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FINAL_APP\dashboard\file\"/>
    </mc:Choice>
  </mc:AlternateContent>
  <xr:revisionPtr revIDLastSave="0" documentId="13_ncr:1_{5605ECA9-5B3A-41EB-947D-EFC9F335F443}" xr6:coauthVersionLast="47" xr6:coauthVersionMax="47" xr10:uidLastSave="{00000000-0000-0000-0000-000000000000}"/>
  <bookViews>
    <workbookView xWindow="-120" yWindow="-120" windowWidth="29040" windowHeight="15720" xr2:uid="{6AF6728F-FA7C-44F9-8C4A-BA0785B133C2}"/>
  </bookViews>
  <sheets>
    <sheet name="최종운전자" sheetId="2" r:id="rId1"/>
    <sheet name="Sheet1" sheetId="3" r:id="rId2"/>
    <sheet name="인센티브" sheetId="1" r:id="rId3"/>
  </sheets>
  <definedNames>
    <definedName name="_xlnm._FilterDatabase" localSheetId="2" hidden="1">인센티브!$A$2:$AH$3380</definedName>
    <definedName name="_xlnm._FilterDatabase" localSheetId="0" hidden="1">최종운전자!$A$1:$N$2797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이유정</author>
  </authors>
  <commentList>
    <comment ref="D1601" authorId="0" shapeId="0" xr:uid="{24DCF70D-13B2-48A8-9C36-524ED33243B5}">
      <text>
        <r>
          <rPr>
            <b/>
            <sz val="9"/>
            <color indexed="81"/>
            <rFont val="돋움"/>
            <family val="3"/>
            <charset val="129"/>
          </rPr>
          <t>이정현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원래는</t>
        </r>
        <r>
          <rPr>
            <b/>
            <sz val="9"/>
            <color indexed="81"/>
            <rFont val="Tahoma"/>
            <family val="2"/>
          </rPr>
          <t xml:space="preserve"> 2550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등록되어있는데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월에</t>
        </r>
        <r>
          <rPr>
            <b/>
            <sz val="9"/>
            <color indexed="81"/>
            <rFont val="Tahoma"/>
            <family val="2"/>
          </rPr>
          <t xml:space="preserve"> 19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사원님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기재하기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<sst xmlns="http://schemas.openxmlformats.org/spreadsheetml/2006/main" count="47684" uniqueCount="7902">
  <si>
    <t>운수사명</t>
    <phoneticPr fontId="4" type="noConversion"/>
  </si>
  <si>
    <t>운전자명</t>
    <phoneticPr fontId="4" type="noConversion"/>
  </si>
  <si>
    <t>에코 
드라이빙 ID</t>
    <phoneticPr fontId="4" type="noConversion"/>
  </si>
  <si>
    <t>인천전체</t>
    <phoneticPr fontId="4" type="noConversion"/>
  </si>
  <si>
    <t>월별 주행거리 합계</t>
    <phoneticPr fontId="4" type="noConversion"/>
  </si>
  <si>
    <t>월별 달성율</t>
    <phoneticPr fontId="4" type="noConversion"/>
  </si>
  <si>
    <t>월별 등급</t>
    <phoneticPr fontId="4" type="noConversion"/>
  </si>
  <si>
    <t>주행거리조건
충족여부</t>
    <phoneticPr fontId="4" type="noConversion"/>
  </si>
  <si>
    <t>평균
목표달성율</t>
    <phoneticPr fontId="4" type="noConversion"/>
  </si>
  <si>
    <t>운전자코드</t>
    <phoneticPr fontId="4" type="noConversion"/>
  </si>
  <si>
    <t>최근노선</t>
    <phoneticPr fontId="4" type="noConversion"/>
  </si>
  <si>
    <t>순위</t>
    <phoneticPr fontId="4" type="noConversion"/>
  </si>
  <si>
    <t>인원수</t>
    <phoneticPr fontId="4" type="noConversion"/>
  </si>
  <si>
    <t>상위</t>
    <phoneticPr fontId="4" type="noConversion"/>
  </si>
  <si>
    <t>등급</t>
    <phoneticPr fontId="4" type="noConversion"/>
  </si>
  <si>
    <t>(N개월/6개월)</t>
    <phoneticPr fontId="4" type="noConversion"/>
  </si>
  <si>
    <t>주운행노선</t>
    <phoneticPr fontId="4" type="noConversion"/>
  </si>
  <si>
    <t>최종노선</t>
    <phoneticPr fontId="4" type="noConversion"/>
  </si>
  <si>
    <t>강인교통</t>
  </si>
  <si>
    <t>강경순</t>
  </si>
  <si>
    <t>A</t>
  </si>
  <si>
    <t>F</t>
  </si>
  <si>
    <t>C</t>
  </si>
  <si>
    <t>강인교통6380</t>
  </si>
  <si>
    <t>303</t>
  </si>
  <si>
    <t>강승윤</t>
  </si>
  <si>
    <t>D</t>
  </si>
  <si>
    <t>강인교통7827</t>
  </si>
  <si>
    <t>강완형</t>
  </si>
  <si>
    <t>S</t>
  </si>
  <si>
    <t>강인교통6768</t>
  </si>
  <si>
    <t>302</t>
  </si>
  <si>
    <t>고영균</t>
  </si>
  <si>
    <t>강인교통9966</t>
  </si>
  <si>
    <t>고외흠</t>
  </si>
  <si>
    <t>B</t>
  </si>
  <si>
    <t>강인교통7439</t>
  </si>
  <si>
    <t>고용우</t>
  </si>
  <si>
    <t>강인교통7072</t>
  </si>
  <si>
    <t>김근배</t>
  </si>
  <si>
    <t>강인교통2780</t>
  </si>
  <si>
    <t>김낙천</t>
  </si>
  <si>
    <t>강인교통6441</t>
  </si>
  <si>
    <t>김대봉</t>
  </si>
  <si>
    <t>강인교통9304</t>
  </si>
  <si>
    <t>김대한</t>
  </si>
  <si>
    <t>강인교통9800</t>
  </si>
  <si>
    <t>김덕현</t>
  </si>
  <si>
    <t>강인교통539</t>
  </si>
  <si>
    <t>김미수</t>
  </si>
  <si>
    <t>강인교통3074</t>
  </si>
  <si>
    <t>김병광</t>
  </si>
  <si>
    <t>강인교통260</t>
  </si>
  <si>
    <t>김선각</t>
  </si>
  <si>
    <t>강인교통2258</t>
  </si>
  <si>
    <t>303-1</t>
  </si>
  <si>
    <t>김수한</t>
  </si>
  <si>
    <t>강인교통1086</t>
  </si>
  <si>
    <t>김승남</t>
  </si>
  <si>
    <t>강인교통5273</t>
  </si>
  <si>
    <t>김영기</t>
  </si>
  <si>
    <t>강인교통9806</t>
  </si>
  <si>
    <t>김영길</t>
  </si>
  <si>
    <t>강인교통7266</t>
  </si>
  <si>
    <t>김영현</t>
  </si>
  <si>
    <t>강인교통966</t>
  </si>
  <si>
    <t>김용기</t>
  </si>
  <si>
    <t>강인교통2275</t>
  </si>
  <si>
    <t>김용헌</t>
  </si>
  <si>
    <t>강인교통1739</t>
  </si>
  <si>
    <t>김은호</t>
  </si>
  <si>
    <t>강인교통4232</t>
  </si>
  <si>
    <t>김인석</t>
  </si>
  <si>
    <t>강인교통9107</t>
  </si>
  <si>
    <t>김정출</t>
  </si>
  <si>
    <t>강인교통1295</t>
  </si>
  <si>
    <t>김종관</t>
  </si>
  <si>
    <t>강인교통5846</t>
  </si>
  <si>
    <t>김종성</t>
  </si>
  <si>
    <t>강인교통9430</t>
  </si>
  <si>
    <t>김주천</t>
  </si>
  <si>
    <t>강인교통5698</t>
  </si>
  <si>
    <t>김준선</t>
  </si>
  <si>
    <t>강인교통8556</t>
  </si>
  <si>
    <t>김준성</t>
  </si>
  <si>
    <t>강인교통3410</t>
  </si>
  <si>
    <t>김지현</t>
  </si>
  <si>
    <t>강인교통9810</t>
  </si>
  <si>
    <t>김태기</t>
  </si>
  <si>
    <t>강인교통1159</t>
  </si>
  <si>
    <t>김태선</t>
  </si>
  <si>
    <t>강인교통3365</t>
  </si>
  <si>
    <t>김태환</t>
  </si>
  <si>
    <t>강인교통6682</t>
  </si>
  <si>
    <t>김효석</t>
  </si>
  <si>
    <t>강인교통3843</t>
  </si>
  <si>
    <t>304</t>
  </si>
  <si>
    <t>남세종</t>
  </si>
  <si>
    <t>강인교통7478</t>
  </si>
  <si>
    <t>노근학</t>
  </si>
  <si>
    <t>강인교통9198</t>
  </si>
  <si>
    <t>노기만</t>
  </si>
  <si>
    <t>강인교통3782</t>
  </si>
  <si>
    <t>노수붕</t>
  </si>
  <si>
    <t>강인교통6091</t>
  </si>
  <si>
    <t>예비</t>
  </si>
  <si>
    <t>노홍기</t>
  </si>
  <si>
    <t>강인교통1748</t>
  </si>
  <si>
    <t>맹은모</t>
  </si>
  <si>
    <t>강인교통242</t>
  </si>
  <si>
    <t>문명국</t>
  </si>
  <si>
    <t>강인교통8258</t>
  </si>
  <si>
    <t>문영섭</t>
  </si>
  <si>
    <t>강인교통9577</t>
  </si>
  <si>
    <t>민관준</t>
  </si>
  <si>
    <t>강인교통9850</t>
  </si>
  <si>
    <t>박경준</t>
  </si>
  <si>
    <t>강인교통7575</t>
  </si>
  <si>
    <t>박노부</t>
  </si>
  <si>
    <t>강인교통1813</t>
  </si>
  <si>
    <t>박병노</t>
  </si>
  <si>
    <t>강인교통5771</t>
  </si>
  <si>
    <t>박선규</t>
  </si>
  <si>
    <t>강인교통7230</t>
  </si>
  <si>
    <t>박성관</t>
  </si>
  <si>
    <t>강인교통145</t>
  </si>
  <si>
    <t>박성철</t>
  </si>
  <si>
    <t>강인교통2096</t>
  </si>
  <si>
    <t>박연서</t>
  </si>
  <si>
    <t>강인교통4552</t>
  </si>
  <si>
    <t>박용춘</t>
  </si>
  <si>
    <t>강인교통6911</t>
  </si>
  <si>
    <t>박정의</t>
  </si>
  <si>
    <t>강인교통2285</t>
  </si>
  <si>
    <t>박종관</t>
  </si>
  <si>
    <t>강인교통157</t>
  </si>
  <si>
    <t>박진</t>
  </si>
  <si>
    <t>강인교통2141</t>
  </si>
  <si>
    <t>박철홍</t>
  </si>
  <si>
    <t>강인교통6925</t>
  </si>
  <si>
    <t>방현선</t>
  </si>
  <si>
    <t>강인교통8452</t>
  </si>
  <si>
    <t>백윤종</t>
  </si>
  <si>
    <t>강인교통9237</t>
  </si>
  <si>
    <t>서동은</t>
  </si>
  <si>
    <t>강인교통5777</t>
  </si>
  <si>
    <t>서동훈</t>
  </si>
  <si>
    <t>강인교통1580</t>
  </si>
  <si>
    <t>서준철</t>
  </si>
  <si>
    <t>강인교통3278</t>
  </si>
  <si>
    <t>서준호</t>
  </si>
  <si>
    <t>강인교통8689</t>
  </si>
  <si>
    <t>서중교</t>
  </si>
  <si>
    <t>강인교통6921</t>
  </si>
  <si>
    <t>서환수</t>
  </si>
  <si>
    <t>강인교통1149</t>
  </si>
  <si>
    <t>손득원</t>
  </si>
  <si>
    <t>강인교통3503</t>
  </si>
  <si>
    <t>신길동</t>
  </si>
  <si>
    <t>강인교통2459</t>
  </si>
  <si>
    <t>신상필</t>
  </si>
  <si>
    <t>강인교통3060</t>
  </si>
  <si>
    <t>신재천</t>
  </si>
  <si>
    <t>강인교통255</t>
  </si>
  <si>
    <t>안휘억</t>
  </si>
  <si>
    <t>강인교통8955</t>
  </si>
  <si>
    <t>양왕주</t>
  </si>
  <si>
    <t>강인교통2791</t>
  </si>
  <si>
    <t>오종근</t>
  </si>
  <si>
    <t>강인교통5997</t>
  </si>
  <si>
    <t>우완수</t>
  </si>
  <si>
    <t>강인교통2199</t>
  </si>
  <si>
    <t>유승오</t>
  </si>
  <si>
    <t>강인교통7502</t>
  </si>
  <si>
    <t>유연명</t>
  </si>
  <si>
    <t>강인교통1936</t>
  </si>
  <si>
    <t>유영태</t>
  </si>
  <si>
    <t>강인교통3884</t>
  </si>
  <si>
    <t>윤병국</t>
  </si>
  <si>
    <t>강인교통2645</t>
  </si>
  <si>
    <t>윤병근</t>
  </si>
  <si>
    <t>강인교통3577</t>
  </si>
  <si>
    <t>윤상운</t>
  </si>
  <si>
    <t>강인교통2093</t>
  </si>
  <si>
    <t>윤승현</t>
  </si>
  <si>
    <t>강인교통7173</t>
  </si>
  <si>
    <t>윤용철</t>
  </si>
  <si>
    <t>강인교통4939</t>
  </si>
  <si>
    <t>윤이남</t>
  </si>
  <si>
    <t>강인교통9743</t>
  </si>
  <si>
    <t>이권승</t>
  </si>
  <si>
    <t>강인교통9356</t>
  </si>
  <si>
    <t>이동근</t>
  </si>
  <si>
    <t>강인교통6217</t>
  </si>
  <si>
    <t>이동민</t>
  </si>
  <si>
    <t>강인교통855</t>
  </si>
  <si>
    <t>이병일</t>
  </si>
  <si>
    <t>강인교통2772</t>
  </si>
  <si>
    <t>이상배</t>
  </si>
  <si>
    <t>강인교통1590</t>
  </si>
  <si>
    <t>이상종</t>
  </si>
  <si>
    <t>강인교통9705</t>
  </si>
  <si>
    <t>이선우</t>
  </si>
  <si>
    <t>강인교통5463</t>
  </si>
  <si>
    <t>이성근</t>
  </si>
  <si>
    <t>강인교통6164</t>
  </si>
  <si>
    <t>이승준</t>
  </si>
  <si>
    <t>강인교통5746</t>
  </si>
  <si>
    <t>이완수</t>
  </si>
  <si>
    <t>강인교통3521</t>
  </si>
  <si>
    <t>이정만</t>
  </si>
  <si>
    <t>강인교통4063</t>
  </si>
  <si>
    <t>이종교</t>
  </si>
  <si>
    <t>강인교통3347</t>
  </si>
  <si>
    <t>이주현</t>
  </si>
  <si>
    <t>강인교통3150</t>
  </si>
  <si>
    <t>이준성</t>
  </si>
  <si>
    <t>강인교통5452</t>
  </si>
  <si>
    <t>이준호</t>
  </si>
  <si>
    <t>강인교통8511</t>
  </si>
  <si>
    <t>이진성</t>
  </si>
  <si>
    <t>강인교통7004</t>
  </si>
  <si>
    <t>이태교</t>
  </si>
  <si>
    <t>강인교통7916</t>
  </si>
  <si>
    <t>이현수</t>
  </si>
  <si>
    <t>강인교통7367</t>
  </si>
  <si>
    <t>이훈</t>
  </si>
  <si>
    <t>강인교통5779</t>
  </si>
  <si>
    <t>임재훈</t>
  </si>
  <si>
    <t>강인교통3406</t>
  </si>
  <si>
    <t>장석원</t>
  </si>
  <si>
    <t>강인교통7970</t>
  </si>
  <si>
    <t>장순규</t>
  </si>
  <si>
    <t>강인교통3819</t>
  </si>
  <si>
    <t>전환영</t>
  </si>
  <si>
    <t>강인교통5865</t>
  </si>
  <si>
    <t>정규용</t>
  </si>
  <si>
    <t>강인교통6701</t>
  </si>
  <si>
    <t>정명진</t>
  </si>
  <si>
    <t>강인교통6867</t>
  </si>
  <si>
    <t>정진호</t>
  </si>
  <si>
    <t>강인교통847</t>
  </si>
  <si>
    <t>조병이</t>
  </si>
  <si>
    <t>강인교통6049</t>
  </si>
  <si>
    <t>조석연</t>
  </si>
  <si>
    <t>강인교통9288</t>
  </si>
  <si>
    <t>조세영</t>
  </si>
  <si>
    <t>강인교통4172</t>
  </si>
  <si>
    <t>조재철</t>
  </si>
  <si>
    <t>강인교통5540</t>
  </si>
  <si>
    <t>조정호</t>
  </si>
  <si>
    <t>강인교통5822</t>
  </si>
  <si>
    <t>조훈</t>
  </si>
  <si>
    <t>강인교통8841</t>
  </si>
  <si>
    <t>조희선</t>
  </si>
  <si>
    <t>강인교통8832</t>
  </si>
  <si>
    <t>주명기</t>
  </si>
  <si>
    <t>강인교통400</t>
  </si>
  <si>
    <t>주상철</t>
  </si>
  <si>
    <t>강인교통4308</t>
  </si>
  <si>
    <t>차후환</t>
  </si>
  <si>
    <t>강인교통3980</t>
  </si>
  <si>
    <t>채병택</t>
  </si>
  <si>
    <t>강인교통8815</t>
  </si>
  <si>
    <t>최기운</t>
  </si>
  <si>
    <t>강인교통3965</t>
  </si>
  <si>
    <t>최상오</t>
  </si>
  <si>
    <t>강인교통5111</t>
  </si>
  <si>
    <t>최선경</t>
  </si>
  <si>
    <t>강인교통5580</t>
  </si>
  <si>
    <t>최영묵</t>
  </si>
  <si>
    <t>강인교통682</t>
  </si>
  <si>
    <t>최재춘</t>
  </si>
  <si>
    <t>강인교통7108</t>
  </si>
  <si>
    <t>하병덕</t>
  </si>
  <si>
    <t>강인교통808</t>
  </si>
  <si>
    <t>한규화</t>
  </si>
  <si>
    <t>강인교통3921</t>
  </si>
  <si>
    <t>한재헌</t>
  </si>
  <si>
    <t>강인교통4112</t>
  </si>
  <si>
    <t>허준혁</t>
  </si>
  <si>
    <t>강인교통2281</t>
  </si>
  <si>
    <t>홍종기</t>
  </si>
  <si>
    <t>강인교통5582</t>
  </si>
  <si>
    <t>홍형섭</t>
  </si>
  <si>
    <t>이상</t>
  </si>
  <si>
    <t>강인교통3957</t>
  </si>
  <si>
    <t>황남은</t>
  </si>
  <si>
    <t>강인교통8824</t>
  </si>
  <si>
    <t>황진모</t>
  </si>
  <si>
    <t>강인교통875</t>
  </si>
  <si>
    <t>강인여객</t>
  </si>
  <si>
    <t>강상남</t>
  </si>
  <si>
    <t>강인여객3893</t>
  </si>
  <si>
    <t>강상혁</t>
  </si>
  <si>
    <t>강인여객2887</t>
  </si>
  <si>
    <t>103</t>
  </si>
  <si>
    <t>강성후</t>
  </si>
  <si>
    <t>강인여객1408</t>
  </si>
  <si>
    <t>강신우</t>
  </si>
  <si>
    <t>강인여객887</t>
  </si>
  <si>
    <t>강정섭</t>
  </si>
  <si>
    <t>강인여객1614</t>
  </si>
  <si>
    <t>강태성</t>
  </si>
  <si>
    <t>강인여객21</t>
  </si>
  <si>
    <t>103-1</t>
  </si>
  <si>
    <t>고호철</t>
  </si>
  <si>
    <t>강인여객667</t>
  </si>
  <si>
    <t>구도형</t>
  </si>
  <si>
    <t>강인여객2737</t>
  </si>
  <si>
    <t>급행91</t>
  </si>
  <si>
    <t>권영근</t>
  </si>
  <si>
    <t>강인여객4155</t>
  </si>
  <si>
    <t>권용국</t>
  </si>
  <si>
    <t>강인여객47</t>
  </si>
  <si>
    <t>김경석</t>
  </si>
  <si>
    <t>강인여객5366</t>
  </si>
  <si>
    <t>김광수</t>
  </si>
  <si>
    <t>강인여객9389</t>
  </si>
  <si>
    <t>김광원</t>
  </si>
  <si>
    <t>강인여객2488</t>
  </si>
  <si>
    <t>김균태</t>
  </si>
  <si>
    <t>강인여객4676</t>
  </si>
  <si>
    <t>김기영</t>
  </si>
  <si>
    <t>강인여객1046</t>
  </si>
  <si>
    <t>김남원</t>
  </si>
  <si>
    <t>강인여객2278</t>
  </si>
  <si>
    <t>김도경</t>
  </si>
  <si>
    <t>강인여객391</t>
  </si>
  <si>
    <t>김민식</t>
  </si>
  <si>
    <t>강인여객3369</t>
  </si>
  <si>
    <t>김상용</t>
  </si>
  <si>
    <t>강인여객4096</t>
  </si>
  <si>
    <t>김석중</t>
  </si>
  <si>
    <t>강인여객3662</t>
  </si>
  <si>
    <t>김선호</t>
  </si>
  <si>
    <t>강인여객705</t>
  </si>
  <si>
    <t>김성수</t>
  </si>
  <si>
    <t>강인여객4754</t>
  </si>
  <si>
    <t>김성학</t>
  </si>
  <si>
    <t>강인여객533</t>
  </si>
  <si>
    <t>김성해</t>
  </si>
  <si>
    <t>강인여객4557</t>
  </si>
  <si>
    <t>김순철</t>
  </si>
  <si>
    <t>강인여객852</t>
  </si>
  <si>
    <t>김승모</t>
  </si>
  <si>
    <t>강인여객6657</t>
  </si>
  <si>
    <t>김시용</t>
  </si>
  <si>
    <t>강인여객7127</t>
  </si>
  <si>
    <t>김용안</t>
  </si>
  <si>
    <t>강인여객5225</t>
  </si>
  <si>
    <t>김용진</t>
  </si>
  <si>
    <t>강인여객4554</t>
  </si>
  <si>
    <t>김용호</t>
  </si>
  <si>
    <t>강인여객8402</t>
  </si>
  <si>
    <t>김원이</t>
  </si>
  <si>
    <t>강인여객6510</t>
  </si>
  <si>
    <t>김윤철</t>
  </si>
  <si>
    <t>강인여객9914</t>
  </si>
  <si>
    <t>김인식</t>
  </si>
  <si>
    <t>강인여객5010</t>
  </si>
  <si>
    <t>김재중</t>
  </si>
  <si>
    <t>강인여객7884</t>
  </si>
  <si>
    <t>김재현</t>
  </si>
  <si>
    <t>강인여객7751</t>
  </si>
  <si>
    <t>김정현</t>
  </si>
  <si>
    <t>강인여객8518</t>
  </si>
  <si>
    <t>김종문</t>
  </si>
  <si>
    <t>강인여객2476</t>
  </si>
  <si>
    <t>김준호</t>
  </si>
  <si>
    <t>강인여객9059</t>
  </si>
  <si>
    <t>김지석</t>
  </si>
  <si>
    <t>강인여객3976</t>
  </si>
  <si>
    <t>김진영</t>
  </si>
  <si>
    <t>강인여객2975</t>
  </si>
  <si>
    <t>김철용</t>
  </si>
  <si>
    <t>강인여객8463</t>
  </si>
  <si>
    <t>김현기</t>
  </si>
  <si>
    <t>강인여객3551</t>
  </si>
  <si>
    <t>나재웅</t>
  </si>
  <si>
    <t>강인여객9478</t>
  </si>
  <si>
    <t>남우선</t>
  </si>
  <si>
    <t>강인여객1964</t>
  </si>
  <si>
    <t>노성수</t>
  </si>
  <si>
    <t>강인여객1225</t>
  </si>
  <si>
    <t>노정훈</t>
  </si>
  <si>
    <t>강인여객3253</t>
  </si>
  <si>
    <t>라병규</t>
  </si>
  <si>
    <t>강인여객7050</t>
  </si>
  <si>
    <t>223</t>
  </si>
  <si>
    <t>마정훈</t>
  </si>
  <si>
    <t>강인여객7750</t>
  </si>
  <si>
    <t>맹성복</t>
  </si>
  <si>
    <t>강인여객8293</t>
  </si>
  <si>
    <t>맹일술</t>
  </si>
  <si>
    <t>강인여객1960</t>
  </si>
  <si>
    <t>문대학</t>
  </si>
  <si>
    <t>강인여객8784</t>
  </si>
  <si>
    <t>문정일</t>
  </si>
  <si>
    <t>강인여객4646</t>
  </si>
  <si>
    <t>문희돈</t>
  </si>
  <si>
    <t>강인여객1258</t>
  </si>
  <si>
    <t>박영민</t>
  </si>
  <si>
    <t>강인여객6389</t>
  </si>
  <si>
    <t>박영우</t>
  </si>
  <si>
    <t>강인여객1104</t>
  </si>
  <si>
    <t>박재상</t>
  </si>
  <si>
    <t>강인여객8826</t>
  </si>
  <si>
    <t>박정래</t>
  </si>
  <si>
    <t>강인여객8577</t>
  </si>
  <si>
    <t>박정환</t>
  </si>
  <si>
    <t>강인여객4916</t>
  </si>
  <si>
    <t>박주현</t>
  </si>
  <si>
    <t>강인여객5883</t>
  </si>
  <si>
    <t>박창명</t>
  </si>
  <si>
    <t>강인여객9896</t>
  </si>
  <si>
    <t>박희덕</t>
  </si>
  <si>
    <t>강인여객7080</t>
  </si>
  <si>
    <t>방무영</t>
  </si>
  <si>
    <t>강인여객3458</t>
  </si>
  <si>
    <t>백승우</t>
  </si>
  <si>
    <t>강인여객260</t>
  </si>
  <si>
    <t>백청하</t>
  </si>
  <si>
    <t>강인여객8197</t>
  </si>
  <si>
    <t>변상훈</t>
  </si>
  <si>
    <t>강인여객7084</t>
  </si>
  <si>
    <t>변일성</t>
  </si>
  <si>
    <t>강인여객7561</t>
  </si>
  <si>
    <t>변종모</t>
  </si>
  <si>
    <t>강인여객5388</t>
  </si>
  <si>
    <t>서상복</t>
  </si>
  <si>
    <t>강인여객9400</t>
  </si>
  <si>
    <t>서지원</t>
  </si>
  <si>
    <t>강인여객869</t>
  </si>
  <si>
    <t>서호철</t>
  </si>
  <si>
    <t>강인여객413</t>
  </si>
  <si>
    <t>석진호</t>
  </si>
  <si>
    <t>강인여객5107</t>
  </si>
  <si>
    <t>성미애</t>
  </si>
  <si>
    <t>강인여객1445</t>
  </si>
  <si>
    <t>성상용</t>
  </si>
  <si>
    <t>강인여객7219</t>
  </si>
  <si>
    <t>성성철</t>
  </si>
  <si>
    <t>강인여객1881</t>
  </si>
  <si>
    <t>성홍기</t>
  </si>
  <si>
    <t>강인여객6000</t>
  </si>
  <si>
    <t>손동일</t>
  </si>
  <si>
    <t>강인여객2505</t>
  </si>
  <si>
    <t>송기해</t>
  </si>
  <si>
    <t>강인여객7164</t>
  </si>
  <si>
    <t>송우진</t>
  </si>
  <si>
    <t>강인여객606</t>
  </si>
  <si>
    <t>송유필</t>
  </si>
  <si>
    <t>강인여객8255</t>
  </si>
  <si>
    <t>신현중</t>
  </si>
  <si>
    <t>강인여객6259</t>
  </si>
  <si>
    <t>신현찬</t>
  </si>
  <si>
    <t>강인여객1331</t>
  </si>
  <si>
    <t>안낙근</t>
  </si>
  <si>
    <t>강인여객5908</t>
  </si>
  <si>
    <t>양일석</t>
  </si>
  <si>
    <t>강인여객5660</t>
  </si>
  <si>
    <t>오재철</t>
  </si>
  <si>
    <t>강인여객3499</t>
  </si>
  <si>
    <t>오창석</t>
  </si>
  <si>
    <t>강인여객3594</t>
  </si>
  <si>
    <t>유근중</t>
  </si>
  <si>
    <t>강인여객4085</t>
  </si>
  <si>
    <t>유병원</t>
  </si>
  <si>
    <t>강인여객3314</t>
  </si>
  <si>
    <t>유승진</t>
  </si>
  <si>
    <t>강인여객6690</t>
  </si>
  <si>
    <t>유진혁</t>
  </si>
  <si>
    <t>강인여객1585</t>
  </si>
  <si>
    <t>유철종</t>
  </si>
  <si>
    <t>강인여객1633</t>
  </si>
  <si>
    <t>윤상근</t>
  </si>
  <si>
    <t>강인여객7396</t>
  </si>
  <si>
    <t>윤인영</t>
  </si>
  <si>
    <t>강인여객3725</t>
  </si>
  <si>
    <t>이건철</t>
  </si>
  <si>
    <t>강인여객9106</t>
  </si>
  <si>
    <t>이광수</t>
  </si>
  <si>
    <t>강인여객3798</t>
  </si>
  <si>
    <t>이광재</t>
  </si>
  <si>
    <t>강인여객2993</t>
  </si>
  <si>
    <t>이광철</t>
  </si>
  <si>
    <t>강인여객5183</t>
  </si>
  <si>
    <t>이기현</t>
  </si>
  <si>
    <t>강인여객2787</t>
  </si>
  <si>
    <t>이동점</t>
  </si>
  <si>
    <t>강인여객2393</t>
  </si>
  <si>
    <t>이수영</t>
  </si>
  <si>
    <t>강인여객9068</t>
  </si>
  <si>
    <t>이승호</t>
  </si>
  <si>
    <t>강인여객2025</t>
  </si>
  <si>
    <t>이용준</t>
  </si>
  <si>
    <t>강인여객4691</t>
  </si>
  <si>
    <t>이유섭</t>
  </si>
  <si>
    <t>강인여객4</t>
  </si>
  <si>
    <t>이인호</t>
  </si>
  <si>
    <t>강인여객5933</t>
  </si>
  <si>
    <t>이장근</t>
  </si>
  <si>
    <t>강인여객9842</t>
  </si>
  <si>
    <t>이장선</t>
  </si>
  <si>
    <t>강인여객4928</t>
  </si>
  <si>
    <t>이재영</t>
  </si>
  <si>
    <t>강인여객1525</t>
  </si>
  <si>
    <t>이치규</t>
  </si>
  <si>
    <t>강인여객4376</t>
  </si>
  <si>
    <t>이칠선</t>
  </si>
  <si>
    <t>강인여객8938</t>
  </si>
  <si>
    <t>이태근</t>
  </si>
  <si>
    <t>강인여객7136</t>
  </si>
  <si>
    <t>이한출</t>
  </si>
  <si>
    <t>강인여객7679</t>
  </si>
  <si>
    <t>이항복</t>
  </si>
  <si>
    <t>강인여객7804</t>
  </si>
  <si>
    <t>이현승</t>
  </si>
  <si>
    <t>강인여객7755</t>
  </si>
  <si>
    <t>이희준</t>
  </si>
  <si>
    <t>강인여객6377</t>
  </si>
  <si>
    <t>이희천</t>
  </si>
  <si>
    <t>강인여객6901</t>
  </si>
  <si>
    <t>임성국</t>
  </si>
  <si>
    <t>강인여객8623</t>
  </si>
  <si>
    <t>임영윤</t>
  </si>
  <si>
    <t>강인여객6062</t>
  </si>
  <si>
    <t>장금성</t>
  </si>
  <si>
    <t>강인여객1642</t>
  </si>
  <si>
    <t>장대만</t>
  </si>
  <si>
    <t>강인여객1350</t>
  </si>
  <si>
    <t>장덕근</t>
  </si>
  <si>
    <t>강인여객2240</t>
  </si>
  <si>
    <t>전종길</t>
  </si>
  <si>
    <t>강인여객91</t>
  </si>
  <si>
    <t>전진국</t>
  </si>
  <si>
    <t>강인여객4408</t>
  </si>
  <si>
    <t>정강조</t>
  </si>
  <si>
    <t>강인여객7017</t>
  </si>
  <si>
    <t>정명훈</t>
  </si>
  <si>
    <t>강인여객5020</t>
  </si>
  <si>
    <t>조경주</t>
  </si>
  <si>
    <t>강인여객6487</t>
  </si>
  <si>
    <t>조광래</t>
  </si>
  <si>
    <t>강인여객5939</t>
  </si>
  <si>
    <t>조남정</t>
  </si>
  <si>
    <t>강인여객8819</t>
  </si>
  <si>
    <t>조명철</t>
  </si>
  <si>
    <t>강인여객1797</t>
  </si>
  <si>
    <t>조수헌</t>
  </si>
  <si>
    <t>강인여객803</t>
  </si>
  <si>
    <t>조원노</t>
  </si>
  <si>
    <t>강인여객9119</t>
  </si>
  <si>
    <t>조창현</t>
  </si>
  <si>
    <t>강인여객3041</t>
  </si>
  <si>
    <t>조한택</t>
  </si>
  <si>
    <t>강인여객5288</t>
  </si>
  <si>
    <t>지천구</t>
  </si>
  <si>
    <t>강인여객8988</t>
  </si>
  <si>
    <t>진동환</t>
  </si>
  <si>
    <t>강인여객2116</t>
  </si>
  <si>
    <t>천석주</t>
  </si>
  <si>
    <t>강인여객257</t>
  </si>
  <si>
    <t>최기홍</t>
  </si>
  <si>
    <t>강인여객3114</t>
  </si>
  <si>
    <t>최명진</t>
  </si>
  <si>
    <t>강인여객7531</t>
  </si>
  <si>
    <t>최병철b</t>
  </si>
  <si>
    <t>강인여객7618</t>
  </si>
  <si>
    <t>최시태</t>
  </si>
  <si>
    <t>강인여객5295</t>
  </si>
  <si>
    <t>최양환</t>
  </si>
  <si>
    <t>강인여객2137</t>
  </si>
  <si>
    <t>최영조</t>
  </si>
  <si>
    <t>강인여객4685</t>
  </si>
  <si>
    <t>최이수</t>
  </si>
  <si>
    <t>강인여객364</t>
  </si>
  <si>
    <t>최이정</t>
  </si>
  <si>
    <t>강인여객9198</t>
  </si>
  <si>
    <t>최현우</t>
  </si>
  <si>
    <t>강인여객8880</t>
  </si>
  <si>
    <t>최형근</t>
  </si>
  <si>
    <t>강인여객1531</t>
  </si>
  <si>
    <t>최호영</t>
  </si>
  <si>
    <t>강인여객7615</t>
  </si>
  <si>
    <t>한건수</t>
  </si>
  <si>
    <t>강인여객2999</t>
  </si>
  <si>
    <t>한상규</t>
  </si>
  <si>
    <t>강인여객4406</t>
  </si>
  <si>
    <t>허병욱</t>
  </si>
  <si>
    <t>강인여객5523</t>
  </si>
  <si>
    <t>홍사봉</t>
  </si>
  <si>
    <t>강인여객7554</t>
  </si>
  <si>
    <t>황가용</t>
  </si>
  <si>
    <t>강인여객2947</t>
  </si>
  <si>
    <t>황성진</t>
  </si>
  <si>
    <t>강인여객4339</t>
  </si>
  <si>
    <t>황운연</t>
  </si>
  <si>
    <t>강인여객4214</t>
  </si>
  <si>
    <t>황지영</t>
  </si>
  <si>
    <t>강인여객3195</t>
  </si>
  <si>
    <t>강화교통</t>
  </si>
  <si>
    <t>강동원</t>
  </si>
  <si>
    <t>강화교통3444</t>
  </si>
  <si>
    <t>801</t>
  </si>
  <si>
    <t>고길훈</t>
  </si>
  <si>
    <t>강화교통3986</t>
  </si>
  <si>
    <t>60-5</t>
  </si>
  <si>
    <t>고명규</t>
  </si>
  <si>
    <t>강화교통7586</t>
  </si>
  <si>
    <t>고봉인</t>
  </si>
  <si>
    <t>강화교통2653</t>
  </si>
  <si>
    <t>71</t>
  </si>
  <si>
    <t>고상돈</t>
  </si>
  <si>
    <t>강화교통8034</t>
  </si>
  <si>
    <t>70</t>
  </si>
  <si>
    <t>고운성</t>
  </si>
  <si>
    <t>강화교통5222</t>
  </si>
  <si>
    <t>김광운</t>
  </si>
  <si>
    <t>강화교통972</t>
  </si>
  <si>
    <t>800</t>
  </si>
  <si>
    <t>김광제</t>
  </si>
  <si>
    <t>강화교통8368</t>
  </si>
  <si>
    <t>김남영</t>
  </si>
  <si>
    <t>강화교통2524</t>
  </si>
  <si>
    <t>김덕준</t>
  </si>
  <si>
    <t>강화교통4226</t>
  </si>
  <si>
    <t>김덕호</t>
  </si>
  <si>
    <t>강화교통2724</t>
  </si>
  <si>
    <t>김동진</t>
  </si>
  <si>
    <t>강화교통9192</t>
  </si>
  <si>
    <t>김병준</t>
  </si>
  <si>
    <t>강화교통7619</t>
  </si>
  <si>
    <t>김병철</t>
  </si>
  <si>
    <t>강화교통4059</t>
  </si>
  <si>
    <t>김선기</t>
  </si>
  <si>
    <t>강화교통7905</t>
  </si>
  <si>
    <t>강화교통5110</t>
  </si>
  <si>
    <t>김영민</t>
  </si>
  <si>
    <t>강화교통1658</t>
  </si>
  <si>
    <t>17</t>
  </si>
  <si>
    <t>김영소</t>
  </si>
  <si>
    <t>강화교통4106</t>
  </si>
  <si>
    <t>김윤권</t>
  </si>
  <si>
    <t>강화교통9601</t>
  </si>
  <si>
    <t>김이동</t>
  </si>
  <si>
    <t>강화교통1713</t>
  </si>
  <si>
    <t>김익순</t>
  </si>
  <si>
    <t>강화교통4684</t>
  </si>
  <si>
    <t>김재화</t>
  </si>
  <si>
    <t>강화교통1052</t>
  </si>
  <si>
    <t>김종만</t>
  </si>
  <si>
    <t>강화교통6077</t>
  </si>
  <si>
    <t>강화교통7824</t>
  </si>
  <si>
    <t>김진태</t>
  </si>
  <si>
    <t>강화교통2377</t>
  </si>
  <si>
    <t>김창희</t>
  </si>
  <si>
    <t>강화교통421</t>
  </si>
  <si>
    <t>김춘동</t>
  </si>
  <si>
    <t>강화교통3233</t>
  </si>
  <si>
    <t>김태윤</t>
  </si>
  <si>
    <t>강화교통2557</t>
  </si>
  <si>
    <t>김태호</t>
  </si>
  <si>
    <t>강화교통8133</t>
  </si>
  <si>
    <t>노영운</t>
  </si>
  <si>
    <t>강화교통7543</t>
  </si>
  <si>
    <t>마창국</t>
  </si>
  <si>
    <t>강화교통3217</t>
  </si>
  <si>
    <t>문영호</t>
  </si>
  <si>
    <t>강화교통6409</t>
  </si>
  <si>
    <t>문태일</t>
  </si>
  <si>
    <t>강화교통6269</t>
  </si>
  <si>
    <t>박경덕</t>
  </si>
  <si>
    <t>강화교통5584</t>
  </si>
  <si>
    <t>박명춘</t>
  </si>
  <si>
    <t>강화교통49</t>
  </si>
  <si>
    <t>박배양</t>
  </si>
  <si>
    <t>강화교통5906</t>
  </si>
  <si>
    <t>박상석</t>
  </si>
  <si>
    <t>강화교통4743</t>
  </si>
  <si>
    <t>박세찬</t>
  </si>
  <si>
    <t>강화교통3254</t>
  </si>
  <si>
    <t>박소열</t>
  </si>
  <si>
    <t>강화교통6719</t>
  </si>
  <si>
    <t>박영현</t>
  </si>
  <si>
    <t>강화교통698</t>
  </si>
  <si>
    <t>박원숙</t>
  </si>
  <si>
    <t>강화교통6050</t>
  </si>
  <si>
    <t>박은서</t>
  </si>
  <si>
    <t>강화교통2824</t>
  </si>
  <si>
    <t>박진철</t>
  </si>
  <si>
    <t>강화교통1862</t>
  </si>
  <si>
    <t>박형규</t>
  </si>
  <si>
    <t>강화교통5292</t>
  </si>
  <si>
    <t>봉찬종</t>
  </si>
  <si>
    <t>강화교통771</t>
  </si>
  <si>
    <t>서점호</t>
  </si>
  <si>
    <t>강화교통6709</t>
  </si>
  <si>
    <t>석주니</t>
  </si>
  <si>
    <t>강화교통4405</t>
  </si>
  <si>
    <t>송명신</t>
  </si>
  <si>
    <t>강화교통4503</t>
  </si>
  <si>
    <t>신대성</t>
  </si>
  <si>
    <t>강화교통4350</t>
  </si>
  <si>
    <t>신동진</t>
  </si>
  <si>
    <t>강화교통5141</t>
  </si>
  <si>
    <t>신문수</t>
  </si>
  <si>
    <t>강화교통1722</t>
  </si>
  <si>
    <t>신형기</t>
  </si>
  <si>
    <t>강화교통6555</t>
  </si>
  <si>
    <t>오재춘</t>
  </si>
  <si>
    <t>강화교통6860</t>
  </si>
  <si>
    <t>오흥일</t>
  </si>
  <si>
    <t>강화교통2741</t>
  </si>
  <si>
    <t>유영호</t>
  </si>
  <si>
    <t>강화교통3055</t>
  </si>
  <si>
    <t>윤경욱</t>
  </si>
  <si>
    <t>강화교통1448</t>
  </si>
  <si>
    <t>강화교통5947</t>
  </si>
  <si>
    <t>윤한상</t>
  </si>
  <si>
    <t>강화교통5862</t>
  </si>
  <si>
    <t>이근섭</t>
  </si>
  <si>
    <t>강화교통6479</t>
  </si>
  <si>
    <t>이근실</t>
  </si>
  <si>
    <t>강화교통3560</t>
  </si>
  <si>
    <t>이동열</t>
  </si>
  <si>
    <t>강화교통416</t>
  </si>
  <si>
    <t>이상진</t>
  </si>
  <si>
    <t>강화교통9917</t>
  </si>
  <si>
    <t>이성훈</t>
  </si>
  <si>
    <t>강화교통335</t>
  </si>
  <si>
    <t>이용희</t>
  </si>
  <si>
    <t>강화교통2964</t>
  </si>
  <si>
    <t>이우철</t>
  </si>
  <si>
    <t>강화교통6571</t>
  </si>
  <si>
    <t>이정세</t>
  </si>
  <si>
    <t>강화교통5786</t>
  </si>
  <si>
    <t>이제강</t>
  </si>
  <si>
    <t>강화교통6014</t>
  </si>
  <si>
    <t>이종화</t>
  </si>
  <si>
    <t>강화교통7912</t>
  </si>
  <si>
    <t>이희찬</t>
  </si>
  <si>
    <t>강화교통5451</t>
  </si>
  <si>
    <t>인광민</t>
  </si>
  <si>
    <t>강화교통7630</t>
  </si>
  <si>
    <t>임성주</t>
  </si>
  <si>
    <t>강화교통9882</t>
  </si>
  <si>
    <t>임승준</t>
  </si>
  <si>
    <t>강화교통7449</t>
  </si>
  <si>
    <t>장진환</t>
  </si>
  <si>
    <t>강화교통6498</t>
  </si>
  <si>
    <t>전덕기</t>
  </si>
  <si>
    <t>강화교통9498</t>
  </si>
  <si>
    <t>전은택</t>
  </si>
  <si>
    <t>강화교통1999</t>
  </si>
  <si>
    <t>전판남</t>
  </si>
  <si>
    <t>강화교통29</t>
  </si>
  <si>
    <t>정봉진</t>
  </si>
  <si>
    <t>강화교통8578</t>
  </si>
  <si>
    <t>정상복</t>
  </si>
  <si>
    <t>강화교통4337</t>
  </si>
  <si>
    <t>정연복</t>
  </si>
  <si>
    <t>강화교통9106</t>
  </si>
  <si>
    <t>정찬희</t>
  </si>
  <si>
    <t>강화교통1002</t>
  </si>
  <si>
    <t>정해현</t>
  </si>
  <si>
    <t>강화교통6163</t>
  </si>
  <si>
    <t>정희경</t>
  </si>
  <si>
    <t>강화교통1536</t>
  </si>
  <si>
    <t>조규봉</t>
  </si>
  <si>
    <t>강화교통6048</t>
  </si>
  <si>
    <t>조성만</t>
  </si>
  <si>
    <t>강화교통6538</t>
  </si>
  <si>
    <t>조영주</t>
  </si>
  <si>
    <t>강화교통1362</t>
  </si>
  <si>
    <t>주우연</t>
  </si>
  <si>
    <t>강화교통9696</t>
  </si>
  <si>
    <t>최종수</t>
  </si>
  <si>
    <t>강화교통1710</t>
  </si>
  <si>
    <t>태승환</t>
  </si>
  <si>
    <t>강화교통3150</t>
  </si>
  <si>
    <t>한재만</t>
  </si>
  <si>
    <t>강화교통2844</t>
  </si>
  <si>
    <t>한재열</t>
  </si>
  <si>
    <t>강화교통4474</t>
  </si>
  <si>
    <t>홍성운</t>
  </si>
  <si>
    <t>강화교통2007</t>
  </si>
  <si>
    <t>황성구</t>
  </si>
  <si>
    <t>강화교통3236</t>
  </si>
  <si>
    <t>황원구</t>
  </si>
  <si>
    <t>강화교통6980</t>
  </si>
  <si>
    <t>공영급행</t>
  </si>
  <si>
    <t>강치선</t>
  </si>
  <si>
    <t>공영급행3171</t>
  </si>
  <si>
    <t>e음21</t>
  </si>
  <si>
    <t>강태우</t>
  </si>
  <si>
    <t>공영급행7979</t>
  </si>
  <si>
    <t>e음22</t>
  </si>
  <si>
    <t>고종익</t>
  </si>
  <si>
    <t>공영급행9725</t>
  </si>
  <si>
    <t>e음53</t>
  </si>
  <si>
    <t>고종현</t>
  </si>
  <si>
    <t>공영급행5750</t>
  </si>
  <si>
    <t>e음88</t>
  </si>
  <si>
    <t>고지수</t>
  </si>
  <si>
    <t>공영급행5322</t>
  </si>
  <si>
    <t>e음31</t>
  </si>
  <si>
    <t>공덕재</t>
  </si>
  <si>
    <t>공영급행3316</t>
  </si>
  <si>
    <t>공영급행9999</t>
  </si>
  <si>
    <t>곽병기</t>
  </si>
  <si>
    <t>공영급행9771</t>
  </si>
  <si>
    <t>e음84</t>
  </si>
  <si>
    <t>권용훈</t>
  </si>
  <si>
    <t>공영급행9201</t>
  </si>
  <si>
    <t>e음11</t>
  </si>
  <si>
    <t>기태훈</t>
  </si>
  <si>
    <t>공영급행6714</t>
  </si>
  <si>
    <t>김계현</t>
  </si>
  <si>
    <t>공영급행5902</t>
  </si>
  <si>
    <t>김권중</t>
  </si>
  <si>
    <t>공영급행6561</t>
  </si>
  <si>
    <t>김근택</t>
  </si>
  <si>
    <t>공영급행5985</t>
  </si>
  <si>
    <t>김남일</t>
  </si>
  <si>
    <t>공영급행1377</t>
  </si>
  <si>
    <t>14-1</t>
  </si>
  <si>
    <t>김능완</t>
  </si>
  <si>
    <t>공영급행8756</t>
  </si>
  <si>
    <t>공영급행30</t>
  </si>
  <si>
    <t>김범수</t>
  </si>
  <si>
    <t>공영급행1263</t>
  </si>
  <si>
    <t>김병일</t>
  </si>
  <si>
    <t>공영급행2523</t>
  </si>
  <si>
    <t>김봉환</t>
  </si>
  <si>
    <t>공영급행8642</t>
  </si>
  <si>
    <t>김성진</t>
  </si>
  <si>
    <t>공영급행2431</t>
  </si>
  <si>
    <t>e음12</t>
  </si>
  <si>
    <t>김승용</t>
  </si>
  <si>
    <t>공영급행155</t>
  </si>
  <si>
    <t>김영범</t>
  </si>
  <si>
    <t>공영급행4680</t>
  </si>
  <si>
    <t>김우태</t>
  </si>
  <si>
    <t>공영급행2566</t>
  </si>
  <si>
    <t>김정대</t>
  </si>
  <si>
    <t>공영급행8726</t>
  </si>
  <si>
    <t>공영급행7435</t>
  </si>
  <si>
    <t>김준영</t>
  </si>
  <si>
    <t>공영급행1877</t>
  </si>
  <si>
    <t>김진양</t>
  </si>
  <si>
    <t>공영급행7905</t>
  </si>
  <si>
    <t>김창배</t>
  </si>
  <si>
    <t>공영급행3696</t>
  </si>
  <si>
    <t>김태문</t>
  </si>
  <si>
    <t>공영급행1370</t>
  </si>
  <si>
    <t>김태욱</t>
  </si>
  <si>
    <t>공영급행3841</t>
  </si>
  <si>
    <t>김호정</t>
  </si>
  <si>
    <t>공영급행3600</t>
  </si>
  <si>
    <t>김흥규</t>
  </si>
  <si>
    <t>공영급행8784</t>
  </si>
  <si>
    <t>노상영</t>
  </si>
  <si>
    <t>공영급행3025</t>
  </si>
  <si>
    <t>도우현</t>
  </si>
  <si>
    <t>공영급행3026</t>
  </si>
  <si>
    <t>류시재</t>
  </si>
  <si>
    <t>공영급행1001</t>
  </si>
  <si>
    <t>문광호</t>
  </si>
  <si>
    <t>공영급행1080</t>
  </si>
  <si>
    <t>박상국</t>
  </si>
  <si>
    <t>공영급행2065</t>
  </si>
  <si>
    <t>박상천</t>
  </si>
  <si>
    <t>공영급행9677</t>
  </si>
  <si>
    <t>박승구</t>
  </si>
  <si>
    <t>공영급행7269</t>
  </si>
  <si>
    <t>박승기</t>
  </si>
  <si>
    <t>공영급행8030</t>
  </si>
  <si>
    <t>박영명</t>
  </si>
  <si>
    <t>공영급행620</t>
  </si>
  <si>
    <t>박윤만</t>
  </si>
  <si>
    <t>공영급행1797</t>
  </si>
  <si>
    <t>박준호</t>
  </si>
  <si>
    <t>공영급행9501</t>
  </si>
  <si>
    <t>박충래</t>
  </si>
  <si>
    <t>공영급행2818</t>
  </si>
  <si>
    <t>배해성</t>
  </si>
  <si>
    <t>공영급행4004</t>
  </si>
  <si>
    <t>백경인</t>
  </si>
  <si>
    <t>공영급행2942</t>
  </si>
  <si>
    <t>서성민</t>
  </si>
  <si>
    <t>공영급행5309</t>
  </si>
  <si>
    <t>서영삼</t>
  </si>
  <si>
    <t>공영급행3233</t>
  </si>
  <si>
    <t>서종우</t>
  </si>
  <si>
    <t>공영급행1397</t>
  </si>
  <si>
    <t>손강성</t>
  </si>
  <si>
    <t>공영급행5435</t>
  </si>
  <si>
    <t>송영래</t>
  </si>
  <si>
    <t>공영급행7298</t>
  </si>
  <si>
    <t>송인식</t>
  </si>
  <si>
    <t>공영급행6412</t>
  </si>
  <si>
    <t>신형순</t>
  </si>
  <si>
    <t>공영급행5560</t>
  </si>
  <si>
    <t>안주영</t>
  </si>
  <si>
    <t>공영급행378</t>
  </si>
  <si>
    <t>e음86</t>
  </si>
  <si>
    <t>양용민</t>
  </si>
  <si>
    <t>공영급행7799</t>
  </si>
  <si>
    <t>엄태완</t>
  </si>
  <si>
    <t>공영급행7272</t>
  </si>
  <si>
    <t>오인환</t>
  </si>
  <si>
    <t>공영급행975</t>
  </si>
  <si>
    <t>오종섭</t>
  </si>
  <si>
    <t>공영급행3980</t>
  </si>
  <si>
    <t>옥선표</t>
  </si>
  <si>
    <t>공영급행502</t>
  </si>
  <si>
    <t>윤기성</t>
  </si>
  <si>
    <t>공영급행6497</t>
  </si>
  <si>
    <t>윤동온</t>
  </si>
  <si>
    <t>공영급행8545</t>
  </si>
  <si>
    <t>윤석춘</t>
  </si>
  <si>
    <t>공영급행8345</t>
  </si>
  <si>
    <t>윤철</t>
  </si>
  <si>
    <t>공영급행9881</t>
  </si>
  <si>
    <t>윤철희</t>
  </si>
  <si>
    <t>공영급행2812</t>
  </si>
  <si>
    <t>이강선</t>
  </si>
  <si>
    <t>공영급행3259</t>
  </si>
  <si>
    <t>이광세</t>
  </si>
  <si>
    <t>공영급행7318</t>
  </si>
  <si>
    <t>이규환</t>
  </si>
  <si>
    <t>공영급행6861</t>
  </si>
  <si>
    <t>이근수</t>
  </si>
  <si>
    <t>공영급행5874</t>
  </si>
  <si>
    <t>이도우</t>
  </si>
  <si>
    <t>공영급행1554</t>
  </si>
  <si>
    <t>이동원</t>
  </si>
  <si>
    <t>공영급행6005</t>
  </si>
  <si>
    <t>이동형</t>
  </si>
  <si>
    <t>공영급행605</t>
  </si>
  <si>
    <t>이범섭</t>
  </si>
  <si>
    <t>공영급행2429</t>
  </si>
  <si>
    <t>이병기</t>
  </si>
  <si>
    <t>공영급행4030</t>
  </si>
  <si>
    <t>이상민</t>
  </si>
  <si>
    <t>공영급행4708</t>
  </si>
  <si>
    <t>이승민</t>
  </si>
  <si>
    <t>공영급행8768</t>
  </si>
  <si>
    <t>이영환</t>
  </si>
  <si>
    <t>공영급행9381</t>
  </si>
  <si>
    <t>이용석</t>
  </si>
  <si>
    <t>공영급행9790</t>
  </si>
  <si>
    <t>이운철</t>
  </si>
  <si>
    <t>공영급행1522</t>
  </si>
  <si>
    <t>이재만</t>
  </si>
  <si>
    <t>공영급행4558</t>
  </si>
  <si>
    <t>이재민</t>
  </si>
  <si>
    <t>공영급행4861</t>
  </si>
  <si>
    <t>이정원</t>
  </si>
  <si>
    <t>공영급행2247</t>
  </si>
  <si>
    <t>이종국</t>
  </si>
  <si>
    <t>공영급행280</t>
  </si>
  <si>
    <t>이종덕</t>
  </si>
  <si>
    <t>공영급행5248</t>
  </si>
  <si>
    <t>이찬년</t>
  </si>
  <si>
    <t>공영급행1722</t>
  </si>
  <si>
    <t>이창수</t>
  </si>
  <si>
    <t>공영급행6750</t>
  </si>
  <si>
    <t>이창순</t>
  </si>
  <si>
    <t>공영급행7619</t>
  </si>
  <si>
    <t>임대희</t>
  </si>
  <si>
    <t>공영급행33</t>
  </si>
  <si>
    <t>임종식</t>
  </si>
  <si>
    <t>공영급행1832</t>
  </si>
  <si>
    <t>장종민</t>
  </si>
  <si>
    <t>공영급행5512</t>
  </si>
  <si>
    <t>장종준</t>
  </si>
  <si>
    <t>공영급행2278</t>
  </si>
  <si>
    <t>장후인</t>
  </si>
  <si>
    <t>공영급행6011</t>
  </si>
  <si>
    <t>전유성</t>
  </si>
  <si>
    <t>공영급행3019</t>
  </si>
  <si>
    <t>정대인</t>
  </si>
  <si>
    <t>공영급행741</t>
  </si>
  <si>
    <t>정영진</t>
  </si>
  <si>
    <t>공영급행6965</t>
  </si>
  <si>
    <t>정용빈</t>
  </si>
  <si>
    <t>공영급행3795</t>
  </si>
  <si>
    <t>정필</t>
  </si>
  <si>
    <t>공영급행3495</t>
  </si>
  <si>
    <t>조규용</t>
  </si>
  <si>
    <t>공영급행2312</t>
  </si>
  <si>
    <t>조성길</t>
  </si>
  <si>
    <t>공영급행881</t>
  </si>
  <si>
    <t>조성재</t>
  </si>
  <si>
    <t>공영급행9642</t>
  </si>
  <si>
    <t>조형철</t>
  </si>
  <si>
    <t>공영급행2357</t>
  </si>
  <si>
    <t>진종귀</t>
  </si>
  <si>
    <t>공영급행8903</t>
  </si>
  <si>
    <t>차영신</t>
  </si>
  <si>
    <t>공영급행3005</t>
  </si>
  <si>
    <t>최시정</t>
  </si>
  <si>
    <t>공영급행5784</t>
  </si>
  <si>
    <t>최영행</t>
  </si>
  <si>
    <t>공영급행1557</t>
  </si>
  <si>
    <t>최은철</t>
  </si>
  <si>
    <t>공영급행3835</t>
  </si>
  <si>
    <t>최재진</t>
  </si>
  <si>
    <t>공영급행6576</t>
  </si>
  <si>
    <t>최종익</t>
  </si>
  <si>
    <t>공영급행1717</t>
  </si>
  <si>
    <t>최태석</t>
  </si>
  <si>
    <t>공영급행204</t>
  </si>
  <si>
    <t>하수원</t>
  </si>
  <si>
    <t>공영급행5618</t>
  </si>
  <si>
    <t>하우경</t>
  </si>
  <si>
    <t>공영급행3205</t>
  </si>
  <si>
    <t>허명수</t>
  </si>
  <si>
    <t>공영급행8220</t>
  </si>
  <si>
    <t>현병구</t>
  </si>
  <si>
    <t>공영급행1948</t>
  </si>
  <si>
    <t>호동수</t>
  </si>
  <si>
    <t>공영급행8291</t>
  </si>
  <si>
    <t>홍순태</t>
  </si>
  <si>
    <t>공영급행7587</t>
  </si>
  <si>
    <t>황광훈</t>
  </si>
  <si>
    <t>공영급행8449</t>
  </si>
  <si>
    <t>황용수</t>
  </si>
  <si>
    <t>공영급행6302</t>
  </si>
  <si>
    <t>황정환</t>
  </si>
  <si>
    <t>공영급행3610</t>
  </si>
  <si>
    <t>대인교통</t>
  </si>
  <si>
    <t>강덕영</t>
  </si>
  <si>
    <t>대인교통6122</t>
  </si>
  <si>
    <t>강연구</t>
  </si>
  <si>
    <t>대인교통9628</t>
  </si>
  <si>
    <t>561</t>
  </si>
  <si>
    <t>강인구</t>
  </si>
  <si>
    <t>대인교통3803</t>
  </si>
  <si>
    <t>574</t>
  </si>
  <si>
    <t>강현우</t>
  </si>
  <si>
    <t>대인교통9747</t>
  </si>
  <si>
    <t>강희찬</t>
  </si>
  <si>
    <t>대인교통8023</t>
  </si>
  <si>
    <t>6-1</t>
  </si>
  <si>
    <t>곽정혁</t>
  </si>
  <si>
    <t>대인교통1359</t>
  </si>
  <si>
    <t>권영철</t>
  </si>
  <si>
    <t>대인교통7142</t>
  </si>
  <si>
    <t>권창진</t>
  </si>
  <si>
    <t>대인교통4108</t>
  </si>
  <si>
    <t>김남국</t>
  </si>
  <si>
    <t>대인교통9718</t>
  </si>
  <si>
    <t>대인교통6019</t>
  </si>
  <si>
    <t>김명복</t>
  </si>
  <si>
    <t>대인교통4423</t>
  </si>
  <si>
    <t>대인교통5907</t>
  </si>
  <si>
    <t>김상철</t>
  </si>
  <si>
    <t>대인교통3093</t>
  </si>
  <si>
    <t>김수길</t>
  </si>
  <si>
    <t>대인교통9452</t>
  </si>
  <si>
    <t>예비(복수)</t>
  </si>
  <si>
    <t>김승배</t>
  </si>
  <si>
    <t>대인교통4613</t>
  </si>
  <si>
    <t>김영모</t>
  </si>
  <si>
    <t>대인교통678</t>
  </si>
  <si>
    <t>김영환</t>
  </si>
  <si>
    <t>대인교통8258</t>
  </si>
  <si>
    <t>김원태</t>
  </si>
  <si>
    <t>대인교통759</t>
  </si>
  <si>
    <t>김진수</t>
  </si>
  <si>
    <t>대인교통3034</t>
  </si>
  <si>
    <t>515</t>
  </si>
  <si>
    <t>대인교통5224</t>
  </si>
  <si>
    <t>김철진</t>
  </si>
  <si>
    <t>대인교통6331</t>
  </si>
  <si>
    <t>김한기</t>
  </si>
  <si>
    <t>대인교통2080</t>
  </si>
  <si>
    <t>562</t>
  </si>
  <si>
    <t>김형근</t>
  </si>
  <si>
    <t>대인교통3572</t>
  </si>
  <si>
    <t>김호군</t>
  </si>
  <si>
    <t>대인교통5968</t>
  </si>
  <si>
    <t>대인교통9999</t>
  </si>
  <si>
    <t>문명호</t>
  </si>
  <si>
    <t>대인교통5786</t>
  </si>
  <si>
    <t>박기섭</t>
  </si>
  <si>
    <t>대인교통9300</t>
  </si>
  <si>
    <t>박민우</t>
  </si>
  <si>
    <t>대인교통6492</t>
  </si>
  <si>
    <t>박종섭</t>
  </si>
  <si>
    <t>대인교통2225</t>
  </si>
  <si>
    <t>박태환</t>
  </si>
  <si>
    <t>대인교통3533</t>
  </si>
  <si>
    <t>박황우</t>
  </si>
  <si>
    <t>대인교통977</t>
  </si>
  <si>
    <t>방라율</t>
  </si>
  <si>
    <t>대인교통6994</t>
  </si>
  <si>
    <t>방장근</t>
  </si>
  <si>
    <t>대인교통6400</t>
  </si>
  <si>
    <t>배종환</t>
  </si>
  <si>
    <t>대인교통394</t>
  </si>
  <si>
    <t>백남기</t>
  </si>
  <si>
    <t>대인교통4844</t>
  </si>
  <si>
    <t>백만기</t>
  </si>
  <si>
    <t>대인교통114</t>
  </si>
  <si>
    <t>사상훈</t>
  </si>
  <si>
    <t>대인교통2205</t>
  </si>
  <si>
    <t>서미연</t>
  </si>
  <si>
    <t>대인교통4177</t>
  </si>
  <si>
    <t>서완종</t>
  </si>
  <si>
    <t>대인교통9636</t>
  </si>
  <si>
    <t>신상교</t>
  </si>
  <si>
    <t>대인교통3353</t>
  </si>
  <si>
    <t>신상팔</t>
  </si>
  <si>
    <t>대인교통3720</t>
  </si>
  <si>
    <t>심은섭</t>
  </si>
  <si>
    <t>대인교통8131</t>
  </si>
  <si>
    <t>심재창</t>
  </si>
  <si>
    <t>대인교통4948</t>
  </si>
  <si>
    <t>안진호</t>
  </si>
  <si>
    <t>대인교통4280</t>
  </si>
  <si>
    <t>예병철</t>
  </si>
  <si>
    <t>대인교통84</t>
  </si>
  <si>
    <t>유일</t>
  </si>
  <si>
    <t>대인교통7779</t>
  </si>
  <si>
    <t>이기영</t>
  </si>
  <si>
    <t>대인교통5333</t>
  </si>
  <si>
    <t>이대성</t>
  </si>
  <si>
    <t>대인교통719</t>
  </si>
  <si>
    <t>이발원</t>
  </si>
  <si>
    <t>대인교통3651</t>
  </si>
  <si>
    <t>대인교통6120</t>
  </si>
  <si>
    <t>이성구</t>
  </si>
  <si>
    <t>대인교통2131</t>
  </si>
  <si>
    <t>이영보</t>
  </si>
  <si>
    <t>대인교통215</t>
  </si>
  <si>
    <t>이용관</t>
  </si>
  <si>
    <t>대인교통6597</t>
  </si>
  <si>
    <t>이용선</t>
  </si>
  <si>
    <t>대인교통8363</t>
  </si>
  <si>
    <t>이재용</t>
  </si>
  <si>
    <t>대인교통1060</t>
  </si>
  <si>
    <t>이정호</t>
  </si>
  <si>
    <t>대인교통192</t>
  </si>
  <si>
    <t>이종림</t>
  </si>
  <si>
    <t>대인교통7069</t>
  </si>
  <si>
    <t>이종일</t>
  </si>
  <si>
    <t>대인교통2066</t>
  </si>
  <si>
    <t>이종하</t>
  </si>
  <si>
    <t>대인교통7222</t>
  </si>
  <si>
    <t>이진영</t>
  </si>
  <si>
    <t>대인교통700</t>
  </si>
  <si>
    <t>이태환</t>
  </si>
  <si>
    <t>대인교통8873</t>
  </si>
  <si>
    <t>515-1</t>
  </si>
  <si>
    <t>이택하</t>
  </si>
  <si>
    <t>대인교통4119</t>
  </si>
  <si>
    <t>인대연</t>
  </si>
  <si>
    <t>대인교통5008</t>
  </si>
  <si>
    <t>임종대</t>
  </si>
  <si>
    <t>대인교통7765</t>
  </si>
  <si>
    <t>장호진</t>
  </si>
  <si>
    <t>대인교통3107</t>
  </si>
  <si>
    <t>전영철</t>
  </si>
  <si>
    <t>대인교통9175</t>
  </si>
  <si>
    <t>전용남</t>
  </si>
  <si>
    <t>대인교통8834</t>
  </si>
  <si>
    <t>정순상</t>
  </si>
  <si>
    <t>대인교통6068</t>
  </si>
  <si>
    <t>정영훈</t>
  </si>
  <si>
    <t>대인교통1843</t>
  </si>
  <si>
    <t>제갈준수</t>
  </si>
  <si>
    <t>대인교통7514</t>
  </si>
  <si>
    <t>조용범</t>
  </si>
  <si>
    <t>대인교통2202</t>
  </si>
  <si>
    <t>조정훈</t>
  </si>
  <si>
    <t>대인교통8395</t>
  </si>
  <si>
    <t>조희석</t>
  </si>
  <si>
    <t>대인교통1472</t>
  </si>
  <si>
    <t>진수철</t>
  </si>
  <si>
    <t>대인교통3452</t>
  </si>
  <si>
    <t>채기병</t>
  </si>
  <si>
    <t>대인교통9329</t>
  </si>
  <si>
    <t>천선기</t>
  </si>
  <si>
    <t>대인교통7835</t>
  </si>
  <si>
    <t>최관용</t>
  </si>
  <si>
    <t>대인교통5241</t>
  </si>
  <si>
    <t>최덕본</t>
  </si>
  <si>
    <t>대인교통1731</t>
  </si>
  <si>
    <t>최병봉</t>
  </si>
  <si>
    <t>대인교통5111</t>
  </si>
  <si>
    <t>최성일</t>
  </si>
  <si>
    <t>대인교통2402</t>
  </si>
  <si>
    <t>최장순</t>
  </si>
  <si>
    <t>대인교통2820</t>
  </si>
  <si>
    <t>최재석</t>
  </si>
  <si>
    <t>대인교통1841</t>
  </si>
  <si>
    <t>최점범</t>
  </si>
  <si>
    <t>대인교통2656</t>
  </si>
  <si>
    <t>최종열</t>
  </si>
  <si>
    <t>대인교통3290</t>
  </si>
  <si>
    <t>최진호</t>
  </si>
  <si>
    <t>대인교통8229</t>
  </si>
  <si>
    <t>태기환</t>
  </si>
  <si>
    <t>대인교통2254</t>
  </si>
  <si>
    <t>한문석</t>
  </si>
  <si>
    <t>대인교통3050</t>
  </si>
  <si>
    <t>한영섭</t>
  </si>
  <si>
    <t>대인교통9224</t>
  </si>
  <si>
    <t>현석근</t>
  </si>
  <si>
    <t>대인교통4195</t>
  </si>
  <si>
    <t>홍재훈</t>
  </si>
  <si>
    <t>대인교통2455</t>
  </si>
  <si>
    <t>황규운</t>
  </si>
  <si>
    <t>대인교통742</t>
  </si>
  <si>
    <t>황상연</t>
  </si>
  <si>
    <t>대인교통4572</t>
  </si>
  <si>
    <t>도영운수</t>
  </si>
  <si>
    <t>강용수</t>
  </si>
  <si>
    <t>도영운수8041</t>
  </si>
  <si>
    <t>권인숙</t>
  </si>
  <si>
    <t>도영운수3419</t>
  </si>
  <si>
    <t>523</t>
  </si>
  <si>
    <t>김광진</t>
  </si>
  <si>
    <t>도영운수546</t>
  </si>
  <si>
    <t>55</t>
  </si>
  <si>
    <t>김기석</t>
  </si>
  <si>
    <t>도영운수4325</t>
  </si>
  <si>
    <t>김민준</t>
  </si>
  <si>
    <t>도영운수36</t>
  </si>
  <si>
    <t>도영운수5115</t>
  </si>
  <si>
    <t>65</t>
  </si>
  <si>
    <t>김삼민</t>
  </si>
  <si>
    <t>도영운수1180</t>
  </si>
  <si>
    <t>도영운수305</t>
  </si>
  <si>
    <t>65-1</t>
  </si>
  <si>
    <t>김영복</t>
  </si>
  <si>
    <t>도영운수6269</t>
  </si>
  <si>
    <t>35</t>
  </si>
  <si>
    <t>김영일</t>
  </si>
  <si>
    <t>도영운수6009</t>
  </si>
  <si>
    <t>김재형</t>
  </si>
  <si>
    <t>도영운수329</t>
  </si>
  <si>
    <t>김점곤</t>
  </si>
  <si>
    <t>도영운수6662</t>
  </si>
  <si>
    <t>김정광</t>
  </si>
  <si>
    <t>도영운수9926</t>
  </si>
  <si>
    <t>김정식</t>
  </si>
  <si>
    <t>도영운수1711</t>
  </si>
  <si>
    <t>김준용</t>
  </si>
  <si>
    <t>도영운수3429</t>
  </si>
  <si>
    <t>김진용</t>
  </si>
  <si>
    <t>도영운수825</t>
  </si>
  <si>
    <t>김충호</t>
  </si>
  <si>
    <t>도영운수7475</t>
  </si>
  <si>
    <t>김희태</t>
  </si>
  <si>
    <t>도영운수7977</t>
  </si>
  <si>
    <t>도경노</t>
  </si>
  <si>
    <t>도영운수1107</t>
  </si>
  <si>
    <t>도영운수9999</t>
  </si>
  <si>
    <t>박기철</t>
  </si>
  <si>
    <t>도영운수9247</t>
  </si>
  <si>
    <t>박동춘</t>
  </si>
  <si>
    <t>도영운수8057</t>
  </si>
  <si>
    <t>박상선</t>
  </si>
  <si>
    <t>도영운수8908</t>
  </si>
  <si>
    <t>박상하</t>
  </si>
  <si>
    <t>도영운수8565</t>
  </si>
  <si>
    <t>박세환</t>
  </si>
  <si>
    <t>도영운수5743</t>
  </si>
  <si>
    <t>도영운수8921</t>
  </si>
  <si>
    <t>박영배</t>
  </si>
  <si>
    <t>도영운수9715</t>
  </si>
  <si>
    <t>박재형</t>
  </si>
  <si>
    <t>도영운수7134</t>
  </si>
  <si>
    <t>박찬미</t>
  </si>
  <si>
    <t>도영운수5413</t>
  </si>
  <si>
    <t>백운상</t>
  </si>
  <si>
    <t>도영운수4138</t>
  </si>
  <si>
    <t>백진경</t>
  </si>
  <si>
    <t>도영운수1407</t>
  </si>
  <si>
    <t>서용민</t>
  </si>
  <si>
    <t>도영운수9272</t>
  </si>
  <si>
    <t>서호남</t>
  </si>
  <si>
    <t>도영운수1570</t>
  </si>
  <si>
    <t>손이성</t>
  </si>
  <si>
    <t>도영운수3117</t>
  </si>
  <si>
    <t>송인관</t>
  </si>
  <si>
    <t>도영운수4097</t>
  </si>
  <si>
    <t>송정현</t>
  </si>
  <si>
    <t>도영운수5281</t>
  </si>
  <si>
    <t>송정환</t>
  </si>
  <si>
    <t>도영운수9919</t>
  </si>
  <si>
    <t>심재룡</t>
  </si>
  <si>
    <t>도영운수4762</t>
  </si>
  <si>
    <t>심준섭</t>
  </si>
  <si>
    <t>도영운수10</t>
  </si>
  <si>
    <t>안정원</t>
  </si>
  <si>
    <t>도영운수2612</t>
  </si>
  <si>
    <t>오진호</t>
  </si>
  <si>
    <t>도영운수6217</t>
  </si>
  <si>
    <t>옥현준</t>
  </si>
  <si>
    <t>도영운수8328</t>
  </si>
  <si>
    <t>우용일</t>
  </si>
  <si>
    <t>도영운수1245</t>
  </si>
  <si>
    <t>유재봉</t>
  </si>
  <si>
    <t>도영운수5239</t>
  </si>
  <si>
    <t>유재옥</t>
  </si>
  <si>
    <t>도영운수6907</t>
  </si>
  <si>
    <t>유정관</t>
  </si>
  <si>
    <t>도영운수3120</t>
  </si>
  <si>
    <t>유형우</t>
  </si>
  <si>
    <t>도영운수3463</t>
  </si>
  <si>
    <t>유형표</t>
  </si>
  <si>
    <t>도영운수7101</t>
  </si>
  <si>
    <t>이기훈</t>
  </si>
  <si>
    <t>도영운수1167</t>
  </si>
  <si>
    <t>이배환</t>
  </si>
  <si>
    <t>도영운수7063</t>
  </si>
  <si>
    <t>이병창</t>
  </si>
  <si>
    <t>도영운수508</t>
  </si>
  <si>
    <t>이상용</t>
  </si>
  <si>
    <t>도영운수9987</t>
  </si>
  <si>
    <t>이석규</t>
  </si>
  <si>
    <t>도영운수1803</t>
  </si>
  <si>
    <t>이석찬</t>
  </si>
  <si>
    <t>도영운수9872</t>
  </si>
  <si>
    <t>이선호</t>
  </si>
  <si>
    <t>도영운수5398</t>
  </si>
  <si>
    <t>이양세</t>
  </si>
  <si>
    <t>도영운수1349</t>
  </si>
  <si>
    <t>이재성</t>
  </si>
  <si>
    <t>도영운수6773</t>
  </si>
  <si>
    <t>이주헌</t>
  </si>
  <si>
    <t>도영운수5125</t>
  </si>
  <si>
    <t>이태현</t>
  </si>
  <si>
    <t>도영운수2661</t>
  </si>
  <si>
    <t>이택영</t>
  </si>
  <si>
    <t>도영운수35</t>
  </si>
  <si>
    <t>이한승</t>
  </si>
  <si>
    <t>도영운수2576</t>
  </si>
  <si>
    <t>인명호</t>
  </si>
  <si>
    <t>도영운수3598</t>
  </si>
  <si>
    <t>장병연</t>
  </si>
  <si>
    <t>도영운수1398</t>
  </si>
  <si>
    <t>전성일</t>
  </si>
  <si>
    <t>도영운수6338</t>
  </si>
  <si>
    <t>전영화</t>
  </si>
  <si>
    <t>도영운수1178</t>
  </si>
  <si>
    <t>전용범</t>
  </si>
  <si>
    <t>도영운수3218</t>
  </si>
  <si>
    <t>전원명</t>
  </si>
  <si>
    <t>도영운수8472</t>
  </si>
  <si>
    <t>정국채</t>
  </si>
  <si>
    <t>도영운수9974</t>
  </si>
  <si>
    <t>정상호</t>
  </si>
  <si>
    <t>도영운수8312</t>
  </si>
  <si>
    <t>정석동</t>
  </si>
  <si>
    <t>도영운수213</t>
  </si>
  <si>
    <t>정원</t>
  </si>
  <si>
    <t>도영운수864</t>
  </si>
  <si>
    <t>정정훈</t>
  </si>
  <si>
    <t>도영운수3787</t>
  </si>
  <si>
    <t>정진권</t>
  </si>
  <si>
    <t>도영운수6998</t>
  </si>
  <si>
    <t>정해원</t>
  </si>
  <si>
    <t>도영운수469</t>
  </si>
  <si>
    <t>정현수</t>
  </si>
  <si>
    <t>도영운수5970</t>
  </si>
  <si>
    <t>조병호</t>
  </si>
  <si>
    <t>도영운수3435</t>
  </si>
  <si>
    <t>조성환</t>
  </si>
  <si>
    <t>도영운수8555</t>
  </si>
  <si>
    <t>조지윤</t>
  </si>
  <si>
    <t>도영운수5034</t>
  </si>
  <si>
    <t>주인식</t>
  </si>
  <si>
    <t>도영운수4994</t>
  </si>
  <si>
    <t>지태호</t>
  </si>
  <si>
    <t>도영운수8422</t>
  </si>
  <si>
    <t>최교식</t>
  </si>
  <si>
    <t>도영운수3921</t>
  </si>
  <si>
    <t>최순경</t>
  </si>
  <si>
    <t>도영운수100</t>
  </si>
  <si>
    <t>최순철</t>
  </si>
  <si>
    <t>도영운수6924</t>
  </si>
  <si>
    <t>최우영</t>
  </si>
  <si>
    <t>도영운수8541</t>
  </si>
  <si>
    <t>최재덕</t>
  </si>
  <si>
    <t>도영운수992</t>
  </si>
  <si>
    <t>하상훈</t>
  </si>
  <si>
    <t>도영운수7527</t>
  </si>
  <si>
    <t>한재성</t>
  </si>
  <si>
    <t>도영운수6191</t>
  </si>
  <si>
    <t>홍승철</t>
  </si>
  <si>
    <t>도영운수3602</t>
  </si>
  <si>
    <t>홍형표</t>
  </si>
  <si>
    <t>도영운수9880</t>
  </si>
  <si>
    <t>황교민</t>
  </si>
  <si>
    <t>도영운수1945</t>
  </si>
  <si>
    <t>동화운수</t>
  </si>
  <si>
    <t>강경훈</t>
  </si>
  <si>
    <t>동화운수5726</t>
  </si>
  <si>
    <t>2</t>
  </si>
  <si>
    <t>강대복</t>
  </si>
  <si>
    <t>동화운수3898</t>
  </si>
  <si>
    <t>강병호</t>
  </si>
  <si>
    <t>동화운수7813</t>
  </si>
  <si>
    <t>10</t>
  </si>
  <si>
    <t>강성균</t>
  </si>
  <si>
    <t>동화운수6871</t>
  </si>
  <si>
    <t>강신권</t>
  </si>
  <si>
    <t>동화운수8660</t>
  </si>
  <si>
    <t>45</t>
  </si>
  <si>
    <t>강왕규</t>
  </si>
  <si>
    <t>동화운수3421</t>
  </si>
  <si>
    <t>강일두</t>
  </si>
  <si>
    <t>동화운수7798</t>
  </si>
  <si>
    <t>강한춘</t>
  </si>
  <si>
    <t>동화운수2458</t>
  </si>
  <si>
    <t>강현구</t>
  </si>
  <si>
    <t>동화운수8471</t>
  </si>
  <si>
    <t>곽천근</t>
  </si>
  <si>
    <t>동화운수7276</t>
  </si>
  <si>
    <t>곽태화</t>
  </si>
  <si>
    <t>동화운수5740</t>
  </si>
  <si>
    <t>권영문</t>
  </si>
  <si>
    <t>동화운수2936</t>
  </si>
  <si>
    <t>권오찬</t>
  </si>
  <si>
    <t>동화운수2354</t>
  </si>
  <si>
    <t>김강원</t>
  </si>
  <si>
    <t>동화운수7302</t>
  </si>
  <si>
    <t>김경유</t>
  </si>
  <si>
    <t>동화운수2161</t>
  </si>
  <si>
    <t>급행95</t>
  </si>
  <si>
    <t>김광호</t>
  </si>
  <si>
    <t>동화운수1608</t>
  </si>
  <si>
    <t>김기섭</t>
  </si>
  <si>
    <t>동화운수5614</t>
  </si>
  <si>
    <t>김남진</t>
  </si>
  <si>
    <t>동화운수5815</t>
  </si>
  <si>
    <t>김도형</t>
  </si>
  <si>
    <t>동화운수1139</t>
  </si>
  <si>
    <t>김동섭</t>
  </si>
  <si>
    <t>동화운수1129</t>
  </si>
  <si>
    <t>2-1</t>
  </si>
  <si>
    <t>김동영</t>
  </si>
  <si>
    <t>동화운수5681</t>
  </si>
  <si>
    <t>김동은</t>
  </si>
  <si>
    <t>동화운수5251</t>
  </si>
  <si>
    <t>김동철</t>
  </si>
  <si>
    <t>동화운수2130</t>
  </si>
  <si>
    <t>김동호</t>
  </si>
  <si>
    <t>동화운수3793</t>
  </si>
  <si>
    <t>김만배</t>
  </si>
  <si>
    <t>동화운수5956</t>
  </si>
  <si>
    <t>김명수</t>
  </si>
  <si>
    <t>동화운수5089</t>
  </si>
  <si>
    <t>김명식</t>
  </si>
  <si>
    <t>동화운수9395</t>
  </si>
  <si>
    <t>김명재</t>
  </si>
  <si>
    <t>동화운수7968</t>
  </si>
  <si>
    <t>김무경</t>
  </si>
  <si>
    <t>동화운수8347</t>
  </si>
  <si>
    <t>김민광</t>
  </si>
  <si>
    <t>동화운수2139</t>
  </si>
  <si>
    <t>김배현</t>
  </si>
  <si>
    <t>동화운수645</t>
  </si>
  <si>
    <t>김병태</t>
  </si>
  <si>
    <t>동화운수410</t>
  </si>
  <si>
    <t>김상록</t>
  </si>
  <si>
    <t>동화운수7147</t>
  </si>
  <si>
    <t>김상민</t>
  </si>
  <si>
    <t>동화운수7545</t>
  </si>
  <si>
    <t>김상선</t>
  </si>
  <si>
    <t>동화운수8500</t>
  </si>
  <si>
    <t>동화운수3712</t>
  </si>
  <si>
    <t>김석철</t>
  </si>
  <si>
    <t>동화운수899</t>
  </si>
  <si>
    <t>동화운수2094</t>
  </si>
  <si>
    <t>김선기B</t>
  </si>
  <si>
    <t>동화운수5393</t>
  </si>
  <si>
    <t>김성근</t>
  </si>
  <si>
    <t>동화운수9875</t>
  </si>
  <si>
    <t>김성남</t>
  </si>
  <si>
    <t>동화운수9197</t>
  </si>
  <si>
    <t>김성덕</t>
  </si>
  <si>
    <t>동화운수5406</t>
  </si>
  <si>
    <t>김성익</t>
  </si>
  <si>
    <t>동화운수3585</t>
  </si>
  <si>
    <t>김성찬</t>
  </si>
  <si>
    <t>동화운수1999</t>
  </si>
  <si>
    <t>김수민</t>
  </si>
  <si>
    <t>동화운수4464</t>
  </si>
  <si>
    <t>동화운수5008</t>
  </si>
  <si>
    <t>김연철</t>
  </si>
  <si>
    <t>동화운수2807</t>
  </si>
  <si>
    <t>김연혁</t>
  </si>
  <si>
    <t>동화운수8241</t>
  </si>
  <si>
    <t>김영관</t>
  </si>
  <si>
    <t>동화운수5805</t>
  </si>
  <si>
    <t>김영덕</t>
  </si>
  <si>
    <t>동화운수5450</t>
  </si>
  <si>
    <t>김영삼</t>
  </si>
  <si>
    <t>동화운수4598</t>
  </si>
  <si>
    <t>김영훤</t>
  </si>
  <si>
    <t>동화운수8209</t>
  </si>
  <si>
    <t>김오섭</t>
  </si>
  <si>
    <t>동화운수5883</t>
  </si>
  <si>
    <t>김용구</t>
  </si>
  <si>
    <t>동화운수9957</t>
  </si>
  <si>
    <t>김용운</t>
  </si>
  <si>
    <t>동화운수709</t>
  </si>
  <si>
    <t>김우승</t>
  </si>
  <si>
    <t>동화운수8996</t>
  </si>
  <si>
    <t>김윤식</t>
  </si>
  <si>
    <t>동화운수7820</t>
  </si>
  <si>
    <t>김윤호</t>
  </si>
  <si>
    <t>동화운수8819</t>
  </si>
  <si>
    <t>김응섭</t>
  </si>
  <si>
    <t>동화운수4310</t>
  </si>
  <si>
    <t>김재익</t>
  </si>
  <si>
    <t>동화운수6310</t>
  </si>
  <si>
    <t>김재철</t>
  </si>
  <si>
    <t>동화운수3801</t>
  </si>
  <si>
    <t>김재희</t>
  </si>
  <si>
    <t>동화운수1039</t>
  </si>
  <si>
    <t>김정수</t>
  </si>
  <si>
    <t>동화운수6508</t>
  </si>
  <si>
    <t>김정수B</t>
  </si>
  <si>
    <t>동화운수452</t>
  </si>
  <si>
    <t>김정인</t>
  </si>
  <si>
    <t>동화운수5874</t>
  </si>
  <si>
    <t>동화운수9124</t>
  </si>
  <si>
    <t>김제황</t>
  </si>
  <si>
    <t>동화운수7662</t>
  </si>
  <si>
    <t>동화운수7556</t>
  </si>
  <si>
    <t>김종삼</t>
  </si>
  <si>
    <t>동화운수5408</t>
  </si>
  <si>
    <t>동화운수943</t>
  </si>
  <si>
    <t>김지헌</t>
  </si>
  <si>
    <t>동화운수4094</t>
  </si>
  <si>
    <t>김지호</t>
  </si>
  <si>
    <t>동화운수2947</t>
  </si>
  <si>
    <t>김창일</t>
  </si>
  <si>
    <t>동화운수8937</t>
  </si>
  <si>
    <t>김춘호</t>
  </si>
  <si>
    <t>동화운수9845</t>
  </si>
  <si>
    <t>김태경</t>
  </si>
  <si>
    <t>동화운수32</t>
  </si>
  <si>
    <t>김태복</t>
  </si>
  <si>
    <t>동화운수6105</t>
  </si>
  <si>
    <t>김태영</t>
  </si>
  <si>
    <t>동화운수2464</t>
  </si>
  <si>
    <t>김태우</t>
  </si>
  <si>
    <t>동화운수2543</t>
  </si>
  <si>
    <t>김태준</t>
  </si>
  <si>
    <t>동화운수8468</t>
  </si>
  <si>
    <t>김필선</t>
  </si>
  <si>
    <t>동화운수8166</t>
  </si>
  <si>
    <t>김학열</t>
  </si>
  <si>
    <t>동화운수1556</t>
  </si>
  <si>
    <t>김한우</t>
  </si>
  <si>
    <t>동화운수8367</t>
  </si>
  <si>
    <t>김훈태</t>
  </si>
  <si>
    <t>동화운수6178</t>
  </si>
  <si>
    <t>나병삼</t>
  </si>
  <si>
    <t>동화운수7317</t>
  </si>
  <si>
    <t>나성엽</t>
  </si>
  <si>
    <t>동화운수2395</t>
  </si>
  <si>
    <t>나호진</t>
  </si>
  <si>
    <t>동화운수5469</t>
  </si>
  <si>
    <t>남권우</t>
  </si>
  <si>
    <t>동화운수4641</t>
  </si>
  <si>
    <t>노남지</t>
  </si>
  <si>
    <t>동화운수9988</t>
  </si>
  <si>
    <t>마금환</t>
  </si>
  <si>
    <t>동화운수6003</t>
  </si>
  <si>
    <t>민병규</t>
  </si>
  <si>
    <t>동화운수8620</t>
  </si>
  <si>
    <t>민정구</t>
  </si>
  <si>
    <t>동화운수4099</t>
  </si>
  <si>
    <t>박상민</t>
  </si>
  <si>
    <t>동화운수8865</t>
  </si>
  <si>
    <t>박상현</t>
  </si>
  <si>
    <t>동화운수2570</t>
  </si>
  <si>
    <t>박상훈</t>
  </si>
  <si>
    <t>동화운수1228</t>
  </si>
  <si>
    <t>박성만</t>
  </si>
  <si>
    <t>동화운수5773</t>
  </si>
  <si>
    <t>박성수</t>
  </si>
  <si>
    <t>동화운수7547</t>
  </si>
  <si>
    <t>박순철</t>
  </si>
  <si>
    <t>동화운수2262</t>
  </si>
  <si>
    <t>박시준</t>
  </si>
  <si>
    <t>동화운수2374</t>
  </si>
  <si>
    <t>박원섭</t>
  </si>
  <si>
    <t>동화운수3179</t>
  </si>
  <si>
    <t>박종운</t>
  </si>
  <si>
    <t>동화운수1131</t>
  </si>
  <si>
    <t>박찬용</t>
  </si>
  <si>
    <t>동화운수8908</t>
  </si>
  <si>
    <t>박창수</t>
  </si>
  <si>
    <t>동화운수7268</t>
  </si>
  <si>
    <t>박철우</t>
  </si>
  <si>
    <t>동화운수7010</t>
  </si>
  <si>
    <t>박태후</t>
  </si>
  <si>
    <t>동화운수6899</t>
  </si>
  <si>
    <t>박형준</t>
  </si>
  <si>
    <t>동화운수6978</t>
  </si>
  <si>
    <t>박홍준</t>
  </si>
  <si>
    <t>동화운수7949</t>
  </si>
  <si>
    <t>배석현</t>
  </si>
  <si>
    <t>동화운수9574</t>
  </si>
  <si>
    <t>배성준</t>
  </si>
  <si>
    <t>동화운수172</t>
  </si>
  <si>
    <t>배영규</t>
  </si>
  <si>
    <t>동화운수6708</t>
  </si>
  <si>
    <t>변찬웅</t>
  </si>
  <si>
    <t>동화운수8982</t>
  </si>
  <si>
    <t>빈대원</t>
  </si>
  <si>
    <t>동화운수9493</t>
  </si>
  <si>
    <t>서근원</t>
  </si>
  <si>
    <t>동화운수6315</t>
  </si>
  <si>
    <t>서민수</t>
  </si>
  <si>
    <t>동화운수7066</t>
  </si>
  <si>
    <t>서영태</t>
  </si>
  <si>
    <t>동화운수6699</t>
  </si>
  <si>
    <t>서윤실</t>
  </si>
  <si>
    <t>동화운수4569</t>
  </si>
  <si>
    <t>서인석</t>
  </si>
  <si>
    <t>동화운수4018</t>
  </si>
  <si>
    <t>서장석</t>
  </si>
  <si>
    <t>동화운수9325</t>
  </si>
  <si>
    <t>서정철</t>
  </si>
  <si>
    <t>동화운수4955</t>
  </si>
  <si>
    <t>선형래</t>
  </si>
  <si>
    <t>동화운수7739</t>
  </si>
  <si>
    <t>손홍섭</t>
  </si>
  <si>
    <t>동화운수5014</t>
  </si>
  <si>
    <t>송병상</t>
  </si>
  <si>
    <t>동화운수9326</t>
  </si>
  <si>
    <t>송승국</t>
  </si>
  <si>
    <t>동화운수8949</t>
  </si>
  <si>
    <t>송인실</t>
  </si>
  <si>
    <t>동화운수1868</t>
  </si>
  <si>
    <t>송태민</t>
  </si>
  <si>
    <t>동화운수1889</t>
  </si>
  <si>
    <t>신동필</t>
  </si>
  <si>
    <t>동화운수9243</t>
  </si>
  <si>
    <t>신봉식</t>
  </si>
  <si>
    <t>동화운수9619</t>
  </si>
  <si>
    <t>신삼일</t>
  </si>
  <si>
    <t>동화운수9341</t>
  </si>
  <si>
    <t>신성섭</t>
  </si>
  <si>
    <t>동화운수8914</t>
  </si>
  <si>
    <t>안동균</t>
  </si>
  <si>
    <t>동화운수9800</t>
  </si>
  <si>
    <t>안재형</t>
  </si>
  <si>
    <t>동화운수9525</t>
  </si>
  <si>
    <t>안준모</t>
  </si>
  <si>
    <t>동화운수3559</t>
  </si>
  <si>
    <t>양상원</t>
  </si>
  <si>
    <t>동화운수5390</t>
  </si>
  <si>
    <t>양승현</t>
  </si>
  <si>
    <t>동화운수1317</t>
  </si>
  <si>
    <t>양완석</t>
  </si>
  <si>
    <t>동화운수4779</t>
  </si>
  <si>
    <t>양인병</t>
  </si>
  <si>
    <t>동화운수3442</t>
  </si>
  <si>
    <t>양회중</t>
  </si>
  <si>
    <t>동화운수4835</t>
  </si>
  <si>
    <t>어영</t>
  </si>
  <si>
    <t>동화운수623</t>
  </si>
  <si>
    <t>엄일용</t>
  </si>
  <si>
    <t>동화운수9417</t>
  </si>
  <si>
    <t>여광동</t>
  </si>
  <si>
    <t>동화운수3392</t>
  </si>
  <si>
    <t>오범석</t>
  </si>
  <si>
    <t>동화운수1107</t>
  </si>
  <si>
    <t>오병창</t>
  </si>
  <si>
    <t>동화운수8861</t>
  </si>
  <si>
    <t>오서진</t>
  </si>
  <si>
    <t>동화운수805</t>
  </si>
  <si>
    <t>오석만</t>
  </si>
  <si>
    <t>동화운수7167</t>
  </si>
  <si>
    <t>오세천</t>
  </si>
  <si>
    <t>동화운수5248</t>
  </si>
  <si>
    <t>오승렬</t>
  </si>
  <si>
    <t>동화운수9530</t>
  </si>
  <si>
    <t>오영준</t>
  </si>
  <si>
    <t>동화운수2879</t>
  </si>
  <si>
    <t>오용태</t>
  </si>
  <si>
    <t>동화운수3652</t>
  </si>
  <si>
    <t>오인택</t>
  </si>
  <si>
    <t>동화운수5050</t>
  </si>
  <si>
    <t>오해민</t>
  </si>
  <si>
    <t>동화운수2319</t>
  </si>
  <si>
    <t>원유성</t>
  </si>
  <si>
    <t>동화운수6602</t>
  </si>
  <si>
    <t>유돈수</t>
  </si>
  <si>
    <t>동화운수9531</t>
  </si>
  <si>
    <t>유병기</t>
  </si>
  <si>
    <t>동화운수1087</t>
  </si>
  <si>
    <t>유영석</t>
  </si>
  <si>
    <t>동화운수7708</t>
  </si>
  <si>
    <t>유윤식</t>
  </si>
  <si>
    <t>동화운수8026</t>
  </si>
  <si>
    <t>유인석</t>
  </si>
  <si>
    <t>동화운수401</t>
  </si>
  <si>
    <t>유재신</t>
  </si>
  <si>
    <t>동화운수8027</t>
  </si>
  <si>
    <t>윤보근</t>
  </si>
  <si>
    <t>동화운수2082</t>
  </si>
  <si>
    <t>윤보현</t>
  </si>
  <si>
    <t>동화운수7965</t>
  </si>
  <si>
    <t>윤성록</t>
  </si>
  <si>
    <t>동화운수168</t>
  </si>
  <si>
    <t>윤영웅</t>
  </si>
  <si>
    <t>동화운수404</t>
  </si>
  <si>
    <t>윤주헌</t>
  </si>
  <si>
    <t>동화운수8723</t>
  </si>
  <si>
    <t>윤준호</t>
  </si>
  <si>
    <t>동화운수7525</t>
  </si>
  <si>
    <t>윤창훈</t>
  </si>
  <si>
    <t>동화운수3354</t>
  </si>
  <si>
    <t>윤필봉</t>
  </si>
  <si>
    <t>동화운수1801</t>
  </si>
  <si>
    <t>이계명</t>
  </si>
  <si>
    <t>동화운수2306</t>
  </si>
  <si>
    <t>이구연</t>
  </si>
  <si>
    <t>동화운수2839</t>
  </si>
  <si>
    <t>이동주</t>
  </si>
  <si>
    <t>동화운수5612</t>
  </si>
  <si>
    <t>이동현</t>
  </si>
  <si>
    <t>동화운수591</t>
  </si>
  <si>
    <t>이명철</t>
  </si>
  <si>
    <t>동화운수3862</t>
  </si>
  <si>
    <t>이명철B</t>
  </si>
  <si>
    <t>동화운수4034</t>
  </si>
  <si>
    <t>이몽기</t>
  </si>
  <si>
    <t>동화운수3884</t>
  </si>
  <si>
    <t>이민우</t>
  </si>
  <si>
    <t>동화운수78</t>
  </si>
  <si>
    <t>이상덕</t>
  </si>
  <si>
    <t>동화운수2004</t>
  </si>
  <si>
    <t>이상옥</t>
  </si>
  <si>
    <t>동화운수2579</t>
  </si>
  <si>
    <t>이성재</t>
  </si>
  <si>
    <t>동화운수2744</t>
  </si>
  <si>
    <t>이영균</t>
  </si>
  <si>
    <t>동화운수4578</t>
  </si>
  <si>
    <t>이원호</t>
  </si>
  <si>
    <t>동화운수9786</t>
  </si>
  <si>
    <t>이원호B</t>
  </si>
  <si>
    <t>동화운수602</t>
  </si>
  <si>
    <t>이유돈</t>
  </si>
  <si>
    <t>동화운수4494</t>
  </si>
  <si>
    <t>이응우</t>
  </si>
  <si>
    <t>동화운수8037</t>
  </si>
  <si>
    <t>이일남</t>
  </si>
  <si>
    <t>동화운수7209</t>
  </si>
  <si>
    <t>동화운수7583</t>
  </si>
  <si>
    <t>이정후</t>
  </si>
  <si>
    <t>동화운수7584</t>
  </si>
  <si>
    <t>이종대</t>
  </si>
  <si>
    <t>동화운수4584</t>
  </si>
  <si>
    <t>이진학</t>
  </si>
  <si>
    <t>동화운수7610</t>
  </si>
  <si>
    <t>이창용</t>
  </si>
  <si>
    <t>동화운수8934</t>
  </si>
  <si>
    <t>이창우</t>
  </si>
  <si>
    <t>동화운수2158</t>
  </si>
  <si>
    <t>임동순</t>
  </si>
  <si>
    <t>동화운수2869</t>
  </si>
  <si>
    <t>임상범</t>
  </si>
  <si>
    <t>동화운수9514</t>
  </si>
  <si>
    <t>임상철</t>
  </si>
  <si>
    <t>동화운수3885</t>
  </si>
  <si>
    <t>임성필</t>
  </si>
  <si>
    <t>동화운수3172</t>
  </si>
  <si>
    <t>임세현</t>
  </si>
  <si>
    <t>동화운수4455</t>
  </si>
  <si>
    <t>임원재</t>
  </si>
  <si>
    <t>동화운수6864</t>
  </si>
  <si>
    <t>임춘택</t>
  </si>
  <si>
    <t>동화운수6127</t>
  </si>
  <si>
    <t>장경석</t>
  </si>
  <si>
    <t>동화운수5371</t>
  </si>
  <si>
    <t>장광태</t>
  </si>
  <si>
    <t>동화운수5265</t>
  </si>
  <si>
    <t>장두식</t>
  </si>
  <si>
    <t>동화운수694</t>
  </si>
  <si>
    <t>장인수</t>
  </si>
  <si>
    <t>동화운수5221</t>
  </si>
  <si>
    <t>장형진</t>
  </si>
  <si>
    <t>동화운수6163</t>
  </si>
  <si>
    <t>전득수</t>
  </si>
  <si>
    <t>동화운수1721</t>
  </si>
  <si>
    <t>전부만</t>
  </si>
  <si>
    <t>동화운수8890</t>
  </si>
  <si>
    <t>전창수</t>
  </si>
  <si>
    <t>동화운수6090</t>
  </si>
  <si>
    <t>정경권</t>
  </si>
  <si>
    <t>동화운수3706</t>
  </si>
  <si>
    <t>정균</t>
  </si>
  <si>
    <t>동화운수555</t>
  </si>
  <si>
    <t>정근택</t>
  </si>
  <si>
    <t>동화운수9897</t>
  </si>
  <si>
    <t>정기운</t>
  </si>
  <si>
    <t>동화운수2973</t>
  </si>
  <si>
    <t>정대준</t>
  </si>
  <si>
    <t>동화운수9007</t>
  </si>
  <si>
    <t>정명헌</t>
  </si>
  <si>
    <t>동화운수6252</t>
  </si>
  <si>
    <t>정삼채</t>
  </si>
  <si>
    <t>동화운수8593</t>
  </si>
  <si>
    <t>정성훈</t>
  </si>
  <si>
    <t>동화운수5343</t>
  </si>
  <si>
    <t>정승천</t>
  </si>
  <si>
    <t>동화운수5870</t>
  </si>
  <si>
    <t>정의운</t>
  </si>
  <si>
    <t>동화운수9488</t>
  </si>
  <si>
    <t>정인철</t>
  </si>
  <si>
    <t>동화운수4805</t>
  </si>
  <si>
    <t>정장희</t>
  </si>
  <si>
    <t>동화운수9065</t>
  </si>
  <si>
    <t>정재화</t>
  </si>
  <si>
    <t>동화운수7133</t>
  </si>
  <si>
    <t>정정화</t>
  </si>
  <si>
    <t>동화운수1845</t>
  </si>
  <si>
    <t>정종하</t>
  </si>
  <si>
    <t>동화운수8754</t>
  </si>
  <si>
    <t>정준용</t>
  </si>
  <si>
    <t>동화운수6955</t>
  </si>
  <si>
    <t>정진천</t>
  </si>
  <si>
    <t>동화운수2078</t>
  </si>
  <si>
    <t>정태호</t>
  </si>
  <si>
    <t>동화운수4987</t>
  </si>
  <si>
    <t>정한철</t>
  </si>
  <si>
    <t>동화운수2536</t>
  </si>
  <si>
    <t>정흥균</t>
  </si>
  <si>
    <t>동화운수7541</t>
  </si>
  <si>
    <t>동화운수8852</t>
  </si>
  <si>
    <t>조영준</t>
  </si>
  <si>
    <t>동화운수3806</t>
  </si>
  <si>
    <t>조용남</t>
  </si>
  <si>
    <t>동화운수8538</t>
  </si>
  <si>
    <t>조윤행</t>
  </si>
  <si>
    <t>동화운수2695</t>
  </si>
  <si>
    <t>지광선</t>
  </si>
  <si>
    <t>동화운수2483</t>
  </si>
  <si>
    <t>지동복</t>
  </si>
  <si>
    <t>동화운수6263</t>
  </si>
  <si>
    <t>지정호</t>
  </si>
  <si>
    <t>동화운수3116</t>
  </si>
  <si>
    <t>지태규</t>
  </si>
  <si>
    <t>동화운수6586</t>
  </si>
  <si>
    <t>지현근</t>
  </si>
  <si>
    <t>동화운수2009</t>
  </si>
  <si>
    <t>지현열</t>
  </si>
  <si>
    <t>동화운수2583</t>
  </si>
  <si>
    <t>진영호</t>
  </si>
  <si>
    <t>동화운수9018</t>
  </si>
  <si>
    <t>차경남</t>
  </si>
  <si>
    <t>동화운수1308</t>
  </si>
  <si>
    <t>차주선</t>
  </si>
  <si>
    <t>동화운수6956</t>
  </si>
  <si>
    <t>채상환</t>
  </si>
  <si>
    <t>동화운수3291</t>
  </si>
  <si>
    <t>천광일</t>
  </si>
  <si>
    <t>동화운수3792</t>
  </si>
  <si>
    <t>천근식</t>
  </si>
  <si>
    <t>동화운수1144</t>
  </si>
  <si>
    <t>최경식</t>
  </si>
  <si>
    <t>동화운수2702</t>
  </si>
  <si>
    <t>최기병</t>
  </si>
  <si>
    <t>동화운수4139</t>
  </si>
  <si>
    <t>최민성</t>
  </si>
  <si>
    <t>동화운수8728</t>
  </si>
  <si>
    <t>최병학</t>
  </si>
  <si>
    <t>동화운수5977</t>
  </si>
  <si>
    <t>최성수</t>
  </si>
  <si>
    <t>동화운수5219</t>
  </si>
  <si>
    <t>최세원</t>
  </si>
  <si>
    <t>동화운수2554</t>
  </si>
  <si>
    <t>최영기</t>
  </si>
  <si>
    <t>동화운수2986</t>
  </si>
  <si>
    <t>최영준</t>
  </si>
  <si>
    <t>동화운수1912</t>
  </si>
  <si>
    <t>최정선</t>
  </si>
  <si>
    <t>동화운수5828</t>
  </si>
  <si>
    <t>최종천</t>
  </si>
  <si>
    <t>동화운수3270</t>
  </si>
  <si>
    <t>최중열</t>
  </si>
  <si>
    <t>동화운수136</t>
  </si>
  <si>
    <t>동화운수4640</t>
  </si>
  <si>
    <t>최창수</t>
  </si>
  <si>
    <t>동화운수5259</t>
  </si>
  <si>
    <t>최창수B</t>
  </si>
  <si>
    <t>동화운수6016</t>
  </si>
  <si>
    <t>최춘식</t>
  </si>
  <si>
    <t>동화운수2855</t>
  </si>
  <si>
    <t>추성수</t>
  </si>
  <si>
    <t>동화운수7786</t>
  </si>
  <si>
    <t>한경호</t>
  </si>
  <si>
    <t>동화운수2931</t>
  </si>
  <si>
    <t>한상현</t>
  </si>
  <si>
    <t>동화운수1509</t>
  </si>
  <si>
    <t>한승진</t>
  </si>
  <si>
    <t>동화운수5056</t>
  </si>
  <si>
    <t>한철운</t>
  </si>
  <si>
    <t>동화운수613</t>
  </si>
  <si>
    <t>홍대석</t>
  </si>
  <si>
    <t>동화운수9276</t>
  </si>
  <si>
    <t>동화운수1255</t>
  </si>
  <si>
    <t>황석주</t>
  </si>
  <si>
    <t>동화운수2988</t>
  </si>
  <si>
    <t>황인화</t>
  </si>
  <si>
    <t>동화운수4646</t>
  </si>
  <si>
    <t>황중하</t>
  </si>
  <si>
    <t>동화운수3809</t>
  </si>
  <si>
    <t>마니교통</t>
  </si>
  <si>
    <t>박상식</t>
  </si>
  <si>
    <t>마니교통7014</t>
  </si>
  <si>
    <t>이강우</t>
  </si>
  <si>
    <t>마니교통2532</t>
  </si>
  <si>
    <t>이승령</t>
  </si>
  <si>
    <t>마니교통9821</t>
  </si>
  <si>
    <t>47</t>
  </si>
  <si>
    <t>미래교통</t>
  </si>
  <si>
    <t>강민채</t>
  </si>
  <si>
    <t>미래교통9995</t>
  </si>
  <si>
    <t>522</t>
  </si>
  <si>
    <t>고유희</t>
  </si>
  <si>
    <t>미래교통2964</t>
  </si>
  <si>
    <t>111</t>
  </si>
  <si>
    <t>공영모</t>
  </si>
  <si>
    <t>미래교통7022</t>
  </si>
  <si>
    <t>권영호</t>
  </si>
  <si>
    <t>미래교통2587</t>
  </si>
  <si>
    <t>금영상</t>
  </si>
  <si>
    <t>미래교통3141</t>
  </si>
  <si>
    <t>김균상</t>
  </si>
  <si>
    <t>미래교통3133</t>
  </si>
  <si>
    <t>김근태</t>
  </si>
  <si>
    <t>미래교통6459</t>
  </si>
  <si>
    <t>김기덕</t>
  </si>
  <si>
    <t>미래교통1010</t>
  </si>
  <si>
    <t>김기평</t>
  </si>
  <si>
    <t>미래교통6150</t>
  </si>
  <si>
    <t>117</t>
  </si>
  <si>
    <t>김길수</t>
  </si>
  <si>
    <t>미래교통868</t>
  </si>
  <si>
    <t>김동수</t>
  </si>
  <si>
    <t>미래교통923</t>
  </si>
  <si>
    <t>김문중</t>
  </si>
  <si>
    <t>미래교통2279</t>
  </si>
  <si>
    <t>김병규</t>
  </si>
  <si>
    <t>미래교통3135</t>
  </si>
  <si>
    <t>김성균</t>
  </si>
  <si>
    <t>미래교통4916</t>
  </si>
  <si>
    <t>111-2</t>
  </si>
  <si>
    <t>김성기</t>
  </si>
  <si>
    <t>미래교통3470</t>
  </si>
  <si>
    <t>미래교통3789</t>
  </si>
  <si>
    <t>김성채</t>
  </si>
  <si>
    <t>미래교통2095</t>
  </si>
  <si>
    <t>김성철</t>
  </si>
  <si>
    <t>미래교통1219</t>
  </si>
  <si>
    <t>김영수</t>
  </si>
  <si>
    <t>미래교통7716</t>
  </si>
  <si>
    <t>김영승</t>
  </si>
  <si>
    <t>미래교통8816</t>
  </si>
  <si>
    <t>김영천</t>
  </si>
  <si>
    <t>미래교통925</t>
  </si>
  <si>
    <t>김영철</t>
  </si>
  <si>
    <t>미래교통622</t>
  </si>
  <si>
    <t>김용주</t>
  </si>
  <si>
    <t>미래교통9768</t>
  </si>
  <si>
    <t>미래교통5728</t>
  </si>
  <si>
    <t>김월회</t>
  </si>
  <si>
    <t>미래교통6767</t>
  </si>
  <si>
    <t>김재동</t>
  </si>
  <si>
    <t>미래교통7992</t>
  </si>
  <si>
    <t>김정호</t>
  </si>
  <si>
    <t>미래교통1531</t>
  </si>
  <si>
    <t>김준규</t>
  </si>
  <si>
    <t>미래교통6502</t>
  </si>
  <si>
    <t>김진호</t>
  </si>
  <si>
    <t>미래교통5353</t>
  </si>
  <si>
    <t>김학구</t>
  </si>
  <si>
    <t>미래교통2292</t>
  </si>
  <si>
    <t>김현호</t>
  </si>
  <si>
    <t>미래교통9374</t>
  </si>
  <si>
    <t>김홍국</t>
  </si>
  <si>
    <t>미래교통5011</t>
  </si>
  <si>
    <t>나정식</t>
  </si>
  <si>
    <t>미래교통3131</t>
  </si>
  <si>
    <t>남성우</t>
  </si>
  <si>
    <t>미래교통7456</t>
  </si>
  <si>
    <t>남송우</t>
  </si>
  <si>
    <t>미래교통8987</t>
  </si>
  <si>
    <t>노석현</t>
  </si>
  <si>
    <t>미래교통7421</t>
  </si>
  <si>
    <t>류남열</t>
  </si>
  <si>
    <t>미래교통1544</t>
  </si>
  <si>
    <t>문기연</t>
  </si>
  <si>
    <t>미래교통8644</t>
  </si>
  <si>
    <t>민경환</t>
  </si>
  <si>
    <t>미래교통7235</t>
  </si>
  <si>
    <t>박명산</t>
  </si>
  <si>
    <t>미래교통6849</t>
  </si>
  <si>
    <t>박상규</t>
  </si>
  <si>
    <t>미래교통3958</t>
  </si>
  <si>
    <t>미래교통1969</t>
  </si>
  <si>
    <t>박재철</t>
  </si>
  <si>
    <t>미래교통5279</t>
  </si>
  <si>
    <t>박종구</t>
  </si>
  <si>
    <t>미래교통7293</t>
  </si>
  <si>
    <t>박종록</t>
  </si>
  <si>
    <t>미래교통6628</t>
  </si>
  <si>
    <t>박준욱</t>
  </si>
  <si>
    <t>미래교통3877</t>
  </si>
  <si>
    <t>박호연</t>
  </si>
  <si>
    <t>미래교통6253</t>
  </si>
  <si>
    <t>방흥식</t>
  </si>
  <si>
    <t>미래교통5558</t>
  </si>
  <si>
    <t>변준용</t>
  </si>
  <si>
    <t>미래교통7779</t>
  </si>
  <si>
    <t>변창희</t>
  </si>
  <si>
    <t>미래교통3924</t>
  </si>
  <si>
    <t>서영호</t>
  </si>
  <si>
    <t>미래교통6530</t>
  </si>
  <si>
    <t>송원태</t>
  </si>
  <si>
    <t>미래교통6125</t>
  </si>
  <si>
    <t>송창용</t>
  </si>
  <si>
    <t>미래교통2094</t>
  </si>
  <si>
    <t>송호근</t>
  </si>
  <si>
    <t>미래교통3365</t>
  </si>
  <si>
    <t>신동호</t>
  </si>
  <si>
    <t>미래교통2960</t>
  </si>
  <si>
    <t>신동화</t>
  </si>
  <si>
    <t>미래교통3151</t>
  </si>
  <si>
    <t>신수호</t>
  </si>
  <si>
    <t>미래교통2018</t>
  </si>
  <si>
    <t>신현봉</t>
  </si>
  <si>
    <t>미래교통8026</t>
  </si>
  <si>
    <t>심동규</t>
  </si>
  <si>
    <t>미래교통9346</t>
  </si>
  <si>
    <t>안치구</t>
  </si>
  <si>
    <t>미래교통2238</t>
  </si>
  <si>
    <t>양종국</t>
  </si>
  <si>
    <t>미래교통75</t>
  </si>
  <si>
    <t>양호진</t>
  </si>
  <si>
    <t>미래교통2408</t>
  </si>
  <si>
    <t>염두현</t>
  </si>
  <si>
    <t>미래교통5115</t>
  </si>
  <si>
    <t>오영욱</t>
  </si>
  <si>
    <t>미래교통4636</t>
  </si>
  <si>
    <t>오정환</t>
  </si>
  <si>
    <t>미래교통7977</t>
  </si>
  <si>
    <t>오한호</t>
  </si>
  <si>
    <t>미래교통8157</t>
  </si>
  <si>
    <t>유상우</t>
  </si>
  <si>
    <t>미래교통9363</t>
  </si>
  <si>
    <t>유재해</t>
  </si>
  <si>
    <t>미래교통3079</t>
  </si>
  <si>
    <t>이동석</t>
  </si>
  <si>
    <t>미래교통5929</t>
  </si>
  <si>
    <t>미래교통6037</t>
  </si>
  <si>
    <t>이병덕</t>
  </si>
  <si>
    <t>미래교통7026</t>
  </si>
  <si>
    <t>이상택</t>
  </si>
  <si>
    <t>미래교통7090</t>
  </si>
  <si>
    <t>이신행</t>
  </si>
  <si>
    <t>미래교통1284</t>
  </si>
  <si>
    <t>이용남</t>
  </si>
  <si>
    <t>미래교통7049</t>
  </si>
  <si>
    <t>이은성</t>
  </si>
  <si>
    <t>미래교통2740</t>
  </si>
  <si>
    <t>이인수</t>
  </si>
  <si>
    <t>미래교통8930</t>
  </si>
  <si>
    <t>이정구</t>
  </si>
  <si>
    <t>미래교통5120</t>
  </si>
  <si>
    <t>이정철</t>
  </si>
  <si>
    <t>미래교통6211</t>
  </si>
  <si>
    <t>이제용</t>
  </si>
  <si>
    <t>미래교통3778</t>
  </si>
  <si>
    <t>이지만</t>
  </si>
  <si>
    <t>미래교통2200</t>
  </si>
  <si>
    <t>이창규</t>
  </si>
  <si>
    <t>미래교통2020</t>
  </si>
  <si>
    <t>이창신</t>
  </si>
  <si>
    <t>미래교통4818</t>
  </si>
  <si>
    <t>임대성</t>
  </si>
  <si>
    <t>미래교통7566</t>
  </si>
  <si>
    <t>임종채</t>
  </si>
  <si>
    <t>미래교통2040</t>
  </si>
  <si>
    <t>장동운</t>
  </si>
  <si>
    <t>미래교통3902</t>
  </si>
  <si>
    <t>장만수</t>
  </si>
  <si>
    <t>미래교통1663</t>
  </si>
  <si>
    <t>장진우</t>
  </si>
  <si>
    <t>미래교통3827</t>
  </si>
  <si>
    <t>전용춘</t>
  </si>
  <si>
    <t>미래교통8777</t>
  </si>
  <si>
    <t>전윤호</t>
  </si>
  <si>
    <t>미래교통3455</t>
  </si>
  <si>
    <t>전은식</t>
  </si>
  <si>
    <t>미래교통9095</t>
  </si>
  <si>
    <t>전정환</t>
  </si>
  <si>
    <t>미래교통6526</t>
  </si>
  <si>
    <t>정계수</t>
  </si>
  <si>
    <t>미래교통3615</t>
  </si>
  <si>
    <t>정한샘</t>
  </si>
  <si>
    <t>미래교통7151</t>
  </si>
  <si>
    <t>정해권</t>
  </si>
  <si>
    <t>미래교통9883</t>
  </si>
  <si>
    <t>지생규</t>
  </si>
  <si>
    <t>미래교통1641</t>
  </si>
  <si>
    <t>채익현</t>
  </si>
  <si>
    <t>미래교통9519</t>
  </si>
  <si>
    <t>천영석</t>
  </si>
  <si>
    <t>미래교통8736</t>
  </si>
  <si>
    <t>최봉근</t>
  </si>
  <si>
    <t>미래교통5509</t>
  </si>
  <si>
    <t>최영철</t>
  </si>
  <si>
    <t>미래교통7334</t>
  </si>
  <si>
    <t>최원진</t>
  </si>
  <si>
    <t>미래교통7878</t>
  </si>
  <si>
    <t>최익환</t>
  </si>
  <si>
    <t>미래교통6599</t>
  </si>
  <si>
    <t>최재근</t>
  </si>
  <si>
    <t>미래교통5006</t>
  </si>
  <si>
    <t>최재찬</t>
  </si>
  <si>
    <t>미래교통4591</t>
  </si>
  <si>
    <t>편무길</t>
  </si>
  <si>
    <t>미래교통7389</t>
  </si>
  <si>
    <t>한성철</t>
  </si>
  <si>
    <t>미래교통9941</t>
  </si>
  <si>
    <t>허재선</t>
  </si>
  <si>
    <t>미래교통4400</t>
  </si>
  <si>
    <t>홍인기</t>
  </si>
  <si>
    <t>미래교통9911</t>
  </si>
  <si>
    <t>홍재영</t>
  </si>
  <si>
    <t>미래교통1800</t>
  </si>
  <si>
    <t>홍재웅</t>
  </si>
  <si>
    <t>미래교통2876</t>
  </si>
  <si>
    <t>황재훈</t>
  </si>
  <si>
    <t>미래교통558</t>
  </si>
  <si>
    <t>미추홀교통</t>
  </si>
  <si>
    <t>강석하</t>
  </si>
  <si>
    <t>미추홀교통7476</t>
  </si>
  <si>
    <t>강장묵</t>
  </si>
  <si>
    <t>미추홀교통7492</t>
  </si>
  <si>
    <t>12</t>
  </si>
  <si>
    <t>김기홍</t>
  </si>
  <si>
    <t>미추홀교통5094</t>
  </si>
  <si>
    <t>김대현</t>
  </si>
  <si>
    <t>미추홀교통7771</t>
  </si>
  <si>
    <t>76</t>
  </si>
  <si>
    <t>김상협</t>
  </si>
  <si>
    <t>미추홀교통2957</t>
  </si>
  <si>
    <t>김상훈</t>
  </si>
  <si>
    <t>미추홀교통7349</t>
  </si>
  <si>
    <t>미추홀교통5736</t>
  </si>
  <si>
    <t>김영호</t>
  </si>
  <si>
    <t>미추홀교통3002</t>
  </si>
  <si>
    <t>김용일</t>
  </si>
  <si>
    <t>미추홀교통74</t>
  </si>
  <si>
    <t>김종국</t>
  </si>
  <si>
    <t>미추홀교통6321</t>
  </si>
  <si>
    <t>김주화</t>
  </si>
  <si>
    <t>미추홀교통9276</t>
  </si>
  <si>
    <t>김찬</t>
  </si>
  <si>
    <t>미추홀교통8328</t>
  </si>
  <si>
    <t>김창년</t>
  </si>
  <si>
    <t>미추홀교통8011</t>
  </si>
  <si>
    <t>박래후</t>
  </si>
  <si>
    <t>미추홀교통7462</t>
  </si>
  <si>
    <t>박은</t>
  </si>
  <si>
    <t>미추홀교통664</t>
  </si>
  <si>
    <t>박주용</t>
  </si>
  <si>
    <t>미추홀교통1577</t>
  </si>
  <si>
    <t>박준규</t>
  </si>
  <si>
    <t>미추홀교통2102</t>
  </si>
  <si>
    <t>배강현</t>
  </si>
  <si>
    <t>미추홀교통6005</t>
  </si>
  <si>
    <t>선명구</t>
  </si>
  <si>
    <t>미추홀교통714</t>
  </si>
  <si>
    <t>성현종</t>
  </si>
  <si>
    <t>미추홀교통6000</t>
  </si>
  <si>
    <t>송성진</t>
  </si>
  <si>
    <t>미추홀교통8822</t>
  </si>
  <si>
    <t>안희석</t>
  </si>
  <si>
    <t>미추홀교통2824</t>
  </si>
  <si>
    <t>양태남</t>
  </si>
  <si>
    <t>미추홀교통3599</t>
  </si>
  <si>
    <t>오승환</t>
  </si>
  <si>
    <t>미추홀교통8777</t>
  </si>
  <si>
    <t>유광모</t>
  </si>
  <si>
    <t>미추홀교통6924</t>
  </si>
  <si>
    <t>윤희삼</t>
  </si>
  <si>
    <t>미추홀교통4872</t>
  </si>
  <si>
    <t>이규택</t>
  </si>
  <si>
    <t>미추홀교통3453</t>
  </si>
  <si>
    <t>이명호</t>
  </si>
  <si>
    <t>미추홀교통11</t>
  </si>
  <si>
    <t>이영진</t>
  </si>
  <si>
    <t>미추홀교통1417</t>
  </si>
  <si>
    <t>이우정</t>
  </si>
  <si>
    <t>미추홀교통3423</t>
  </si>
  <si>
    <t>이윤기</t>
  </si>
  <si>
    <t>미추홀교통6998</t>
  </si>
  <si>
    <t>이재선</t>
  </si>
  <si>
    <t>미추홀교통6653</t>
  </si>
  <si>
    <t>이진산</t>
  </si>
  <si>
    <t>미추홀교통8712</t>
  </si>
  <si>
    <t>이청일</t>
  </si>
  <si>
    <t>미추홀교통259</t>
  </si>
  <si>
    <t>이현기</t>
  </si>
  <si>
    <t>미추홀교통3549</t>
  </si>
  <si>
    <t>이현웅</t>
  </si>
  <si>
    <t>미추홀교통2245</t>
  </si>
  <si>
    <t>임재준</t>
  </si>
  <si>
    <t>미추홀교통1106</t>
  </si>
  <si>
    <t>장경규</t>
  </si>
  <si>
    <t>미추홀교통8935</t>
  </si>
  <si>
    <t>장의택</t>
  </si>
  <si>
    <t>미추홀교통4140</t>
  </si>
  <si>
    <t>정봉석</t>
  </si>
  <si>
    <t>미추홀교통5411</t>
  </si>
  <si>
    <t>정용명</t>
  </si>
  <si>
    <t>미추홀교통2101</t>
  </si>
  <si>
    <t>정종록</t>
  </si>
  <si>
    <t>미추홀교통4126</t>
  </si>
  <si>
    <t>정진식</t>
  </si>
  <si>
    <t>미추홀교통7127</t>
  </si>
  <si>
    <t>조성기</t>
  </si>
  <si>
    <t>미추홀교통160</t>
  </si>
  <si>
    <t>조한표</t>
  </si>
  <si>
    <t>미추홀교통2176</t>
  </si>
  <si>
    <t>최민준</t>
  </si>
  <si>
    <t>미추홀교통1049</t>
  </si>
  <si>
    <t>최병철</t>
  </si>
  <si>
    <t>미추홀교통5380</t>
  </si>
  <si>
    <t>한기윤</t>
  </si>
  <si>
    <t>미추홀교통2424</t>
  </si>
  <si>
    <t>한은규</t>
  </si>
  <si>
    <t>미추홀교통2039</t>
  </si>
  <si>
    <t>한태전</t>
  </si>
  <si>
    <t>미추홀교통4751</t>
  </si>
  <si>
    <t>허명국</t>
  </si>
  <si>
    <t>미추홀교통1022</t>
  </si>
  <si>
    <t>부성여객</t>
  </si>
  <si>
    <t>강명식</t>
  </si>
  <si>
    <t>부성여객9966</t>
  </si>
  <si>
    <t>33</t>
  </si>
  <si>
    <t>강신봉</t>
  </si>
  <si>
    <t>부성여객5654</t>
  </si>
  <si>
    <t>강인선</t>
  </si>
  <si>
    <t>부성여객204</t>
  </si>
  <si>
    <t>강태호</t>
  </si>
  <si>
    <t>부성여객2024</t>
  </si>
  <si>
    <t>36</t>
  </si>
  <si>
    <t>고창환</t>
  </si>
  <si>
    <t>부성여객7324</t>
  </si>
  <si>
    <t>구본근</t>
  </si>
  <si>
    <t>부성여객7206</t>
  </si>
  <si>
    <t>구자입</t>
  </si>
  <si>
    <t>부성여객1597</t>
  </si>
  <si>
    <t>권영규</t>
  </si>
  <si>
    <t>부성여객7366</t>
  </si>
  <si>
    <t>권영도</t>
  </si>
  <si>
    <t>부성여객3549</t>
  </si>
  <si>
    <t>790</t>
  </si>
  <si>
    <t>권영훈</t>
  </si>
  <si>
    <t>부성여객9732</t>
  </si>
  <si>
    <t>김기수</t>
  </si>
  <si>
    <t>부성여객6975</t>
  </si>
  <si>
    <t>김기식</t>
  </si>
  <si>
    <t>부성여객8671</t>
  </si>
  <si>
    <t>부성여객20</t>
  </si>
  <si>
    <t>김도년</t>
  </si>
  <si>
    <t>부성여객1880</t>
  </si>
  <si>
    <t>김동곤</t>
  </si>
  <si>
    <t>부성여객5826</t>
  </si>
  <si>
    <t>김동현</t>
  </si>
  <si>
    <t>부성여객5943</t>
  </si>
  <si>
    <t>김박수</t>
  </si>
  <si>
    <t>부성여객249</t>
  </si>
  <si>
    <t>부성여객4002</t>
  </si>
  <si>
    <t>김상환</t>
  </si>
  <si>
    <t>부성여객6415</t>
  </si>
  <si>
    <t>김서준</t>
  </si>
  <si>
    <t>부성여객3685</t>
  </si>
  <si>
    <t>김선응</t>
  </si>
  <si>
    <t>부성여객4041</t>
  </si>
  <si>
    <t>김세환</t>
  </si>
  <si>
    <t>부성여객1838</t>
  </si>
  <si>
    <t>김수영</t>
  </si>
  <si>
    <t>부성여객5667</t>
  </si>
  <si>
    <t>김영규</t>
  </si>
  <si>
    <t>부성여객1467</t>
  </si>
  <si>
    <t>김영주</t>
  </si>
  <si>
    <t>부성여객844</t>
  </si>
  <si>
    <t>김영진</t>
  </si>
  <si>
    <t>부성여객3023</t>
  </si>
  <si>
    <t>김외수</t>
  </si>
  <si>
    <t>부성여객1031</t>
  </si>
  <si>
    <t>김윤수</t>
  </si>
  <si>
    <t>부성여객8212</t>
  </si>
  <si>
    <t>김윤희</t>
  </si>
  <si>
    <t>부성여객8370</t>
  </si>
  <si>
    <t>김인철</t>
  </si>
  <si>
    <t>부성여객8475</t>
  </si>
  <si>
    <t>김주흥</t>
  </si>
  <si>
    <t>부성여객1052</t>
  </si>
  <si>
    <t>부성여객4906</t>
  </si>
  <si>
    <t>김진우</t>
  </si>
  <si>
    <t>부성여객8616</t>
  </si>
  <si>
    <t>김창남</t>
  </si>
  <si>
    <t>부성여객7965</t>
  </si>
  <si>
    <t>김창선</t>
  </si>
  <si>
    <t>부성여객9374</t>
  </si>
  <si>
    <t>김창혁</t>
  </si>
  <si>
    <t>부성여객3035</t>
  </si>
  <si>
    <t>김학연</t>
  </si>
  <si>
    <t>부성여객9799</t>
  </si>
  <si>
    <t>김한석</t>
  </si>
  <si>
    <t>부성여객6728</t>
  </si>
  <si>
    <t>김현식</t>
  </si>
  <si>
    <t>부성여객8333</t>
  </si>
  <si>
    <t>김현중</t>
  </si>
  <si>
    <t>부성여객2871</t>
  </si>
  <si>
    <t>나승균</t>
  </si>
  <si>
    <t>부성여객9456</t>
  </si>
  <si>
    <t>노화균</t>
  </si>
  <si>
    <t>부성여객6521</t>
  </si>
  <si>
    <t>문영종</t>
  </si>
  <si>
    <t>부성여객4341</t>
  </si>
  <si>
    <t>박명진</t>
  </si>
  <si>
    <t>부성여객9198</t>
  </si>
  <si>
    <t>박민호</t>
  </si>
  <si>
    <t>부성여객1834</t>
  </si>
  <si>
    <t>박병철</t>
  </si>
  <si>
    <t>부성여객3081</t>
  </si>
  <si>
    <t>박상준</t>
  </si>
  <si>
    <t>부성여객5781</t>
  </si>
  <si>
    <t>박성일</t>
  </si>
  <si>
    <t>부성여객6140</t>
  </si>
  <si>
    <t>박찬성</t>
  </si>
  <si>
    <t>부성여객3345</t>
  </si>
  <si>
    <t>박형도</t>
  </si>
  <si>
    <t>부성여객9001</t>
  </si>
  <si>
    <t>박희종</t>
  </si>
  <si>
    <t>부성여객2031</t>
  </si>
  <si>
    <t>방상민</t>
  </si>
  <si>
    <t>부성여객6444</t>
  </si>
  <si>
    <t>배진기</t>
  </si>
  <si>
    <t>부성여객5086</t>
  </si>
  <si>
    <t>백인범</t>
  </si>
  <si>
    <t>부성여객6186</t>
  </si>
  <si>
    <t>백창선</t>
  </si>
  <si>
    <t>부성여객3016</t>
  </si>
  <si>
    <t>서보용</t>
  </si>
  <si>
    <t>부성여객6845</t>
  </si>
  <si>
    <t>손영수</t>
  </si>
  <si>
    <t>부성여객4205</t>
  </si>
  <si>
    <t>송시우</t>
  </si>
  <si>
    <t>부성여객8732</t>
  </si>
  <si>
    <t>송재두</t>
  </si>
  <si>
    <t>부성여객76</t>
  </si>
  <si>
    <t>송해명</t>
  </si>
  <si>
    <t>부성여객6015</t>
  </si>
  <si>
    <t>신광우</t>
  </si>
  <si>
    <t>부성여객4654</t>
  </si>
  <si>
    <t>신동선</t>
  </si>
  <si>
    <t>부성여객4546</t>
  </si>
  <si>
    <t>심승현</t>
  </si>
  <si>
    <t>부성여객8485</t>
  </si>
  <si>
    <t>안철수</t>
  </si>
  <si>
    <t>부성여객8371</t>
  </si>
  <si>
    <t>엄원호</t>
  </si>
  <si>
    <t>부성여객8372</t>
  </si>
  <si>
    <t>여명호</t>
  </si>
  <si>
    <t>부성여객3279</t>
  </si>
  <si>
    <t>여재철</t>
  </si>
  <si>
    <t>부성여객3800</t>
  </si>
  <si>
    <t>오명곤</t>
  </si>
  <si>
    <t>부성여객9440</t>
  </si>
  <si>
    <t>오병윤</t>
  </si>
  <si>
    <t>부성여객1101</t>
  </si>
  <si>
    <t>오상준</t>
  </si>
  <si>
    <t>부성여객7692</t>
  </si>
  <si>
    <t>온병선</t>
  </si>
  <si>
    <t>부성여객5548</t>
  </si>
  <si>
    <t>왕영문</t>
  </si>
  <si>
    <t>부성여객1067</t>
  </si>
  <si>
    <t>원종복</t>
  </si>
  <si>
    <t>부성여객8015</t>
  </si>
  <si>
    <t>유영길</t>
  </si>
  <si>
    <t>부성여객5408</t>
  </si>
  <si>
    <t>윤두호</t>
  </si>
  <si>
    <t>부성여객7571</t>
  </si>
  <si>
    <t>윤병선</t>
  </si>
  <si>
    <t>부성여객2741</t>
  </si>
  <si>
    <t>윤상석</t>
  </si>
  <si>
    <t>부성여객3810</t>
  </si>
  <si>
    <t>윤종권</t>
  </si>
  <si>
    <t>부성여객246</t>
  </si>
  <si>
    <t>이광진</t>
  </si>
  <si>
    <t>부성여객1145</t>
  </si>
  <si>
    <t>이교식</t>
  </si>
  <si>
    <t>부성여객8140</t>
  </si>
  <si>
    <t>이길용</t>
  </si>
  <si>
    <t>부성여객3027</t>
  </si>
  <si>
    <t>이민호</t>
  </si>
  <si>
    <t>부성여객2271</t>
  </si>
  <si>
    <t>이산해</t>
  </si>
  <si>
    <t>부성여객3339</t>
  </si>
  <si>
    <t>이상권</t>
  </si>
  <si>
    <t>부성여객7247</t>
  </si>
  <si>
    <t>이상근</t>
  </si>
  <si>
    <t>부성여객2459</t>
  </si>
  <si>
    <t>이상길</t>
  </si>
  <si>
    <t>부성여객7315</t>
  </si>
  <si>
    <t>이성진</t>
  </si>
  <si>
    <t>부성여객1780</t>
  </si>
  <si>
    <t>이승렬</t>
  </si>
  <si>
    <t>부성여객3058</t>
  </si>
  <si>
    <t>이용림</t>
  </si>
  <si>
    <t>부성여객9587</t>
  </si>
  <si>
    <t>이용호</t>
  </si>
  <si>
    <t>부성여객319</t>
  </si>
  <si>
    <t>이웅</t>
  </si>
  <si>
    <t>부성여객7555</t>
  </si>
  <si>
    <t>이재석</t>
  </si>
  <si>
    <t>부성여객9989</t>
  </si>
  <si>
    <t>이종석</t>
  </si>
  <si>
    <t>부성여객5314</t>
  </si>
  <si>
    <t>이종원</t>
  </si>
  <si>
    <t>부성여객4777</t>
  </si>
  <si>
    <t>이종희</t>
  </si>
  <si>
    <t>부성여객4475</t>
  </si>
  <si>
    <t>이주석</t>
  </si>
  <si>
    <t>부성여객1944</t>
  </si>
  <si>
    <t>이진형</t>
  </si>
  <si>
    <t>부성여객2255</t>
  </si>
  <si>
    <t>이진희</t>
  </si>
  <si>
    <t>부성여객3335</t>
  </si>
  <si>
    <t>이창욱</t>
  </si>
  <si>
    <t>부성여객1397</t>
  </si>
  <si>
    <t>이창현</t>
  </si>
  <si>
    <t>부성여객1090</t>
  </si>
  <si>
    <t>이창희</t>
  </si>
  <si>
    <t>부성여객7719</t>
  </si>
  <si>
    <t>이철</t>
  </si>
  <si>
    <t>부성여객3773</t>
  </si>
  <si>
    <t>임광묵</t>
  </si>
  <si>
    <t>부성여객8808</t>
  </si>
  <si>
    <t>임주현</t>
  </si>
  <si>
    <t>부성여객9788</t>
  </si>
  <si>
    <t>장경수</t>
  </si>
  <si>
    <t>부성여객994</t>
  </si>
  <si>
    <t>장문봉</t>
  </si>
  <si>
    <t>부성여객5179</t>
  </si>
  <si>
    <t>장정효</t>
  </si>
  <si>
    <t>부성여객7982</t>
  </si>
  <si>
    <t>장형표</t>
  </si>
  <si>
    <t>부성여객1235</t>
  </si>
  <si>
    <t>정병옥</t>
  </si>
  <si>
    <t>부성여객1478</t>
  </si>
  <si>
    <t>정성교</t>
  </si>
  <si>
    <t>부성여객5208</t>
  </si>
  <si>
    <t>정수경</t>
  </si>
  <si>
    <t>부성여객6044</t>
  </si>
  <si>
    <t>정승우</t>
  </si>
  <si>
    <t>부성여객4163</t>
  </si>
  <si>
    <t>정영수</t>
  </si>
  <si>
    <t>부성여객842</t>
  </si>
  <si>
    <t>정오균</t>
  </si>
  <si>
    <t>부성여객1440</t>
  </si>
  <si>
    <t>정재엽</t>
  </si>
  <si>
    <t>부성여객2480</t>
  </si>
  <si>
    <t>정준혁</t>
  </si>
  <si>
    <t>부성여객9738</t>
  </si>
  <si>
    <t>조남성</t>
  </si>
  <si>
    <t>부성여객7157</t>
  </si>
  <si>
    <t>조성은</t>
  </si>
  <si>
    <t>부성여객1956</t>
  </si>
  <si>
    <t>조영만</t>
  </si>
  <si>
    <t>부성여객4250</t>
  </si>
  <si>
    <t>조용상</t>
  </si>
  <si>
    <t>부성여객6874</t>
  </si>
  <si>
    <t>조은수</t>
  </si>
  <si>
    <t>부성여객1202</t>
  </si>
  <si>
    <t>조흥연</t>
  </si>
  <si>
    <t>부성여객4112</t>
  </si>
  <si>
    <t>주재운</t>
  </si>
  <si>
    <t>부성여객5623</t>
  </si>
  <si>
    <t>천원근</t>
  </si>
  <si>
    <t>부성여객9505</t>
  </si>
  <si>
    <t>천종성</t>
  </si>
  <si>
    <t>부성여객643</t>
  </si>
  <si>
    <t>최광진</t>
  </si>
  <si>
    <t>부성여객7048</t>
  </si>
  <si>
    <t>최병회</t>
  </si>
  <si>
    <t>부성여객723</t>
  </si>
  <si>
    <t>최병희</t>
  </si>
  <si>
    <t>부성여객8570</t>
  </si>
  <si>
    <t>최성훈</t>
  </si>
  <si>
    <t>부성여객2876</t>
  </si>
  <si>
    <t>부성여객2131</t>
  </si>
  <si>
    <t>최영필</t>
  </si>
  <si>
    <t>부성여객1695</t>
  </si>
  <si>
    <t>최용수</t>
  </si>
  <si>
    <t>부성여객3354</t>
  </si>
  <si>
    <t>최재현</t>
  </si>
  <si>
    <t>부성여객4704</t>
  </si>
  <si>
    <t>최창문</t>
  </si>
  <si>
    <t>부성여객5832</t>
  </si>
  <si>
    <t>최현만</t>
  </si>
  <si>
    <t>부성여객2895</t>
  </si>
  <si>
    <t>최희우</t>
  </si>
  <si>
    <t>부성여객9630</t>
  </si>
  <si>
    <t>하현성</t>
  </si>
  <si>
    <t>부성여객4950</t>
  </si>
  <si>
    <t>한영수</t>
  </si>
  <si>
    <t>부성여객1066</t>
  </si>
  <si>
    <t>한조희</t>
  </si>
  <si>
    <t>부성여객2731</t>
  </si>
  <si>
    <t>허갑동</t>
  </si>
  <si>
    <t>부성여객5705</t>
  </si>
  <si>
    <t>허기철</t>
  </si>
  <si>
    <t>부성여객4315</t>
  </si>
  <si>
    <t>허태록</t>
  </si>
  <si>
    <t>부성여객9725</t>
  </si>
  <si>
    <t>홍완호</t>
  </si>
  <si>
    <t>부성여객8364</t>
  </si>
  <si>
    <t>홍종원</t>
  </si>
  <si>
    <t>부성여객7263</t>
  </si>
  <si>
    <t>황도영</t>
  </si>
  <si>
    <t>부성여객6580</t>
  </si>
  <si>
    <t>황범섭</t>
  </si>
  <si>
    <t>부성여객602</t>
  </si>
  <si>
    <t>삼환교통</t>
  </si>
  <si>
    <t>강봉선</t>
  </si>
  <si>
    <t>삼환교통5820</t>
  </si>
  <si>
    <t>급행99</t>
  </si>
  <si>
    <t>강상수</t>
  </si>
  <si>
    <t>삼환교통7877</t>
  </si>
  <si>
    <t>23</t>
  </si>
  <si>
    <t>강성두</t>
  </si>
  <si>
    <t>삼환교통6423</t>
  </si>
  <si>
    <t>강승민</t>
  </si>
  <si>
    <t>삼환교통6686</t>
  </si>
  <si>
    <t>강원철</t>
  </si>
  <si>
    <t>삼환교통5739</t>
  </si>
  <si>
    <t>강종협</t>
  </si>
  <si>
    <t>삼환교통5742</t>
  </si>
  <si>
    <t>4</t>
  </si>
  <si>
    <t>강철용</t>
  </si>
  <si>
    <t>삼환교통5526</t>
  </si>
  <si>
    <t>58</t>
  </si>
  <si>
    <t>고경식</t>
  </si>
  <si>
    <t>삼환교통6687</t>
  </si>
  <si>
    <t>고성만</t>
  </si>
  <si>
    <t>삼환교통3927</t>
  </si>
  <si>
    <t>고신일</t>
  </si>
  <si>
    <t>삼환교통9053</t>
  </si>
  <si>
    <t>고용근</t>
  </si>
  <si>
    <t>삼환교통3350</t>
  </si>
  <si>
    <t>고창석</t>
  </si>
  <si>
    <t>삼환교통1149</t>
  </si>
  <si>
    <t>곽민수</t>
  </si>
  <si>
    <t>삼환교통7850</t>
  </si>
  <si>
    <t>곽일교</t>
  </si>
  <si>
    <t>삼환교통8868</t>
  </si>
  <si>
    <t>구자용</t>
  </si>
  <si>
    <t>삼환교통3690</t>
  </si>
  <si>
    <t>권범건</t>
  </si>
  <si>
    <t>삼환교통7751</t>
  </si>
  <si>
    <t>권순범</t>
  </si>
  <si>
    <t>삼환교통7417</t>
  </si>
  <si>
    <t>권희윤</t>
  </si>
  <si>
    <t>삼환교통1156</t>
  </si>
  <si>
    <t>기규찬</t>
  </si>
  <si>
    <t>삼환교통3347</t>
  </si>
  <si>
    <t>길진</t>
  </si>
  <si>
    <t>삼환교통4788</t>
  </si>
  <si>
    <t>62</t>
  </si>
  <si>
    <t>김건우</t>
  </si>
  <si>
    <t>삼환교통7921</t>
  </si>
  <si>
    <t>김경복</t>
  </si>
  <si>
    <t>삼환교통9402</t>
  </si>
  <si>
    <t>김경찬</t>
  </si>
  <si>
    <t>삼환교통741</t>
  </si>
  <si>
    <t>김경한</t>
  </si>
  <si>
    <t>삼환교통7170</t>
  </si>
  <si>
    <t>김고경</t>
  </si>
  <si>
    <t>삼환교통3521</t>
  </si>
  <si>
    <t>김광환</t>
  </si>
  <si>
    <t>삼환교통543</t>
  </si>
  <si>
    <t>김규만</t>
  </si>
  <si>
    <t>삼환교통4248</t>
  </si>
  <si>
    <t>김기웅</t>
  </si>
  <si>
    <t>삼환교통2268</t>
  </si>
  <si>
    <t>김기정</t>
  </si>
  <si>
    <t>삼환교통766</t>
  </si>
  <si>
    <t>14</t>
  </si>
  <si>
    <t>김기태</t>
  </si>
  <si>
    <t>삼환교통3217</t>
  </si>
  <si>
    <t>김대영</t>
  </si>
  <si>
    <t>삼환교통5099</t>
  </si>
  <si>
    <t>김덕환</t>
  </si>
  <si>
    <t>삼환교통6771</t>
  </si>
  <si>
    <t>김도연</t>
  </si>
  <si>
    <t>삼환교통2156</t>
  </si>
  <si>
    <t>삼환교통1101</t>
  </si>
  <si>
    <t>김민범</t>
  </si>
  <si>
    <t>삼환교통7453</t>
  </si>
  <si>
    <t>김범주</t>
  </si>
  <si>
    <t>삼환교통9256</t>
  </si>
  <si>
    <t>김병남</t>
  </si>
  <si>
    <t>삼환교통8335</t>
  </si>
  <si>
    <t>김병우</t>
  </si>
  <si>
    <t>삼환교통788</t>
  </si>
  <si>
    <t>김부기</t>
  </si>
  <si>
    <t>삼환교통8286</t>
  </si>
  <si>
    <t>김부성</t>
  </si>
  <si>
    <t>삼환교통5629</t>
  </si>
  <si>
    <t>김상태</t>
  </si>
  <si>
    <t>삼환교통9585</t>
  </si>
  <si>
    <t>김상화</t>
  </si>
  <si>
    <t>삼환교통4710</t>
  </si>
  <si>
    <t>김선희</t>
  </si>
  <si>
    <t>삼환교통5452</t>
  </si>
  <si>
    <t>김성호</t>
  </si>
  <si>
    <t>삼환교통3371</t>
  </si>
  <si>
    <t>김수용</t>
  </si>
  <si>
    <t>삼환교통4271</t>
  </si>
  <si>
    <t>김승엽</t>
  </si>
  <si>
    <t>삼환교통7962</t>
  </si>
  <si>
    <t>김승학</t>
  </si>
  <si>
    <t>삼환교통878</t>
  </si>
  <si>
    <t>김영돈</t>
  </si>
  <si>
    <t>삼환교통6088</t>
  </si>
  <si>
    <t>삼환교통2709</t>
  </si>
  <si>
    <t>김영운</t>
  </si>
  <si>
    <t>삼환교통7942</t>
  </si>
  <si>
    <t>김영웅</t>
  </si>
  <si>
    <t>삼환교통5914</t>
  </si>
  <si>
    <t>김영인</t>
  </si>
  <si>
    <t>삼환교통2547</t>
  </si>
  <si>
    <t>김영준</t>
  </si>
  <si>
    <t>삼환교통8695</t>
  </si>
  <si>
    <t>삼환교통2429</t>
  </si>
  <si>
    <t>삼환교통332</t>
  </si>
  <si>
    <t>김오균</t>
  </si>
  <si>
    <t>삼환교통1843</t>
  </si>
  <si>
    <t>김용원</t>
  </si>
  <si>
    <t>삼환교통6569</t>
  </si>
  <si>
    <t>김용유</t>
  </si>
  <si>
    <t>삼환교통8558</t>
  </si>
  <si>
    <t>김우회</t>
  </si>
  <si>
    <t>삼환교통2078</t>
  </si>
  <si>
    <t>김원균</t>
  </si>
  <si>
    <t>삼환교통5836</t>
  </si>
  <si>
    <t>김유열</t>
  </si>
  <si>
    <t>삼환교통5753</t>
  </si>
  <si>
    <t>김재훈</t>
  </si>
  <si>
    <t>삼환교통8403</t>
  </si>
  <si>
    <t>김정배</t>
  </si>
  <si>
    <t>삼환교통4124</t>
  </si>
  <si>
    <t>김정윤</t>
  </si>
  <si>
    <t>삼환교통1547</t>
  </si>
  <si>
    <t>김종인</t>
  </si>
  <si>
    <t>삼환교통7151</t>
  </si>
  <si>
    <t>김종필</t>
  </si>
  <si>
    <t>삼환교통8435</t>
  </si>
  <si>
    <t>김주한</t>
  </si>
  <si>
    <t>삼환교통8912</t>
  </si>
  <si>
    <t>김주환</t>
  </si>
  <si>
    <t>삼환교통602</t>
  </si>
  <si>
    <t>김지회</t>
  </si>
  <si>
    <t>삼환교통4676</t>
  </si>
  <si>
    <t>김진락</t>
  </si>
  <si>
    <t>삼환교통8833</t>
  </si>
  <si>
    <t>삼환교통3114</t>
  </si>
  <si>
    <t>김태근</t>
  </si>
  <si>
    <t>삼환교통7143</t>
  </si>
  <si>
    <t>삼환교통8708</t>
  </si>
  <si>
    <t>김태훈</t>
  </si>
  <si>
    <t>삼환교통4580</t>
  </si>
  <si>
    <t>김학재</t>
  </si>
  <si>
    <t>삼환교통9095</t>
  </si>
  <si>
    <t>김학준</t>
  </si>
  <si>
    <t>삼환교통18</t>
  </si>
  <si>
    <t>김한성</t>
  </si>
  <si>
    <t>삼환교통7764</t>
  </si>
  <si>
    <t>김현</t>
  </si>
  <si>
    <t>삼환교통4209</t>
  </si>
  <si>
    <t>김현균</t>
  </si>
  <si>
    <t>삼환교통6454</t>
  </si>
  <si>
    <t>김형탁</t>
  </si>
  <si>
    <t>삼환교통4638</t>
  </si>
  <si>
    <t>김희주</t>
  </si>
  <si>
    <t>삼환교통2197</t>
  </si>
  <si>
    <t>나종수</t>
  </si>
  <si>
    <t>삼환교통4286</t>
  </si>
  <si>
    <t>남성훈</t>
  </si>
  <si>
    <t>삼환교통2177</t>
  </si>
  <si>
    <t>남재권</t>
  </si>
  <si>
    <t>삼환교통6011</t>
  </si>
  <si>
    <t>노상호</t>
  </si>
  <si>
    <t>삼환교통2141</t>
  </si>
  <si>
    <t>노은상</t>
  </si>
  <si>
    <t>삼환교통439</t>
  </si>
  <si>
    <t>노종학</t>
  </si>
  <si>
    <t>삼환교통3785</t>
  </si>
  <si>
    <t>모영태</t>
  </si>
  <si>
    <t>삼환교통7235</t>
  </si>
  <si>
    <t>문강연</t>
  </si>
  <si>
    <t>삼환교통9570</t>
  </si>
  <si>
    <t>문영규</t>
  </si>
  <si>
    <t>삼환교통4772</t>
  </si>
  <si>
    <t>박건영</t>
  </si>
  <si>
    <t>삼환교통5579</t>
  </si>
  <si>
    <t>박경모</t>
  </si>
  <si>
    <t>삼환교통7630</t>
  </si>
  <si>
    <t>박광웅</t>
  </si>
  <si>
    <t>삼환교통3087</t>
  </si>
  <si>
    <t>박상근</t>
  </si>
  <si>
    <t>삼환교통7570</t>
  </si>
  <si>
    <t>박상호</t>
  </si>
  <si>
    <t>삼환교통3053</t>
  </si>
  <si>
    <t>박세진</t>
  </si>
  <si>
    <t>삼환교통4659</t>
  </si>
  <si>
    <t>박용산</t>
  </si>
  <si>
    <t>삼환교통5963</t>
  </si>
  <si>
    <t>박일우</t>
  </si>
  <si>
    <t>삼환교통3762</t>
  </si>
  <si>
    <t>삼환교통5945</t>
  </si>
  <si>
    <t>박해석</t>
  </si>
  <si>
    <t>삼환교통2098</t>
  </si>
  <si>
    <t>박현기</t>
  </si>
  <si>
    <t>삼환교통5209</t>
  </si>
  <si>
    <t>배순일</t>
  </si>
  <si>
    <t>삼환교통6489</t>
  </si>
  <si>
    <t>백낙신</t>
  </si>
  <si>
    <t>삼환교통5235</t>
  </si>
  <si>
    <t>백만석</t>
  </si>
  <si>
    <t>삼환교통5444</t>
  </si>
  <si>
    <t>백석주</t>
  </si>
  <si>
    <t>삼환교통9735</t>
  </si>
  <si>
    <t>사재호</t>
  </si>
  <si>
    <t>삼환교통9141</t>
  </si>
  <si>
    <t>삼환교통9999</t>
  </si>
  <si>
    <t>서남서</t>
  </si>
  <si>
    <t>삼환교통7240</t>
  </si>
  <si>
    <t>서동섭</t>
  </si>
  <si>
    <t>삼환교통5487</t>
  </si>
  <si>
    <t>서인오</t>
  </si>
  <si>
    <t>삼환교통2849</t>
  </si>
  <si>
    <t>서희섭</t>
  </si>
  <si>
    <t>삼환교통1207</t>
  </si>
  <si>
    <t>석진천</t>
  </si>
  <si>
    <t>삼환교통3133</t>
  </si>
  <si>
    <t>선영석</t>
  </si>
  <si>
    <t>삼환교통3168</t>
  </si>
  <si>
    <t>손보영</t>
  </si>
  <si>
    <t>삼환교통315</t>
  </si>
  <si>
    <t>손현수</t>
  </si>
  <si>
    <t>삼환교통5147</t>
  </si>
  <si>
    <t>송명진</t>
  </si>
  <si>
    <t>삼환교통4662</t>
  </si>
  <si>
    <t>송백석</t>
  </si>
  <si>
    <t>삼환교통9627</t>
  </si>
  <si>
    <t>송병무</t>
  </si>
  <si>
    <t>삼환교통9956</t>
  </si>
  <si>
    <t>신동한</t>
  </si>
  <si>
    <t>삼환교통4943</t>
  </si>
  <si>
    <t>신래수</t>
  </si>
  <si>
    <t>삼환교통5643</t>
  </si>
  <si>
    <t>신성배</t>
  </si>
  <si>
    <t>삼환교통6917</t>
  </si>
  <si>
    <t>신영철</t>
  </si>
  <si>
    <t>삼환교통2409</t>
  </si>
  <si>
    <t>신정호</t>
  </si>
  <si>
    <t>삼환교통5991</t>
  </si>
  <si>
    <t>신진호</t>
  </si>
  <si>
    <t>삼환교통7740</t>
  </si>
  <si>
    <t>심길석</t>
  </si>
  <si>
    <t>삼환교통3773</t>
  </si>
  <si>
    <t>심영보</t>
  </si>
  <si>
    <t>삼환교통1298</t>
  </si>
  <si>
    <t>심재익</t>
  </si>
  <si>
    <t>삼환교통205</t>
  </si>
  <si>
    <t>안경묵</t>
  </si>
  <si>
    <t>삼환교통7593</t>
  </si>
  <si>
    <t>안용환</t>
  </si>
  <si>
    <t>삼환교통4001</t>
  </si>
  <si>
    <t>안은석</t>
  </si>
  <si>
    <t>삼환교통9190</t>
  </si>
  <si>
    <t>안종열</t>
  </si>
  <si>
    <t>삼환교통9187</t>
  </si>
  <si>
    <t>안준범</t>
  </si>
  <si>
    <t>삼환교통8052</t>
  </si>
  <si>
    <t>양해석</t>
  </si>
  <si>
    <t>삼환교통2015</t>
  </si>
  <si>
    <t>오대성</t>
  </si>
  <si>
    <t>삼환교통9006</t>
  </si>
  <si>
    <t>오세국</t>
  </si>
  <si>
    <t>삼환교통1631</t>
  </si>
  <si>
    <t>오승진</t>
  </si>
  <si>
    <t>삼환교통3642</t>
  </si>
  <si>
    <t>오이섭</t>
  </si>
  <si>
    <t>삼환교통7389</t>
  </si>
  <si>
    <t>오창길</t>
  </si>
  <si>
    <t>삼환교통7674</t>
  </si>
  <si>
    <t>우병일</t>
  </si>
  <si>
    <t>삼환교통3839</t>
  </si>
  <si>
    <t>우석</t>
  </si>
  <si>
    <t>삼환교통1201</t>
  </si>
  <si>
    <t>우영훈</t>
  </si>
  <si>
    <t>삼환교통5600</t>
  </si>
  <si>
    <t>우창경</t>
  </si>
  <si>
    <t>삼환교통2100</t>
  </si>
  <si>
    <t>유대용</t>
  </si>
  <si>
    <t>삼환교통4105</t>
  </si>
  <si>
    <t>유민호</t>
  </si>
  <si>
    <t>삼환교통2782</t>
  </si>
  <si>
    <t>유봉모</t>
  </si>
  <si>
    <t>삼환교통9727</t>
  </si>
  <si>
    <t>유승용</t>
  </si>
  <si>
    <t>삼환교통1119</t>
  </si>
  <si>
    <t>유재덕</t>
  </si>
  <si>
    <t>삼환교통3551</t>
  </si>
  <si>
    <t>삼환교통9856</t>
  </si>
  <si>
    <t>유재한</t>
  </si>
  <si>
    <t>삼환교통6368</t>
  </si>
  <si>
    <t>유재호</t>
  </si>
  <si>
    <t>삼환교통9746</t>
  </si>
  <si>
    <t>유정준</t>
  </si>
  <si>
    <t>삼환교통2199</t>
  </si>
  <si>
    <t>유호담</t>
  </si>
  <si>
    <t>삼환교통1493</t>
  </si>
  <si>
    <t>육종윤</t>
  </si>
  <si>
    <t>삼환교통6299</t>
  </si>
  <si>
    <t>윤건우</t>
  </si>
  <si>
    <t>삼환교통3507</t>
  </si>
  <si>
    <t>윤기오</t>
  </si>
  <si>
    <t>삼환교통3426</t>
  </si>
  <si>
    <t>윤상철</t>
  </si>
  <si>
    <t>삼환교통8067</t>
  </si>
  <si>
    <t>윤영근</t>
  </si>
  <si>
    <t>삼환교통2439</t>
  </si>
  <si>
    <t>이강혁</t>
  </si>
  <si>
    <t>삼환교통9900</t>
  </si>
  <si>
    <t>이건길</t>
  </si>
  <si>
    <t>삼환교통2685</t>
  </si>
  <si>
    <t>이관석</t>
  </si>
  <si>
    <t>삼환교통4101</t>
  </si>
  <si>
    <t>이구학</t>
  </si>
  <si>
    <t>삼환교통6370</t>
  </si>
  <si>
    <t>삼환교통2405</t>
  </si>
  <si>
    <t>이기광</t>
  </si>
  <si>
    <t>삼환교통82</t>
  </si>
  <si>
    <t>이동우</t>
  </si>
  <si>
    <t>삼환교통3696</t>
  </si>
  <si>
    <t>이두형</t>
  </si>
  <si>
    <t>삼환교통837</t>
  </si>
  <si>
    <t>이명규</t>
  </si>
  <si>
    <t>삼환교통6444</t>
  </si>
  <si>
    <t>이민철</t>
  </si>
  <si>
    <t>삼환교통6324</t>
  </si>
  <si>
    <t>이민혁</t>
  </si>
  <si>
    <t>삼환교통4870</t>
  </si>
  <si>
    <t>삼환교통3304</t>
  </si>
  <si>
    <t>이병천</t>
  </si>
  <si>
    <t>삼환교통7662</t>
  </si>
  <si>
    <t>이봉학</t>
  </si>
  <si>
    <t>삼환교통1675</t>
  </si>
  <si>
    <t>이상일</t>
  </si>
  <si>
    <t>삼환교통2781</t>
  </si>
  <si>
    <t>이상천</t>
  </si>
  <si>
    <t>삼환교통3812</t>
  </si>
  <si>
    <t>이성엽</t>
  </si>
  <si>
    <t>삼환교통4564</t>
  </si>
  <si>
    <t>이수석</t>
  </si>
  <si>
    <t>삼환교통4488</t>
  </si>
  <si>
    <t>이순경</t>
  </si>
  <si>
    <t>삼환교통1140</t>
  </si>
  <si>
    <t>삼환교통2260</t>
  </si>
  <si>
    <t>이영관</t>
  </si>
  <si>
    <t>삼환교통2618</t>
  </si>
  <si>
    <t>이영철</t>
  </si>
  <si>
    <t>삼환교통9058</t>
  </si>
  <si>
    <t>삼환교통9116</t>
  </si>
  <si>
    <t>이재식</t>
  </si>
  <si>
    <t>삼환교통6470</t>
  </si>
  <si>
    <t>이정남</t>
  </si>
  <si>
    <t>삼환교통248</t>
  </si>
  <si>
    <t>이정우</t>
  </si>
  <si>
    <t>삼환교통153</t>
  </si>
  <si>
    <t>이종묵</t>
  </si>
  <si>
    <t>삼환교통8</t>
  </si>
  <si>
    <t>이종부</t>
  </si>
  <si>
    <t>삼환교통9970</t>
  </si>
  <si>
    <t>삼환교통3271</t>
  </si>
  <si>
    <t>이종섭</t>
  </si>
  <si>
    <t>삼환교통249</t>
  </si>
  <si>
    <t>이종호</t>
  </si>
  <si>
    <t>삼환교통3164</t>
  </si>
  <si>
    <t>이준표</t>
  </si>
  <si>
    <t>삼환교통7788</t>
  </si>
  <si>
    <t>이지수</t>
  </si>
  <si>
    <t>삼환교통5375</t>
  </si>
  <si>
    <t>삼환교통617</t>
  </si>
  <si>
    <t>이충환</t>
  </si>
  <si>
    <t>삼환교통4686</t>
  </si>
  <si>
    <t>이태윤</t>
  </si>
  <si>
    <t>삼환교통9690</t>
  </si>
  <si>
    <t>이필득</t>
  </si>
  <si>
    <t>삼환교통433</t>
  </si>
  <si>
    <t>이헌언</t>
  </si>
  <si>
    <t>삼환교통5011</t>
  </si>
  <si>
    <t>이형호</t>
  </si>
  <si>
    <t>삼환교통5202</t>
  </si>
  <si>
    <t>이호남</t>
  </si>
  <si>
    <t>삼환교통9753</t>
  </si>
  <si>
    <t>이희성</t>
  </si>
  <si>
    <t>삼환교통2008</t>
  </si>
  <si>
    <t>인슬기</t>
  </si>
  <si>
    <t>삼환교통2036</t>
  </si>
  <si>
    <t>임보현</t>
  </si>
  <si>
    <t>삼환교통1356</t>
  </si>
  <si>
    <t>임성식</t>
  </si>
  <si>
    <t>삼환교통3200</t>
  </si>
  <si>
    <t>임영만</t>
  </si>
  <si>
    <t>삼환교통3240</t>
  </si>
  <si>
    <t>임현</t>
  </si>
  <si>
    <t>삼환교통7794</t>
  </si>
  <si>
    <t>장규봉</t>
  </si>
  <si>
    <t>삼환교통3009</t>
  </si>
  <si>
    <t>장기산</t>
  </si>
  <si>
    <t>삼환교통2585</t>
  </si>
  <si>
    <t>장성인</t>
  </si>
  <si>
    <t>삼환교통3105</t>
  </si>
  <si>
    <t>장진태</t>
  </si>
  <si>
    <t>삼환교통7643</t>
  </si>
  <si>
    <t>장천웅</t>
  </si>
  <si>
    <t>삼환교통5354</t>
  </si>
  <si>
    <t>장훈</t>
  </si>
  <si>
    <t>삼환교통8002</t>
  </si>
  <si>
    <t>전광배</t>
  </si>
  <si>
    <t>삼환교통6693</t>
  </si>
  <si>
    <t>전기영</t>
  </si>
  <si>
    <t>삼환교통7103</t>
  </si>
  <si>
    <t>전도성</t>
  </si>
  <si>
    <t>삼환교통3787</t>
  </si>
  <si>
    <t>전상범</t>
  </si>
  <si>
    <t>삼환교통5465</t>
  </si>
  <si>
    <t>전상훈</t>
  </si>
  <si>
    <t>삼환교통3655</t>
  </si>
  <si>
    <t>정기수</t>
  </si>
  <si>
    <t>삼환교통7049</t>
  </si>
  <si>
    <t>정병현</t>
  </si>
  <si>
    <t>삼환교통4283</t>
  </si>
  <si>
    <t>정승용</t>
  </si>
  <si>
    <t>삼환교통9889</t>
  </si>
  <si>
    <t>정승원</t>
  </si>
  <si>
    <t>삼환교통6302</t>
  </si>
  <si>
    <t>정승택</t>
  </si>
  <si>
    <t>삼환교통4140</t>
  </si>
  <si>
    <t>정신영</t>
  </si>
  <si>
    <t>삼환교통4830</t>
  </si>
  <si>
    <t>정영준</t>
  </si>
  <si>
    <t>삼환교통8914</t>
  </si>
  <si>
    <t>정인수</t>
  </si>
  <si>
    <t>삼환교통1461</t>
  </si>
  <si>
    <t>정철우</t>
  </si>
  <si>
    <t>삼환교통934</t>
  </si>
  <si>
    <t>정태덕</t>
  </si>
  <si>
    <t>삼환교통5108</t>
  </si>
  <si>
    <t>정태원</t>
  </si>
  <si>
    <t>삼환교통3694</t>
  </si>
  <si>
    <t>삼환교통8504</t>
  </si>
  <si>
    <t>조원준</t>
  </si>
  <si>
    <t>삼환교통1933</t>
  </si>
  <si>
    <t>조인석</t>
  </si>
  <si>
    <t>삼환교통8089</t>
  </si>
  <si>
    <t>조창훈</t>
  </si>
  <si>
    <t>삼환교통7083</t>
  </si>
  <si>
    <t>조치현</t>
  </si>
  <si>
    <t>삼환교통8144</t>
  </si>
  <si>
    <t>조해주</t>
  </si>
  <si>
    <t>삼환교통8257</t>
  </si>
  <si>
    <t>차주만</t>
  </si>
  <si>
    <t>삼환교통9828</t>
  </si>
  <si>
    <t>채용수</t>
  </si>
  <si>
    <t>삼환교통9647</t>
  </si>
  <si>
    <t>최기호</t>
  </si>
  <si>
    <t>삼환교통6</t>
  </si>
  <si>
    <t>최만수</t>
  </si>
  <si>
    <t>삼환교통107</t>
  </si>
  <si>
    <t>최민호</t>
  </si>
  <si>
    <t>삼환교통4060</t>
  </si>
  <si>
    <t>최봉철</t>
  </si>
  <si>
    <t>삼환교통8184</t>
  </si>
  <si>
    <t>최세종</t>
  </si>
  <si>
    <t>삼환교통4725</t>
  </si>
  <si>
    <t>최승우</t>
  </si>
  <si>
    <t>삼환교통3781</t>
  </si>
  <si>
    <t>최영길</t>
  </si>
  <si>
    <t>삼환교통3230</t>
  </si>
  <si>
    <t>최윤규</t>
  </si>
  <si>
    <t>삼환교통8111</t>
  </si>
  <si>
    <t>삼환교통1572</t>
  </si>
  <si>
    <t>최정민</t>
  </si>
  <si>
    <t>삼환교통9284</t>
  </si>
  <si>
    <t>최중한</t>
  </si>
  <si>
    <t>삼환교통4222</t>
  </si>
  <si>
    <t>최진철</t>
  </si>
  <si>
    <t>삼환교통7350</t>
  </si>
  <si>
    <t>최항기</t>
  </si>
  <si>
    <t>삼환교통8495</t>
  </si>
  <si>
    <t>표명근</t>
  </si>
  <si>
    <t>삼환교통5038</t>
  </si>
  <si>
    <t>하용호</t>
  </si>
  <si>
    <t>삼환교통3638</t>
  </si>
  <si>
    <t>하재성</t>
  </si>
  <si>
    <t>삼환교통2244</t>
  </si>
  <si>
    <t>한명희</t>
  </si>
  <si>
    <t>삼환교통9434</t>
  </si>
  <si>
    <t>한복현</t>
  </si>
  <si>
    <t>삼환교통2318</t>
  </si>
  <si>
    <t>삼환교통4383</t>
  </si>
  <si>
    <t>한승목</t>
  </si>
  <si>
    <t>삼환교통9553</t>
  </si>
  <si>
    <t>한재호</t>
  </si>
  <si>
    <t>삼환교통7416</t>
  </si>
  <si>
    <t>한정훈</t>
  </si>
  <si>
    <t>삼환교통6766</t>
  </si>
  <si>
    <t>호건부</t>
  </si>
  <si>
    <t>삼환교통9443</t>
  </si>
  <si>
    <t>홍광표</t>
  </si>
  <si>
    <t>삼환교통1792</t>
  </si>
  <si>
    <t>홍성도</t>
  </si>
  <si>
    <t>삼환교통7899</t>
  </si>
  <si>
    <t>황용춘</t>
  </si>
  <si>
    <t>삼환교통140</t>
  </si>
  <si>
    <t>황창덕</t>
  </si>
  <si>
    <t>삼환교통8949</t>
  </si>
  <si>
    <t>삼환운수</t>
  </si>
  <si>
    <t>강금백</t>
  </si>
  <si>
    <t>삼환운수5841</t>
  </si>
  <si>
    <t>540</t>
  </si>
  <si>
    <t>김경수</t>
  </si>
  <si>
    <t>삼환운수5550</t>
  </si>
  <si>
    <t>567</t>
  </si>
  <si>
    <t>삼환운수951</t>
  </si>
  <si>
    <t>김기모</t>
  </si>
  <si>
    <t>삼환운수3144</t>
  </si>
  <si>
    <t>김동국</t>
  </si>
  <si>
    <t>삼환운수1771</t>
  </si>
  <si>
    <t>김병경</t>
  </si>
  <si>
    <t>삼환운수377</t>
  </si>
  <si>
    <t>김상겸</t>
  </si>
  <si>
    <t>삼환운수7559</t>
  </si>
  <si>
    <t>566</t>
  </si>
  <si>
    <t>김상기</t>
  </si>
  <si>
    <t>삼환운수4510</t>
  </si>
  <si>
    <t>532</t>
  </si>
  <si>
    <t>김성오</t>
  </si>
  <si>
    <t>삼환운수2003</t>
  </si>
  <si>
    <t>김성인</t>
  </si>
  <si>
    <t>삼환운수9843</t>
  </si>
  <si>
    <t>김연수</t>
  </si>
  <si>
    <t>삼환운수1452</t>
  </si>
  <si>
    <t>김영선</t>
  </si>
  <si>
    <t>삼환운수4530</t>
  </si>
  <si>
    <t>삼환운수6670</t>
  </si>
  <si>
    <t>순환56</t>
  </si>
  <si>
    <t>김영우</t>
  </si>
  <si>
    <t>삼환운수8937</t>
  </si>
  <si>
    <t>삼환운수1078</t>
  </si>
  <si>
    <t>김용목</t>
  </si>
  <si>
    <t>삼환운수165</t>
  </si>
  <si>
    <t>김욱배</t>
  </si>
  <si>
    <t>삼환운수4215</t>
  </si>
  <si>
    <t>김은숙</t>
  </si>
  <si>
    <t>삼환운수4499</t>
  </si>
  <si>
    <t>김재진</t>
  </si>
  <si>
    <t>삼환운수8979</t>
  </si>
  <si>
    <t>김종석</t>
  </si>
  <si>
    <t>삼환운수3744</t>
  </si>
  <si>
    <t>김진배</t>
  </si>
  <si>
    <t>삼환운수9631</t>
  </si>
  <si>
    <t>민동인</t>
  </si>
  <si>
    <t>삼환운수2861</t>
  </si>
  <si>
    <t>박승순</t>
  </si>
  <si>
    <t>삼환운수3430</t>
  </si>
  <si>
    <t>박연수</t>
  </si>
  <si>
    <t>삼환운수860</t>
  </si>
  <si>
    <t>박준완</t>
  </si>
  <si>
    <t>삼환운수5450</t>
  </si>
  <si>
    <t>박찬일</t>
  </si>
  <si>
    <t>삼환운수4916</t>
  </si>
  <si>
    <t>박창성</t>
  </si>
  <si>
    <t>삼환운수9292</t>
  </si>
  <si>
    <t>백명기</t>
  </si>
  <si>
    <t>삼환운수484</t>
  </si>
  <si>
    <t>변상희</t>
  </si>
  <si>
    <t>삼환운수5319</t>
  </si>
  <si>
    <t>서도원</t>
  </si>
  <si>
    <t>삼환운수7449</t>
  </si>
  <si>
    <t>서영윤</t>
  </si>
  <si>
    <t>삼환운수8523</t>
  </si>
  <si>
    <t>서재덕</t>
  </si>
  <si>
    <t>삼환운수8477</t>
  </si>
  <si>
    <t>서정룡</t>
  </si>
  <si>
    <t>삼환운수2076</t>
  </si>
  <si>
    <t>성진천</t>
  </si>
  <si>
    <t>삼환운수1213</t>
  </si>
  <si>
    <t>송성일</t>
  </si>
  <si>
    <t>삼환운수5481</t>
  </si>
  <si>
    <t>심승만</t>
  </si>
  <si>
    <t>삼환운수4935</t>
  </si>
  <si>
    <t>심언삼</t>
  </si>
  <si>
    <t>삼환운수1869</t>
  </si>
  <si>
    <t>안경원</t>
  </si>
  <si>
    <t>삼환운수2368</t>
  </si>
  <si>
    <t>안명환</t>
  </si>
  <si>
    <t>삼환운수5526</t>
  </si>
  <si>
    <t>안성식</t>
  </si>
  <si>
    <t>삼환운수6133</t>
  </si>
  <si>
    <t>오주용</t>
  </si>
  <si>
    <t>삼환운수8018</t>
  </si>
  <si>
    <t>원종연</t>
  </si>
  <si>
    <t>삼환운수1918</t>
  </si>
  <si>
    <t>유만근</t>
  </si>
  <si>
    <t>삼환운수2240</t>
  </si>
  <si>
    <t>유승환</t>
  </si>
  <si>
    <t>삼환운수3326</t>
  </si>
  <si>
    <t>유제훈</t>
  </si>
  <si>
    <t>삼환운수751</t>
  </si>
  <si>
    <t>유준식</t>
  </si>
  <si>
    <t>삼환운수1590</t>
  </si>
  <si>
    <t>윤수영</t>
  </si>
  <si>
    <t>삼환운수2640</t>
  </si>
  <si>
    <t>이강식</t>
  </si>
  <si>
    <t>삼환운수7742</t>
  </si>
  <si>
    <t>510</t>
  </si>
  <si>
    <t>이민경</t>
  </si>
  <si>
    <t>삼환운수4595</t>
  </si>
  <si>
    <t>이배근</t>
  </si>
  <si>
    <t>삼환운수1632</t>
  </si>
  <si>
    <t>삼환운수4232</t>
  </si>
  <si>
    <t>이선교</t>
  </si>
  <si>
    <t>삼환운수8282</t>
  </si>
  <si>
    <t>이영자</t>
  </si>
  <si>
    <t>삼환운수2915</t>
  </si>
  <si>
    <t>이우찬</t>
  </si>
  <si>
    <t>삼환운수5901</t>
  </si>
  <si>
    <t>이윤호</t>
  </si>
  <si>
    <t>삼환운수7299</t>
  </si>
  <si>
    <t>이재은</t>
  </si>
  <si>
    <t>삼환운수5342</t>
  </si>
  <si>
    <t>임기철</t>
  </si>
  <si>
    <t>삼환운수658</t>
  </si>
  <si>
    <t>임봉수</t>
  </si>
  <si>
    <t>삼환운수8131</t>
  </si>
  <si>
    <t>임진칠</t>
  </si>
  <si>
    <t>삼환운수1714</t>
  </si>
  <si>
    <t>임현정</t>
  </si>
  <si>
    <t>삼환운수6115</t>
  </si>
  <si>
    <t>장명철</t>
  </si>
  <si>
    <t>삼환운수8998</t>
  </si>
  <si>
    <t>장성녀</t>
  </si>
  <si>
    <t>삼환운수3847</t>
  </si>
  <si>
    <t>장호</t>
  </si>
  <si>
    <t>삼환운수505</t>
  </si>
  <si>
    <t>정광순</t>
  </si>
  <si>
    <t>삼환운수150</t>
  </si>
  <si>
    <t>정병익</t>
  </si>
  <si>
    <t>삼환운수9576</t>
  </si>
  <si>
    <t>정언교</t>
  </si>
  <si>
    <t>삼환운수4600</t>
  </si>
  <si>
    <t>조준구</t>
  </si>
  <si>
    <t>삼환운수4023</t>
  </si>
  <si>
    <t>주영규</t>
  </si>
  <si>
    <t>삼환운수1433</t>
  </si>
  <si>
    <t>채희석</t>
  </si>
  <si>
    <t>삼환운수5419</t>
  </si>
  <si>
    <t>천상일</t>
  </si>
  <si>
    <t>삼환운수1031</t>
  </si>
  <si>
    <t>최병천</t>
  </si>
  <si>
    <t>삼환운수9486</t>
  </si>
  <si>
    <t>최영만</t>
  </si>
  <si>
    <t>삼환운수5246</t>
  </si>
  <si>
    <t>삼환운수7692</t>
  </si>
  <si>
    <t>최현종</t>
  </si>
  <si>
    <t>삼환운수2554</t>
  </si>
  <si>
    <t>한경희</t>
  </si>
  <si>
    <t>삼환운수5269</t>
  </si>
  <si>
    <t>한청석</t>
  </si>
  <si>
    <t>삼환운수9392</t>
  </si>
  <si>
    <t>홍기경</t>
  </si>
  <si>
    <t>삼환운수2123</t>
  </si>
  <si>
    <t>황익주</t>
  </si>
  <si>
    <t>삼환운수9501</t>
  </si>
  <si>
    <t>황정찬</t>
  </si>
  <si>
    <t>삼환운수4801</t>
  </si>
  <si>
    <t>선진여객</t>
  </si>
  <si>
    <t>강창석</t>
  </si>
  <si>
    <t>선진여객945</t>
  </si>
  <si>
    <t>87</t>
  </si>
  <si>
    <t>고민기</t>
  </si>
  <si>
    <t>선진여객5764</t>
  </si>
  <si>
    <t>고영호</t>
  </si>
  <si>
    <t>선진여객4299</t>
  </si>
  <si>
    <t>80</t>
  </si>
  <si>
    <t>곽원은</t>
  </si>
  <si>
    <t>선진여객4521</t>
  </si>
  <si>
    <t>595</t>
  </si>
  <si>
    <t>곽진섭</t>
  </si>
  <si>
    <t>선진여객4110</t>
  </si>
  <si>
    <t>김계홍</t>
  </si>
  <si>
    <t>선진여객6938</t>
  </si>
  <si>
    <t>72</t>
  </si>
  <si>
    <t>김관태</t>
  </si>
  <si>
    <t>선진여객5986</t>
  </si>
  <si>
    <t>김금상</t>
  </si>
  <si>
    <t>선진여객5581</t>
  </si>
  <si>
    <t>선진여객4560</t>
  </si>
  <si>
    <t>김기학</t>
  </si>
  <si>
    <t>선진여객7705</t>
  </si>
  <si>
    <t>김대성</t>
  </si>
  <si>
    <t>선진여객1906</t>
  </si>
  <si>
    <t>김대성A</t>
  </si>
  <si>
    <t>선진여객2636</t>
  </si>
  <si>
    <t>김대성B</t>
  </si>
  <si>
    <t>선진여객7895</t>
  </si>
  <si>
    <t>김대식</t>
  </si>
  <si>
    <t>선진여객3119</t>
  </si>
  <si>
    <t>김대진</t>
  </si>
  <si>
    <t>선진여객9712</t>
  </si>
  <si>
    <t>김도윤</t>
  </si>
  <si>
    <t>선진여객3253</t>
  </si>
  <si>
    <t>김동일</t>
  </si>
  <si>
    <t>선진여객6010</t>
  </si>
  <si>
    <t>김봉래</t>
  </si>
  <si>
    <t>선진여객9412</t>
  </si>
  <si>
    <t>김상배</t>
  </si>
  <si>
    <t>선진여객2832</t>
  </si>
  <si>
    <t>선진여객6569</t>
  </si>
  <si>
    <t>선진여객2283</t>
  </si>
  <si>
    <t>김양현</t>
  </si>
  <si>
    <t>선진여객1087</t>
  </si>
  <si>
    <t>선진여객163</t>
  </si>
  <si>
    <t>김영재</t>
  </si>
  <si>
    <t>선진여객2936</t>
  </si>
  <si>
    <t>김용록</t>
  </si>
  <si>
    <t>선진여객4214</t>
  </si>
  <si>
    <t>김용삼</t>
  </si>
  <si>
    <t>선진여객7713</t>
  </si>
  <si>
    <t>김인겸</t>
  </si>
  <si>
    <t>선진여객3847</t>
  </si>
  <si>
    <t>김재규</t>
  </si>
  <si>
    <t>선진여객3426</t>
  </si>
  <si>
    <t>김재하</t>
  </si>
  <si>
    <t>선진여객4843</t>
  </si>
  <si>
    <t>김종근</t>
  </si>
  <si>
    <t>선진여객8779</t>
  </si>
  <si>
    <t>김중근</t>
  </si>
  <si>
    <t>선진여객3782</t>
  </si>
  <si>
    <t>김충국</t>
  </si>
  <si>
    <t>선진여객3278</t>
  </si>
  <si>
    <t>김태일</t>
  </si>
  <si>
    <t>선진여객131</t>
  </si>
  <si>
    <t>김택수</t>
  </si>
  <si>
    <t>선진여객3420</t>
  </si>
  <si>
    <t>김헌국</t>
  </si>
  <si>
    <t>선진여객9292</t>
  </si>
  <si>
    <t>김홍규</t>
  </si>
  <si>
    <t>선진여객6869</t>
  </si>
  <si>
    <t>김황남</t>
  </si>
  <si>
    <t>선진여객4002</t>
  </si>
  <si>
    <t>김희찬</t>
  </si>
  <si>
    <t>선진여객2644</t>
  </si>
  <si>
    <t>나재헌</t>
  </si>
  <si>
    <t>선진여객8824</t>
  </si>
  <si>
    <t>문남주</t>
  </si>
  <si>
    <t>선진여객2414</t>
  </si>
  <si>
    <t>문승철</t>
  </si>
  <si>
    <t>선진여객5546</t>
  </si>
  <si>
    <t>문영길</t>
  </si>
  <si>
    <t>선진여객8968</t>
  </si>
  <si>
    <t>박상찬</t>
  </si>
  <si>
    <t>선진여객3722</t>
  </si>
  <si>
    <t>박상태</t>
  </si>
  <si>
    <t>선진여객1746</t>
  </si>
  <si>
    <t>박종원</t>
  </si>
  <si>
    <t>선진여객6721</t>
  </si>
  <si>
    <t>박진규</t>
  </si>
  <si>
    <t>선진여객9401</t>
  </si>
  <si>
    <t>박찬욱</t>
  </si>
  <si>
    <t>선진여객3680</t>
  </si>
  <si>
    <t>선진여객8722</t>
  </si>
  <si>
    <t>박풍식</t>
  </si>
  <si>
    <t>선진여객8509</t>
  </si>
  <si>
    <t>박헌균</t>
  </si>
  <si>
    <t>선진여객2001</t>
  </si>
  <si>
    <t>변상정</t>
  </si>
  <si>
    <t>선진여객4441</t>
  </si>
  <si>
    <t>서기석</t>
  </si>
  <si>
    <t>선진여객6180</t>
  </si>
  <si>
    <t>서성범</t>
  </si>
  <si>
    <t>선진여객9426</t>
  </si>
  <si>
    <t>서학귀</t>
  </si>
  <si>
    <t>선진여객6630</t>
  </si>
  <si>
    <t>선진여객9999</t>
  </si>
  <si>
    <t>설동걸</t>
  </si>
  <si>
    <t>선진여객3664</t>
  </si>
  <si>
    <t>손기훈</t>
  </si>
  <si>
    <t>선진여객8862</t>
  </si>
  <si>
    <t>손헌승</t>
  </si>
  <si>
    <t>선진여객4604</t>
  </si>
  <si>
    <t>송철호</t>
  </si>
  <si>
    <t>선진여객1530</t>
  </si>
  <si>
    <t>신동우</t>
  </si>
  <si>
    <t>선진여객8358</t>
  </si>
  <si>
    <t>신승균</t>
  </si>
  <si>
    <t>선진여객8</t>
  </si>
  <si>
    <t>안재요</t>
  </si>
  <si>
    <t>선진여객7423</t>
  </si>
  <si>
    <t>양경모</t>
  </si>
  <si>
    <t>선진여객1149</t>
  </si>
  <si>
    <t>양승희</t>
  </si>
  <si>
    <t>선진여객6632</t>
  </si>
  <si>
    <t>염진섭</t>
  </si>
  <si>
    <t>선진여객7200</t>
  </si>
  <si>
    <t>오광섭</t>
  </si>
  <si>
    <t>선진여객379</t>
  </si>
  <si>
    <t>오병우</t>
  </si>
  <si>
    <t>선진여객325</t>
  </si>
  <si>
    <t>오홍석</t>
  </si>
  <si>
    <t>선진여객3892</t>
  </si>
  <si>
    <t>우명조</t>
  </si>
  <si>
    <t>선진여객457</t>
  </si>
  <si>
    <t>유경상</t>
  </si>
  <si>
    <t>선진여객9509</t>
  </si>
  <si>
    <t>유기만</t>
  </si>
  <si>
    <t>선진여객5261</t>
  </si>
  <si>
    <t>선진여객2904</t>
  </si>
  <si>
    <t>윤길상</t>
  </si>
  <si>
    <t>선진여객1003</t>
  </si>
  <si>
    <t>윤병노</t>
  </si>
  <si>
    <t>선진여객9585</t>
  </si>
  <si>
    <t>윤재길</t>
  </si>
  <si>
    <t>선진여객9953</t>
  </si>
  <si>
    <t>윤재원</t>
  </si>
  <si>
    <t>선진여객3718</t>
  </si>
  <si>
    <t>윤하식</t>
  </si>
  <si>
    <t>선진여객5377</t>
  </si>
  <si>
    <t>이기철</t>
  </si>
  <si>
    <t>선진여객5528</t>
  </si>
  <si>
    <t>이달신</t>
  </si>
  <si>
    <t>선진여객7922</t>
  </si>
  <si>
    <t>선진여객5811</t>
  </si>
  <si>
    <t>선진여객5434</t>
  </si>
  <si>
    <t>이상우</t>
  </si>
  <si>
    <t>선진여객1207</t>
  </si>
  <si>
    <t>이성복</t>
  </si>
  <si>
    <t>선진여객1291</t>
  </si>
  <si>
    <t>이수규</t>
  </si>
  <si>
    <t>선진여객9041</t>
  </si>
  <si>
    <t>이정식</t>
  </si>
  <si>
    <t>선진여객5260</t>
  </si>
  <si>
    <t>이제성</t>
  </si>
  <si>
    <t>선진여객5929</t>
  </si>
  <si>
    <t>이종성</t>
  </si>
  <si>
    <t>선진여객3928</t>
  </si>
  <si>
    <t>이주홍</t>
  </si>
  <si>
    <t>선진여객6058</t>
  </si>
  <si>
    <t>이철용</t>
  </si>
  <si>
    <t>선진여객6342</t>
  </si>
  <si>
    <t>이하경</t>
  </si>
  <si>
    <t>선진여객5046</t>
  </si>
  <si>
    <t>이학범</t>
  </si>
  <si>
    <t>선진여객7658</t>
  </si>
  <si>
    <t>이효진</t>
  </si>
  <si>
    <t>선진여객1758</t>
  </si>
  <si>
    <t>이희창</t>
  </si>
  <si>
    <t>선진여객8219</t>
  </si>
  <si>
    <t>임성진</t>
  </si>
  <si>
    <t>선진여객3593</t>
  </si>
  <si>
    <t>임정성</t>
  </si>
  <si>
    <t>선진여객1710</t>
  </si>
  <si>
    <t>임정환</t>
  </si>
  <si>
    <t>선진여객2151</t>
  </si>
  <si>
    <t>임현영</t>
  </si>
  <si>
    <t>선진여객4122</t>
  </si>
  <si>
    <t>장우성</t>
  </si>
  <si>
    <t>선진여객5418</t>
  </si>
  <si>
    <t>장인규</t>
  </si>
  <si>
    <t>선진여객7229</t>
  </si>
  <si>
    <t>장지희</t>
  </si>
  <si>
    <t>선진여객3021</t>
  </si>
  <si>
    <t>장형식</t>
  </si>
  <si>
    <t>선진여객4219</t>
  </si>
  <si>
    <t>전상윤</t>
  </si>
  <si>
    <t>선진여객323</t>
  </si>
  <si>
    <t>전영기</t>
  </si>
  <si>
    <t>선진여객3478</t>
  </si>
  <si>
    <t>정귀진</t>
  </si>
  <si>
    <t>선진여객4366</t>
  </si>
  <si>
    <t>정맹기</t>
  </si>
  <si>
    <t>선진여객3391</t>
  </si>
  <si>
    <t>정성현</t>
  </si>
  <si>
    <t>선진여객3456</t>
  </si>
  <si>
    <t>정윤부</t>
  </si>
  <si>
    <t>선진여객7880</t>
  </si>
  <si>
    <t>정준화</t>
  </si>
  <si>
    <t>선진여객976</t>
  </si>
  <si>
    <t>정철현</t>
  </si>
  <si>
    <t>선진여객7967</t>
  </si>
  <si>
    <t>정충식</t>
  </si>
  <si>
    <t>선진여객4063</t>
  </si>
  <si>
    <t>정홍기</t>
  </si>
  <si>
    <t>선진여객8812</t>
  </si>
  <si>
    <t>정훈</t>
  </si>
  <si>
    <t>선진여객6408</t>
  </si>
  <si>
    <t>조권석</t>
  </si>
  <si>
    <t>선진여객4595</t>
  </si>
  <si>
    <t>조동익</t>
  </si>
  <si>
    <t>선진여객5689</t>
  </si>
  <si>
    <t>조성래</t>
  </si>
  <si>
    <t>선진여객1926</t>
  </si>
  <si>
    <t>주태규</t>
  </si>
  <si>
    <t>선진여객8771</t>
  </si>
  <si>
    <t>진병문</t>
  </si>
  <si>
    <t>선진여객4078</t>
  </si>
  <si>
    <t>최능희</t>
  </si>
  <si>
    <t>선진여객7042</t>
  </si>
  <si>
    <t>최돈집</t>
  </si>
  <si>
    <t>선진여객8174</t>
  </si>
  <si>
    <t>최민섭</t>
  </si>
  <si>
    <t>선진여객7607</t>
  </si>
  <si>
    <t>최봉열</t>
  </si>
  <si>
    <t>선진여객7092</t>
  </si>
  <si>
    <t>최원호</t>
  </si>
  <si>
    <t>선진여객9982</t>
  </si>
  <si>
    <t>최윤락</t>
  </si>
  <si>
    <t>선진여객4914</t>
  </si>
  <si>
    <t>선진여객4677</t>
  </si>
  <si>
    <t>최종철</t>
  </si>
  <si>
    <t>선진여객2985</t>
  </si>
  <si>
    <t>최창호</t>
  </si>
  <si>
    <t>선진여객2866</t>
  </si>
  <si>
    <t>최형진</t>
  </si>
  <si>
    <t>선진여객2423</t>
  </si>
  <si>
    <t>한대현</t>
  </si>
  <si>
    <t>선진여객5064</t>
  </si>
  <si>
    <t>한재수</t>
  </si>
  <si>
    <t>선진여객4036</t>
  </si>
  <si>
    <t>허경희</t>
  </si>
  <si>
    <t>선진여객4919</t>
  </si>
  <si>
    <t>허길만</t>
  </si>
  <si>
    <t>선진여객8181</t>
  </si>
  <si>
    <t>현교일</t>
  </si>
  <si>
    <t>선진여객8959</t>
  </si>
  <si>
    <t>홍규찬</t>
  </si>
  <si>
    <t>선진여객8239</t>
  </si>
  <si>
    <t>홍종만</t>
  </si>
  <si>
    <t>선진여객6840</t>
  </si>
  <si>
    <t>홍창호</t>
  </si>
  <si>
    <t>선진여객9125</t>
  </si>
  <si>
    <t>황남석</t>
  </si>
  <si>
    <t>선진여객6811</t>
  </si>
  <si>
    <t>황보유</t>
  </si>
  <si>
    <t>선진여객4322</t>
  </si>
  <si>
    <t>황태준</t>
  </si>
  <si>
    <t>선진여객8672</t>
  </si>
  <si>
    <t>성산여객</t>
  </si>
  <si>
    <t>강전범</t>
  </si>
  <si>
    <t>성산여객5804</t>
  </si>
  <si>
    <t>권유성</t>
  </si>
  <si>
    <t>성산여객5535</t>
  </si>
  <si>
    <t>길정남</t>
  </si>
  <si>
    <t>성산여객1349</t>
  </si>
  <si>
    <t>521</t>
  </si>
  <si>
    <t>김광일</t>
  </si>
  <si>
    <t>성산여객7822</t>
  </si>
  <si>
    <t>김만혁</t>
  </si>
  <si>
    <t>성산여객8510</t>
  </si>
  <si>
    <t>588</t>
  </si>
  <si>
    <t>김명진</t>
  </si>
  <si>
    <t>성산여객1460</t>
  </si>
  <si>
    <t>김성택</t>
  </si>
  <si>
    <t>성산여객1231</t>
  </si>
  <si>
    <t>551</t>
  </si>
  <si>
    <t>김수찬</t>
  </si>
  <si>
    <t>성산여객4135</t>
  </si>
  <si>
    <t>김응석</t>
  </si>
  <si>
    <t>성산여객6983</t>
  </si>
  <si>
    <t>김인성</t>
  </si>
  <si>
    <t>성산여객6250</t>
  </si>
  <si>
    <t>김정구</t>
  </si>
  <si>
    <t>성산여객391</t>
  </si>
  <si>
    <t>김정열</t>
  </si>
  <si>
    <t>성산여객8978</t>
  </si>
  <si>
    <t>김태옥</t>
  </si>
  <si>
    <t>성산여객6670</t>
  </si>
  <si>
    <t>586</t>
  </si>
  <si>
    <t>박기환</t>
  </si>
  <si>
    <t>성산여객3664</t>
  </si>
  <si>
    <t>1111</t>
  </si>
  <si>
    <t>성산여객9999</t>
  </si>
  <si>
    <t>송경섭</t>
  </si>
  <si>
    <t>성산여객7478</t>
  </si>
  <si>
    <t>송상호</t>
  </si>
  <si>
    <t>성산여객5885</t>
  </si>
  <si>
    <t>신은준</t>
  </si>
  <si>
    <t>성산여객3282</t>
  </si>
  <si>
    <t>양기원</t>
  </si>
  <si>
    <t>성산여객4785</t>
  </si>
  <si>
    <t>오대근</t>
  </si>
  <si>
    <t>성산여객6494</t>
  </si>
  <si>
    <t>오동석</t>
  </si>
  <si>
    <t>성산여객2489</t>
  </si>
  <si>
    <t>유승현</t>
  </si>
  <si>
    <t>성산여객9263</t>
  </si>
  <si>
    <t>성산여객8869</t>
  </si>
  <si>
    <t>이종봉</t>
  </si>
  <si>
    <t>성산여객415</t>
  </si>
  <si>
    <t>성산여객8913</t>
  </si>
  <si>
    <t>이흥규</t>
  </si>
  <si>
    <t>성산여객6551</t>
  </si>
  <si>
    <t>이희선</t>
  </si>
  <si>
    <t>성산여객8969</t>
  </si>
  <si>
    <t>정수교</t>
  </si>
  <si>
    <t>성산여객1127</t>
  </si>
  <si>
    <t>정윤식</t>
  </si>
  <si>
    <t>성산여객8018</t>
  </si>
  <si>
    <t>정지택</t>
  </si>
  <si>
    <t>성산여객1944</t>
  </si>
  <si>
    <t>정태화</t>
  </si>
  <si>
    <t>성산여객93</t>
  </si>
  <si>
    <t>제갈민</t>
  </si>
  <si>
    <t>성산여객8253</t>
  </si>
  <si>
    <t>진인범</t>
  </si>
  <si>
    <t>성산여객1299</t>
  </si>
  <si>
    <t>하상신</t>
  </si>
  <si>
    <t>성산여객6282</t>
  </si>
  <si>
    <t>홍화련</t>
  </si>
  <si>
    <t>성산여객949</t>
  </si>
  <si>
    <t>황성만</t>
  </si>
  <si>
    <t>성산여객7910</t>
  </si>
  <si>
    <t>성원운수</t>
  </si>
  <si>
    <t>강석수</t>
  </si>
  <si>
    <t>성원운수2701</t>
  </si>
  <si>
    <t>535</t>
  </si>
  <si>
    <t>강원식</t>
  </si>
  <si>
    <t>성원운수9814</t>
  </si>
  <si>
    <t>539</t>
  </si>
  <si>
    <t>고기영</t>
  </si>
  <si>
    <t>성원운수934</t>
  </si>
  <si>
    <t>고재문</t>
  </si>
  <si>
    <t>성원운수3431</t>
  </si>
  <si>
    <t>536</t>
  </si>
  <si>
    <t>공영식</t>
  </si>
  <si>
    <t>성원운수6223</t>
  </si>
  <si>
    <t>곽동명</t>
  </si>
  <si>
    <t>성원운수3584</t>
  </si>
  <si>
    <t>구자엽</t>
  </si>
  <si>
    <t>성원운수7553</t>
  </si>
  <si>
    <t>권혁기</t>
  </si>
  <si>
    <t>성원운수5547</t>
  </si>
  <si>
    <t>김덕희</t>
  </si>
  <si>
    <t>성원운수3495</t>
  </si>
  <si>
    <t>김석균</t>
  </si>
  <si>
    <t>성원운수5010</t>
  </si>
  <si>
    <t>김영춘</t>
  </si>
  <si>
    <t>성원운수4729</t>
  </si>
  <si>
    <t>김옥란</t>
  </si>
  <si>
    <t>성원운수9682</t>
  </si>
  <si>
    <t>김익찬</t>
  </si>
  <si>
    <t>성원운수3459</t>
  </si>
  <si>
    <t>김재두</t>
  </si>
  <si>
    <t>성원운수3629</t>
  </si>
  <si>
    <t>김진구</t>
  </si>
  <si>
    <t>성원운수9344</t>
  </si>
  <si>
    <t>김창국</t>
  </si>
  <si>
    <t>성원운수4814</t>
  </si>
  <si>
    <t>538</t>
  </si>
  <si>
    <t>김형구</t>
  </si>
  <si>
    <t>성원운수9091</t>
  </si>
  <si>
    <t>김호진</t>
  </si>
  <si>
    <t>성원운수4555</t>
  </si>
  <si>
    <t>김화춘</t>
  </si>
  <si>
    <t>성원운수6640</t>
  </si>
  <si>
    <t>김희철</t>
  </si>
  <si>
    <t>성원운수9360</t>
  </si>
  <si>
    <t>노매화</t>
  </si>
  <si>
    <t>성원운수3968</t>
  </si>
  <si>
    <t>마재인</t>
  </si>
  <si>
    <t>성원운수1701</t>
  </si>
  <si>
    <t>명대식</t>
  </si>
  <si>
    <t>성원운수3421</t>
  </si>
  <si>
    <t>문경환</t>
  </si>
  <si>
    <t>성원운수1648</t>
  </si>
  <si>
    <t>민권식</t>
  </si>
  <si>
    <t>성원운수3300</t>
  </si>
  <si>
    <t>민응채</t>
  </si>
  <si>
    <t>성원운수9231</t>
  </si>
  <si>
    <t>박갑열</t>
  </si>
  <si>
    <t>성원운수5357</t>
  </si>
  <si>
    <t>박만호</t>
  </si>
  <si>
    <t>성원운수3410</t>
  </si>
  <si>
    <t>박수현</t>
  </si>
  <si>
    <t>성원운수6876</t>
  </si>
  <si>
    <t>박승연</t>
  </si>
  <si>
    <t>성원운수7351</t>
  </si>
  <si>
    <t>박안식</t>
  </si>
  <si>
    <t>성원운수293</t>
  </si>
  <si>
    <t>박정호</t>
  </si>
  <si>
    <t>성원운수4000</t>
  </si>
  <si>
    <t>박판석</t>
  </si>
  <si>
    <t>성원운수8553</t>
  </si>
  <si>
    <t>서기섭</t>
  </si>
  <si>
    <t>성원운수655</t>
  </si>
  <si>
    <t>서창열</t>
  </si>
  <si>
    <t>성원운수1255</t>
  </si>
  <si>
    <t>석균업</t>
  </si>
  <si>
    <t>성원운수7885</t>
  </si>
  <si>
    <t>손영선</t>
  </si>
  <si>
    <t>성원운수5331</t>
  </si>
  <si>
    <t>송기상</t>
  </si>
  <si>
    <t>성원운수8156</t>
  </si>
  <si>
    <t>송범섭</t>
  </si>
  <si>
    <t>성원운수7838</t>
  </si>
  <si>
    <t>송재용</t>
  </si>
  <si>
    <t>성원운수6239</t>
  </si>
  <si>
    <t>신목선</t>
  </si>
  <si>
    <t>성원운수2928</t>
  </si>
  <si>
    <t>신봉규</t>
  </si>
  <si>
    <t>성원운수9850</t>
  </si>
  <si>
    <t>심상만</t>
  </si>
  <si>
    <t>성원운수5911</t>
  </si>
  <si>
    <t>안상호</t>
  </si>
  <si>
    <t>성원운수1104</t>
  </si>
  <si>
    <t>양대주</t>
  </si>
  <si>
    <t>성원운수5207</t>
  </si>
  <si>
    <t>여운종</t>
  </si>
  <si>
    <t>성원운수2169</t>
  </si>
  <si>
    <t>연광옥</t>
  </si>
  <si>
    <t>성원운수1540</t>
  </si>
  <si>
    <t>오주현</t>
  </si>
  <si>
    <t>성원운수3644</t>
  </si>
  <si>
    <t>우대암</t>
  </si>
  <si>
    <t>성원운수4390</t>
  </si>
  <si>
    <t>이경화</t>
  </si>
  <si>
    <t>성원운수8885</t>
  </si>
  <si>
    <t>이광의</t>
  </si>
  <si>
    <t>성원운수2836</t>
  </si>
  <si>
    <t>이기섭</t>
  </si>
  <si>
    <t>성원운수6004</t>
  </si>
  <si>
    <t>성원운수2121</t>
  </si>
  <si>
    <t>이병주</t>
  </si>
  <si>
    <t>성원운수7625</t>
  </si>
  <si>
    <t>이석현</t>
  </si>
  <si>
    <t>성원운수337</t>
  </si>
  <si>
    <t>이성식</t>
  </si>
  <si>
    <t>성원운수9370</t>
  </si>
  <si>
    <t>이성열</t>
  </si>
  <si>
    <t>성원운수9910</t>
  </si>
  <si>
    <t>이수상</t>
  </si>
  <si>
    <t>성원운수8686</t>
  </si>
  <si>
    <t>이수현</t>
  </si>
  <si>
    <t>성원운수2500</t>
  </si>
  <si>
    <t>이영숙</t>
  </si>
  <si>
    <t>성원운수9939</t>
  </si>
  <si>
    <t>이을락</t>
  </si>
  <si>
    <t>성원운수8465</t>
  </si>
  <si>
    <t>이응수</t>
  </si>
  <si>
    <t>성원운수7382</t>
  </si>
  <si>
    <t>이일선</t>
  </si>
  <si>
    <t>성원운수3907</t>
  </si>
  <si>
    <t>성원운수19</t>
  </si>
  <si>
    <t>이준복</t>
  </si>
  <si>
    <t>성원운수6795</t>
  </si>
  <si>
    <t>이태복</t>
  </si>
  <si>
    <t>성원운수1765</t>
  </si>
  <si>
    <t>이택웅</t>
  </si>
  <si>
    <t>성원운수1572</t>
  </si>
  <si>
    <t>이훈범</t>
  </si>
  <si>
    <t>성원운수9641</t>
  </si>
  <si>
    <t>임락모</t>
  </si>
  <si>
    <t>성원운수9969</t>
  </si>
  <si>
    <t>임만순</t>
  </si>
  <si>
    <t>성원운수5131</t>
  </si>
  <si>
    <t>임미숙</t>
  </si>
  <si>
    <t>성원운수3339</t>
  </si>
  <si>
    <t>임재국</t>
  </si>
  <si>
    <t>성원운수1131</t>
  </si>
  <si>
    <t>임준수</t>
  </si>
  <si>
    <t>성원운수7416</t>
  </si>
  <si>
    <t>장기륜</t>
  </si>
  <si>
    <t>성원운수1928</t>
  </si>
  <si>
    <t>장태준</t>
  </si>
  <si>
    <t>성원운수7086</t>
  </si>
  <si>
    <t>정대성</t>
  </si>
  <si>
    <t>성원운수3818</t>
  </si>
  <si>
    <t>정연환</t>
  </si>
  <si>
    <t>성원운수7261</t>
  </si>
  <si>
    <t>성원운수6559</t>
  </si>
  <si>
    <t>정찬배</t>
  </si>
  <si>
    <t>성원운수1997</t>
  </si>
  <si>
    <t>정춘호</t>
  </si>
  <si>
    <t>성원운수232</t>
  </si>
  <si>
    <t>성원운수4337</t>
  </si>
  <si>
    <t>정한림</t>
  </si>
  <si>
    <t>성원운수6829</t>
  </si>
  <si>
    <t>조강구</t>
  </si>
  <si>
    <t>성원운수5643</t>
  </si>
  <si>
    <t>조남대</t>
  </si>
  <si>
    <t>성원운수2590</t>
  </si>
  <si>
    <t>조성배</t>
  </si>
  <si>
    <t>성원운수7119</t>
  </si>
  <si>
    <t>조승호</t>
  </si>
  <si>
    <t>성원운수8667</t>
  </si>
  <si>
    <t>조우제</t>
  </si>
  <si>
    <t>성원운수8654</t>
  </si>
  <si>
    <t>차양근</t>
  </si>
  <si>
    <t>성원운수2232</t>
  </si>
  <si>
    <t>성원운수1495</t>
  </si>
  <si>
    <t>최광훈</t>
  </si>
  <si>
    <t>성원운수3585</t>
  </si>
  <si>
    <t>최기석</t>
  </si>
  <si>
    <t>성원운수3376</t>
  </si>
  <si>
    <t>최돈철</t>
  </si>
  <si>
    <t>성원운수4671</t>
  </si>
  <si>
    <t>최순길</t>
  </si>
  <si>
    <t>성원운수8811</t>
  </si>
  <si>
    <t>최한국</t>
  </si>
  <si>
    <t>성원운수5936</t>
  </si>
  <si>
    <t>최현호</t>
  </si>
  <si>
    <t>성원운수9077</t>
  </si>
  <si>
    <t>하순기</t>
  </si>
  <si>
    <t>성원운수6041</t>
  </si>
  <si>
    <t>한용안</t>
  </si>
  <si>
    <t>성원운수3400</t>
  </si>
  <si>
    <t>함상수</t>
  </si>
  <si>
    <t>성원운수1241</t>
  </si>
  <si>
    <t>홍성진</t>
  </si>
  <si>
    <t>성원운수509</t>
  </si>
  <si>
    <t>홍성태</t>
  </si>
  <si>
    <t>성원운수210</t>
  </si>
  <si>
    <t>홍진환</t>
  </si>
  <si>
    <t>성원운수7240</t>
  </si>
  <si>
    <t>세운교통</t>
  </si>
  <si>
    <t>강승우</t>
  </si>
  <si>
    <t>세운교통968</t>
  </si>
  <si>
    <t>11</t>
  </si>
  <si>
    <t>강희수</t>
  </si>
  <si>
    <t>세운교통8480</t>
  </si>
  <si>
    <t>67-1</t>
  </si>
  <si>
    <t>계성민</t>
  </si>
  <si>
    <t>세운교통7573</t>
  </si>
  <si>
    <t>28</t>
  </si>
  <si>
    <t>고영길</t>
  </si>
  <si>
    <t>세운교통9195</t>
  </si>
  <si>
    <t>권태원</t>
  </si>
  <si>
    <t>세운교통849</t>
  </si>
  <si>
    <t>김경철</t>
  </si>
  <si>
    <t>세운교통7294</t>
  </si>
  <si>
    <t>김동욱</t>
  </si>
  <si>
    <t>세운교통1113</t>
  </si>
  <si>
    <t>김동환</t>
  </si>
  <si>
    <t>세운교통9139</t>
  </si>
  <si>
    <t>김수연</t>
  </si>
  <si>
    <t>세운교통1310</t>
  </si>
  <si>
    <t>김신필</t>
  </si>
  <si>
    <t>세운교통7510</t>
  </si>
  <si>
    <t>김재균B</t>
  </si>
  <si>
    <t>세운교통7177</t>
  </si>
  <si>
    <t>김정걸</t>
  </si>
  <si>
    <t>세운교통1812</t>
  </si>
  <si>
    <t>26</t>
  </si>
  <si>
    <t>김종복</t>
  </si>
  <si>
    <t>세운교통8470</t>
  </si>
  <si>
    <t>김종엽</t>
  </si>
  <si>
    <t>세운교통9898</t>
  </si>
  <si>
    <t>김중화</t>
  </si>
  <si>
    <t>세운교통3535</t>
  </si>
  <si>
    <t>김지환</t>
  </si>
  <si>
    <t>세운교통8435</t>
  </si>
  <si>
    <t>김형복</t>
  </si>
  <si>
    <t>세운교통7866</t>
  </si>
  <si>
    <t>김훈</t>
  </si>
  <si>
    <t>세운교통7557</t>
  </si>
  <si>
    <t>민찬기</t>
  </si>
  <si>
    <t>세운교통6764</t>
  </si>
  <si>
    <t>박규승</t>
  </si>
  <si>
    <t>세운교통2643</t>
  </si>
  <si>
    <t>24-1</t>
  </si>
  <si>
    <t>박상모</t>
  </si>
  <si>
    <t>세운교통1270</t>
  </si>
  <si>
    <t>박순형</t>
  </si>
  <si>
    <t>세운교통9974</t>
  </si>
  <si>
    <t>박종철</t>
  </si>
  <si>
    <t>세운교통5096</t>
  </si>
  <si>
    <t>방명천</t>
  </si>
  <si>
    <t>세운교통5228</t>
  </si>
  <si>
    <t>백홍태</t>
  </si>
  <si>
    <t>세운교통3468</t>
  </si>
  <si>
    <t>서영석</t>
  </si>
  <si>
    <t>세운교통6852</t>
  </si>
  <si>
    <t>세운교통9999</t>
  </si>
  <si>
    <t>소종원</t>
  </si>
  <si>
    <t>세운교통5465</t>
  </si>
  <si>
    <t>송상역</t>
  </si>
  <si>
    <t>세운교통1741</t>
  </si>
  <si>
    <t>송우성</t>
  </si>
  <si>
    <t>세운교통3903</t>
  </si>
  <si>
    <t>신학균</t>
  </si>
  <si>
    <t>세운교통8288</t>
  </si>
  <si>
    <t>안영일</t>
  </si>
  <si>
    <t>세운교통3111</t>
  </si>
  <si>
    <t>양철호</t>
  </si>
  <si>
    <t>세운교통4099</t>
  </si>
  <si>
    <t>양홍규</t>
  </si>
  <si>
    <t>세운교통6863</t>
  </si>
  <si>
    <t>염기원</t>
  </si>
  <si>
    <t>세운교통7390</t>
  </si>
  <si>
    <t>유병완</t>
  </si>
  <si>
    <t>세운교통1351</t>
  </si>
  <si>
    <t>육동성</t>
  </si>
  <si>
    <t>세운교통5779</t>
  </si>
  <si>
    <t>이기석</t>
  </si>
  <si>
    <t>세운교통3853</t>
  </si>
  <si>
    <t>이무원</t>
  </si>
  <si>
    <t>세운교통4919</t>
  </si>
  <si>
    <t>세운교통2058</t>
  </si>
  <si>
    <t>이석준</t>
  </si>
  <si>
    <t>세운교통8177</t>
  </si>
  <si>
    <t>이석호</t>
  </si>
  <si>
    <t>세운교통9966</t>
  </si>
  <si>
    <t>이선재</t>
  </si>
  <si>
    <t>세운교통9781</t>
  </si>
  <si>
    <t>이성동</t>
  </si>
  <si>
    <t>세운교통9676</t>
  </si>
  <si>
    <t>이성호A</t>
  </si>
  <si>
    <t>세운교통2796</t>
  </si>
  <si>
    <t>이영우</t>
  </si>
  <si>
    <t>세운교통6353</t>
  </si>
  <si>
    <t>이인석</t>
  </si>
  <si>
    <t>세운교통1625</t>
  </si>
  <si>
    <t>세운교통9099</t>
  </si>
  <si>
    <t>이형준</t>
  </si>
  <si>
    <t>세운교통7230</t>
  </si>
  <si>
    <t>임강준</t>
  </si>
  <si>
    <t>세운교통6465</t>
  </si>
  <si>
    <t>임병석</t>
  </si>
  <si>
    <t>세운교통1183</t>
  </si>
  <si>
    <t>장재춘</t>
  </si>
  <si>
    <t>세운교통5189</t>
  </si>
  <si>
    <t>장종복</t>
  </si>
  <si>
    <t>세운교통467</t>
  </si>
  <si>
    <t>전경덕</t>
  </si>
  <si>
    <t>세운교통6712</t>
  </si>
  <si>
    <t>정구연</t>
  </si>
  <si>
    <t>세운교통1590</t>
  </si>
  <si>
    <t>정성길</t>
  </si>
  <si>
    <t>세운교통2197</t>
  </si>
  <si>
    <t>정승조</t>
  </si>
  <si>
    <t>세운교통9476</t>
  </si>
  <si>
    <t>정재민</t>
  </si>
  <si>
    <t>세운교통1897</t>
  </si>
  <si>
    <t>정재열</t>
  </si>
  <si>
    <t>세운교통3444</t>
  </si>
  <si>
    <t>정재영B</t>
  </si>
  <si>
    <t>세운교통2536</t>
  </si>
  <si>
    <t>조태봉</t>
  </si>
  <si>
    <t>세운교통9652</t>
  </si>
  <si>
    <t>최병준</t>
  </si>
  <si>
    <t>세운교통4813</t>
  </si>
  <si>
    <t>최회수</t>
  </si>
  <si>
    <t>세운교통5647</t>
  </si>
  <si>
    <t>최희철</t>
  </si>
  <si>
    <t>세운교통9248</t>
  </si>
  <si>
    <t>허정훈</t>
  </si>
  <si>
    <t>세운교통9092</t>
  </si>
  <si>
    <t>홍종근</t>
  </si>
  <si>
    <t>세운교통432</t>
  </si>
  <si>
    <t>황병규</t>
  </si>
  <si>
    <t>세운교통4251</t>
  </si>
  <si>
    <t>송도버스</t>
  </si>
  <si>
    <t>곽창환</t>
  </si>
  <si>
    <t>송도버스9210</t>
  </si>
  <si>
    <t>구명호</t>
  </si>
  <si>
    <t>송도버스1151</t>
  </si>
  <si>
    <t>8</t>
  </si>
  <si>
    <t>길기덕</t>
  </si>
  <si>
    <t>송도버스6882</t>
  </si>
  <si>
    <t>송도버스6760</t>
  </si>
  <si>
    <t>김광식</t>
  </si>
  <si>
    <t>송도버스9997</t>
  </si>
  <si>
    <t>김교환</t>
  </si>
  <si>
    <t>송도버스8751</t>
  </si>
  <si>
    <t>김기성</t>
  </si>
  <si>
    <t>송도버스7862</t>
  </si>
  <si>
    <t>김상국</t>
  </si>
  <si>
    <t>송도버스8568</t>
  </si>
  <si>
    <t>송도버스9244</t>
  </si>
  <si>
    <t>송도버스5154</t>
  </si>
  <si>
    <t>김옥구</t>
  </si>
  <si>
    <t>송도버스7983</t>
  </si>
  <si>
    <t>김완식</t>
  </si>
  <si>
    <t>송도버스216</t>
  </si>
  <si>
    <t>김이준</t>
  </si>
  <si>
    <t>송도버스5513</t>
  </si>
  <si>
    <t>김정웅</t>
  </si>
  <si>
    <t>송도버스5720</t>
  </si>
  <si>
    <t>김준수</t>
  </si>
  <si>
    <t>송도버스1778</t>
  </si>
  <si>
    <t>김준혁</t>
  </si>
  <si>
    <t>송도버스2738</t>
  </si>
  <si>
    <t>김철희</t>
  </si>
  <si>
    <t>송도버스9415</t>
  </si>
  <si>
    <t>김충규</t>
  </si>
  <si>
    <t>송도버스7253</t>
  </si>
  <si>
    <t>김형석</t>
  </si>
  <si>
    <t>송도버스7976</t>
  </si>
  <si>
    <t>김환석</t>
  </si>
  <si>
    <t>송도버스7641</t>
  </si>
  <si>
    <t>김훈정</t>
  </si>
  <si>
    <t>송도버스4991</t>
  </si>
  <si>
    <t>노덕호</t>
  </si>
  <si>
    <t>송도버스6158</t>
  </si>
  <si>
    <t>노윤성</t>
  </si>
  <si>
    <t>송도버스5317</t>
  </si>
  <si>
    <t>노진환</t>
  </si>
  <si>
    <t>송도버스3074</t>
  </si>
  <si>
    <t>박규준</t>
  </si>
  <si>
    <t>송도버스3069</t>
  </si>
  <si>
    <t>박달수</t>
  </si>
  <si>
    <t>송도버스4695</t>
  </si>
  <si>
    <t>박병일</t>
  </si>
  <si>
    <t>송도버스2710</t>
  </si>
  <si>
    <t>박삼규</t>
  </si>
  <si>
    <t>송도버스2831</t>
  </si>
  <si>
    <t>박영식</t>
  </si>
  <si>
    <t>송도버스4060</t>
  </si>
  <si>
    <t>박요섭</t>
  </si>
  <si>
    <t>송도버스672</t>
  </si>
  <si>
    <t>박정혁</t>
  </si>
  <si>
    <t>송도버스5143</t>
  </si>
  <si>
    <t>박종수</t>
  </si>
  <si>
    <t>송도버스5535</t>
  </si>
  <si>
    <t>박차민</t>
  </si>
  <si>
    <t>송도버스6437</t>
  </si>
  <si>
    <t>박찬두</t>
  </si>
  <si>
    <t>송도버스8331</t>
  </si>
  <si>
    <t>박청일</t>
  </si>
  <si>
    <t>송도버스6063</t>
  </si>
  <si>
    <t>박해숙</t>
  </si>
  <si>
    <t>송도버스7149</t>
  </si>
  <si>
    <t>박훈</t>
  </si>
  <si>
    <t>송도버스5772</t>
  </si>
  <si>
    <t>방태성</t>
  </si>
  <si>
    <t>송도버스5252</t>
  </si>
  <si>
    <t>배성호</t>
  </si>
  <si>
    <t>송도버스5850</t>
  </si>
  <si>
    <t>서대원</t>
  </si>
  <si>
    <t>송도버스699</t>
  </si>
  <si>
    <t>서은석</t>
  </si>
  <si>
    <t>송도버스9352</t>
  </si>
  <si>
    <t>서현국</t>
  </si>
  <si>
    <t>송도버스3375</t>
  </si>
  <si>
    <t>석승우</t>
  </si>
  <si>
    <t>송도버스5079</t>
  </si>
  <si>
    <t>송도버스9999</t>
  </si>
  <si>
    <t>송일용</t>
  </si>
  <si>
    <t>송도버스939</t>
  </si>
  <si>
    <t>여종수</t>
  </si>
  <si>
    <t>송도버스2598</t>
  </si>
  <si>
    <t>오병찬</t>
  </si>
  <si>
    <t>송도버스7800</t>
  </si>
  <si>
    <t>오승근</t>
  </si>
  <si>
    <t>송도버스9933</t>
  </si>
  <si>
    <t>유영욱</t>
  </si>
  <si>
    <t>송도버스8199</t>
  </si>
  <si>
    <t>유원민</t>
  </si>
  <si>
    <t>송도버스7248</t>
  </si>
  <si>
    <t>유주현</t>
  </si>
  <si>
    <t>송도버스8628</t>
  </si>
  <si>
    <t>유태선</t>
  </si>
  <si>
    <t>송도버스6459</t>
  </si>
  <si>
    <t>윤석훈</t>
  </si>
  <si>
    <t>송도버스5886</t>
  </si>
  <si>
    <t>이강욱</t>
  </si>
  <si>
    <t>송도버스541</t>
  </si>
  <si>
    <t>이경국</t>
  </si>
  <si>
    <t>송도버스2740</t>
  </si>
  <si>
    <t>이경섭</t>
  </si>
  <si>
    <t>송도버스3748</t>
  </si>
  <si>
    <t>이만규</t>
  </si>
  <si>
    <t>송도버스8511</t>
  </si>
  <si>
    <t>이봉택</t>
  </si>
  <si>
    <t>송도버스4408</t>
  </si>
  <si>
    <t>이승완</t>
  </si>
  <si>
    <t>송도버스7119</t>
  </si>
  <si>
    <t>이승환</t>
  </si>
  <si>
    <t>송도버스8444</t>
  </si>
  <si>
    <t>이영복</t>
  </si>
  <si>
    <t>송도버스2037</t>
  </si>
  <si>
    <t>이영수</t>
  </si>
  <si>
    <t>송도버스5152</t>
  </si>
  <si>
    <t>이용재</t>
  </si>
  <si>
    <t>송도버스9867</t>
  </si>
  <si>
    <t>이우석</t>
  </si>
  <si>
    <t>송도버스8114</t>
  </si>
  <si>
    <t>송도버스7290</t>
  </si>
  <si>
    <t>이재원</t>
  </si>
  <si>
    <t>송도버스8004</t>
  </si>
  <si>
    <t>이종수</t>
  </si>
  <si>
    <t>송도버스8949</t>
  </si>
  <si>
    <t>송도버스4520</t>
  </si>
  <si>
    <t>이치열</t>
  </si>
  <si>
    <t>송도버스6210</t>
  </si>
  <si>
    <t>이태열</t>
  </si>
  <si>
    <t>송도버스7691</t>
  </si>
  <si>
    <t>이학용</t>
  </si>
  <si>
    <t>송도버스6917</t>
  </si>
  <si>
    <t>임하수</t>
  </si>
  <si>
    <t>송도버스5062</t>
  </si>
  <si>
    <t>장경환</t>
  </si>
  <si>
    <t>송도버스3049</t>
  </si>
  <si>
    <t>장도현</t>
  </si>
  <si>
    <t>송도버스9199</t>
  </si>
  <si>
    <t>장동혁</t>
  </si>
  <si>
    <t>송도버스5074</t>
  </si>
  <si>
    <t>장태순</t>
  </si>
  <si>
    <t>송도버스8532</t>
  </si>
  <si>
    <t>전동한</t>
  </si>
  <si>
    <t>송도버스1635</t>
  </si>
  <si>
    <t>정웅태</t>
  </si>
  <si>
    <t>송도버스8497</t>
  </si>
  <si>
    <t>정재진</t>
  </si>
  <si>
    <t>송도버스7309</t>
  </si>
  <si>
    <t>정지홍</t>
  </si>
  <si>
    <t>송도버스8774</t>
  </si>
  <si>
    <t>정태교</t>
  </si>
  <si>
    <t>송도버스3234</t>
  </si>
  <si>
    <t>조남흥</t>
  </si>
  <si>
    <t>송도버스1194</t>
  </si>
  <si>
    <t>조성연</t>
  </si>
  <si>
    <t>송도버스9009</t>
  </si>
  <si>
    <t>조완기</t>
  </si>
  <si>
    <t>송도버스9924</t>
  </si>
  <si>
    <t>조의호</t>
  </si>
  <si>
    <t>송도버스5251</t>
  </si>
  <si>
    <t>조정근</t>
  </si>
  <si>
    <t>송도버스411</t>
  </si>
  <si>
    <t>조태진</t>
  </si>
  <si>
    <t>송도버스1213</t>
  </si>
  <si>
    <t>좌경자</t>
  </si>
  <si>
    <t>송도버스5603</t>
  </si>
  <si>
    <t>주일</t>
  </si>
  <si>
    <t>송도버스7447</t>
  </si>
  <si>
    <t>지종학</t>
  </si>
  <si>
    <t>송도버스5125</t>
  </si>
  <si>
    <t>최백순</t>
  </si>
  <si>
    <t>송도버스9411</t>
  </si>
  <si>
    <t>최선철</t>
  </si>
  <si>
    <t>송도버스2703</t>
  </si>
  <si>
    <t>최송식</t>
  </si>
  <si>
    <t>송도버스8548</t>
  </si>
  <si>
    <t>최종섭</t>
  </si>
  <si>
    <t>송도버스8</t>
  </si>
  <si>
    <t>추경도</t>
  </si>
  <si>
    <t>송도버스7287</t>
  </si>
  <si>
    <t>한상해</t>
  </si>
  <si>
    <t>송도버스8795</t>
  </si>
  <si>
    <t>허원강</t>
  </si>
  <si>
    <t>송도버스8262</t>
  </si>
  <si>
    <t>송도버스5696</t>
  </si>
  <si>
    <t>홍용남</t>
  </si>
  <si>
    <t>송도버스6119</t>
  </si>
  <si>
    <t>황오현</t>
  </si>
  <si>
    <t>송도버스1587</t>
  </si>
  <si>
    <t>황인철</t>
  </si>
  <si>
    <t>송도버스2189</t>
  </si>
  <si>
    <t>황준오</t>
  </si>
  <si>
    <t>송도버스4466</t>
  </si>
  <si>
    <t>시영운수</t>
  </si>
  <si>
    <t>시영운수4011</t>
  </si>
  <si>
    <t>강원택</t>
  </si>
  <si>
    <t>시영운수7913</t>
  </si>
  <si>
    <t>28-1</t>
  </si>
  <si>
    <t>강준모</t>
  </si>
  <si>
    <t>시영운수7042</t>
  </si>
  <si>
    <t>강천원</t>
  </si>
  <si>
    <t>시영운수724</t>
  </si>
  <si>
    <t>29</t>
  </si>
  <si>
    <t>곽정병</t>
  </si>
  <si>
    <t>시영운수1359</t>
  </si>
  <si>
    <t>15</t>
  </si>
  <si>
    <t>권영구</t>
  </si>
  <si>
    <t>시영운수1416</t>
  </si>
  <si>
    <t>김대복</t>
  </si>
  <si>
    <t>시영운수2915</t>
  </si>
  <si>
    <t>김덕수</t>
  </si>
  <si>
    <t>시영운수1840</t>
  </si>
  <si>
    <t>김동규</t>
  </si>
  <si>
    <t>시영운수9263</t>
  </si>
  <si>
    <t>김동천</t>
  </si>
  <si>
    <t>시영운수8556</t>
  </si>
  <si>
    <t>김삼교</t>
  </si>
  <si>
    <t>시영운수1761</t>
  </si>
  <si>
    <t>김성중</t>
  </si>
  <si>
    <t>시영운수3684</t>
  </si>
  <si>
    <t>김의호2</t>
  </si>
  <si>
    <t>시영운수3731</t>
  </si>
  <si>
    <t>김재호</t>
  </si>
  <si>
    <t>시영운수3222</t>
  </si>
  <si>
    <t>시영운수8282</t>
  </si>
  <si>
    <t>김종민</t>
  </si>
  <si>
    <t>시영운수2850</t>
  </si>
  <si>
    <t>김지훈</t>
  </si>
  <si>
    <t>시영운수1853</t>
  </si>
  <si>
    <t>김춘옥</t>
  </si>
  <si>
    <t>시영운수6194</t>
  </si>
  <si>
    <t>김형태</t>
  </si>
  <si>
    <t>시영운수1868</t>
  </si>
  <si>
    <t>민순성</t>
  </si>
  <si>
    <t>시영운수2060</t>
  </si>
  <si>
    <t>박상욱</t>
  </si>
  <si>
    <t>시영운수7076</t>
  </si>
  <si>
    <t>박수찬</t>
  </si>
  <si>
    <t>시영운수165</t>
  </si>
  <si>
    <t>박영수</t>
  </si>
  <si>
    <t>시영운수5174</t>
  </si>
  <si>
    <t>박용대</t>
  </si>
  <si>
    <t>시영운수6467</t>
  </si>
  <si>
    <t>시영운수9824</t>
  </si>
  <si>
    <t>박종혁</t>
  </si>
  <si>
    <t>시영운수1591</t>
  </si>
  <si>
    <t>박창원</t>
  </si>
  <si>
    <t>시영운수51</t>
  </si>
  <si>
    <t>박태만</t>
  </si>
  <si>
    <t>시영운수423</t>
  </si>
  <si>
    <t>박태용</t>
  </si>
  <si>
    <t>시영운수233</t>
  </si>
  <si>
    <t>박호영</t>
  </si>
  <si>
    <t>시영운수6427</t>
  </si>
  <si>
    <t>방극철</t>
  </si>
  <si>
    <t>시영운수1236</t>
  </si>
  <si>
    <t>배민철</t>
  </si>
  <si>
    <t>시영운수1257</t>
  </si>
  <si>
    <t>소준영</t>
  </si>
  <si>
    <t>시영운수8481</t>
  </si>
  <si>
    <t>손수환</t>
  </si>
  <si>
    <t>시영운수7799</t>
  </si>
  <si>
    <t>송성욱</t>
  </si>
  <si>
    <t>시영운수5779</t>
  </si>
  <si>
    <t>시영운수9999</t>
  </si>
  <si>
    <t>신영국</t>
  </si>
  <si>
    <t>시영운수9137</t>
  </si>
  <si>
    <t>심진호</t>
  </si>
  <si>
    <t>시영운수6183</t>
  </si>
  <si>
    <t>안수현</t>
  </si>
  <si>
    <t>시영운수5784</t>
  </si>
  <si>
    <t>안태돈</t>
  </si>
  <si>
    <t>시영운수2140</t>
  </si>
  <si>
    <t>오흥석</t>
  </si>
  <si>
    <t>시영운수7070</t>
  </si>
  <si>
    <t>우승범</t>
  </si>
  <si>
    <t>시영운수7943</t>
  </si>
  <si>
    <t>유기룡</t>
  </si>
  <si>
    <t>시영운수6671</t>
  </si>
  <si>
    <t>유창보</t>
  </si>
  <si>
    <t>시영운수4898</t>
  </si>
  <si>
    <t>윤준호B</t>
  </si>
  <si>
    <t>시영운수6435</t>
  </si>
  <si>
    <t>이강세</t>
  </si>
  <si>
    <t>시영운수9779</t>
  </si>
  <si>
    <t>이강옥</t>
  </si>
  <si>
    <t>시영운수4156</t>
  </si>
  <si>
    <t>이길행</t>
  </si>
  <si>
    <t>시영운수5310</t>
  </si>
  <si>
    <t>이문철</t>
  </si>
  <si>
    <t>시영운수1288</t>
  </si>
  <si>
    <t>이우균</t>
  </si>
  <si>
    <t>시영운수7828</t>
  </si>
  <si>
    <t>시영운수4034</t>
  </si>
  <si>
    <t>이재태</t>
  </si>
  <si>
    <t>시영운수7790</t>
  </si>
  <si>
    <t>이정열</t>
  </si>
  <si>
    <t>시영운수3129</t>
  </si>
  <si>
    <t>시영운수1131</t>
  </si>
  <si>
    <t>시영운수3603</t>
  </si>
  <si>
    <t>이창원</t>
  </si>
  <si>
    <t>시영운수8559</t>
  </si>
  <si>
    <t>이현복</t>
  </si>
  <si>
    <t>시영운수3487</t>
  </si>
  <si>
    <t>임광호</t>
  </si>
  <si>
    <t>시영운수1306</t>
  </si>
  <si>
    <t>임창선</t>
  </si>
  <si>
    <t>시영운수7409</t>
  </si>
  <si>
    <t>장상훈</t>
  </si>
  <si>
    <t>시영운수2196</t>
  </si>
  <si>
    <t>전유제</t>
  </si>
  <si>
    <t>시영운수5283</t>
  </si>
  <si>
    <t>전푸름</t>
  </si>
  <si>
    <t>시영운수4544</t>
  </si>
  <si>
    <t>정광남</t>
  </si>
  <si>
    <t>시영운수8383</t>
  </si>
  <si>
    <t>정광종</t>
  </si>
  <si>
    <t>시영운수2912</t>
  </si>
  <si>
    <t>정창근</t>
  </si>
  <si>
    <t>시영운수2097</t>
  </si>
  <si>
    <t>정호석</t>
  </si>
  <si>
    <t>시영운수8174</t>
  </si>
  <si>
    <t>최광호</t>
  </si>
  <si>
    <t>시영운수1770</t>
  </si>
  <si>
    <t>최달수</t>
  </si>
  <si>
    <t>시영운수6756</t>
  </si>
  <si>
    <t>최명호</t>
  </si>
  <si>
    <t>시영운수2459</t>
  </si>
  <si>
    <t>허양구</t>
  </si>
  <si>
    <t>시영운수7958</t>
  </si>
  <si>
    <t>허유기</t>
  </si>
  <si>
    <t>시영운수1510</t>
  </si>
  <si>
    <t>신동아교통</t>
  </si>
  <si>
    <t>강두원</t>
  </si>
  <si>
    <t>신동아교통1066</t>
  </si>
  <si>
    <t>1</t>
  </si>
  <si>
    <t>강문호</t>
  </si>
  <si>
    <t>신동아교통2834</t>
  </si>
  <si>
    <t>권대원</t>
  </si>
  <si>
    <t>신동아교통1954</t>
  </si>
  <si>
    <t>권병석</t>
  </si>
  <si>
    <t>신동아교통1452</t>
  </si>
  <si>
    <t>516</t>
  </si>
  <si>
    <t>신동아교통2621</t>
  </si>
  <si>
    <t>518</t>
  </si>
  <si>
    <t>김공태</t>
  </si>
  <si>
    <t>신동아교통6680</t>
  </si>
  <si>
    <t>김광성</t>
  </si>
  <si>
    <t>신동아교통8281</t>
  </si>
  <si>
    <t>김기화</t>
  </si>
  <si>
    <t>신동아교통6620</t>
  </si>
  <si>
    <t>신동아교통5945</t>
  </si>
  <si>
    <t>김봉재</t>
  </si>
  <si>
    <t>신동아교통4000</t>
  </si>
  <si>
    <t>김성준</t>
  </si>
  <si>
    <t>신동아교통3855</t>
  </si>
  <si>
    <t>김승권</t>
  </si>
  <si>
    <t>신동아교통7066</t>
  </si>
  <si>
    <t>김승영</t>
  </si>
  <si>
    <t>신동아교통1970</t>
  </si>
  <si>
    <t>김승진</t>
  </si>
  <si>
    <t>신동아교통7280</t>
  </si>
  <si>
    <t>김영섭</t>
  </si>
  <si>
    <t>신동아교통5419</t>
  </si>
  <si>
    <t>520</t>
  </si>
  <si>
    <t>신동아교통4854</t>
  </si>
  <si>
    <t>김윤성</t>
  </si>
  <si>
    <t>신동아교통3898</t>
  </si>
  <si>
    <t>김은철</t>
  </si>
  <si>
    <t>신동아교통1558</t>
  </si>
  <si>
    <t>신동아교통895</t>
  </si>
  <si>
    <t>김정섭</t>
  </si>
  <si>
    <t>신동아교통2503</t>
  </si>
  <si>
    <t>김진선</t>
  </si>
  <si>
    <t>신동아교통5062</t>
  </si>
  <si>
    <t>신동아교통2003</t>
  </si>
  <si>
    <t>김태형</t>
  </si>
  <si>
    <t>신동아교통9005</t>
  </si>
  <si>
    <t>김현수</t>
  </si>
  <si>
    <t>신동아교통9704</t>
  </si>
  <si>
    <t>신동아교통7724</t>
  </si>
  <si>
    <t>류달하</t>
  </si>
  <si>
    <t>신동아교통528</t>
  </si>
  <si>
    <t>문종철</t>
  </si>
  <si>
    <t>신동아교통9124</t>
  </si>
  <si>
    <t>박금빈</t>
  </si>
  <si>
    <t>신동아교통6515</t>
  </si>
  <si>
    <t>박기호</t>
  </si>
  <si>
    <t>신동아교통5569</t>
  </si>
  <si>
    <t>박동우</t>
  </si>
  <si>
    <t>신동아교통8729</t>
  </si>
  <si>
    <t>박영자</t>
  </si>
  <si>
    <t>신동아교통6652</t>
  </si>
  <si>
    <t>박정식</t>
  </si>
  <si>
    <t>신동아교통691</t>
  </si>
  <si>
    <t>박정훈</t>
  </si>
  <si>
    <t>신동아교통5582</t>
  </si>
  <si>
    <t>신동아교통7600</t>
  </si>
  <si>
    <t>박주철</t>
  </si>
  <si>
    <t>신동아교통2322</t>
  </si>
  <si>
    <t>박준순</t>
  </si>
  <si>
    <t>신동아교통3323</t>
  </si>
  <si>
    <t>박진영</t>
  </si>
  <si>
    <t>신동아교통6640</t>
  </si>
  <si>
    <t>박효열</t>
  </si>
  <si>
    <t>신동아교통1580</t>
  </si>
  <si>
    <t>박희재</t>
  </si>
  <si>
    <t>신동아교통856</t>
  </si>
  <si>
    <t>배시운</t>
  </si>
  <si>
    <t>신동아교통931</t>
  </si>
  <si>
    <t>변우현</t>
  </si>
  <si>
    <t>신동아교통9974</t>
  </si>
  <si>
    <t>사상근</t>
  </si>
  <si>
    <t>신동아교통1466</t>
  </si>
  <si>
    <t>서영준</t>
  </si>
  <si>
    <t>신동아교통1515</t>
  </si>
  <si>
    <t>서영환</t>
  </si>
  <si>
    <t>신동아교통1495</t>
  </si>
  <si>
    <t>선건우</t>
  </si>
  <si>
    <t>신동아교통8857</t>
  </si>
  <si>
    <t>설상옥</t>
  </si>
  <si>
    <t>신동아교통4183</t>
  </si>
  <si>
    <t>신동재</t>
  </si>
  <si>
    <t>신동아교통834</t>
  </si>
  <si>
    <t>신동혁</t>
  </si>
  <si>
    <t>신동아교통2426</t>
  </si>
  <si>
    <t>신정희</t>
  </si>
  <si>
    <t>신동아교통5697</t>
  </si>
  <si>
    <t>심창현</t>
  </si>
  <si>
    <t>신동아교통3562</t>
  </si>
  <si>
    <t>안경철</t>
  </si>
  <si>
    <t>신동아교통8739</t>
  </si>
  <si>
    <t>안학순</t>
  </si>
  <si>
    <t>신동아교통2981</t>
  </si>
  <si>
    <t>양미경</t>
  </si>
  <si>
    <t>신동아교통6828</t>
  </si>
  <si>
    <t>여덕재</t>
  </si>
  <si>
    <t>신동아교통3065</t>
  </si>
  <si>
    <t>여성은</t>
  </si>
  <si>
    <t>신동아교통8630</t>
  </si>
  <si>
    <t>연성근</t>
  </si>
  <si>
    <t>신동아교통204</t>
  </si>
  <si>
    <t>오규대</t>
  </si>
  <si>
    <t>신동아교통272</t>
  </si>
  <si>
    <t>신동아교통4986</t>
  </si>
  <si>
    <t>유형태</t>
  </si>
  <si>
    <t>신동아교통4140</t>
  </si>
  <si>
    <t>윤상기</t>
  </si>
  <si>
    <t>신동아교통5894</t>
  </si>
  <si>
    <t>윤성영</t>
  </si>
  <si>
    <t>신동아교통8829</t>
  </si>
  <si>
    <t>이광석</t>
  </si>
  <si>
    <t>신동아교통3733</t>
  </si>
  <si>
    <t>이광욱</t>
  </si>
  <si>
    <t>신동아교통234</t>
  </si>
  <si>
    <t>이안수</t>
  </si>
  <si>
    <t>신동아교통2282</t>
  </si>
  <si>
    <t>이영준</t>
  </si>
  <si>
    <t>신동아교통5581</t>
  </si>
  <si>
    <t>신동아교통9910</t>
  </si>
  <si>
    <t>이윤희</t>
  </si>
  <si>
    <t>신동아교통9404</t>
  </si>
  <si>
    <t>이장만</t>
  </si>
  <si>
    <t>신동아교통2433</t>
  </si>
  <si>
    <t>이재남</t>
  </si>
  <si>
    <t>신동아교통1890</t>
  </si>
  <si>
    <t>이재수</t>
  </si>
  <si>
    <t>신동아교통7755</t>
  </si>
  <si>
    <t>이재오</t>
  </si>
  <si>
    <t>신동아교통8612</t>
  </si>
  <si>
    <t>이정규</t>
  </si>
  <si>
    <t>신동아교통3653</t>
  </si>
  <si>
    <t>신동아교통6477</t>
  </si>
  <si>
    <t>이주백</t>
  </si>
  <si>
    <t>신동아교통1609</t>
  </si>
  <si>
    <t>이찬호</t>
  </si>
  <si>
    <t>신동아교통8035</t>
  </si>
  <si>
    <t>이철우</t>
  </si>
  <si>
    <t>신동아교통7400</t>
  </si>
  <si>
    <t>이춘학</t>
  </si>
  <si>
    <t>신동아교통8014</t>
  </si>
  <si>
    <t>임종술</t>
  </si>
  <si>
    <t>신동아교통9895</t>
  </si>
  <si>
    <t>장귀덕</t>
  </si>
  <si>
    <t>신동아교통6217</t>
  </si>
  <si>
    <t>전기하</t>
  </si>
  <si>
    <t>신동아교통6371</t>
  </si>
  <si>
    <t>전병회</t>
  </si>
  <si>
    <t>신동아교통2240</t>
  </si>
  <si>
    <t>전희재</t>
  </si>
  <si>
    <t>신동아교통4152</t>
  </si>
  <si>
    <t>조완석</t>
  </si>
  <si>
    <t>신동아교통1</t>
  </si>
  <si>
    <t>조운제</t>
  </si>
  <si>
    <t>신동아교통29</t>
  </si>
  <si>
    <t>조학철</t>
  </si>
  <si>
    <t>신동아교통5002</t>
  </si>
  <si>
    <t>최금옥</t>
  </si>
  <si>
    <t>신동아교통8515</t>
  </si>
  <si>
    <t>최상락</t>
  </si>
  <si>
    <t>신동아교통1065</t>
  </si>
  <si>
    <t>최재욱</t>
  </si>
  <si>
    <t>신동아교통6048</t>
  </si>
  <si>
    <t>하헌길</t>
  </si>
  <si>
    <t>신동아교통5626</t>
  </si>
  <si>
    <t>하헌태</t>
  </si>
  <si>
    <t>신동아교통2303</t>
  </si>
  <si>
    <t>허상근</t>
  </si>
  <si>
    <t>신동아교통3608</t>
  </si>
  <si>
    <t>황병성</t>
  </si>
  <si>
    <t>신동아교통4641</t>
  </si>
  <si>
    <t>황태범</t>
  </si>
  <si>
    <t>신동아교통5557</t>
  </si>
  <si>
    <t>신화여객</t>
  </si>
  <si>
    <t>강신택</t>
  </si>
  <si>
    <t>신화여객2784</t>
  </si>
  <si>
    <t>526</t>
  </si>
  <si>
    <t>강천성</t>
  </si>
  <si>
    <t>신화여객6074</t>
  </si>
  <si>
    <t>37</t>
  </si>
  <si>
    <t>고동윤</t>
  </si>
  <si>
    <t>신화여객5283</t>
  </si>
  <si>
    <t>고한석</t>
  </si>
  <si>
    <t>신화여객2677</t>
  </si>
  <si>
    <t>곽현용</t>
  </si>
  <si>
    <t>신화여객3788</t>
  </si>
  <si>
    <t>555</t>
  </si>
  <si>
    <t>권기홍</t>
  </si>
  <si>
    <t>신화여객484</t>
  </si>
  <si>
    <t>34</t>
  </si>
  <si>
    <t>권오선</t>
  </si>
  <si>
    <t>신화여객3126</t>
  </si>
  <si>
    <t>신화여객8820</t>
  </si>
  <si>
    <t>신화여객700</t>
  </si>
  <si>
    <t>김석호</t>
  </si>
  <si>
    <t>신화여객9318</t>
  </si>
  <si>
    <t>김성윤</t>
  </si>
  <si>
    <t>신화여객3596</t>
  </si>
  <si>
    <t>김성주</t>
  </si>
  <si>
    <t>신화여객6098</t>
  </si>
  <si>
    <t>김세영</t>
  </si>
  <si>
    <t>신화여객1786</t>
  </si>
  <si>
    <t>신화여객4859</t>
  </si>
  <si>
    <t>김웅철</t>
  </si>
  <si>
    <t>신화여객3182</t>
  </si>
  <si>
    <t>신화여객7379</t>
  </si>
  <si>
    <t>신화여객7466</t>
  </si>
  <si>
    <t>김진수B</t>
  </si>
  <si>
    <t>신화여객6853</t>
  </si>
  <si>
    <t>신화여객7670</t>
  </si>
  <si>
    <t>김태완</t>
  </si>
  <si>
    <t>신화여객3370</t>
  </si>
  <si>
    <t>김학순</t>
  </si>
  <si>
    <t>신화여객6753</t>
  </si>
  <si>
    <t>김현배</t>
  </si>
  <si>
    <t>신화여객715</t>
  </si>
  <si>
    <t>남윤기</t>
  </si>
  <si>
    <t>신화여객5383</t>
  </si>
  <si>
    <t>모영춘</t>
  </si>
  <si>
    <t>신화여객4347</t>
  </si>
  <si>
    <t>모환경</t>
  </si>
  <si>
    <t>신화여객2135</t>
  </si>
  <si>
    <t>문태철</t>
  </si>
  <si>
    <t>신화여객3411</t>
  </si>
  <si>
    <t>박상기</t>
  </si>
  <si>
    <t>신화여객3129</t>
  </si>
  <si>
    <t>박상수</t>
  </si>
  <si>
    <t>신화여객1132</t>
  </si>
  <si>
    <t>박영석</t>
  </si>
  <si>
    <t>신화여객8946</t>
  </si>
  <si>
    <t>박영일</t>
  </si>
  <si>
    <t>신화여객621</t>
  </si>
  <si>
    <t>박우열</t>
  </si>
  <si>
    <t>신화여객9887</t>
  </si>
  <si>
    <t>박종진</t>
  </si>
  <si>
    <t>신화여객8248</t>
  </si>
  <si>
    <t>박준수</t>
  </si>
  <si>
    <t>신화여객4764</t>
  </si>
  <si>
    <t>배수민</t>
  </si>
  <si>
    <t>신화여객8503</t>
  </si>
  <si>
    <t>변장균</t>
  </si>
  <si>
    <t>신화여객7114</t>
  </si>
  <si>
    <t>서낙준</t>
  </si>
  <si>
    <t>신화여객1859</t>
  </si>
  <si>
    <t>서동욱</t>
  </si>
  <si>
    <t>신화여객5217</t>
  </si>
  <si>
    <t>석응규</t>
  </si>
  <si>
    <t>신화여객6767</t>
  </si>
  <si>
    <t>손철종</t>
  </si>
  <si>
    <t>신화여객1035</t>
  </si>
  <si>
    <t>신창균</t>
  </si>
  <si>
    <t>신화여객6653</t>
  </si>
  <si>
    <t>엄인호</t>
  </si>
  <si>
    <t>신화여객1313</t>
  </si>
  <si>
    <t>용일국</t>
  </si>
  <si>
    <t>신화여객5527</t>
  </si>
  <si>
    <t>우수한</t>
  </si>
  <si>
    <t>신화여객422</t>
  </si>
  <si>
    <t>우영삼</t>
  </si>
  <si>
    <t>신화여객939</t>
  </si>
  <si>
    <t>윤부수</t>
  </si>
  <si>
    <t>신화여객5037</t>
  </si>
  <si>
    <t>윤영철</t>
  </si>
  <si>
    <t>신화여객9971</t>
  </si>
  <si>
    <t>윤완수</t>
  </si>
  <si>
    <t>신화여객487</t>
  </si>
  <si>
    <t>윤종록</t>
  </si>
  <si>
    <t>신화여객3223</t>
  </si>
  <si>
    <t>윤청락</t>
  </si>
  <si>
    <t>신화여객3241</t>
  </si>
  <si>
    <t>윤택수</t>
  </si>
  <si>
    <t>신화여객3873</t>
  </si>
  <si>
    <t>이강민</t>
  </si>
  <si>
    <t>신화여객7118</t>
  </si>
  <si>
    <t>이경환</t>
  </si>
  <si>
    <t>신화여객1016</t>
  </si>
  <si>
    <t>이남철</t>
  </si>
  <si>
    <t>신화여객4919</t>
  </si>
  <si>
    <t>이덕선</t>
  </si>
  <si>
    <t>신화여객3366</t>
  </si>
  <si>
    <t>이득희</t>
  </si>
  <si>
    <t>신화여객7040</t>
  </si>
  <si>
    <t>신화여객8309</t>
  </si>
  <si>
    <t>이용권</t>
  </si>
  <si>
    <t>신화여객472</t>
  </si>
  <si>
    <t>이재형</t>
  </si>
  <si>
    <t>신화여객8439</t>
  </si>
  <si>
    <t>이종한</t>
  </si>
  <si>
    <t>신화여객9486</t>
  </si>
  <si>
    <t>이주호</t>
  </si>
  <si>
    <t>신화여객6611</t>
  </si>
  <si>
    <t>신화여객5352</t>
  </si>
  <si>
    <t>이한남</t>
  </si>
  <si>
    <t>신화여객8833</t>
  </si>
  <si>
    <t>이희광</t>
  </si>
  <si>
    <t>신화여객8788</t>
  </si>
  <si>
    <t>인환근</t>
  </si>
  <si>
    <t>신화여객4727</t>
  </si>
  <si>
    <t>임종수</t>
  </si>
  <si>
    <t>신화여객4430</t>
  </si>
  <si>
    <t>임창순</t>
  </si>
  <si>
    <t>신화여객4947</t>
  </si>
  <si>
    <t>장병문</t>
  </si>
  <si>
    <t>신화여객3330</t>
  </si>
  <si>
    <t>장세영</t>
  </si>
  <si>
    <t>신화여객2321</t>
  </si>
  <si>
    <t>장용병</t>
  </si>
  <si>
    <t>신화여객4403</t>
  </si>
  <si>
    <t>장주현</t>
  </si>
  <si>
    <t>신화여객4657</t>
  </si>
  <si>
    <t>장진구</t>
  </si>
  <si>
    <t>신화여객5915</t>
  </si>
  <si>
    <t>전영택</t>
  </si>
  <si>
    <t>신화여객131</t>
  </si>
  <si>
    <t>전진호</t>
  </si>
  <si>
    <t>신화여객7820</t>
  </si>
  <si>
    <t>정성수</t>
  </si>
  <si>
    <t>신화여객5877</t>
  </si>
  <si>
    <t>정영환</t>
  </si>
  <si>
    <t>신화여객4021</t>
  </si>
  <si>
    <t>정은기</t>
  </si>
  <si>
    <t>신화여객3771</t>
  </si>
  <si>
    <t>정재호</t>
  </si>
  <si>
    <t>신화여객8292</t>
  </si>
  <si>
    <t>정태훈</t>
  </si>
  <si>
    <t>신화여객6505</t>
  </si>
  <si>
    <t>조성근</t>
  </si>
  <si>
    <t>신화여객7970</t>
  </si>
  <si>
    <t>조집현</t>
  </si>
  <si>
    <t>신화여객8805</t>
  </si>
  <si>
    <t>조한철</t>
  </si>
  <si>
    <t>신화여객5740</t>
  </si>
  <si>
    <t>주상건</t>
  </si>
  <si>
    <t>신화여객517</t>
  </si>
  <si>
    <t>차형록</t>
  </si>
  <si>
    <t>신화여객285</t>
  </si>
  <si>
    <t>채건</t>
  </si>
  <si>
    <t>신화여객6054</t>
  </si>
  <si>
    <t>채우식</t>
  </si>
  <si>
    <t>신화여객9538</t>
  </si>
  <si>
    <t>최동석</t>
  </si>
  <si>
    <t>신화여객3626</t>
  </si>
  <si>
    <t>최상준</t>
  </si>
  <si>
    <t>신화여객9494</t>
  </si>
  <si>
    <t>최진혁</t>
  </si>
  <si>
    <t>신화여객2756</t>
  </si>
  <si>
    <t>한상천</t>
  </si>
  <si>
    <t>신화여객64</t>
  </si>
  <si>
    <t>한영남</t>
  </si>
  <si>
    <t>신화여객3329</t>
  </si>
  <si>
    <t>한종현</t>
  </si>
  <si>
    <t>신화여객1300</t>
  </si>
  <si>
    <t>홍천수</t>
  </si>
  <si>
    <t>신화여객4871</t>
  </si>
  <si>
    <t>신흥교통</t>
  </si>
  <si>
    <t>권병헌</t>
  </si>
  <si>
    <t>신흥교통1100</t>
  </si>
  <si>
    <t>권영준</t>
  </si>
  <si>
    <t>신흥교통8368</t>
  </si>
  <si>
    <t>김대선</t>
  </si>
  <si>
    <t>신흥교통1028</t>
  </si>
  <si>
    <t>330</t>
  </si>
  <si>
    <t>김동찬</t>
  </si>
  <si>
    <t>신흥교통9689</t>
  </si>
  <si>
    <t>김락규</t>
  </si>
  <si>
    <t>신흥교통5085</t>
  </si>
  <si>
    <t>82</t>
  </si>
  <si>
    <t>신흥교통6651</t>
  </si>
  <si>
    <t>신흥교통4211</t>
  </si>
  <si>
    <t>김세원</t>
  </si>
  <si>
    <t>신흥교통1640</t>
  </si>
  <si>
    <t>13</t>
  </si>
  <si>
    <t>김영찬</t>
  </si>
  <si>
    <t>신흥교통5885</t>
  </si>
  <si>
    <t>신흥교통4554</t>
  </si>
  <si>
    <t>김우겸</t>
  </si>
  <si>
    <t>신흥교통1952</t>
  </si>
  <si>
    <t>김융래</t>
  </si>
  <si>
    <t>신흥교통8925</t>
  </si>
  <si>
    <t>김정근</t>
  </si>
  <si>
    <t>신흥교통85</t>
  </si>
  <si>
    <t>신흥교통5000</t>
  </si>
  <si>
    <t>신흥교통9380</t>
  </si>
  <si>
    <t>김종호</t>
  </si>
  <si>
    <t>신흥교통5600</t>
  </si>
  <si>
    <t>김철민</t>
  </si>
  <si>
    <t>신흥교통1734</t>
  </si>
  <si>
    <t>46</t>
  </si>
  <si>
    <t>김철수</t>
  </si>
  <si>
    <t>신흥교통9546</t>
  </si>
  <si>
    <t>김태산</t>
  </si>
  <si>
    <t>신흥교통7807</t>
  </si>
  <si>
    <t>김호길</t>
  </si>
  <si>
    <t>신흥교통5439</t>
  </si>
  <si>
    <t>김효영</t>
  </si>
  <si>
    <t>신흥교통7171</t>
  </si>
  <si>
    <t>나정훈</t>
  </si>
  <si>
    <t>신흥교통5784</t>
  </si>
  <si>
    <t>93</t>
  </si>
  <si>
    <t>노경록</t>
  </si>
  <si>
    <t>신흥교통310</t>
  </si>
  <si>
    <t>박경배</t>
  </si>
  <si>
    <t>신흥교통6539</t>
  </si>
  <si>
    <t>박명대</t>
  </si>
  <si>
    <t>신흥교통2086</t>
  </si>
  <si>
    <t>박용도</t>
  </si>
  <si>
    <t>신흥교통3324</t>
  </si>
  <si>
    <t>박인재</t>
  </si>
  <si>
    <t>신흥교통7400</t>
  </si>
  <si>
    <t>방선혁</t>
  </si>
  <si>
    <t>신흥교통4255</t>
  </si>
  <si>
    <t>배정현</t>
  </si>
  <si>
    <t>신흥교통9972</t>
  </si>
  <si>
    <t>백종찬</t>
  </si>
  <si>
    <t>신흥교통5247</t>
  </si>
  <si>
    <t>변성만</t>
  </si>
  <si>
    <t>신흥교통320</t>
  </si>
  <si>
    <t>석호섭</t>
  </si>
  <si>
    <t>신흥교통21</t>
  </si>
  <si>
    <t>송원순</t>
  </si>
  <si>
    <t>신흥교통7290</t>
  </si>
  <si>
    <t>신흥교통9999</t>
  </si>
  <si>
    <t>안재연</t>
  </si>
  <si>
    <t>신흥교통7504</t>
  </si>
  <si>
    <t>양계호</t>
  </si>
  <si>
    <t>신흥교통7357</t>
  </si>
  <si>
    <t>양동민</t>
  </si>
  <si>
    <t>신흥교통3673</t>
  </si>
  <si>
    <t>양정목</t>
  </si>
  <si>
    <t>신흥교통2606</t>
  </si>
  <si>
    <t>양혁진</t>
  </si>
  <si>
    <t>신흥교통6001</t>
  </si>
  <si>
    <t>오태호</t>
  </si>
  <si>
    <t>신흥교통8898</t>
  </si>
  <si>
    <t>유영학</t>
  </si>
  <si>
    <t>신흥교통670</t>
  </si>
  <si>
    <t>윤영민</t>
  </si>
  <si>
    <t>신흥교통904</t>
  </si>
  <si>
    <t>신흥교통5146</t>
  </si>
  <si>
    <t>은병철</t>
  </si>
  <si>
    <t>신흥교통7178</t>
  </si>
  <si>
    <t>이광호</t>
  </si>
  <si>
    <t>신흥교통9182</t>
  </si>
  <si>
    <t>이기하</t>
  </si>
  <si>
    <t>신흥교통755</t>
  </si>
  <si>
    <t>이병수</t>
  </si>
  <si>
    <t>신흥교통9943</t>
  </si>
  <si>
    <t>이상돈</t>
  </si>
  <si>
    <t>신흥교통906</t>
  </si>
  <si>
    <t>이상은</t>
  </si>
  <si>
    <t>신흥교통2699</t>
  </si>
  <si>
    <t>이상호B</t>
  </si>
  <si>
    <t>신흥교통7508</t>
  </si>
  <si>
    <t>이상흔</t>
  </si>
  <si>
    <t>신흥교통407</t>
  </si>
  <si>
    <t>이성희</t>
  </si>
  <si>
    <t>신흥교통5003</t>
  </si>
  <si>
    <t>이승곤</t>
  </si>
  <si>
    <t>신흥교통3800</t>
  </si>
  <si>
    <t>이영재</t>
  </si>
  <si>
    <t>신흥교통6684</t>
  </si>
  <si>
    <t>이영현</t>
  </si>
  <si>
    <t>신흥교통785</t>
  </si>
  <si>
    <t>이완</t>
  </si>
  <si>
    <t>신흥교통8808</t>
  </si>
  <si>
    <t>신흥교통7003</t>
  </si>
  <si>
    <t>이정환</t>
  </si>
  <si>
    <t>신흥교통7615</t>
  </si>
  <si>
    <t>이제윤</t>
  </si>
  <si>
    <t>신흥교통6559</t>
  </si>
  <si>
    <t>이준영</t>
  </si>
  <si>
    <t>신흥교통8125</t>
  </si>
  <si>
    <t>이평원</t>
  </si>
  <si>
    <t>신흥교통7164</t>
  </si>
  <si>
    <t>이한길</t>
  </si>
  <si>
    <t>신흥교통7870</t>
  </si>
  <si>
    <t>임성호</t>
  </si>
  <si>
    <t>신흥교통4756</t>
  </si>
  <si>
    <t>장정원</t>
  </si>
  <si>
    <t>신흥교통9899</t>
  </si>
  <si>
    <t>장현</t>
  </si>
  <si>
    <t>신흥교통886</t>
  </si>
  <si>
    <t>신흥교통6484</t>
  </si>
  <si>
    <t>정종훈</t>
  </si>
  <si>
    <t>신흥교통2361</t>
  </si>
  <si>
    <t>신흥교통6635</t>
  </si>
  <si>
    <t>정회철</t>
  </si>
  <si>
    <t>신흥교통1035</t>
  </si>
  <si>
    <t>조경화</t>
  </si>
  <si>
    <t>신흥교통5432</t>
  </si>
  <si>
    <t>조주현</t>
  </si>
  <si>
    <t>신흥교통4411</t>
  </si>
  <si>
    <t>조태현</t>
  </si>
  <si>
    <t>신흥교통1388</t>
  </si>
  <si>
    <t>주영인</t>
  </si>
  <si>
    <t>신흥교통7935</t>
  </si>
  <si>
    <t>주영환</t>
  </si>
  <si>
    <t>신흥교통3558</t>
  </si>
  <si>
    <t>주종식</t>
  </si>
  <si>
    <t>신흥교통8999</t>
  </si>
  <si>
    <t>신흥교통9619</t>
  </si>
  <si>
    <t>신흥교통1154</t>
  </si>
  <si>
    <t>최우성</t>
  </si>
  <si>
    <t>신흥교통4050</t>
  </si>
  <si>
    <t>최익중</t>
  </si>
  <si>
    <t>신흥교통2996</t>
  </si>
  <si>
    <t>하현자</t>
  </si>
  <si>
    <t>신흥교통3881</t>
  </si>
  <si>
    <t>한영길</t>
  </si>
  <si>
    <t>신흥교통771</t>
  </si>
  <si>
    <t>황인석</t>
  </si>
  <si>
    <t>신흥교통6749</t>
  </si>
  <si>
    <t>황준수</t>
  </si>
  <si>
    <t>신흥교통2882</t>
  </si>
  <si>
    <t>영종운수</t>
  </si>
  <si>
    <t>강동진</t>
  </si>
  <si>
    <t>영종운수2185</t>
  </si>
  <si>
    <t>202</t>
  </si>
  <si>
    <t>강신철</t>
  </si>
  <si>
    <t>영종운수8347</t>
  </si>
  <si>
    <t>203</t>
  </si>
  <si>
    <t>김경태B</t>
  </si>
  <si>
    <t>영종운수4851</t>
  </si>
  <si>
    <t>김광철</t>
  </si>
  <si>
    <t>영종운수277</t>
  </si>
  <si>
    <t>e음13</t>
  </si>
  <si>
    <t>김구선</t>
  </si>
  <si>
    <t>영종운수8658</t>
  </si>
  <si>
    <t>영종운수8908</t>
  </si>
  <si>
    <t>김낙훈</t>
  </si>
  <si>
    <t>영종운수7782</t>
  </si>
  <si>
    <t>김만수</t>
  </si>
  <si>
    <t>영종운수6529</t>
  </si>
  <si>
    <t>김보람</t>
  </si>
  <si>
    <t>영종운수1190</t>
  </si>
  <si>
    <t>영종운수423</t>
  </si>
  <si>
    <t>김윤덕</t>
  </si>
  <si>
    <t>영종운수6800</t>
  </si>
  <si>
    <t>김제학</t>
  </si>
  <si>
    <t>영종운수8006</t>
  </si>
  <si>
    <t>김진광</t>
  </si>
  <si>
    <t>영종운수5882</t>
  </si>
  <si>
    <t>영종운수9299</t>
  </si>
  <si>
    <t>김태규</t>
  </si>
  <si>
    <t>영종운수8474</t>
  </si>
  <si>
    <t>김태규B</t>
  </si>
  <si>
    <t>영종운수7592</t>
  </si>
  <si>
    <t>김홍철</t>
  </si>
  <si>
    <t>영종운수288</t>
  </si>
  <si>
    <t>나덕만</t>
  </si>
  <si>
    <t>영종운수4948</t>
  </si>
  <si>
    <t>e음16</t>
  </si>
  <si>
    <t>남도관</t>
  </si>
  <si>
    <t>영종운수2983</t>
  </si>
  <si>
    <t>남정수</t>
  </si>
  <si>
    <t>영종운수7469</t>
  </si>
  <si>
    <t>민경구</t>
  </si>
  <si>
    <t>영종운수5812</t>
  </si>
  <si>
    <t>민병배</t>
  </si>
  <si>
    <t>영종운수5279</t>
  </si>
  <si>
    <t>박기정</t>
  </si>
  <si>
    <t>영종운수8197</t>
  </si>
  <si>
    <t>박세준</t>
  </si>
  <si>
    <t>영종운수9876</t>
  </si>
  <si>
    <t>박준서</t>
  </si>
  <si>
    <t>영종운수5571</t>
  </si>
  <si>
    <t>박하근</t>
  </si>
  <si>
    <t>영종운수4416</t>
  </si>
  <si>
    <t>박형환</t>
  </si>
  <si>
    <t>영종운수4278</t>
  </si>
  <si>
    <t>박희수</t>
  </si>
  <si>
    <t>영종운수2378</t>
  </si>
  <si>
    <t>배두용</t>
  </si>
  <si>
    <t>영종운수585</t>
  </si>
  <si>
    <t>배효민</t>
  </si>
  <si>
    <t>영종운수872</t>
  </si>
  <si>
    <t>백정현</t>
  </si>
  <si>
    <t>영종운수882</t>
  </si>
  <si>
    <t>선경호</t>
  </si>
  <si>
    <t>영종운수1182</t>
  </si>
  <si>
    <t>성민철</t>
  </si>
  <si>
    <t>영종운수7205</t>
  </si>
  <si>
    <t>송영선</t>
  </si>
  <si>
    <t>영종운수674</t>
  </si>
  <si>
    <t>송주현</t>
  </si>
  <si>
    <t>영종운수3303</t>
  </si>
  <si>
    <t>신감찬</t>
  </si>
  <si>
    <t>영종운수6740</t>
  </si>
  <si>
    <t>안기태</t>
  </si>
  <si>
    <t>영종운수2274</t>
  </si>
  <si>
    <t>안병윤</t>
  </si>
  <si>
    <t>영종운수2225</t>
  </si>
  <si>
    <t>안춘근</t>
  </si>
  <si>
    <t>영종운수7206</t>
  </si>
  <si>
    <t>양수모</t>
  </si>
  <si>
    <t>영종운수5411</t>
  </si>
  <si>
    <t>양필석</t>
  </si>
  <si>
    <t>영종운수1106</t>
  </si>
  <si>
    <t>우철근</t>
  </si>
  <si>
    <t>영종운수2786</t>
  </si>
  <si>
    <t>원재영</t>
  </si>
  <si>
    <t>영종운수5653</t>
  </si>
  <si>
    <t>유지훈</t>
  </si>
  <si>
    <t>영종운수1463</t>
  </si>
  <si>
    <t>윤형준</t>
  </si>
  <si>
    <t>영종운수3121</t>
  </si>
  <si>
    <t>이계국</t>
  </si>
  <si>
    <t>영종운수28</t>
  </si>
  <si>
    <t>이대범</t>
  </si>
  <si>
    <t>영종운수5974</t>
  </si>
  <si>
    <t>이동희</t>
  </si>
  <si>
    <t>영종운수8002</t>
  </si>
  <si>
    <t>이민규</t>
  </si>
  <si>
    <t>영종운수3421</t>
  </si>
  <si>
    <t>이상현</t>
  </si>
  <si>
    <t>영종운수4537</t>
  </si>
  <si>
    <t>이상호</t>
  </si>
  <si>
    <t>영종운수7246</t>
  </si>
  <si>
    <t>이성호</t>
  </si>
  <si>
    <t>영종운수184</t>
  </si>
  <si>
    <t>이승국</t>
  </si>
  <si>
    <t>영종운수3013</t>
  </si>
  <si>
    <t>영종운수1090</t>
  </si>
  <si>
    <t>이양호</t>
  </si>
  <si>
    <t>영종운수7812</t>
  </si>
  <si>
    <t>영종운수1422</t>
  </si>
  <si>
    <t>영종운수3653</t>
  </si>
  <si>
    <t>이희범</t>
  </si>
  <si>
    <t>영종운수1436</t>
  </si>
  <si>
    <t>장용민</t>
  </si>
  <si>
    <t>영종운수6617</t>
  </si>
  <si>
    <t>e음15</t>
  </si>
  <si>
    <t>장현종</t>
  </si>
  <si>
    <t>영종운수9862</t>
  </si>
  <si>
    <t>영종운수5823</t>
  </si>
  <si>
    <t>정완구</t>
  </si>
  <si>
    <t>영종운수2589</t>
  </si>
  <si>
    <t>정유석</t>
  </si>
  <si>
    <t>영종운수3335</t>
  </si>
  <si>
    <t>조문기</t>
  </si>
  <si>
    <t>영종운수2499</t>
  </si>
  <si>
    <t>조선민</t>
  </si>
  <si>
    <t>영종운수7788</t>
  </si>
  <si>
    <t>조정걸</t>
  </si>
  <si>
    <t>영종운수2671</t>
  </si>
  <si>
    <t>조종만</t>
  </si>
  <si>
    <t>영종운수5365</t>
  </si>
  <si>
    <t>주치만</t>
  </si>
  <si>
    <t>영종운수416</t>
  </si>
  <si>
    <t>최규철</t>
  </si>
  <si>
    <t>영종운수3959</t>
  </si>
  <si>
    <t>최낙동</t>
  </si>
  <si>
    <t>영종운수4066</t>
  </si>
  <si>
    <t>영종운수2800</t>
  </si>
  <si>
    <t>최형일</t>
  </si>
  <si>
    <t>영종운수7236</t>
  </si>
  <si>
    <t>한송민</t>
  </si>
  <si>
    <t>영종운수7074</t>
  </si>
  <si>
    <t>한종섭</t>
  </si>
  <si>
    <t>영종운수2400</t>
  </si>
  <si>
    <t>허지선</t>
  </si>
  <si>
    <t>영종운수124</t>
  </si>
  <si>
    <t>황종석</t>
  </si>
  <si>
    <t>영종운수775</t>
  </si>
  <si>
    <t>원진운수</t>
  </si>
  <si>
    <t>가상현</t>
  </si>
  <si>
    <t>원진운수8109</t>
  </si>
  <si>
    <t>강창식</t>
  </si>
  <si>
    <t>원진운수3027</t>
  </si>
  <si>
    <t>22</t>
  </si>
  <si>
    <t>경영진</t>
  </si>
  <si>
    <t>원진운수8822</t>
  </si>
  <si>
    <t>6</t>
  </si>
  <si>
    <t>권경식</t>
  </si>
  <si>
    <t>원진운수9655</t>
  </si>
  <si>
    <t>권영오</t>
  </si>
  <si>
    <t>원진운수784</t>
  </si>
  <si>
    <t>김기만</t>
  </si>
  <si>
    <t>원진운수2344</t>
  </si>
  <si>
    <t>김도영</t>
  </si>
  <si>
    <t>원진운수9290</t>
  </si>
  <si>
    <t>원진운수3838</t>
  </si>
  <si>
    <t>원진운수5858</t>
  </si>
  <si>
    <t>원진운수5138</t>
  </si>
  <si>
    <t>김수현</t>
  </si>
  <si>
    <t>원진운수9146</t>
  </si>
  <si>
    <t>김수현2</t>
  </si>
  <si>
    <t>원진운수9036</t>
  </si>
  <si>
    <t>김승국</t>
  </si>
  <si>
    <t>원진운수975</t>
  </si>
  <si>
    <t>원진운수8015</t>
  </si>
  <si>
    <t>김용민</t>
  </si>
  <si>
    <t>원진운수9648</t>
  </si>
  <si>
    <t>김원오</t>
  </si>
  <si>
    <t>원진운수6737</t>
  </si>
  <si>
    <t>320</t>
  </si>
  <si>
    <t>김윤산</t>
  </si>
  <si>
    <t>원진운수2124</t>
  </si>
  <si>
    <t>원진운수8632</t>
  </si>
  <si>
    <t>김창현</t>
  </si>
  <si>
    <t>원진운수9568</t>
  </si>
  <si>
    <t>김태진</t>
  </si>
  <si>
    <t>원진운수7342</t>
  </si>
  <si>
    <t>김택진</t>
  </si>
  <si>
    <t>원진운수8206</t>
  </si>
  <si>
    <t>김표</t>
  </si>
  <si>
    <t>원진운수8889</t>
  </si>
  <si>
    <t>김한진</t>
  </si>
  <si>
    <t>원진운수2136</t>
  </si>
  <si>
    <t>김호영</t>
  </si>
  <si>
    <t>원진운수9577</t>
  </si>
  <si>
    <t>민재하</t>
  </si>
  <si>
    <t>원진운수6678</t>
  </si>
  <si>
    <t>민학기</t>
  </si>
  <si>
    <t>원진운수4812</t>
  </si>
  <si>
    <t>박경훈</t>
  </si>
  <si>
    <t>원진운수8479</t>
  </si>
  <si>
    <t>박민범</t>
  </si>
  <si>
    <t>원진운수3219</t>
  </si>
  <si>
    <t>박봉수</t>
  </si>
  <si>
    <t>원진운수9007</t>
  </si>
  <si>
    <t>박성홍</t>
  </si>
  <si>
    <t>원진운수9567</t>
  </si>
  <si>
    <t>박영국</t>
  </si>
  <si>
    <t>원진운수9178</t>
  </si>
  <si>
    <t>박준용</t>
  </si>
  <si>
    <t>원진운수2550</t>
  </si>
  <si>
    <t>박지수</t>
  </si>
  <si>
    <t>원진운수2605</t>
  </si>
  <si>
    <t>원진운수2822</t>
  </si>
  <si>
    <t>방경훈</t>
  </si>
  <si>
    <t>원진운수9554</t>
  </si>
  <si>
    <t>백수현</t>
  </si>
  <si>
    <t>원진운수6873</t>
  </si>
  <si>
    <t>백재웅</t>
  </si>
  <si>
    <t>원진운수3551</t>
  </si>
  <si>
    <t>서동철</t>
  </si>
  <si>
    <t>원진운수8836</t>
  </si>
  <si>
    <t>서승필</t>
  </si>
  <si>
    <t>원진운수963</t>
  </si>
  <si>
    <t>서준성</t>
  </si>
  <si>
    <t>원진운수1782</t>
  </si>
  <si>
    <t>손성환</t>
  </si>
  <si>
    <t>원진운수132</t>
  </si>
  <si>
    <t>송미희</t>
  </si>
  <si>
    <t>원진운수4799</t>
  </si>
  <si>
    <t>송연광</t>
  </si>
  <si>
    <t>원진운수297</t>
  </si>
  <si>
    <t>송영환</t>
  </si>
  <si>
    <t>원진운수7888</t>
  </si>
  <si>
    <t>송준영</t>
  </si>
  <si>
    <t>원진운수5810</t>
  </si>
  <si>
    <t>신광수</t>
  </si>
  <si>
    <t>원진운수6341</t>
  </si>
  <si>
    <t>심범조</t>
  </si>
  <si>
    <t>원진운수5670</t>
  </si>
  <si>
    <t>안순신</t>
  </si>
  <si>
    <t>원진운수9201</t>
  </si>
  <si>
    <t>안승진</t>
  </si>
  <si>
    <t>원진운수3983</t>
  </si>
  <si>
    <t>엄성현</t>
  </si>
  <si>
    <t>원진운수5546</t>
  </si>
  <si>
    <t>여양구</t>
  </si>
  <si>
    <t>원진운수4992</t>
  </si>
  <si>
    <t>우종욱</t>
  </si>
  <si>
    <t>원진운수2956</t>
  </si>
  <si>
    <t>원진운수9999</t>
  </si>
  <si>
    <t>유성윤</t>
  </si>
  <si>
    <t>원진운수1924</t>
  </si>
  <si>
    <t>이경철</t>
  </si>
  <si>
    <t>원진운수6875</t>
  </si>
  <si>
    <t>원진운수315</t>
  </si>
  <si>
    <t>이석우</t>
  </si>
  <si>
    <t>원진운수2049</t>
  </si>
  <si>
    <t>이수웅</t>
  </si>
  <si>
    <t>원진운수1688</t>
  </si>
  <si>
    <t>이승주</t>
  </si>
  <si>
    <t>원진운수1984</t>
  </si>
  <si>
    <t>이예찬</t>
  </si>
  <si>
    <t>원진운수3742</t>
  </si>
  <si>
    <t>이용철</t>
  </si>
  <si>
    <t>원진운수1354</t>
  </si>
  <si>
    <t>원진운수8758</t>
  </si>
  <si>
    <t>원진운수2121</t>
  </si>
  <si>
    <t>이일곤</t>
  </si>
  <si>
    <t>원진운수5475</t>
  </si>
  <si>
    <t>원진운수5973</t>
  </si>
  <si>
    <t>이재현</t>
  </si>
  <si>
    <t>원진운수7377</t>
  </si>
  <si>
    <t>이재훈</t>
  </si>
  <si>
    <t>원진운수3685</t>
  </si>
  <si>
    <t>원진운수739</t>
  </si>
  <si>
    <t>원진운수2181</t>
  </si>
  <si>
    <t>이정현</t>
  </si>
  <si>
    <t>원진운수5260</t>
  </si>
  <si>
    <t>이종훈</t>
  </si>
  <si>
    <t>원진운수8311</t>
  </si>
  <si>
    <t>원진운수1274</t>
  </si>
  <si>
    <t>인재흥</t>
  </si>
  <si>
    <t>원진운수8328</t>
  </si>
  <si>
    <t>원진운수2009</t>
  </si>
  <si>
    <t>임충섭</t>
  </si>
  <si>
    <t>원진운수913</t>
  </si>
  <si>
    <t>임태균</t>
  </si>
  <si>
    <t>원진운수2524</t>
  </si>
  <si>
    <t>장기원</t>
  </si>
  <si>
    <t>원진운수9885</t>
  </si>
  <si>
    <t>장수민</t>
  </si>
  <si>
    <t>원진운수6395</t>
  </si>
  <si>
    <t>전경수</t>
  </si>
  <si>
    <t>원진운수29</t>
  </si>
  <si>
    <t>원진운수5672</t>
  </si>
  <si>
    <t>전승찬</t>
  </si>
  <si>
    <t>원진운수2278</t>
  </si>
  <si>
    <t>정대은</t>
  </si>
  <si>
    <t>원진운수9581</t>
  </si>
  <si>
    <t>정인호</t>
  </si>
  <si>
    <t>원진운수993</t>
  </si>
  <si>
    <t>정재식</t>
  </si>
  <si>
    <t>원진운수9897</t>
  </si>
  <si>
    <t>정재영</t>
  </si>
  <si>
    <t>원진운수4400</t>
  </si>
  <si>
    <t>정태열</t>
  </si>
  <si>
    <t>원진운수823</t>
  </si>
  <si>
    <t>조영욱</t>
  </si>
  <si>
    <t>원진운수7973</t>
  </si>
  <si>
    <t>주진희</t>
  </si>
  <si>
    <t>원진운수1256</t>
  </si>
  <si>
    <t>진정호</t>
  </si>
  <si>
    <t>원진운수8771</t>
  </si>
  <si>
    <t>최귀성</t>
  </si>
  <si>
    <t>원진운수4886</t>
  </si>
  <si>
    <t>최낙식</t>
  </si>
  <si>
    <t>원진운수6859</t>
  </si>
  <si>
    <t>최봉준</t>
  </si>
  <si>
    <t>원진운수340</t>
  </si>
  <si>
    <t>최성진</t>
  </si>
  <si>
    <t>원진운수7282</t>
  </si>
  <si>
    <t>최철우</t>
  </si>
  <si>
    <t>원진운수3265</t>
  </si>
  <si>
    <t>하동진</t>
  </si>
  <si>
    <t>원진운수8552</t>
  </si>
  <si>
    <t>하택규</t>
  </si>
  <si>
    <t>원진운수155</t>
  </si>
  <si>
    <t>한경안</t>
  </si>
  <si>
    <t>원진운수2359</t>
  </si>
  <si>
    <t>한기석</t>
  </si>
  <si>
    <t>원진운수619</t>
  </si>
  <si>
    <t>한상용</t>
  </si>
  <si>
    <t>원진운수2269</t>
  </si>
  <si>
    <t>한선영</t>
  </si>
  <si>
    <t>원진운수8231</t>
  </si>
  <si>
    <t>한창현</t>
  </si>
  <si>
    <t>원진운수4015</t>
  </si>
  <si>
    <t>홍종환</t>
  </si>
  <si>
    <t>원진운수6966</t>
  </si>
  <si>
    <t>황철웅</t>
  </si>
  <si>
    <t>원진운수8456</t>
  </si>
  <si>
    <t>은혜교통</t>
  </si>
  <si>
    <t>강만일</t>
  </si>
  <si>
    <t>은혜교통7476</t>
  </si>
  <si>
    <t>594</t>
  </si>
  <si>
    <t>강부원</t>
  </si>
  <si>
    <t>은혜교통2521</t>
  </si>
  <si>
    <t>592</t>
  </si>
  <si>
    <t>고복수</t>
  </si>
  <si>
    <t>은혜교통7172</t>
  </si>
  <si>
    <t>순환52</t>
  </si>
  <si>
    <t>곽동석</t>
  </si>
  <si>
    <t>은혜교통8234</t>
  </si>
  <si>
    <t>591</t>
  </si>
  <si>
    <t>곽순근</t>
  </si>
  <si>
    <t>은혜교통3244</t>
  </si>
  <si>
    <t>565</t>
  </si>
  <si>
    <t>권오경</t>
  </si>
  <si>
    <t>은혜교통4187</t>
  </si>
  <si>
    <t>585</t>
  </si>
  <si>
    <t>권혁</t>
  </si>
  <si>
    <t>은혜교통3233</t>
  </si>
  <si>
    <t>김광만</t>
  </si>
  <si>
    <t>은혜교통8205</t>
  </si>
  <si>
    <t>김국중</t>
  </si>
  <si>
    <t>은혜교통2293</t>
  </si>
  <si>
    <t>김귀용</t>
  </si>
  <si>
    <t>은혜교통5924</t>
  </si>
  <si>
    <t>김기연</t>
  </si>
  <si>
    <t>은혜교통2387</t>
  </si>
  <si>
    <t>김남룡</t>
  </si>
  <si>
    <t>은혜교통1330</t>
  </si>
  <si>
    <t>김상범</t>
  </si>
  <si>
    <t>은혜교통3277</t>
  </si>
  <si>
    <t>김서신</t>
  </si>
  <si>
    <t>은혜교통8708</t>
  </si>
  <si>
    <t>김성민</t>
  </si>
  <si>
    <t>은혜교통6390</t>
  </si>
  <si>
    <t>596</t>
  </si>
  <si>
    <t>김성용</t>
  </si>
  <si>
    <t>은혜교통7697</t>
  </si>
  <si>
    <t>김성태</t>
  </si>
  <si>
    <t>은혜교통7843</t>
  </si>
  <si>
    <t>은혜교통2211</t>
  </si>
  <si>
    <t>김양수</t>
  </si>
  <si>
    <t>은혜교통8405</t>
  </si>
  <si>
    <t>김연근</t>
  </si>
  <si>
    <t>은혜교통5879</t>
  </si>
  <si>
    <t>김영태</t>
  </si>
  <si>
    <t>은혜교통8855</t>
  </si>
  <si>
    <t>김영택</t>
  </si>
  <si>
    <t>은혜교통6529</t>
  </si>
  <si>
    <t>김용규</t>
  </si>
  <si>
    <t>은혜교통5508</t>
  </si>
  <si>
    <t>은혜교통5785</t>
  </si>
  <si>
    <t>김응환</t>
  </si>
  <si>
    <t>은혜교통5657</t>
  </si>
  <si>
    <t>김인환</t>
  </si>
  <si>
    <t>은혜교통169</t>
  </si>
  <si>
    <t>김찬래</t>
  </si>
  <si>
    <t>은혜교통1300</t>
  </si>
  <si>
    <t>김철</t>
  </si>
  <si>
    <t>은혜교통1357</t>
  </si>
  <si>
    <t>김헌영</t>
  </si>
  <si>
    <t>은혜교통2650</t>
  </si>
  <si>
    <t>은혜교통9462</t>
  </si>
  <si>
    <t>김현진</t>
  </si>
  <si>
    <t>은혜교통848</t>
  </si>
  <si>
    <t>은혜교통9907</t>
  </si>
  <si>
    <t>김홍윤</t>
  </si>
  <si>
    <t>은혜교통9474</t>
  </si>
  <si>
    <t>명진교통</t>
  </si>
  <si>
    <t>은혜교통9999</t>
  </si>
  <si>
    <t>문용원</t>
  </si>
  <si>
    <t>은혜교통481</t>
  </si>
  <si>
    <t>은혜교통953</t>
  </si>
  <si>
    <t>박광구</t>
  </si>
  <si>
    <t>은혜교통1622</t>
  </si>
  <si>
    <t>박상득</t>
  </si>
  <si>
    <t>은혜교통1312</t>
  </si>
  <si>
    <t>박승우</t>
  </si>
  <si>
    <t>은혜교통9253</t>
  </si>
  <si>
    <t>박영길</t>
  </si>
  <si>
    <t>은혜교통6956</t>
  </si>
  <si>
    <t>은혜교통6906</t>
  </si>
  <si>
    <t>박용재</t>
  </si>
  <si>
    <t>은혜교통3342</t>
  </si>
  <si>
    <t>박종래</t>
  </si>
  <si>
    <t>은혜교통5606</t>
  </si>
  <si>
    <t>박종범</t>
  </si>
  <si>
    <t>은혜교통6003</t>
  </si>
  <si>
    <t>서동원</t>
  </si>
  <si>
    <t>은혜교통2448</t>
  </si>
  <si>
    <t>송정헌</t>
  </si>
  <si>
    <t>은혜교통9582</t>
  </si>
  <si>
    <t>신영수</t>
  </si>
  <si>
    <t>은혜교통3584</t>
  </si>
  <si>
    <t>심명걸</t>
  </si>
  <si>
    <t>은혜교통6391</t>
  </si>
  <si>
    <t>안성순</t>
  </si>
  <si>
    <t>은혜교통1212</t>
  </si>
  <si>
    <t>양태익</t>
  </si>
  <si>
    <t>은혜교통8061</t>
  </si>
  <si>
    <t>여홍태</t>
  </si>
  <si>
    <t>은혜교통322</t>
  </si>
  <si>
    <t>오기상</t>
  </si>
  <si>
    <t>은혜교통8977</t>
  </si>
  <si>
    <t>옥유석</t>
  </si>
  <si>
    <t>은혜교통25</t>
  </si>
  <si>
    <t>원대갑</t>
  </si>
  <si>
    <t>은혜교통6364</t>
  </si>
  <si>
    <t>원춘식</t>
  </si>
  <si>
    <t>은혜교통6034</t>
  </si>
  <si>
    <t>유명근</t>
  </si>
  <si>
    <t>은혜교통4106</t>
  </si>
  <si>
    <t>유선민</t>
  </si>
  <si>
    <t>은혜교통3992</t>
  </si>
  <si>
    <t>유정규</t>
  </si>
  <si>
    <t>은혜교통4949</t>
  </si>
  <si>
    <t>윤길환</t>
  </si>
  <si>
    <t>은혜교통2158</t>
  </si>
  <si>
    <t>윤백남</t>
  </si>
  <si>
    <t>은혜교통3175</t>
  </si>
  <si>
    <t>윤성철</t>
  </si>
  <si>
    <t>은혜교통7432</t>
  </si>
  <si>
    <t>이강수</t>
  </si>
  <si>
    <t>은혜교통2407</t>
  </si>
  <si>
    <t>이교희</t>
  </si>
  <si>
    <t>은혜교통3353</t>
  </si>
  <si>
    <t>이규리</t>
  </si>
  <si>
    <t>은혜교통8762</t>
  </si>
  <si>
    <t>이기재</t>
  </si>
  <si>
    <t>은혜교통1208</t>
  </si>
  <si>
    <t>이두원</t>
  </si>
  <si>
    <t>은혜교통6457</t>
  </si>
  <si>
    <t>이말규</t>
  </si>
  <si>
    <t>은혜교통6033</t>
  </si>
  <si>
    <t>이상범</t>
  </si>
  <si>
    <t>은혜교통7056</t>
  </si>
  <si>
    <t>이성수</t>
  </si>
  <si>
    <t>은혜교통2415</t>
  </si>
  <si>
    <t>은혜교통9282</t>
  </si>
  <si>
    <t>이승현</t>
  </si>
  <si>
    <t>은혜교통8217</t>
  </si>
  <si>
    <t>이신원</t>
  </si>
  <si>
    <t>은혜교통1061</t>
  </si>
  <si>
    <t>이재환</t>
  </si>
  <si>
    <t>은혜교통1975</t>
  </si>
  <si>
    <t>이정교</t>
  </si>
  <si>
    <t>은혜교통3782</t>
  </si>
  <si>
    <t>이종민</t>
  </si>
  <si>
    <t>은혜교통9853</t>
  </si>
  <si>
    <t>이중권</t>
  </si>
  <si>
    <t>은혜교통1247</t>
  </si>
  <si>
    <t>은혜교통412</t>
  </si>
  <si>
    <t>이찬열</t>
  </si>
  <si>
    <t>은혜교통2728</t>
  </si>
  <si>
    <t>이형완</t>
  </si>
  <si>
    <t>은혜교통6971</t>
  </si>
  <si>
    <t>이흥우</t>
  </si>
  <si>
    <t>은혜교통5625</t>
  </si>
  <si>
    <t>이흥준</t>
  </si>
  <si>
    <t>은혜교통7646</t>
  </si>
  <si>
    <t>임상은</t>
  </si>
  <si>
    <t>은혜교통9700</t>
  </si>
  <si>
    <t>임준성</t>
  </si>
  <si>
    <t>은혜교통9597</t>
  </si>
  <si>
    <t>장근종</t>
  </si>
  <si>
    <t>은혜교통2005</t>
  </si>
  <si>
    <t>장길용</t>
  </si>
  <si>
    <t>은혜교통9033</t>
  </si>
  <si>
    <t>장석이</t>
  </si>
  <si>
    <t>은혜교통6969</t>
  </si>
  <si>
    <t>장정상</t>
  </si>
  <si>
    <t>은혜교통8699</t>
  </si>
  <si>
    <t>전명수</t>
  </si>
  <si>
    <t>은혜교통7849</t>
  </si>
  <si>
    <t>전문권</t>
  </si>
  <si>
    <t>은혜교통5945</t>
  </si>
  <si>
    <t>전완주</t>
  </si>
  <si>
    <t>은혜교통6667</t>
  </si>
  <si>
    <t>정규태</t>
  </si>
  <si>
    <t>은혜교통3016</t>
  </si>
  <si>
    <t>정동배</t>
  </si>
  <si>
    <t>은혜교통9321</t>
  </si>
  <si>
    <t>정원균</t>
  </si>
  <si>
    <t>은혜교통8990</t>
  </si>
  <si>
    <t>정진석</t>
  </si>
  <si>
    <t>은혜교통4616</t>
  </si>
  <si>
    <t>정태민</t>
  </si>
  <si>
    <t>은혜교통5263</t>
  </si>
  <si>
    <t>조선미</t>
  </si>
  <si>
    <t>은혜교통6794</t>
  </si>
  <si>
    <t>조성하</t>
  </si>
  <si>
    <t>은혜교통1527</t>
  </si>
  <si>
    <t>조한성</t>
  </si>
  <si>
    <t>은혜교통3907</t>
  </si>
  <si>
    <t>지현수</t>
  </si>
  <si>
    <t>은혜교통3488</t>
  </si>
  <si>
    <t>진병렬</t>
  </si>
  <si>
    <t>은혜교통2636</t>
  </si>
  <si>
    <t>진병학</t>
  </si>
  <si>
    <t>은혜교통3618</t>
  </si>
  <si>
    <t>차동철</t>
  </si>
  <si>
    <t>은혜교통5719</t>
  </si>
  <si>
    <t>차응하</t>
  </si>
  <si>
    <t>은혜교통2946</t>
  </si>
  <si>
    <t>최민현</t>
  </si>
  <si>
    <t>은혜교통7073</t>
  </si>
  <si>
    <t>최성갑</t>
  </si>
  <si>
    <t>은혜교통3160</t>
  </si>
  <si>
    <t>최영규</t>
  </si>
  <si>
    <t>은혜교통4236</t>
  </si>
  <si>
    <t>최영주</t>
  </si>
  <si>
    <t>은혜교통2535</t>
  </si>
  <si>
    <t>최용철</t>
  </si>
  <si>
    <t>은혜교통8168</t>
  </si>
  <si>
    <t>최운봉</t>
  </si>
  <si>
    <t>은혜교통823</t>
  </si>
  <si>
    <t>최정주</t>
  </si>
  <si>
    <t>은혜교통5349</t>
  </si>
  <si>
    <t>최준수</t>
  </si>
  <si>
    <t>은혜교통8886</t>
  </si>
  <si>
    <t>최창명</t>
  </si>
  <si>
    <t>은혜교통3328</t>
  </si>
  <si>
    <t>최해령</t>
  </si>
  <si>
    <t>은혜교통2029</t>
  </si>
  <si>
    <t>한국록</t>
  </si>
  <si>
    <t>은혜교통1709</t>
  </si>
  <si>
    <t>한상남</t>
  </si>
  <si>
    <t>은혜교통7042</t>
  </si>
  <si>
    <t>한서윤</t>
  </si>
  <si>
    <t>은혜교통9947</t>
  </si>
  <si>
    <t>허명설</t>
  </si>
  <si>
    <t>은혜교통3199</t>
  </si>
  <si>
    <t>현병철</t>
  </si>
  <si>
    <t>은혜교통1171</t>
  </si>
  <si>
    <t>홍기철</t>
  </si>
  <si>
    <t>은혜교통2478</t>
  </si>
  <si>
    <t>홍삼유</t>
  </si>
  <si>
    <t>은혜교통9793</t>
  </si>
  <si>
    <t>홍선표</t>
  </si>
  <si>
    <t>은혜교통9972</t>
  </si>
  <si>
    <t>황남규</t>
  </si>
  <si>
    <t>은혜교통869</t>
  </si>
  <si>
    <t>황운용</t>
  </si>
  <si>
    <t>은혜교통1737</t>
  </si>
  <si>
    <t>인천교통공사</t>
  </si>
  <si>
    <t>강성노</t>
  </si>
  <si>
    <t>인천교통공사3382</t>
  </si>
  <si>
    <t>강한희</t>
  </si>
  <si>
    <t>인천교통공사8139</t>
  </si>
  <si>
    <t>63</t>
  </si>
  <si>
    <t>곽창근</t>
  </si>
  <si>
    <t>인천교통공사7908</t>
  </si>
  <si>
    <t>권우진</t>
  </si>
  <si>
    <t>인천교통공사5135</t>
  </si>
  <si>
    <t>순환41</t>
  </si>
  <si>
    <t>권태경</t>
  </si>
  <si>
    <t>인천교통공사5029</t>
  </si>
  <si>
    <t>순환42</t>
  </si>
  <si>
    <t>권태우</t>
  </si>
  <si>
    <t>인천교통공사1617</t>
  </si>
  <si>
    <t>기도현</t>
  </si>
  <si>
    <t>인천교통공사1766</t>
  </si>
  <si>
    <t>순환43</t>
  </si>
  <si>
    <t>인천교통공사3627</t>
  </si>
  <si>
    <t>김낙영</t>
  </si>
  <si>
    <t>인천교통공사2265</t>
  </si>
  <si>
    <t>김도식</t>
  </si>
  <si>
    <t>인천교통공사5525</t>
  </si>
  <si>
    <t>김도현</t>
  </si>
  <si>
    <t>인천교통공사9403</t>
  </si>
  <si>
    <t>김동오</t>
  </si>
  <si>
    <t>인천교통공사9569</t>
  </si>
  <si>
    <t>김동후</t>
  </si>
  <si>
    <t>인천교통공사4566</t>
  </si>
  <si>
    <t>김명권</t>
  </si>
  <si>
    <t>인천교통공사6262</t>
  </si>
  <si>
    <t>인천교통공사3161</t>
  </si>
  <si>
    <t>인천교통공사2056</t>
  </si>
  <si>
    <t>김수환</t>
  </si>
  <si>
    <t>인천교통공사4120</t>
  </si>
  <si>
    <t>김숙자</t>
  </si>
  <si>
    <t>인천교통공사4559</t>
  </si>
  <si>
    <t>김승원</t>
  </si>
  <si>
    <t>인천교통공사6137</t>
  </si>
  <si>
    <t>김승회</t>
  </si>
  <si>
    <t>인천교통공사4442</t>
  </si>
  <si>
    <t>김영열</t>
  </si>
  <si>
    <t>인천교통공사6995</t>
  </si>
  <si>
    <t>인천교통공사4987</t>
  </si>
  <si>
    <t>인천교통공사2184</t>
  </si>
  <si>
    <t>김유식</t>
  </si>
  <si>
    <t>인천교통공사8559</t>
  </si>
  <si>
    <t>인천교통공사6808</t>
  </si>
  <si>
    <t>인천교통공사7365</t>
  </si>
  <si>
    <t>김정원</t>
  </si>
  <si>
    <t>인천교통공사1536</t>
  </si>
  <si>
    <t>김종구</t>
  </si>
  <si>
    <t>인천교통공사5790</t>
  </si>
  <si>
    <t>인천교통공사1406</t>
  </si>
  <si>
    <t>김종원</t>
  </si>
  <si>
    <t>인천교통공사658</t>
  </si>
  <si>
    <t>김주영</t>
  </si>
  <si>
    <t>인천교통공사6969</t>
  </si>
  <si>
    <t>김창연</t>
  </si>
  <si>
    <t>인천교통공사4618</t>
  </si>
  <si>
    <t>인천교통공사6504</t>
  </si>
  <si>
    <t>인천교통공사4209</t>
  </si>
  <si>
    <t>인천교통공사3134</t>
  </si>
  <si>
    <t>김환</t>
  </si>
  <si>
    <t>인천교통공사8297</t>
  </si>
  <si>
    <t>김환영</t>
  </si>
  <si>
    <t>인천교통공사5430</t>
  </si>
  <si>
    <t>인천교통공사9260</t>
  </si>
  <si>
    <t>노진석</t>
  </si>
  <si>
    <t>인천교통공사9577</t>
  </si>
  <si>
    <t>노희환</t>
  </si>
  <si>
    <t>인천교통공사8385</t>
  </si>
  <si>
    <t>류은영</t>
  </si>
  <si>
    <t>인천교통공사7959</t>
  </si>
  <si>
    <t>문종식</t>
  </si>
  <si>
    <t>인천교통공사1646</t>
  </si>
  <si>
    <t>문준훈</t>
  </si>
  <si>
    <t>인천교통공사6176</t>
  </si>
  <si>
    <t>인천교통공사2128</t>
  </si>
  <si>
    <t>인천교통공사7028</t>
  </si>
  <si>
    <t>박은하</t>
  </si>
  <si>
    <t>인천교통공사4956</t>
  </si>
  <si>
    <t>박인학</t>
  </si>
  <si>
    <t>인천교통공사2491</t>
  </si>
  <si>
    <t>박종순</t>
  </si>
  <si>
    <t>인천교통공사3074</t>
  </si>
  <si>
    <t>박창웅</t>
  </si>
  <si>
    <t>인천교통공사9912</t>
  </si>
  <si>
    <t>박희진</t>
  </si>
  <si>
    <t>인천교통공사2300</t>
  </si>
  <si>
    <t>방수남</t>
  </si>
  <si>
    <t>인천교통공사1335</t>
  </si>
  <si>
    <t>서충일</t>
  </si>
  <si>
    <t>인천교통공사6886</t>
  </si>
  <si>
    <t>서한호</t>
  </si>
  <si>
    <t>인천교통공사1612</t>
  </si>
  <si>
    <t>성하람</t>
  </si>
  <si>
    <t>인천교통공사9107</t>
  </si>
  <si>
    <t>송대건</t>
  </si>
  <si>
    <t>인천교통공사742</t>
  </si>
  <si>
    <t>신동민</t>
  </si>
  <si>
    <t>인천교통공사2709</t>
  </si>
  <si>
    <t>신숙현</t>
  </si>
  <si>
    <t>인천교통공사1839</t>
  </si>
  <si>
    <t>심순기</t>
  </si>
  <si>
    <t>인천교통공사8552</t>
  </si>
  <si>
    <t>안길도</t>
  </si>
  <si>
    <t>인천교통공사7731</t>
  </si>
  <si>
    <t>안선태</t>
  </si>
  <si>
    <t>인천교통공사856</t>
  </si>
  <si>
    <t>안험</t>
  </si>
  <si>
    <t>인천교통공사1092</t>
  </si>
  <si>
    <t>안희열</t>
  </si>
  <si>
    <t>인천교통공사8233</t>
  </si>
  <si>
    <t>양광호</t>
  </si>
  <si>
    <t>인천교통공사1825</t>
  </si>
  <si>
    <t>오경택</t>
  </si>
  <si>
    <t>인천교통공사6899</t>
  </si>
  <si>
    <t>유승간</t>
  </si>
  <si>
    <t>인천교통공사5516</t>
  </si>
  <si>
    <t>윤세경</t>
  </si>
  <si>
    <t>인천교통공사8809</t>
  </si>
  <si>
    <t>윤왕현</t>
  </si>
  <si>
    <t>인천교통공사7967</t>
  </si>
  <si>
    <t>이대일</t>
  </si>
  <si>
    <t>인천교통공사1371</t>
  </si>
  <si>
    <t>이명덕</t>
  </si>
  <si>
    <t>인천교통공사1768</t>
  </si>
  <si>
    <t>이병범</t>
  </si>
  <si>
    <t>인천교통공사1733</t>
  </si>
  <si>
    <t>이봉춘</t>
  </si>
  <si>
    <t>인천교통공사3637</t>
  </si>
  <si>
    <t>이상훈</t>
  </si>
  <si>
    <t>인천교통공사7958</t>
  </si>
  <si>
    <t>이숙향</t>
  </si>
  <si>
    <t>인천교통공사292</t>
  </si>
  <si>
    <t>이우진</t>
  </si>
  <si>
    <t>인천교통공사8010</t>
  </si>
  <si>
    <t>이임기</t>
  </si>
  <si>
    <t>인천교통공사9394</t>
  </si>
  <si>
    <t>이정찬</t>
  </si>
  <si>
    <t>인천교통공사2140</t>
  </si>
  <si>
    <t>인천교통공사1799</t>
  </si>
  <si>
    <t>이진수</t>
  </si>
  <si>
    <t>인천교통공사4849</t>
  </si>
  <si>
    <t>이찬영</t>
  </si>
  <si>
    <t>인천교통공사7664</t>
  </si>
  <si>
    <t>인천교통공사2071</t>
  </si>
  <si>
    <t>이호봉</t>
  </si>
  <si>
    <t>인천교통공사1314</t>
  </si>
  <si>
    <t>이호순</t>
  </si>
  <si>
    <t>인천교통공사3947</t>
  </si>
  <si>
    <t>인상석</t>
  </si>
  <si>
    <t>인천교통공사7474</t>
  </si>
  <si>
    <t>임두빈</t>
  </si>
  <si>
    <t>인천교통공사7726</t>
  </si>
  <si>
    <t>장형익</t>
  </si>
  <si>
    <t>인천교통공사206</t>
  </si>
  <si>
    <t>전영재</t>
  </si>
  <si>
    <t>인천교통공사3003</t>
  </si>
  <si>
    <t>전운종</t>
  </si>
  <si>
    <t>인천교통공사2216</t>
  </si>
  <si>
    <t>전익수</t>
  </si>
  <si>
    <t>인천교통공사7867</t>
  </si>
  <si>
    <t>전지석</t>
  </si>
  <si>
    <t>인천교통공사4494</t>
  </si>
  <si>
    <t>정정희</t>
  </si>
  <si>
    <t>인천교통공사7714</t>
  </si>
  <si>
    <t>정진민</t>
  </si>
  <si>
    <t>인천교통공사3521</t>
  </si>
  <si>
    <t>조병구</t>
  </si>
  <si>
    <t>인천교통공사726</t>
  </si>
  <si>
    <t>조화연</t>
  </si>
  <si>
    <t>인천교통공사1287</t>
  </si>
  <si>
    <t>진심욱</t>
  </si>
  <si>
    <t>인천교통공사5928</t>
  </si>
  <si>
    <t>인천교통공사7415</t>
  </si>
  <si>
    <t>채성선</t>
  </si>
  <si>
    <t>인천교통공사2871</t>
  </si>
  <si>
    <t>최미향</t>
  </si>
  <si>
    <t>인천교통공사5598</t>
  </si>
  <si>
    <t>인천교통공사790</t>
  </si>
  <si>
    <t>최성민</t>
  </si>
  <si>
    <t>인천교통공사5305</t>
  </si>
  <si>
    <t>최승규</t>
  </si>
  <si>
    <t>인천교통공사3758</t>
  </si>
  <si>
    <t>최용기</t>
  </si>
  <si>
    <t>인천교통공사3207</t>
  </si>
  <si>
    <t>인천교통공사3640</t>
  </si>
  <si>
    <t>최호철</t>
  </si>
  <si>
    <t>인천교통공사1288</t>
  </si>
  <si>
    <t>탁혁록</t>
  </si>
  <si>
    <t>인천교통공사3912</t>
  </si>
  <si>
    <t>한은수</t>
  </si>
  <si>
    <t>인천교통공사9937</t>
  </si>
  <si>
    <t>한정렬</t>
  </si>
  <si>
    <t>인천교통공사5764</t>
  </si>
  <si>
    <t>황길성</t>
  </si>
  <si>
    <t>인천교통공사2041</t>
  </si>
  <si>
    <t>황용섭</t>
  </si>
  <si>
    <t>인천교통공사7179</t>
  </si>
  <si>
    <t>인천스마트</t>
  </si>
  <si>
    <t>강근원</t>
  </si>
  <si>
    <t>인천스마트9507</t>
  </si>
  <si>
    <t>5</t>
  </si>
  <si>
    <t>강병석</t>
  </si>
  <si>
    <t>인천스마트8367</t>
  </si>
  <si>
    <t>강성봉</t>
  </si>
  <si>
    <t>인천스마트7382</t>
  </si>
  <si>
    <t>고상욱</t>
  </si>
  <si>
    <t>인천스마트3792</t>
  </si>
  <si>
    <t>구진영</t>
  </si>
  <si>
    <t>인천스마트7766</t>
  </si>
  <si>
    <t>38</t>
  </si>
  <si>
    <t>권병묵</t>
  </si>
  <si>
    <t>인천스마트9570</t>
  </si>
  <si>
    <t>권용수</t>
  </si>
  <si>
    <t>인천스마트4972</t>
  </si>
  <si>
    <t>27</t>
  </si>
  <si>
    <t>권재범</t>
  </si>
  <si>
    <t>인천스마트4453</t>
  </si>
  <si>
    <t>권태종</t>
  </si>
  <si>
    <t>인천스마트6373</t>
  </si>
  <si>
    <t>5-1</t>
  </si>
  <si>
    <t>김경연</t>
  </si>
  <si>
    <t>인천스마트101</t>
  </si>
  <si>
    <t>김경호</t>
  </si>
  <si>
    <t>인천스마트774</t>
  </si>
  <si>
    <t>인천스마트2021</t>
  </si>
  <si>
    <t>김도근</t>
  </si>
  <si>
    <t>인천스마트7267</t>
  </si>
  <si>
    <t>김동회</t>
  </si>
  <si>
    <t>인천스마트5537</t>
  </si>
  <si>
    <t>김만영</t>
  </si>
  <si>
    <t>인천스마트5194</t>
  </si>
  <si>
    <t>20</t>
  </si>
  <si>
    <t>김만철</t>
  </si>
  <si>
    <t>인천스마트9866</t>
  </si>
  <si>
    <t>김민규</t>
  </si>
  <si>
    <t>인천스마트6947</t>
  </si>
  <si>
    <t>인천스마트8649</t>
  </si>
  <si>
    <t>김부식</t>
  </si>
  <si>
    <t>인천스마트3993</t>
  </si>
  <si>
    <t>김상덕</t>
  </si>
  <si>
    <t>인천스마트4478</t>
  </si>
  <si>
    <t>김상신</t>
  </si>
  <si>
    <t>인천스마트6301</t>
  </si>
  <si>
    <t>인천스마트8151</t>
  </si>
  <si>
    <t>김성취</t>
  </si>
  <si>
    <t>인천스마트2899</t>
  </si>
  <si>
    <t>김세빈</t>
  </si>
  <si>
    <t>인천스마트917</t>
  </si>
  <si>
    <t>인천스마트4315</t>
  </si>
  <si>
    <t>김영식</t>
  </si>
  <si>
    <t>인천스마트6160</t>
  </si>
  <si>
    <t>김요섭</t>
  </si>
  <si>
    <t>인천스마트6021</t>
  </si>
  <si>
    <t>김요식</t>
  </si>
  <si>
    <t>인천스마트4119</t>
  </si>
  <si>
    <t>김용문</t>
  </si>
  <si>
    <t>인천스마트7805</t>
  </si>
  <si>
    <t>김용장</t>
  </si>
  <si>
    <t>인천스마트3603</t>
  </si>
  <si>
    <t>인천스마트739</t>
  </si>
  <si>
    <t>인천스마트1261</t>
  </si>
  <si>
    <t>김창영</t>
  </si>
  <si>
    <t>인천스마트6282</t>
  </si>
  <si>
    <t>김태연</t>
  </si>
  <si>
    <t>인천스마트3625</t>
  </si>
  <si>
    <t>김판수</t>
  </si>
  <si>
    <t>인천스마트2206</t>
  </si>
  <si>
    <t>인천스마트7749</t>
  </si>
  <si>
    <t>인천스마트6673</t>
  </si>
  <si>
    <t>인천스마트7641</t>
  </si>
  <si>
    <t>김형규</t>
  </si>
  <si>
    <t>인천스마트5736</t>
  </si>
  <si>
    <t>김환조</t>
  </si>
  <si>
    <t>인천스마트6141</t>
  </si>
  <si>
    <t>노영봉</t>
  </si>
  <si>
    <t>인천스마트4387</t>
  </si>
  <si>
    <t>문영식</t>
  </si>
  <si>
    <t>인천스마트1600</t>
  </si>
  <si>
    <t>문영식B</t>
  </si>
  <si>
    <t>인천스마트3374</t>
  </si>
  <si>
    <t>민동희</t>
  </si>
  <si>
    <t>인천스마트4336</t>
  </si>
  <si>
    <t>박관형</t>
  </si>
  <si>
    <t>인천스마트9337</t>
  </si>
  <si>
    <t>박근호</t>
  </si>
  <si>
    <t>인천스마트6003</t>
  </si>
  <si>
    <t>박노철</t>
  </si>
  <si>
    <t>인천스마트4749</t>
  </si>
  <si>
    <t>박봉건</t>
  </si>
  <si>
    <t>인천스마트2374</t>
  </si>
  <si>
    <t>박선웅</t>
  </si>
  <si>
    <t>인천스마트8225</t>
  </si>
  <si>
    <t>박용환</t>
  </si>
  <si>
    <t>인천스마트5312</t>
  </si>
  <si>
    <t>박유진</t>
  </si>
  <si>
    <t>인천스마트909</t>
  </si>
  <si>
    <t>박정배</t>
  </si>
  <si>
    <t>인천스마트7212</t>
  </si>
  <si>
    <t>인천스마트7558</t>
  </si>
  <si>
    <t>박종길</t>
  </si>
  <si>
    <t>인천스마트4132</t>
  </si>
  <si>
    <t>박종현</t>
  </si>
  <si>
    <t>인천스마트7439</t>
  </si>
  <si>
    <t>박종호</t>
  </si>
  <si>
    <t>인천스마트3867</t>
  </si>
  <si>
    <t>인천스마트9583</t>
  </si>
  <si>
    <t>박화영</t>
  </si>
  <si>
    <t>인천스마트3360</t>
  </si>
  <si>
    <t>배오성</t>
  </si>
  <si>
    <t>인천스마트2550</t>
  </si>
  <si>
    <t>백준호</t>
  </si>
  <si>
    <t>인천스마트969</t>
  </si>
  <si>
    <t>21</t>
  </si>
  <si>
    <t>변일용</t>
  </si>
  <si>
    <t>인천스마트4412</t>
  </si>
  <si>
    <t>서문원</t>
  </si>
  <si>
    <t>인천스마트4800</t>
  </si>
  <si>
    <t>서수찬</t>
  </si>
  <si>
    <t>인천스마트1069</t>
  </si>
  <si>
    <t>인천스마트1245</t>
  </si>
  <si>
    <t>서창용</t>
  </si>
  <si>
    <t>인천스마트135</t>
  </si>
  <si>
    <t>서형민</t>
  </si>
  <si>
    <t>인천스마트2190</t>
  </si>
  <si>
    <t>손신영</t>
  </si>
  <si>
    <t>인천스마트2677</t>
  </si>
  <si>
    <t>손영호</t>
  </si>
  <si>
    <t>인천스마트884</t>
  </si>
  <si>
    <t>손진규</t>
  </si>
  <si>
    <t>인천스마트7286</t>
  </si>
  <si>
    <t>신병곤</t>
  </si>
  <si>
    <t>인천스마트1386</t>
  </si>
  <si>
    <t>신유식</t>
  </si>
  <si>
    <t>인천스마트7376</t>
  </si>
  <si>
    <t>심기섭</t>
  </si>
  <si>
    <t>인천스마트2172</t>
  </si>
  <si>
    <t>안성진</t>
  </si>
  <si>
    <t>인천스마트9480</t>
  </si>
  <si>
    <t>안현진</t>
  </si>
  <si>
    <t>인천스마트6339</t>
  </si>
  <si>
    <t>양광일</t>
  </si>
  <si>
    <t>인천스마트9259</t>
  </si>
  <si>
    <t>연성석</t>
  </si>
  <si>
    <t>인천스마트2320</t>
  </si>
  <si>
    <t>오세환</t>
  </si>
  <si>
    <t>인천스마트230</t>
  </si>
  <si>
    <t>오정택</t>
  </si>
  <si>
    <t>인천스마트8830</t>
  </si>
  <si>
    <t>오한빛</t>
  </si>
  <si>
    <t>인천스마트1514</t>
  </si>
  <si>
    <t>우제욱</t>
  </si>
  <si>
    <t>인천스마트9389</t>
  </si>
  <si>
    <t>유재학</t>
  </si>
  <si>
    <t>인천스마트4600</t>
  </si>
  <si>
    <t>유종각</t>
  </si>
  <si>
    <t>인천스마트3128</t>
  </si>
  <si>
    <t>윤병진</t>
  </si>
  <si>
    <t>인천스마트3653</t>
  </si>
  <si>
    <t>윤세호</t>
  </si>
  <si>
    <t>인천스마트4052</t>
  </si>
  <si>
    <t>윤주현</t>
  </si>
  <si>
    <t>인천스마트7000</t>
  </si>
  <si>
    <t>윤태원</t>
  </si>
  <si>
    <t>인천스마트7048</t>
  </si>
  <si>
    <t>윤희석</t>
  </si>
  <si>
    <t>인천스마트567</t>
  </si>
  <si>
    <t>이강일</t>
  </si>
  <si>
    <t>인천스마트2158</t>
  </si>
  <si>
    <t>인천스마트5546</t>
  </si>
  <si>
    <t>이광출</t>
  </si>
  <si>
    <t>인천스마트1285</t>
  </si>
  <si>
    <t>이규선</t>
  </si>
  <si>
    <t>인천스마트3540</t>
  </si>
  <si>
    <t>이기준</t>
  </si>
  <si>
    <t>인천스마트8091</t>
  </si>
  <si>
    <t>인천스마트502</t>
  </si>
  <si>
    <t>이길주</t>
  </si>
  <si>
    <t>인천스마트519</t>
  </si>
  <si>
    <t>이복남</t>
  </si>
  <si>
    <t>인천스마트8551</t>
  </si>
  <si>
    <t>이순길</t>
  </si>
  <si>
    <t>인천스마트3869</t>
  </si>
  <si>
    <t>이승수</t>
  </si>
  <si>
    <t>인천스마트3634</t>
  </si>
  <si>
    <t>이승욱</t>
  </si>
  <si>
    <t>인천스마트7302</t>
  </si>
  <si>
    <t>인천스마트8080</t>
  </si>
  <si>
    <t>이영화</t>
  </si>
  <si>
    <t>인천스마트66</t>
  </si>
  <si>
    <t>이용대</t>
  </si>
  <si>
    <t>인천스마트6524</t>
  </si>
  <si>
    <t>인천스마트6626</t>
  </si>
  <si>
    <t>이용표</t>
  </si>
  <si>
    <t>인천스마트2278</t>
  </si>
  <si>
    <t>이종흔</t>
  </si>
  <si>
    <t>인천스마트8137</t>
  </si>
  <si>
    <t>이진철</t>
  </si>
  <si>
    <t>인천스마트1930</t>
  </si>
  <si>
    <t>이춘복</t>
  </si>
  <si>
    <t>인천스마트5539</t>
  </si>
  <si>
    <t>이택선</t>
  </si>
  <si>
    <t>인천스마트4038</t>
  </si>
  <si>
    <t>이형규</t>
  </si>
  <si>
    <t>인천스마트2992</t>
  </si>
  <si>
    <t>이호용</t>
  </si>
  <si>
    <t>인천스마트9630</t>
  </si>
  <si>
    <t>이환욱</t>
  </si>
  <si>
    <t>인천스마트1706</t>
  </si>
  <si>
    <t>인호덕</t>
  </si>
  <si>
    <t>인천스마트3123</t>
  </si>
  <si>
    <t>임광빈</t>
  </si>
  <si>
    <t>인천스마트8629</t>
  </si>
  <si>
    <t>임충환</t>
  </si>
  <si>
    <t>인천스마트170</t>
  </si>
  <si>
    <t>자선호</t>
  </si>
  <si>
    <t>인천스마트8420</t>
  </si>
  <si>
    <t>장길영</t>
  </si>
  <si>
    <t>인천스마트8961</t>
  </si>
  <si>
    <t>장명근</t>
  </si>
  <si>
    <t>인천스마트4259</t>
  </si>
  <si>
    <t>장시혁</t>
  </si>
  <si>
    <t>인천스마트7030</t>
  </si>
  <si>
    <t>전정훈</t>
  </si>
  <si>
    <t>인천스마트3223</t>
  </si>
  <si>
    <t>정규성</t>
  </si>
  <si>
    <t>인천스마트7428</t>
  </si>
  <si>
    <t>정민영</t>
  </si>
  <si>
    <t>인천스마트1558</t>
  </si>
  <si>
    <t>정원진</t>
  </si>
  <si>
    <t>인천스마트9797</t>
  </si>
  <si>
    <t>정재철</t>
  </si>
  <si>
    <t>인천스마트4690</t>
  </si>
  <si>
    <t>정해열</t>
  </si>
  <si>
    <t>인천스마트4179</t>
  </si>
  <si>
    <t>조동래</t>
  </si>
  <si>
    <t>인천스마트1170</t>
  </si>
  <si>
    <t>조정래</t>
  </si>
  <si>
    <t>인천스마트708</t>
  </si>
  <si>
    <t>차영섭</t>
  </si>
  <si>
    <t>인천스마트7032</t>
  </si>
  <si>
    <t>최국철</t>
  </si>
  <si>
    <t>인천스마트7689</t>
  </si>
  <si>
    <t>최병국</t>
  </si>
  <si>
    <t>인천스마트1788</t>
  </si>
  <si>
    <t>최병철C</t>
  </si>
  <si>
    <t>인천스마트4123</t>
  </si>
  <si>
    <t>최상순</t>
  </si>
  <si>
    <t>인천스마트165</t>
  </si>
  <si>
    <t>최상진</t>
  </si>
  <si>
    <t>인천스마트9554</t>
  </si>
  <si>
    <t>최정만</t>
  </si>
  <si>
    <t>인천스마트7979</t>
  </si>
  <si>
    <t>최정수</t>
  </si>
  <si>
    <t>인천스마트3937</t>
  </si>
  <si>
    <t>최종만</t>
  </si>
  <si>
    <t>인천스마트3179</t>
  </si>
  <si>
    <t>최현</t>
  </si>
  <si>
    <t>인천스마트5102</t>
  </si>
  <si>
    <t>최홍락</t>
  </si>
  <si>
    <t>인천스마트6658</t>
  </si>
  <si>
    <t>편정범</t>
  </si>
  <si>
    <t>인천스마트4601</t>
  </si>
  <si>
    <t>허선균</t>
  </si>
  <si>
    <t>인천스마트4853</t>
  </si>
  <si>
    <t>인천스마트9888</t>
  </si>
  <si>
    <t>인천스마트2834</t>
  </si>
  <si>
    <t>황상원</t>
  </si>
  <si>
    <t>인천스마트9315</t>
  </si>
  <si>
    <t>인천제물포교통</t>
  </si>
  <si>
    <t>고창국</t>
  </si>
  <si>
    <t>인천제물포교통412</t>
  </si>
  <si>
    <t>급행97</t>
  </si>
  <si>
    <t>권오완</t>
  </si>
  <si>
    <t>인천제물포교통6235</t>
  </si>
  <si>
    <t>30</t>
  </si>
  <si>
    <t>권인호</t>
  </si>
  <si>
    <t>인천제물포교통2218</t>
  </si>
  <si>
    <t>김강석</t>
  </si>
  <si>
    <t>인천제물포교통6345</t>
  </si>
  <si>
    <t>김광하</t>
  </si>
  <si>
    <t>인천제물포교통2316</t>
  </si>
  <si>
    <t>김권기</t>
  </si>
  <si>
    <t>인천제물포교통3852</t>
  </si>
  <si>
    <t>김선우</t>
  </si>
  <si>
    <t>인천제물포교통7881</t>
  </si>
  <si>
    <t>김성현</t>
  </si>
  <si>
    <t>인천제물포교통8296</t>
  </si>
  <si>
    <t>김승호</t>
  </si>
  <si>
    <t>인천제물포교통6697</t>
  </si>
  <si>
    <t>김은범</t>
  </si>
  <si>
    <t>인천제물포교통8373</t>
  </si>
  <si>
    <t>김일곤</t>
  </si>
  <si>
    <t>인천제물포교통8007</t>
  </si>
  <si>
    <t>김종섭</t>
  </si>
  <si>
    <t>인천제물포교통4173</t>
  </si>
  <si>
    <t>78</t>
  </si>
  <si>
    <t>김종윤</t>
  </si>
  <si>
    <t>인천제물포교통2190</t>
  </si>
  <si>
    <t>김혁길</t>
  </si>
  <si>
    <t>인천제물포교통5121</t>
  </si>
  <si>
    <t>김현국</t>
  </si>
  <si>
    <t>인천제물포교통1863</t>
  </si>
  <si>
    <t>김홍배</t>
  </si>
  <si>
    <t>인천제물포교통662</t>
  </si>
  <si>
    <t>김효중</t>
  </si>
  <si>
    <t>인천제물포교통4298</t>
  </si>
  <si>
    <t>남형우</t>
  </si>
  <si>
    <t>인천제물포교통5409</t>
  </si>
  <si>
    <t>류봉희</t>
  </si>
  <si>
    <t>인천제물포교통6356</t>
  </si>
  <si>
    <t>박성권</t>
  </si>
  <si>
    <t>인천제물포교통3924</t>
  </si>
  <si>
    <t>인천제물포교통8543</t>
  </si>
  <si>
    <t>박성식</t>
  </si>
  <si>
    <t>인천제물포교통2074</t>
  </si>
  <si>
    <t>박우선</t>
  </si>
  <si>
    <t>인천제물포교통411</t>
  </si>
  <si>
    <t>박태규</t>
  </si>
  <si>
    <t>인천제물포교통3675</t>
  </si>
  <si>
    <t>소민호</t>
  </si>
  <si>
    <t>인천제물포교통44</t>
  </si>
  <si>
    <t>손준철</t>
  </si>
  <si>
    <t>인천제물포교통6565</t>
  </si>
  <si>
    <t>송주만</t>
  </si>
  <si>
    <t>인천제물포교통6309</t>
  </si>
  <si>
    <t>신철광</t>
  </si>
  <si>
    <t>인천제물포교통9627</t>
  </si>
  <si>
    <t>안맹순</t>
  </si>
  <si>
    <t>인천제물포교통5333</t>
  </si>
  <si>
    <t>우동국</t>
  </si>
  <si>
    <t>인천제물포교통2989</t>
  </si>
  <si>
    <t>유원선</t>
  </si>
  <si>
    <t>인천제물포교통7395</t>
  </si>
  <si>
    <t>인천제물포교통8600</t>
  </si>
  <si>
    <t>이상춘</t>
  </si>
  <si>
    <t>인천제물포교통7826</t>
  </si>
  <si>
    <t>인천제물포교통7266</t>
  </si>
  <si>
    <t>인천제물포교통18</t>
  </si>
  <si>
    <t>이정수3</t>
  </si>
  <si>
    <t>인천제물포교통7627</t>
  </si>
  <si>
    <t>이한우</t>
  </si>
  <si>
    <t>인천제물포교통1655</t>
  </si>
  <si>
    <t>이효철</t>
  </si>
  <si>
    <t>인천제물포교통4382</t>
  </si>
  <si>
    <t>장운혁</t>
  </si>
  <si>
    <t>인천제물포교통6819</t>
  </si>
  <si>
    <t>인천제물포교통8842</t>
  </si>
  <si>
    <t>정현성</t>
  </si>
  <si>
    <t>인천제물포교통4027</t>
  </si>
  <si>
    <t>조대식</t>
  </si>
  <si>
    <t>인천제물포교통946</t>
  </si>
  <si>
    <t>조영돈</t>
  </si>
  <si>
    <t>인천제물포교통1062</t>
  </si>
  <si>
    <t>차명옥</t>
  </si>
  <si>
    <t>인천제물포교통5343</t>
  </si>
  <si>
    <t>인천제물포교통2108</t>
  </si>
  <si>
    <t>표정철</t>
  </si>
  <si>
    <t>인천제물포교통1558</t>
  </si>
  <si>
    <t>홍석하</t>
  </si>
  <si>
    <t>인천제물포교통1711</t>
  </si>
  <si>
    <t>황수완</t>
  </si>
  <si>
    <t>인천제물포교통2802</t>
  </si>
  <si>
    <t>청라교통</t>
  </si>
  <si>
    <t>강동윤</t>
  </si>
  <si>
    <t>청라교통3423</t>
  </si>
  <si>
    <t>강양민</t>
  </si>
  <si>
    <t>청라교통7804</t>
  </si>
  <si>
    <t>308</t>
  </si>
  <si>
    <t>강원호</t>
  </si>
  <si>
    <t>청라교통9832</t>
  </si>
  <si>
    <t>112</t>
  </si>
  <si>
    <t>고성훈</t>
  </si>
  <si>
    <t>청라교통5077</t>
  </si>
  <si>
    <t>307</t>
  </si>
  <si>
    <t>공경갑</t>
  </si>
  <si>
    <t>청라교통2165</t>
  </si>
  <si>
    <t>구준회</t>
  </si>
  <si>
    <t>청라교통4887</t>
  </si>
  <si>
    <t>청라교통3552</t>
  </si>
  <si>
    <t>김광민</t>
  </si>
  <si>
    <t>청라교통2591</t>
  </si>
  <si>
    <t>김광섭</t>
  </si>
  <si>
    <t>청라교통5231</t>
  </si>
  <si>
    <t>김광준</t>
  </si>
  <si>
    <t>청라교통9455</t>
  </si>
  <si>
    <t>청라교통4666</t>
  </si>
  <si>
    <t>김군철</t>
  </si>
  <si>
    <t>청라교통9739</t>
  </si>
  <si>
    <t>김권태</t>
  </si>
  <si>
    <t>청라교통3311</t>
  </si>
  <si>
    <t>김근식</t>
  </si>
  <si>
    <t>청라교통591</t>
  </si>
  <si>
    <t>청라교통2319</t>
  </si>
  <si>
    <t>김덕기</t>
  </si>
  <si>
    <t>청라교통7322</t>
  </si>
  <si>
    <t>김봉신</t>
  </si>
  <si>
    <t>청라교통6049</t>
  </si>
  <si>
    <t>306</t>
  </si>
  <si>
    <t>김석윤</t>
  </si>
  <si>
    <t>청라교통4250</t>
  </si>
  <si>
    <t>김선철</t>
  </si>
  <si>
    <t>청라교통2532</t>
  </si>
  <si>
    <t>김선철b</t>
  </si>
  <si>
    <t>청라교통7476</t>
  </si>
  <si>
    <t>청라교통3861</t>
  </si>
  <si>
    <t>김세운</t>
  </si>
  <si>
    <t>청라교통3724</t>
  </si>
  <si>
    <t>김옥련</t>
  </si>
  <si>
    <t>청라교통1115</t>
  </si>
  <si>
    <t>김용근</t>
  </si>
  <si>
    <t>청라교통2392</t>
  </si>
  <si>
    <t>김응수</t>
  </si>
  <si>
    <t>청라교통6473</t>
  </si>
  <si>
    <t>청라교통8958</t>
  </si>
  <si>
    <t>김장선</t>
  </si>
  <si>
    <t>청라교통7230</t>
  </si>
  <si>
    <t>김재연</t>
  </si>
  <si>
    <t>청라교통5245</t>
  </si>
  <si>
    <t>김창곤</t>
  </si>
  <si>
    <t>청라교통3028</t>
  </si>
  <si>
    <t>김천섭</t>
  </si>
  <si>
    <t>청라교통5300</t>
  </si>
  <si>
    <t>청라교통2210</t>
  </si>
  <si>
    <t>김형만</t>
  </si>
  <si>
    <t>청라교통9499</t>
  </si>
  <si>
    <t>김형배</t>
  </si>
  <si>
    <t>청라교통8595</t>
  </si>
  <si>
    <t>김형철</t>
  </si>
  <si>
    <t>청라교통4177</t>
  </si>
  <si>
    <t>김훈구</t>
  </si>
  <si>
    <t>청라교통6807</t>
  </si>
  <si>
    <t>나철근</t>
  </si>
  <si>
    <t>청라교통2391</t>
  </si>
  <si>
    <t>동용렬</t>
  </si>
  <si>
    <t>청라교통1005</t>
  </si>
  <si>
    <t>민지홍</t>
  </si>
  <si>
    <t>청라교통6711</t>
  </si>
  <si>
    <t>박경태</t>
  </si>
  <si>
    <t>청라교통1900</t>
  </si>
  <si>
    <t>박동식</t>
  </si>
  <si>
    <t>청라교통3564</t>
  </si>
  <si>
    <t>박상신</t>
  </si>
  <si>
    <t>청라교통9673</t>
  </si>
  <si>
    <t>박상진</t>
  </si>
  <si>
    <t>청라교통8570</t>
  </si>
  <si>
    <t>박승재</t>
  </si>
  <si>
    <t>청라교통4742</t>
  </si>
  <si>
    <t>박시형</t>
  </si>
  <si>
    <t>청라교통1815</t>
  </si>
  <si>
    <t>박양우</t>
  </si>
  <si>
    <t>청라교통7326</t>
  </si>
  <si>
    <t>청라교통3458</t>
  </si>
  <si>
    <t>청라교통4298</t>
  </si>
  <si>
    <t>박제군</t>
  </si>
  <si>
    <t>청라교통5642</t>
  </si>
  <si>
    <t>박주택</t>
  </si>
  <si>
    <t>청라교통5278</t>
  </si>
  <si>
    <t>박진우</t>
  </si>
  <si>
    <t>청라교통7691</t>
  </si>
  <si>
    <t>박학기</t>
  </si>
  <si>
    <t>청라교통913</t>
  </si>
  <si>
    <t>박학연</t>
  </si>
  <si>
    <t>청라교통6253</t>
  </si>
  <si>
    <t>반광진</t>
  </si>
  <si>
    <t>청라교통6940</t>
  </si>
  <si>
    <t>방기조</t>
  </si>
  <si>
    <t>청라교통4717</t>
  </si>
  <si>
    <t>방용길</t>
  </si>
  <si>
    <t>청라교통7799</t>
  </si>
  <si>
    <t>방진철</t>
  </si>
  <si>
    <t>청라교통6951</t>
  </si>
  <si>
    <t>백정기</t>
  </si>
  <si>
    <t>청라교통615</t>
  </si>
  <si>
    <t>서현철</t>
  </si>
  <si>
    <t>청라교통3003</t>
  </si>
  <si>
    <t>손대연</t>
  </si>
  <si>
    <t>청라교통9997</t>
  </si>
  <si>
    <t>손주원</t>
  </si>
  <si>
    <t>청라교통3369</t>
  </si>
  <si>
    <t>신동훈</t>
  </si>
  <si>
    <t>청라교통8475</t>
  </si>
  <si>
    <t>신수철</t>
  </si>
  <si>
    <t>청라교통3041</t>
  </si>
  <si>
    <t>신우철</t>
  </si>
  <si>
    <t>청라교통8468</t>
  </si>
  <si>
    <t>안계찬</t>
  </si>
  <si>
    <t>청라교통2556</t>
  </si>
  <si>
    <t>안명학</t>
  </si>
  <si>
    <t>청라교통4076</t>
  </si>
  <si>
    <t>안병권</t>
  </si>
  <si>
    <t>청라교통8989</t>
  </si>
  <si>
    <t>안수영</t>
  </si>
  <si>
    <t>청라교통4886</t>
  </si>
  <si>
    <t>안정배</t>
  </si>
  <si>
    <t>청라교통2155</t>
  </si>
  <si>
    <t>엄대섭</t>
  </si>
  <si>
    <t>청라교통5487</t>
  </si>
  <si>
    <t>오명준</t>
  </si>
  <si>
    <t>청라교통1849</t>
  </si>
  <si>
    <t>오병진</t>
  </si>
  <si>
    <t>청라교통4291</t>
  </si>
  <si>
    <t>오수선</t>
  </si>
  <si>
    <t>청라교통7444</t>
  </si>
  <si>
    <t>윤동구</t>
  </si>
  <si>
    <t>청라교통9102</t>
  </si>
  <si>
    <t>윤심식</t>
  </si>
  <si>
    <t>청라교통6856</t>
  </si>
  <si>
    <t>윤형수</t>
  </si>
  <si>
    <t>청라교통6609</t>
  </si>
  <si>
    <t>이계창</t>
  </si>
  <si>
    <t>청라교통9587</t>
  </si>
  <si>
    <t>이광노</t>
  </si>
  <si>
    <t>청라교통5333</t>
  </si>
  <si>
    <t>이교웅</t>
  </si>
  <si>
    <t>청라교통824</t>
  </si>
  <si>
    <t>이근우</t>
  </si>
  <si>
    <t>청라교통213</t>
  </si>
  <si>
    <t>청라교통5685</t>
  </si>
  <si>
    <t>이산우</t>
  </si>
  <si>
    <t>청라교통3949</t>
  </si>
  <si>
    <t>이상렬</t>
  </si>
  <si>
    <t>청라교통2965</t>
  </si>
  <si>
    <t>이상영</t>
  </si>
  <si>
    <t>청라교통1985</t>
  </si>
  <si>
    <t>이선형</t>
  </si>
  <si>
    <t>청라교통5618</t>
  </si>
  <si>
    <t>이성관</t>
  </si>
  <si>
    <t>청라교통1294</t>
  </si>
  <si>
    <t>이성만</t>
  </si>
  <si>
    <t>청라교통1442</t>
  </si>
  <si>
    <t>이시영</t>
  </si>
  <si>
    <t>청라교통9264</t>
  </si>
  <si>
    <t>이용상</t>
  </si>
  <si>
    <t>청라교통2049</t>
  </si>
  <si>
    <t>이원형</t>
  </si>
  <si>
    <t>청라교통5535</t>
  </si>
  <si>
    <t>청라교통7294</t>
  </si>
  <si>
    <t>이재이</t>
  </si>
  <si>
    <t>청라교통7895</t>
  </si>
  <si>
    <t>청라교통4960</t>
  </si>
  <si>
    <t>이정자</t>
  </si>
  <si>
    <t>청라교통8519</t>
  </si>
  <si>
    <t>청라교통8222</t>
  </si>
  <si>
    <t>이종권</t>
  </si>
  <si>
    <t>청라교통7158</t>
  </si>
  <si>
    <t>청라교통577</t>
  </si>
  <si>
    <t>이종찬</t>
  </si>
  <si>
    <t>청라교통8057</t>
  </si>
  <si>
    <t>청라교통4659</t>
  </si>
  <si>
    <t>이충석</t>
  </si>
  <si>
    <t>청라교통7030</t>
  </si>
  <si>
    <t>이해중</t>
  </si>
  <si>
    <t>청라교통1024</t>
  </si>
  <si>
    <t>임명성</t>
  </si>
  <si>
    <t>청라교통5242</t>
  </si>
  <si>
    <t>임상</t>
  </si>
  <si>
    <t>청라교통5771</t>
  </si>
  <si>
    <t>임영곤</t>
  </si>
  <si>
    <t>청라교통8744</t>
  </si>
  <si>
    <t>임주호</t>
  </si>
  <si>
    <t>청라교통1637</t>
  </si>
  <si>
    <t>임행선</t>
  </si>
  <si>
    <t>청라교통7787</t>
  </si>
  <si>
    <t>장국주</t>
  </si>
  <si>
    <t>청라교통7268</t>
  </si>
  <si>
    <t>장명호</t>
  </si>
  <si>
    <t>청라교통1239</t>
  </si>
  <si>
    <t>정기석</t>
  </si>
  <si>
    <t>청라교통8880</t>
  </si>
  <si>
    <t>정민진</t>
  </si>
  <si>
    <t>청라교통825</t>
  </si>
  <si>
    <t>정병석</t>
  </si>
  <si>
    <t>청라교통933</t>
  </si>
  <si>
    <t>정우진</t>
  </si>
  <si>
    <t>청라교통1286</t>
  </si>
  <si>
    <t>정원영</t>
  </si>
  <si>
    <t>청라교통7745</t>
  </si>
  <si>
    <t>조건희</t>
  </si>
  <si>
    <t>청라교통3878</t>
  </si>
  <si>
    <t>조영민</t>
  </si>
  <si>
    <t>청라교통9878</t>
  </si>
  <si>
    <t>조점룡</t>
  </si>
  <si>
    <t>청라교통6395</t>
  </si>
  <si>
    <t>조중희</t>
  </si>
  <si>
    <t>청라교통8166</t>
  </si>
  <si>
    <t>진충현</t>
  </si>
  <si>
    <t>청라교통4405</t>
  </si>
  <si>
    <t>청라교통9999</t>
  </si>
  <si>
    <t>최윤호</t>
  </si>
  <si>
    <t>청라교통5331</t>
  </si>
  <si>
    <t>최은식</t>
  </si>
  <si>
    <t>청라교통5975</t>
  </si>
  <si>
    <t>최일권</t>
  </si>
  <si>
    <t>청라교통5773</t>
  </si>
  <si>
    <t>최준이</t>
  </si>
  <si>
    <t>청라교통8249</t>
  </si>
  <si>
    <t>추성배</t>
  </si>
  <si>
    <t>청라교통1353</t>
  </si>
  <si>
    <t>추지호</t>
  </si>
  <si>
    <t>청라교통4377</t>
  </si>
  <si>
    <t>편경석</t>
  </si>
  <si>
    <t>청라교통2255</t>
  </si>
  <si>
    <t>한덕귀</t>
  </si>
  <si>
    <t>청라교통4506</t>
  </si>
  <si>
    <t>한동균</t>
  </si>
  <si>
    <t>청라교통5875</t>
  </si>
  <si>
    <t>한상오</t>
  </si>
  <si>
    <t>청라교통3588</t>
  </si>
  <si>
    <t>한종열</t>
  </si>
  <si>
    <t>청라교통5575</t>
  </si>
  <si>
    <t>허승복</t>
  </si>
  <si>
    <t>청라교통7891</t>
  </si>
  <si>
    <t>허오만</t>
  </si>
  <si>
    <t>청라교통6306</t>
  </si>
  <si>
    <t>홍대경</t>
  </si>
  <si>
    <t>청라교통4695</t>
  </si>
  <si>
    <t>황현익</t>
  </si>
  <si>
    <t>청라교통788</t>
  </si>
  <si>
    <t>청룡교통</t>
  </si>
  <si>
    <t>공윤호</t>
  </si>
  <si>
    <t>청룡교통3639</t>
  </si>
  <si>
    <t>공재구</t>
  </si>
  <si>
    <t>청룡교통3605</t>
  </si>
  <si>
    <t>44</t>
  </si>
  <si>
    <t>권순구</t>
  </si>
  <si>
    <t>청룡교통333</t>
  </si>
  <si>
    <t>43-1</t>
  </si>
  <si>
    <t>권혁민</t>
  </si>
  <si>
    <t>청룡교통5776</t>
  </si>
  <si>
    <t>310</t>
  </si>
  <si>
    <t>권환웅</t>
  </si>
  <si>
    <t>청룡교통8591</t>
  </si>
  <si>
    <t>김광석</t>
  </si>
  <si>
    <t>청룡교통8003</t>
  </si>
  <si>
    <t>청룡교통8129</t>
  </si>
  <si>
    <t>43</t>
  </si>
  <si>
    <t>김남우</t>
  </si>
  <si>
    <t>청룡교통8574</t>
  </si>
  <si>
    <t>김동문</t>
  </si>
  <si>
    <t>청룡교통6643</t>
  </si>
  <si>
    <t>김민수</t>
  </si>
  <si>
    <t>청룡교통3992</t>
  </si>
  <si>
    <t>김성규</t>
  </si>
  <si>
    <t>청룡교통3085</t>
  </si>
  <si>
    <t>김성삼</t>
  </si>
  <si>
    <t>청룡교통9484</t>
  </si>
  <si>
    <t>김승래</t>
  </si>
  <si>
    <t>청룡교통1033</t>
  </si>
  <si>
    <t>김인구</t>
  </si>
  <si>
    <t>청룡교통1567</t>
  </si>
  <si>
    <t>청룡교통1111</t>
  </si>
  <si>
    <t>김진규</t>
  </si>
  <si>
    <t>청룡교통2712</t>
  </si>
  <si>
    <t>김진환</t>
  </si>
  <si>
    <t>청룡교통7892</t>
  </si>
  <si>
    <t>김호준</t>
  </si>
  <si>
    <t>청룡교통3254</t>
  </si>
  <si>
    <t>나진철</t>
  </si>
  <si>
    <t>청룡교통7069</t>
  </si>
  <si>
    <t>류광민</t>
  </si>
  <si>
    <t>청룡교통1393</t>
  </si>
  <si>
    <t>민현홍</t>
  </si>
  <si>
    <t>청룡교통8913</t>
  </si>
  <si>
    <t>청룡교통9567</t>
  </si>
  <si>
    <t>박승호</t>
  </si>
  <si>
    <t>청룡교통4679</t>
  </si>
  <si>
    <t>박종억</t>
  </si>
  <si>
    <t>청룡교통33</t>
  </si>
  <si>
    <t>배경호</t>
  </si>
  <si>
    <t>청룡교통4432</t>
  </si>
  <si>
    <t>석승무</t>
  </si>
  <si>
    <t>청룡교통5169</t>
  </si>
  <si>
    <t>신종하</t>
  </si>
  <si>
    <t>청룡교통8155</t>
  </si>
  <si>
    <t>심보용</t>
  </si>
  <si>
    <t>청룡교통1149</t>
  </si>
  <si>
    <t>안희동</t>
  </si>
  <si>
    <t>청룡교통3714</t>
  </si>
  <si>
    <t>여유안</t>
  </si>
  <si>
    <t>청룡교통5828</t>
  </si>
  <si>
    <t>오상종</t>
  </si>
  <si>
    <t>청룡교통2544</t>
  </si>
  <si>
    <t>유창수</t>
  </si>
  <si>
    <t>청룡교통7019</t>
  </si>
  <si>
    <t>유형식</t>
  </si>
  <si>
    <t>청룡교통9966</t>
  </si>
  <si>
    <t>유호정</t>
  </si>
  <si>
    <t>청룡교통8943</t>
  </si>
  <si>
    <t>유홍욱</t>
  </si>
  <si>
    <t>청룡교통3609</t>
  </si>
  <si>
    <t>이기용</t>
  </si>
  <si>
    <t>청룡교통3430</t>
  </si>
  <si>
    <t>청룡교통325</t>
  </si>
  <si>
    <t>청룡교통1235</t>
  </si>
  <si>
    <t>이승영</t>
  </si>
  <si>
    <t>청룡교통9717</t>
  </si>
  <si>
    <t>이요한</t>
  </si>
  <si>
    <t>청룡교통2477</t>
  </si>
  <si>
    <t>이재룡</t>
  </si>
  <si>
    <t>청룡교통7168</t>
  </si>
  <si>
    <t>이정수</t>
  </si>
  <si>
    <t>청룡교통2682</t>
  </si>
  <si>
    <t>청룡교통1443</t>
  </si>
  <si>
    <t>이준형</t>
  </si>
  <si>
    <t>청룡교통9866</t>
  </si>
  <si>
    <t>청룡교통6617</t>
  </si>
  <si>
    <t>이진호</t>
  </si>
  <si>
    <t>청룡교통3887</t>
  </si>
  <si>
    <t>임세호</t>
  </si>
  <si>
    <t>청룡교통2959</t>
  </si>
  <si>
    <t>임영환</t>
  </si>
  <si>
    <t>청룡교통6865</t>
  </si>
  <si>
    <t>정성민</t>
  </si>
  <si>
    <t>청룡교통3054</t>
  </si>
  <si>
    <t>청룡교통1234</t>
  </si>
  <si>
    <t>정재환</t>
  </si>
  <si>
    <t>청룡교통987</t>
  </si>
  <si>
    <t>정진규</t>
  </si>
  <si>
    <t>청룡교통5114</t>
  </si>
  <si>
    <t>정현철</t>
  </si>
  <si>
    <t>청룡교통1325</t>
  </si>
  <si>
    <t>정화석</t>
  </si>
  <si>
    <t>청룡교통2626</t>
  </si>
  <si>
    <t>조석현</t>
  </si>
  <si>
    <t>청룡교통9316</t>
  </si>
  <si>
    <t>조영곤</t>
  </si>
  <si>
    <t>청룡교통4603</t>
  </si>
  <si>
    <t>조영현</t>
  </si>
  <si>
    <t>청룡교통11</t>
  </si>
  <si>
    <t>청룡교통9999</t>
  </si>
  <si>
    <t>최광찬</t>
  </si>
  <si>
    <t>청룡교통3010</t>
  </si>
  <si>
    <t>최정오</t>
  </si>
  <si>
    <t>청룡교통7377</t>
  </si>
  <si>
    <t>최준</t>
  </si>
  <si>
    <t>청룡교통1598</t>
  </si>
  <si>
    <t>최창엽</t>
  </si>
  <si>
    <t>청룡교통9211</t>
  </si>
  <si>
    <t>함대근</t>
  </si>
  <si>
    <t>청룡교통8308</t>
  </si>
  <si>
    <t>호광희</t>
  </si>
  <si>
    <t>청룡교통6454</t>
  </si>
  <si>
    <t>홍국표</t>
  </si>
  <si>
    <t>청룡교통8327</t>
  </si>
  <si>
    <t>황승준</t>
  </si>
  <si>
    <t>청룡교통1294</t>
  </si>
  <si>
    <t>황우상</t>
  </si>
  <si>
    <t>청룡교통1212</t>
  </si>
  <si>
    <t>태양여객</t>
  </si>
  <si>
    <t>강국모</t>
  </si>
  <si>
    <t>태양여객4266</t>
  </si>
  <si>
    <t>e음89</t>
  </si>
  <si>
    <t>강일구</t>
  </si>
  <si>
    <t>태양여객491</t>
  </si>
  <si>
    <t>길병순</t>
  </si>
  <si>
    <t>태양여객3050</t>
  </si>
  <si>
    <t>583</t>
  </si>
  <si>
    <t>김만길</t>
  </si>
  <si>
    <t>태양여객3282</t>
  </si>
  <si>
    <t>e음61</t>
  </si>
  <si>
    <t>김명근</t>
  </si>
  <si>
    <t>태양여객4330</t>
  </si>
  <si>
    <t>김세형</t>
  </si>
  <si>
    <t>태양여객1583</t>
  </si>
  <si>
    <t>김양섭</t>
  </si>
  <si>
    <t>태양여객8496</t>
  </si>
  <si>
    <t>태양여객909</t>
  </si>
  <si>
    <t>김태석</t>
  </si>
  <si>
    <t>태양여객113</t>
  </si>
  <si>
    <t>태양여객3261</t>
  </si>
  <si>
    <t>태양여객2484</t>
  </si>
  <si>
    <t>박문수</t>
  </si>
  <si>
    <t>태양여객6177</t>
  </si>
  <si>
    <t>박미상</t>
  </si>
  <si>
    <t>태양여객880</t>
  </si>
  <si>
    <t>박주훈</t>
  </si>
  <si>
    <t>태양여객3588</t>
  </si>
  <si>
    <t>e음55</t>
  </si>
  <si>
    <t>백성식</t>
  </si>
  <si>
    <t>태양여객3472</t>
  </si>
  <si>
    <t>사봉석</t>
  </si>
  <si>
    <t>태양여객5602</t>
  </si>
  <si>
    <t>설재기</t>
  </si>
  <si>
    <t>태양여객6035</t>
  </si>
  <si>
    <t>송철수</t>
  </si>
  <si>
    <t>태양여객6852</t>
  </si>
  <si>
    <t>신현주</t>
  </si>
  <si>
    <t>태양여객2720</t>
  </si>
  <si>
    <t>양호철</t>
  </si>
  <si>
    <t>태양여객2170</t>
  </si>
  <si>
    <t>엄광식</t>
  </si>
  <si>
    <t>태양여객543</t>
  </si>
  <si>
    <t>오흥식</t>
  </si>
  <si>
    <t>태양여객7599</t>
  </si>
  <si>
    <t>이미룡</t>
  </si>
  <si>
    <t>태양여객7147</t>
  </si>
  <si>
    <t>이우경</t>
  </si>
  <si>
    <t>태양여객7903</t>
  </si>
  <si>
    <t>이재탁</t>
  </si>
  <si>
    <t>태양여객6045</t>
  </si>
  <si>
    <t>이학규</t>
  </si>
  <si>
    <t>태양여객1275</t>
  </si>
  <si>
    <t>이헌구</t>
  </si>
  <si>
    <t>태양여객9546</t>
  </si>
  <si>
    <t>정광모</t>
  </si>
  <si>
    <t>태양여객5586</t>
  </si>
  <si>
    <t>정배성</t>
  </si>
  <si>
    <t>태양여객8441</t>
  </si>
  <si>
    <t>진상철</t>
  </si>
  <si>
    <t>태양여객5103</t>
  </si>
  <si>
    <t>채기철</t>
  </si>
  <si>
    <t>태양여객6618</t>
  </si>
  <si>
    <t>최석순</t>
  </si>
  <si>
    <t>태양여객3635</t>
  </si>
  <si>
    <t>태양여객9999</t>
  </si>
  <si>
    <t>해성운수</t>
  </si>
  <si>
    <t>강대호</t>
  </si>
  <si>
    <t>해성운수8190</t>
  </si>
  <si>
    <t>강동빈</t>
  </si>
  <si>
    <t>해성운수667</t>
  </si>
  <si>
    <t>강신모</t>
  </si>
  <si>
    <t>해성운수380</t>
  </si>
  <si>
    <t>514-1</t>
  </si>
  <si>
    <t>강철환</t>
  </si>
  <si>
    <t>해성운수5290</t>
  </si>
  <si>
    <t>593</t>
  </si>
  <si>
    <t>강태윤</t>
  </si>
  <si>
    <t>해성운수2908</t>
  </si>
  <si>
    <t>560</t>
  </si>
  <si>
    <t>강형택</t>
  </si>
  <si>
    <t>해성운수5980</t>
  </si>
  <si>
    <t>고영국</t>
  </si>
  <si>
    <t>해성운수8322</t>
  </si>
  <si>
    <t>고재홍</t>
  </si>
  <si>
    <t>해성운수7939</t>
  </si>
  <si>
    <t>곽동일</t>
  </si>
  <si>
    <t>해성운수2555</t>
  </si>
  <si>
    <t>579</t>
  </si>
  <si>
    <t>곽종호</t>
  </si>
  <si>
    <t>해성운수5470</t>
  </si>
  <si>
    <t>구제종</t>
  </si>
  <si>
    <t>해성운수4773</t>
  </si>
  <si>
    <t>권용환</t>
  </si>
  <si>
    <t>해성운수6808</t>
  </si>
  <si>
    <t>김   숙</t>
  </si>
  <si>
    <t>해성운수3777</t>
  </si>
  <si>
    <t>24</t>
  </si>
  <si>
    <t>김경문</t>
  </si>
  <si>
    <t>해성운수6741</t>
  </si>
  <si>
    <t>김국신</t>
  </si>
  <si>
    <t>해성운수9130</t>
  </si>
  <si>
    <t>557</t>
  </si>
  <si>
    <t>김길태</t>
  </si>
  <si>
    <t>해성운수8774</t>
  </si>
  <si>
    <t>530</t>
  </si>
  <si>
    <t>김남운</t>
  </si>
  <si>
    <t>해성운수7482</t>
  </si>
  <si>
    <t>김대철</t>
  </si>
  <si>
    <t>해성운수3208</t>
  </si>
  <si>
    <t>564</t>
  </si>
  <si>
    <t>김동복</t>
  </si>
  <si>
    <t>해성운수9553</t>
  </si>
  <si>
    <t>김명자</t>
  </si>
  <si>
    <t>해성운수4009</t>
  </si>
  <si>
    <t>김문국</t>
  </si>
  <si>
    <t>해성운수2769</t>
  </si>
  <si>
    <t>김문배</t>
  </si>
  <si>
    <t>해성운수564</t>
  </si>
  <si>
    <t>568</t>
  </si>
  <si>
    <t>김민호</t>
  </si>
  <si>
    <t>해성운수3081</t>
  </si>
  <si>
    <t>김병래</t>
  </si>
  <si>
    <t>해성운수3272</t>
  </si>
  <si>
    <t>김석곤</t>
  </si>
  <si>
    <t>해성운수3983</t>
  </si>
  <si>
    <t>해성운수4074</t>
  </si>
  <si>
    <t>해성운수2637</t>
  </si>
  <si>
    <t>해성운수1474</t>
  </si>
  <si>
    <t>김세현</t>
  </si>
  <si>
    <t>해성운수5522</t>
  </si>
  <si>
    <t>김승열</t>
  </si>
  <si>
    <t>해성운수4906</t>
  </si>
  <si>
    <t>김신애</t>
  </si>
  <si>
    <t>해성운수8920</t>
  </si>
  <si>
    <t>김영배B</t>
  </si>
  <si>
    <t>해성운수2749</t>
  </si>
  <si>
    <t>김영배C</t>
  </si>
  <si>
    <t>해성운수7692</t>
  </si>
  <si>
    <t>김용길</t>
  </si>
  <si>
    <t>해성운수9718</t>
  </si>
  <si>
    <t>김용복</t>
  </si>
  <si>
    <t>해성운수4546</t>
  </si>
  <si>
    <t>해성운수690</t>
  </si>
  <si>
    <t>김우현</t>
  </si>
  <si>
    <t>해성운수283</t>
  </si>
  <si>
    <t>김원민</t>
  </si>
  <si>
    <t>해성운수7820</t>
  </si>
  <si>
    <t>김유보</t>
  </si>
  <si>
    <t>해성운수5233</t>
  </si>
  <si>
    <t>해성운수5507</t>
  </si>
  <si>
    <t>김종환</t>
  </si>
  <si>
    <t>해성운수3142</t>
  </si>
  <si>
    <t>해성운수4709</t>
  </si>
  <si>
    <t>해성운수2195</t>
  </si>
  <si>
    <t>김태균</t>
  </si>
  <si>
    <t>해성운수8283</t>
  </si>
  <si>
    <t>김태성</t>
  </si>
  <si>
    <t>해성운수502</t>
  </si>
  <si>
    <t>김학상</t>
  </si>
  <si>
    <t>해성운수3231</t>
  </si>
  <si>
    <t>김학선</t>
  </si>
  <si>
    <t>해성운수3901</t>
  </si>
  <si>
    <t>김형재</t>
  </si>
  <si>
    <t>해성운수6521</t>
  </si>
  <si>
    <t>김환선</t>
  </si>
  <si>
    <t>해성운수5288</t>
  </si>
  <si>
    <t>김효덕</t>
  </si>
  <si>
    <t>해성운수6158</t>
  </si>
  <si>
    <t>남형욱</t>
  </si>
  <si>
    <t>해성운수8610</t>
  </si>
  <si>
    <t>노동수</t>
  </si>
  <si>
    <t>해성운수2400</t>
  </si>
  <si>
    <t>노창현</t>
  </si>
  <si>
    <t>해성운수6226</t>
  </si>
  <si>
    <t>노태준</t>
  </si>
  <si>
    <t>해성운수6713</t>
  </si>
  <si>
    <t>노희국</t>
  </si>
  <si>
    <t>해성운수711</t>
  </si>
  <si>
    <t>문순례</t>
  </si>
  <si>
    <t>해성운수3674</t>
  </si>
  <si>
    <t>문연균</t>
  </si>
  <si>
    <t>해성운수9118</t>
  </si>
  <si>
    <t>민경호</t>
  </si>
  <si>
    <t>해성운수6688</t>
  </si>
  <si>
    <t>박근우</t>
  </si>
  <si>
    <t>해성운수899</t>
  </si>
  <si>
    <t>박금수</t>
  </si>
  <si>
    <t>해성운수7991</t>
  </si>
  <si>
    <t>박상배</t>
  </si>
  <si>
    <t>해성운수3259</t>
  </si>
  <si>
    <t>박선영</t>
  </si>
  <si>
    <t>해성운수5441</t>
  </si>
  <si>
    <t>박성원</t>
  </si>
  <si>
    <t>해성운수15</t>
  </si>
  <si>
    <t>박승욱</t>
  </si>
  <si>
    <t>해성운수6667</t>
  </si>
  <si>
    <t>박승철</t>
  </si>
  <si>
    <t>해성운수3283</t>
  </si>
  <si>
    <t>박연태</t>
  </si>
  <si>
    <t>해성운수7788</t>
  </si>
  <si>
    <t>박용일</t>
  </si>
  <si>
    <t>해성운수1466</t>
  </si>
  <si>
    <t>박용출</t>
  </si>
  <si>
    <t>해성운수5447</t>
  </si>
  <si>
    <t>박용호</t>
  </si>
  <si>
    <t>해성운수4475</t>
  </si>
  <si>
    <t>박유석</t>
  </si>
  <si>
    <t>해성운수7162</t>
  </si>
  <si>
    <t>박장훈</t>
  </si>
  <si>
    <t>해성운수1368</t>
  </si>
  <si>
    <t>박재용</t>
  </si>
  <si>
    <t>해성운수4359</t>
  </si>
  <si>
    <t>해성운수7987</t>
  </si>
  <si>
    <t>박진택</t>
  </si>
  <si>
    <t>해성운수973</t>
  </si>
  <si>
    <t>박진혁</t>
  </si>
  <si>
    <t>해성운수1891</t>
  </si>
  <si>
    <t>박찬극</t>
  </si>
  <si>
    <t>해성운수5490</t>
  </si>
  <si>
    <t>박철희</t>
  </si>
  <si>
    <t>해성운수3804</t>
  </si>
  <si>
    <t>박특한</t>
  </si>
  <si>
    <t>해성운수6242</t>
  </si>
  <si>
    <t>배석용</t>
  </si>
  <si>
    <t>해성운수5398</t>
  </si>
  <si>
    <t>백경희</t>
  </si>
  <si>
    <t>해성운수9674</t>
  </si>
  <si>
    <t>서상돈</t>
  </si>
  <si>
    <t>해성운수2165</t>
  </si>
  <si>
    <t>서인갑</t>
  </si>
  <si>
    <t>해성운수3604</t>
  </si>
  <si>
    <t>서정근</t>
  </si>
  <si>
    <t>해성운수3097</t>
  </si>
  <si>
    <t>석재혁</t>
  </si>
  <si>
    <t>해성운수1414</t>
  </si>
  <si>
    <t>손관규</t>
  </si>
  <si>
    <t>해성운수5456</t>
  </si>
  <si>
    <t>564-1</t>
  </si>
  <si>
    <t>송진영</t>
  </si>
  <si>
    <t>해성운수9915</t>
  </si>
  <si>
    <t>신경호</t>
  </si>
  <si>
    <t>해성운수6897</t>
  </si>
  <si>
    <t>신년호</t>
  </si>
  <si>
    <t>해성운수4436</t>
  </si>
  <si>
    <t>신대중</t>
  </si>
  <si>
    <t>해성운수6686</t>
  </si>
  <si>
    <t>신상현</t>
  </si>
  <si>
    <t>해성운수8894</t>
  </si>
  <si>
    <t>신유재</t>
  </si>
  <si>
    <t>해성운수8421</t>
  </si>
  <si>
    <t>심길섭</t>
  </si>
  <si>
    <t>해성운수6165</t>
  </si>
  <si>
    <t>심웅섭</t>
  </si>
  <si>
    <t>해성운수288</t>
  </si>
  <si>
    <t>오영필</t>
  </si>
  <si>
    <t>해성운수1880</t>
  </si>
  <si>
    <t>오정일</t>
  </si>
  <si>
    <t>해성운수8165</t>
  </si>
  <si>
    <t>오춘석</t>
  </si>
  <si>
    <t>해성운수6721</t>
  </si>
  <si>
    <t>원상재</t>
  </si>
  <si>
    <t>해성운수555</t>
  </si>
  <si>
    <t>유광식</t>
  </si>
  <si>
    <t>해성운수6627</t>
  </si>
  <si>
    <t>유금산</t>
  </si>
  <si>
    <t>해성운수4372</t>
  </si>
  <si>
    <t>유금종</t>
  </si>
  <si>
    <t>해성운수2233</t>
  </si>
  <si>
    <t>유영환</t>
  </si>
  <si>
    <t>해성운수3392</t>
  </si>
  <si>
    <t>해성운수2335</t>
  </si>
  <si>
    <t>유정이</t>
  </si>
  <si>
    <t>해성운수9615</t>
  </si>
  <si>
    <t>유호승</t>
  </si>
  <si>
    <t>해성운수7369</t>
  </si>
  <si>
    <t>윤국진</t>
  </si>
  <si>
    <t>해성운수1958</t>
  </si>
  <si>
    <t>윤국현</t>
  </si>
  <si>
    <t>해성운수4740</t>
  </si>
  <si>
    <t>윤보의</t>
  </si>
  <si>
    <t>해성운수3511</t>
  </si>
  <si>
    <t>윤여웅</t>
  </si>
  <si>
    <t>해성운수1728</t>
  </si>
  <si>
    <t>이강석</t>
  </si>
  <si>
    <t>해성운수6690</t>
  </si>
  <si>
    <t>해성운수2656</t>
  </si>
  <si>
    <t>이덕권</t>
  </si>
  <si>
    <t>해성운수7114</t>
  </si>
  <si>
    <t>이명복</t>
  </si>
  <si>
    <t>해성운수6455</t>
  </si>
  <si>
    <t>이병성</t>
  </si>
  <si>
    <t>해성운수9298</t>
  </si>
  <si>
    <t>이복순</t>
  </si>
  <si>
    <t>해성운수998</t>
  </si>
  <si>
    <t>이서동</t>
  </si>
  <si>
    <t>해성운수9676</t>
  </si>
  <si>
    <t>이성준</t>
  </si>
  <si>
    <t>해성운수7758</t>
  </si>
  <si>
    <t>이승룡</t>
  </si>
  <si>
    <t>해성운수8108</t>
  </si>
  <si>
    <t>이용언</t>
  </si>
  <si>
    <t>해성운수8782</t>
  </si>
  <si>
    <t>이원준</t>
  </si>
  <si>
    <t>해성운수1741</t>
  </si>
  <si>
    <t>이재익</t>
  </si>
  <si>
    <t>해성운수7505</t>
  </si>
  <si>
    <t>해성운수8047</t>
  </si>
  <si>
    <t>이종현</t>
  </si>
  <si>
    <t>해성운수5844</t>
  </si>
  <si>
    <t>해성운수6417</t>
  </si>
  <si>
    <t>해성운수937</t>
  </si>
  <si>
    <t>이태경</t>
  </si>
  <si>
    <t>해성운수6490</t>
  </si>
  <si>
    <t>이태민</t>
  </si>
  <si>
    <t>해성운수802</t>
  </si>
  <si>
    <t>이현</t>
  </si>
  <si>
    <t>해성운수3382</t>
  </si>
  <si>
    <t>이호철</t>
  </si>
  <si>
    <t>해성운수7176</t>
  </si>
  <si>
    <t>임상균</t>
  </si>
  <si>
    <t>해성운수8493</t>
  </si>
  <si>
    <t>임성택</t>
  </si>
  <si>
    <t>해성운수6737</t>
  </si>
  <si>
    <t>임종산</t>
  </si>
  <si>
    <t>해성운수877</t>
  </si>
  <si>
    <t>임준형</t>
  </si>
  <si>
    <t>해성운수5408</t>
  </si>
  <si>
    <t>장동훈</t>
  </si>
  <si>
    <t>해성운수7607</t>
  </si>
  <si>
    <t>장준호</t>
  </si>
  <si>
    <t>해성운수3904</t>
  </si>
  <si>
    <t>장충식</t>
  </si>
  <si>
    <t>해성운수7435</t>
  </si>
  <si>
    <t>전만동</t>
  </si>
  <si>
    <t>해성운수2120</t>
  </si>
  <si>
    <t>전문철</t>
  </si>
  <si>
    <t>해성운수9887</t>
  </si>
  <si>
    <t>전병준</t>
  </si>
  <si>
    <t>해성운수4168</t>
  </si>
  <si>
    <t>정상율</t>
  </si>
  <si>
    <t>해성운수7423</t>
  </si>
  <si>
    <t>정영화</t>
  </si>
  <si>
    <t>해성운수3498</t>
  </si>
  <si>
    <t>정재경</t>
  </si>
  <si>
    <t>해성운수4942</t>
  </si>
  <si>
    <t>정형찬</t>
  </si>
  <si>
    <t>해성운수2138</t>
  </si>
  <si>
    <t>정호근</t>
  </si>
  <si>
    <t>해성운수7578</t>
  </si>
  <si>
    <t>조경진</t>
  </si>
  <si>
    <t>해성운수8865</t>
  </si>
  <si>
    <t>조경현</t>
  </si>
  <si>
    <t>해성운수4669</t>
  </si>
  <si>
    <t>조규선</t>
  </si>
  <si>
    <t>해성운수6546</t>
  </si>
  <si>
    <t>조길수</t>
  </si>
  <si>
    <t>해성운수6571</t>
  </si>
  <si>
    <t>해성운수4749</t>
  </si>
  <si>
    <t>조상원</t>
  </si>
  <si>
    <t>해성운수5262</t>
  </si>
  <si>
    <t>해성운수8784</t>
  </si>
  <si>
    <t>조성용</t>
  </si>
  <si>
    <t>해성운수2843</t>
  </si>
  <si>
    <t>조성필</t>
  </si>
  <si>
    <t>해성운수2320</t>
  </si>
  <si>
    <t>조용식</t>
  </si>
  <si>
    <t>해성운수2800</t>
  </si>
  <si>
    <t>조익성</t>
  </si>
  <si>
    <t>해성운수5503</t>
  </si>
  <si>
    <t>조철상</t>
  </si>
  <si>
    <t>해성운수6791</t>
  </si>
  <si>
    <t>주종호</t>
  </si>
  <si>
    <t>해성운수9048</t>
  </si>
  <si>
    <t>진영일</t>
  </si>
  <si>
    <t>해성운수5031</t>
  </si>
  <si>
    <t>채수강</t>
  </si>
  <si>
    <t>해성운수5782</t>
  </si>
  <si>
    <t>최규현</t>
  </si>
  <si>
    <t>해성운수8383</t>
  </si>
  <si>
    <t>최길엽</t>
  </si>
  <si>
    <t>해성운수5721</t>
  </si>
  <si>
    <t>최석규</t>
  </si>
  <si>
    <t>해성운수4567</t>
  </si>
  <si>
    <t>최영범</t>
  </si>
  <si>
    <t>해성운수5422</t>
  </si>
  <si>
    <t>최정규</t>
  </si>
  <si>
    <t>해성운수6677</t>
  </si>
  <si>
    <t>최주선</t>
  </si>
  <si>
    <t>해성운수523</t>
  </si>
  <si>
    <t>최홍선</t>
  </si>
  <si>
    <t>해성운수6021</t>
  </si>
  <si>
    <t>추경옥</t>
  </si>
  <si>
    <t>해성운수3591</t>
  </si>
  <si>
    <t>태일국</t>
  </si>
  <si>
    <t>해성운수719</t>
  </si>
  <si>
    <t>한상춘</t>
  </si>
  <si>
    <t>해성운수6125</t>
  </si>
  <si>
    <t>한효수</t>
  </si>
  <si>
    <t>해성운수6945</t>
  </si>
  <si>
    <t>해성운수9999</t>
  </si>
  <si>
    <t>허영훈</t>
  </si>
  <si>
    <t>해성운수4139</t>
  </si>
  <si>
    <t>허일</t>
  </si>
  <si>
    <t>해성운수8866</t>
  </si>
  <si>
    <t>홍기표</t>
  </si>
  <si>
    <t>해성운수8844</t>
  </si>
  <si>
    <t>홍순욱</t>
  </si>
  <si>
    <t>해성운수1289</t>
  </si>
  <si>
    <t>홍향기</t>
  </si>
  <si>
    <t>해성운수5824</t>
  </si>
  <si>
    <t>황광수</t>
  </si>
  <si>
    <t>해성운수1649</t>
  </si>
  <si>
    <t>예상수령금액</t>
  </si>
  <si>
    <t>예상수령금액</t>
    <phoneticPr fontId="4" type="noConversion"/>
  </si>
  <si>
    <t>운수사코드</t>
  </si>
  <si>
    <t>운전자ID</t>
  </si>
  <si>
    <t>운전자이름</t>
  </si>
  <si>
    <t>주행거리(km)</t>
  </si>
  <si>
    <t>연료소모량(m3</t>
  </si>
  <si>
    <t>주운행차량</t>
  </si>
  <si>
    <t>영업소</t>
  </si>
  <si>
    <t>운수사</t>
  </si>
  <si>
    <t>노선번호</t>
  </si>
  <si>
    <t>차량번호4</t>
  </si>
  <si>
    <t>등급</t>
  </si>
  <si>
    <t>NULL</t>
  </si>
  <si>
    <t>정용석</t>
  </si>
  <si>
    <t>신동윤</t>
  </si>
  <si>
    <t>추성호</t>
  </si>
  <si>
    <t>70바5037</t>
  </si>
  <si>
    <t>72바1694</t>
  </si>
  <si>
    <t>72바1571</t>
  </si>
  <si>
    <t>70바6059</t>
  </si>
  <si>
    <t>70바5053</t>
  </si>
  <si>
    <t>70바5055</t>
  </si>
  <si>
    <t>72바1693</t>
  </si>
  <si>
    <t>72바1733</t>
  </si>
  <si>
    <t>72바1615</t>
  </si>
  <si>
    <t>70바5932</t>
  </si>
  <si>
    <t>72바1335</t>
  </si>
  <si>
    <t>판단불가</t>
  </si>
  <si>
    <t>72바1864</t>
  </si>
  <si>
    <t>70바6061</t>
  </si>
  <si>
    <t>72바1931</t>
  </si>
  <si>
    <t>70바5007</t>
  </si>
  <si>
    <t>70바5916</t>
  </si>
  <si>
    <t>70바6027</t>
  </si>
  <si>
    <t>72바1332</t>
  </si>
  <si>
    <t>70바5904</t>
  </si>
  <si>
    <t>70바6033</t>
  </si>
  <si>
    <t>72바1692</t>
  </si>
  <si>
    <t>70바5901</t>
  </si>
  <si>
    <t>72바1614</t>
  </si>
  <si>
    <t>70바6028</t>
  </si>
  <si>
    <t>72바1736</t>
  </si>
  <si>
    <t>72바1866</t>
  </si>
  <si>
    <t>72바1735</t>
  </si>
  <si>
    <t>70바5952</t>
  </si>
  <si>
    <t>70바5090</t>
  </si>
  <si>
    <t>72바1867</t>
  </si>
  <si>
    <t>72바1930</t>
  </si>
  <si>
    <t>70바6022</t>
  </si>
  <si>
    <t>72바1865</t>
  </si>
  <si>
    <t>72바1868</t>
  </si>
  <si>
    <t>72바1734</t>
  </si>
  <si>
    <t>70바6026</t>
  </si>
  <si>
    <t>70바5918</t>
  </si>
  <si>
    <t>72바1570</t>
  </si>
  <si>
    <t>70바5034</t>
  </si>
  <si>
    <t>72바1613</t>
  </si>
  <si>
    <t>72바1569</t>
  </si>
  <si>
    <t>70바5051</t>
  </si>
  <si>
    <t>70바5009</t>
  </si>
  <si>
    <t>70바6047</t>
  </si>
  <si>
    <t>70바5099</t>
  </si>
  <si>
    <t>72바1863</t>
  </si>
  <si>
    <t>70바5035</t>
  </si>
  <si>
    <t>72바1695</t>
  </si>
  <si>
    <t>70바5050</t>
  </si>
  <si>
    <t>72바1737</t>
  </si>
  <si>
    <t>72바1343</t>
  </si>
  <si>
    <t>70바5023</t>
  </si>
  <si>
    <t>70바5084</t>
  </si>
  <si>
    <t>70바6023</t>
  </si>
  <si>
    <t>70바5087</t>
  </si>
  <si>
    <t>70바6017</t>
  </si>
  <si>
    <t>72바1299</t>
  </si>
  <si>
    <t>70바5064</t>
  </si>
  <si>
    <t>70바6037</t>
  </si>
  <si>
    <t>70바5085</t>
  </si>
  <si>
    <t>70바5067</t>
  </si>
  <si>
    <t>72바1342</t>
  </si>
  <si>
    <t>70바5063</t>
  </si>
  <si>
    <t>72바1259</t>
  </si>
  <si>
    <t>72바1602</t>
  </si>
  <si>
    <t>70바5936</t>
  </si>
  <si>
    <t>70바5086</t>
  </si>
  <si>
    <t>70바5062</t>
  </si>
  <si>
    <t>72바1654</t>
  </si>
  <si>
    <t>70바5969</t>
  </si>
  <si>
    <t>70바6018</t>
  </si>
  <si>
    <t>70바5984</t>
  </si>
  <si>
    <t>70바5970</t>
  </si>
  <si>
    <t>70바5961</t>
  </si>
  <si>
    <t>70바6031</t>
  </si>
  <si>
    <t>72바1604</t>
  </si>
  <si>
    <t>70바5981</t>
  </si>
  <si>
    <t>72바1337</t>
  </si>
  <si>
    <t>70바5935</t>
  </si>
  <si>
    <t>70바6096</t>
  </si>
  <si>
    <t>70바6097</t>
  </si>
  <si>
    <t>70바5993</t>
  </si>
  <si>
    <t>70바5947</t>
  </si>
  <si>
    <t>70바5989</t>
  </si>
  <si>
    <t>72바1339</t>
  </si>
  <si>
    <t>72바1263</t>
  </si>
  <si>
    <t>72바1300</t>
  </si>
  <si>
    <t>72바1762</t>
  </si>
  <si>
    <t>70바5987</t>
  </si>
  <si>
    <t>70바6016</t>
  </si>
  <si>
    <t>70바5962</t>
  </si>
  <si>
    <t>72바1258</t>
  </si>
  <si>
    <t>70바6036</t>
  </si>
  <si>
    <t>70바5060</t>
  </si>
  <si>
    <t>70바5953</t>
  </si>
  <si>
    <t>72바1600</t>
  </si>
  <si>
    <t>70바6095</t>
  </si>
  <si>
    <t>70바5974</t>
  </si>
  <si>
    <t>70바5923</t>
  </si>
  <si>
    <t>70바5990</t>
  </si>
  <si>
    <t>72바1268</t>
  </si>
  <si>
    <t>72바1338</t>
  </si>
  <si>
    <t>70바5065</t>
  </si>
  <si>
    <t>72바1599</t>
  </si>
  <si>
    <t>70바5081</t>
  </si>
  <si>
    <t>70바5903</t>
  </si>
  <si>
    <t>72바1340</t>
  </si>
  <si>
    <t>70바6098</t>
  </si>
  <si>
    <t>78바3232</t>
  </si>
  <si>
    <t>70바3702</t>
  </si>
  <si>
    <t>78바3206</t>
  </si>
  <si>
    <t>78바3233</t>
  </si>
  <si>
    <t>78바3205</t>
  </si>
  <si>
    <t>78바3216</t>
  </si>
  <si>
    <t>78바3231</t>
  </si>
  <si>
    <t>78바3225</t>
  </si>
  <si>
    <t>78바3221</t>
  </si>
  <si>
    <t>78바3228</t>
  </si>
  <si>
    <t>78바3242</t>
  </si>
  <si>
    <t>78바3213</t>
  </si>
  <si>
    <t>78바3210</t>
  </si>
  <si>
    <t>78바3208</t>
  </si>
  <si>
    <t>78바3224</t>
  </si>
  <si>
    <t>78바3219</t>
  </si>
  <si>
    <t>78바3212</t>
  </si>
  <si>
    <t>70바2504</t>
  </si>
  <si>
    <t>78바3214</t>
  </si>
  <si>
    <t>78바3229</t>
  </si>
  <si>
    <t>78바3239</t>
  </si>
  <si>
    <t>78바3211</t>
  </si>
  <si>
    <t>70바3716</t>
  </si>
  <si>
    <t>78바3226</t>
  </si>
  <si>
    <t>78바3203</t>
  </si>
  <si>
    <t>70바3720</t>
  </si>
  <si>
    <t>70바3704</t>
  </si>
  <si>
    <t>78바3227</t>
  </si>
  <si>
    <t>78바3220</t>
  </si>
  <si>
    <t>78바3204</t>
  </si>
  <si>
    <t>78바3241</t>
  </si>
  <si>
    <t>70바2541</t>
  </si>
  <si>
    <t>78바3202</t>
  </si>
  <si>
    <t>70바3711</t>
  </si>
  <si>
    <t>78바3223</t>
  </si>
  <si>
    <t>78바3222</t>
  </si>
  <si>
    <t>78바3237</t>
  </si>
  <si>
    <t>78바3238</t>
  </si>
  <si>
    <t>73아1561</t>
  </si>
  <si>
    <t>73아1574</t>
  </si>
  <si>
    <t>73아1576</t>
  </si>
  <si>
    <t>73아1566</t>
  </si>
  <si>
    <t>73아1562</t>
  </si>
  <si>
    <t>73아1579</t>
  </si>
  <si>
    <t>73아1554</t>
  </si>
  <si>
    <t>73아1569</t>
  </si>
  <si>
    <t>73아1564</t>
  </si>
  <si>
    <t>73아1563</t>
  </si>
  <si>
    <t>70바3131</t>
  </si>
  <si>
    <t>73아1573</t>
  </si>
  <si>
    <t>73아1559</t>
  </si>
  <si>
    <t>73아1571</t>
  </si>
  <si>
    <t>73아1570</t>
  </si>
  <si>
    <t>73아1572</t>
  </si>
  <si>
    <t>73아1580</t>
  </si>
  <si>
    <t>73아1577</t>
  </si>
  <si>
    <t>70바3212</t>
  </si>
  <si>
    <t>73아1565</t>
  </si>
  <si>
    <t>70바3106</t>
  </si>
  <si>
    <t>70바3112</t>
  </si>
  <si>
    <t>73아1575</t>
  </si>
  <si>
    <t>70바3210</t>
  </si>
  <si>
    <t>73아1578</t>
  </si>
  <si>
    <t>73아1557</t>
  </si>
  <si>
    <t>73아1558</t>
  </si>
  <si>
    <t>70바3211</t>
  </si>
  <si>
    <t>73아1560</t>
  </si>
  <si>
    <t>73아1556</t>
  </si>
  <si>
    <t>73아1555</t>
  </si>
  <si>
    <t>71바6102</t>
  </si>
  <si>
    <t>70바4122</t>
  </si>
  <si>
    <t>70바4123</t>
  </si>
  <si>
    <t>71바5206</t>
  </si>
  <si>
    <t>71바6108</t>
  </si>
  <si>
    <t>70바4103</t>
  </si>
  <si>
    <t>71바5207</t>
  </si>
  <si>
    <t>70바4106</t>
  </si>
  <si>
    <t>70바4124</t>
  </si>
  <si>
    <t>70바4127</t>
  </si>
  <si>
    <t>70바4107</t>
  </si>
  <si>
    <t>71바5208</t>
  </si>
  <si>
    <t>71바5201</t>
  </si>
  <si>
    <t>71바6105</t>
  </si>
  <si>
    <t>71바7002</t>
  </si>
  <si>
    <t>71바7008</t>
  </si>
  <si>
    <t>70바4109</t>
  </si>
  <si>
    <t>71바6107</t>
  </si>
  <si>
    <t>70바4102</t>
  </si>
  <si>
    <t>71바5203</t>
  </si>
  <si>
    <t>70바4108</t>
  </si>
  <si>
    <t>71바7005</t>
  </si>
  <si>
    <t>71바6103</t>
  </si>
  <si>
    <t>70바4121</t>
  </si>
  <si>
    <t>71바7009</t>
  </si>
  <si>
    <t>70바4101</t>
  </si>
  <si>
    <t>71바7010</t>
  </si>
  <si>
    <t>70바4119</t>
  </si>
  <si>
    <t>71바6104</t>
  </si>
  <si>
    <t>71바6106</t>
  </si>
  <si>
    <t>70바4104</t>
  </si>
  <si>
    <t>71바5859</t>
  </si>
  <si>
    <t>71바5899</t>
  </si>
  <si>
    <t>71바5862</t>
  </si>
  <si>
    <t>71바5878</t>
  </si>
  <si>
    <t>71바5879</t>
  </si>
  <si>
    <t>71바5895</t>
  </si>
  <si>
    <t>75아1051</t>
  </si>
  <si>
    <t>71바5864</t>
  </si>
  <si>
    <t>71바5898</t>
  </si>
  <si>
    <t>71바5863</t>
  </si>
  <si>
    <t>71바5889</t>
  </si>
  <si>
    <t>71바5860</t>
  </si>
  <si>
    <t>70바3902</t>
  </si>
  <si>
    <t>71바5882</t>
  </si>
  <si>
    <t>71바5890</t>
  </si>
  <si>
    <t>71바5853</t>
  </si>
  <si>
    <t>71바5885</t>
  </si>
  <si>
    <t>71바5866</t>
  </si>
  <si>
    <t>71바5854</t>
  </si>
  <si>
    <t>75아1054</t>
  </si>
  <si>
    <t>71바5855</t>
  </si>
  <si>
    <t>71바5897</t>
  </si>
  <si>
    <t>71바5888</t>
  </si>
  <si>
    <t>71바5894</t>
  </si>
  <si>
    <t>71바5858</t>
  </si>
  <si>
    <t>71바5884</t>
  </si>
  <si>
    <t>71바5887</t>
  </si>
  <si>
    <t>71바5875</t>
  </si>
  <si>
    <t>71바5876</t>
  </si>
  <si>
    <t>71바5877</t>
  </si>
  <si>
    <t>71바5900</t>
  </si>
  <si>
    <t>71바5891</t>
  </si>
  <si>
    <t>71바5883</t>
  </si>
  <si>
    <t>71바5881</t>
  </si>
  <si>
    <t>71바5852</t>
  </si>
  <si>
    <t>71바5896</t>
  </si>
  <si>
    <t>71바5861</t>
  </si>
  <si>
    <t>71바5893</t>
  </si>
  <si>
    <t>71바5886</t>
  </si>
  <si>
    <t>70바1895</t>
  </si>
  <si>
    <t>70바1845</t>
  </si>
  <si>
    <t>70바1807</t>
  </si>
  <si>
    <t>70바1910</t>
  </si>
  <si>
    <t>70바1889</t>
  </si>
  <si>
    <t>70바1851</t>
  </si>
  <si>
    <t>70바1853</t>
  </si>
  <si>
    <t>70바1920</t>
  </si>
  <si>
    <t>70바1802</t>
  </si>
  <si>
    <t>70바1874</t>
  </si>
  <si>
    <t>70바1842</t>
  </si>
  <si>
    <t>70바1854</t>
  </si>
  <si>
    <t>70바1928</t>
  </si>
  <si>
    <t>70바1812</t>
  </si>
  <si>
    <t>70바1922</t>
  </si>
  <si>
    <t>70바1929</t>
  </si>
  <si>
    <t>70바1898</t>
  </si>
  <si>
    <t>70바1869</t>
  </si>
  <si>
    <t>70바1938</t>
  </si>
  <si>
    <t>70바1923</t>
  </si>
  <si>
    <t>70바1913</t>
  </si>
  <si>
    <t>70바1944</t>
  </si>
  <si>
    <t>70바1917</t>
  </si>
  <si>
    <t>70바1941</t>
  </si>
  <si>
    <t>70바1815</t>
  </si>
  <si>
    <t>70바1876</t>
  </si>
  <si>
    <t>70바1930</t>
  </si>
  <si>
    <t>70바1900</t>
  </si>
  <si>
    <t>70바1836</t>
  </si>
  <si>
    <t>70바1873</t>
  </si>
  <si>
    <t>70바1822</t>
  </si>
  <si>
    <t>70바1935</t>
  </si>
  <si>
    <t>70바1897</t>
  </si>
  <si>
    <t>70바1933</t>
  </si>
  <si>
    <t>70바1849</t>
  </si>
  <si>
    <t>70바1865</t>
  </si>
  <si>
    <t>70바1892</t>
  </si>
  <si>
    <t>70바1919</t>
  </si>
  <si>
    <t>70바1912</t>
  </si>
  <si>
    <t>70바1864</t>
  </si>
  <si>
    <t>70바1937</t>
  </si>
  <si>
    <t>70바1871</t>
  </si>
  <si>
    <t>70바1817</t>
  </si>
  <si>
    <t>70바1846</t>
  </si>
  <si>
    <t>70바1911</t>
  </si>
  <si>
    <t>70바1808</t>
  </si>
  <si>
    <t>70바1939</t>
  </si>
  <si>
    <t>70바1914</t>
  </si>
  <si>
    <t>70바1879</t>
  </si>
  <si>
    <t>70바1918</t>
  </si>
  <si>
    <t>70바1839</t>
  </si>
  <si>
    <t>70바1899</t>
  </si>
  <si>
    <t>70바1803</t>
  </si>
  <si>
    <t>70바1866</t>
  </si>
  <si>
    <t>70바1809</t>
  </si>
  <si>
    <t>70바1805</t>
  </si>
  <si>
    <t>70바1872</t>
  </si>
  <si>
    <t>70바1841</t>
  </si>
  <si>
    <t>70바1934</t>
  </si>
  <si>
    <t>70바1946</t>
  </si>
  <si>
    <t>70바1820</t>
  </si>
  <si>
    <t>70바1830</t>
  </si>
  <si>
    <t>70바1926</t>
  </si>
  <si>
    <t>70바1925</t>
  </si>
  <si>
    <t>70바1810</t>
  </si>
  <si>
    <t>70바1827</t>
  </si>
  <si>
    <t>70바1811</t>
  </si>
  <si>
    <t>70바1940</t>
  </si>
  <si>
    <t>70바1927</t>
  </si>
  <si>
    <t>70바1826</t>
  </si>
  <si>
    <t>70바1835</t>
  </si>
  <si>
    <t>70바1821</t>
  </si>
  <si>
    <t>70바1859</t>
  </si>
  <si>
    <t>70바1818</t>
  </si>
  <si>
    <t>70바1804</t>
  </si>
  <si>
    <t>70바1942</t>
  </si>
  <si>
    <t>70바1921</t>
  </si>
  <si>
    <t>70바1936</t>
  </si>
  <si>
    <t>70바1915</t>
  </si>
  <si>
    <t>70바1860</t>
  </si>
  <si>
    <t>70바1909</t>
  </si>
  <si>
    <t>70바1903</t>
  </si>
  <si>
    <t>70바1858</t>
  </si>
  <si>
    <t>70바1847</t>
  </si>
  <si>
    <t>70바1945</t>
  </si>
  <si>
    <t>70바1856</t>
  </si>
  <si>
    <t>70바1943</t>
  </si>
  <si>
    <t>70바1924</t>
  </si>
  <si>
    <t>70바1877</t>
  </si>
  <si>
    <t>70바1883</t>
  </si>
  <si>
    <t>70바1855</t>
  </si>
  <si>
    <t>70바1852</t>
  </si>
  <si>
    <t>70바1886</t>
  </si>
  <si>
    <t>70바1916</t>
  </si>
  <si>
    <t>70바1947</t>
  </si>
  <si>
    <t>73아1255</t>
  </si>
  <si>
    <t>71바5352</t>
  </si>
  <si>
    <t>71바5361</t>
  </si>
  <si>
    <t>71바5720</t>
  </si>
  <si>
    <t>71바7256</t>
  </si>
  <si>
    <t>71바5801</t>
  </si>
  <si>
    <t>71바7255</t>
  </si>
  <si>
    <t>72바1948</t>
  </si>
  <si>
    <t>71바5806</t>
  </si>
  <si>
    <t>71바5701</t>
  </si>
  <si>
    <t>71바5359</t>
  </si>
  <si>
    <t>71바5719</t>
  </si>
  <si>
    <t>71바5355</t>
  </si>
  <si>
    <t>71바5807</t>
  </si>
  <si>
    <t>71바5360</t>
  </si>
  <si>
    <t>71바5708</t>
  </si>
  <si>
    <t>72바1890</t>
  </si>
  <si>
    <t>71바5715</t>
  </si>
  <si>
    <t>71바7254</t>
  </si>
  <si>
    <t>71바5707</t>
  </si>
  <si>
    <t>71바5803</t>
  </si>
  <si>
    <t>71바5805</t>
  </si>
  <si>
    <t>71바5802</t>
  </si>
  <si>
    <t>71바5704</t>
  </si>
  <si>
    <t>72바1869</t>
  </si>
  <si>
    <t>71바5703</t>
  </si>
  <si>
    <t>71바3013</t>
  </si>
  <si>
    <t>71바5364</t>
  </si>
  <si>
    <t>71바5459</t>
  </si>
  <si>
    <t>71바5453</t>
  </si>
  <si>
    <t>71바5365</t>
  </si>
  <si>
    <t>71바5363</t>
  </si>
  <si>
    <t>71바5458</t>
  </si>
  <si>
    <t>71바7251</t>
  </si>
  <si>
    <t>71바7258</t>
  </si>
  <si>
    <t>71바5709</t>
  </si>
  <si>
    <t>71바5358</t>
  </si>
  <si>
    <t>71바5712</t>
  </si>
  <si>
    <t>71바5356</t>
  </si>
  <si>
    <t>71바7253</t>
  </si>
  <si>
    <t>71바7257</t>
  </si>
  <si>
    <t>71바7252</t>
  </si>
  <si>
    <t>71바5804</t>
  </si>
  <si>
    <t>71바5713</t>
  </si>
  <si>
    <t>71바5710</t>
  </si>
  <si>
    <t>71바5455</t>
  </si>
  <si>
    <t>71바5351</t>
  </si>
  <si>
    <t>71바5353</t>
  </si>
  <si>
    <t>71바5705</t>
  </si>
  <si>
    <t>70바6067</t>
  </si>
  <si>
    <t>70바5998</t>
  </si>
  <si>
    <t>72바1605</t>
  </si>
  <si>
    <t>70바5058</t>
  </si>
  <si>
    <t>70바5076</t>
  </si>
  <si>
    <t>70바5079</t>
  </si>
  <si>
    <t>70바5080</t>
  </si>
  <si>
    <t>75아1243</t>
  </si>
  <si>
    <t>70바5915</t>
  </si>
  <si>
    <t>70바5905</t>
  </si>
  <si>
    <t>72바1547</t>
  </si>
  <si>
    <t>70바5029</t>
  </si>
  <si>
    <t>70바6002</t>
  </si>
  <si>
    <t>70바6003</t>
  </si>
  <si>
    <t>70바6004</t>
  </si>
  <si>
    <t>70바5072</t>
  </si>
  <si>
    <t>70바6055</t>
  </si>
  <si>
    <t>70바5994</t>
  </si>
  <si>
    <t>70바5075</t>
  </si>
  <si>
    <t>72바1548</t>
  </si>
  <si>
    <t>70바5907</t>
  </si>
  <si>
    <t>70바5028</t>
  </si>
  <si>
    <t>70바5082</t>
  </si>
  <si>
    <t>70바5930</t>
  </si>
  <si>
    <t>70바6046</t>
  </si>
  <si>
    <t>70바6045</t>
  </si>
  <si>
    <t>70바6001</t>
  </si>
  <si>
    <t>70바6084</t>
  </si>
  <si>
    <t>70바5027</t>
  </si>
  <si>
    <t>70바5100</t>
  </si>
  <si>
    <t>70바6092</t>
  </si>
  <si>
    <t>70바6053</t>
  </si>
  <si>
    <t>70바6029</t>
  </si>
  <si>
    <t>70바5077</t>
  </si>
  <si>
    <t>70바5924</t>
  </si>
  <si>
    <t>70바6093</t>
  </si>
  <si>
    <t>75아1244</t>
  </si>
  <si>
    <t>72바1607</t>
  </si>
  <si>
    <t>70바5092</t>
  </si>
  <si>
    <t>70바6094</t>
  </si>
  <si>
    <t>70바5078</t>
  </si>
  <si>
    <t>72바1546</t>
  </si>
  <si>
    <t>70바2764</t>
  </si>
  <si>
    <t>70바2692</t>
  </si>
  <si>
    <t>70바2694</t>
  </si>
  <si>
    <t>70바2682</t>
  </si>
  <si>
    <t>70바2743</t>
  </si>
  <si>
    <t>70바2683</t>
  </si>
  <si>
    <t>70바2677</t>
  </si>
  <si>
    <t>70바2601</t>
  </si>
  <si>
    <t>70바2624</t>
  </si>
  <si>
    <t>70바2745</t>
  </si>
  <si>
    <t>70바2642</t>
  </si>
  <si>
    <t>70바2028</t>
  </si>
  <si>
    <t>70바2078</t>
  </si>
  <si>
    <t>70바2133</t>
  </si>
  <si>
    <t>70바2054</t>
  </si>
  <si>
    <t>70바2065</t>
  </si>
  <si>
    <t>70바2011</t>
  </si>
  <si>
    <t>70바2008</t>
  </si>
  <si>
    <t>70바2096</t>
  </si>
  <si>
    <t>70바2132</t>
  </si>
  <si>
    <t>70바2139</t>
  </si>
  <si>
    <t>70바2010</t>
  </si>
  <si>
    <t>70바2136</t>
  </si>
  <si>
    <t>70바2002</t>
  </si>
  <si>
    <t>70바2045</t>
  </si>
  <si>
    <t>70바2024</t>
  </si>
  <si>
    <t>70바2094</t>
  </si>
  <si>
    <t>70바2097</t>
  </si>
  <si>
    <t>70바2018</t>
  </si>
  <si>
    <t>70바2127</t>
  </si>
  <si>
    <t>70바2034</t>
  </si>
  <si>
    <t>70바2102</t>
  </si>
  <si>
    <t>70바2134</t>
  </si>
  <si>
    <t>70바2091</t>
  </si>
  <si>
    <t>70바2064</t>
  </si>
  <si>
    <t>70바2101</t>
  </si>
  <si>
    <t>70바2058</t>
  </si>
  <si>
    <t>70바2014</t>
  </si>
  <si>
    <t>70바2129</t>
  </si>
  <si>
    <t>70바2123</t>
  </si>
  <si>
    <t>70바2084</t>
  </si>
  <si>
    <t>70바2098</t>
  </si>
  <si>
    <t>70바2044</t>
  </si>
  <si>
    <t>70바2092</t>
  </si>
  <si>
    <t>70바2122</t>
  </si>
  <si>
    <t>70바2036</t>
  </si>
  <si>
    <t>70바2135</t>
  </si>
  <si>
    <t>70바2012</t>
  </si>
  <si>
    <t>70바2037</t>
  </si>
  <si>
    <t>70바3134</t>
  </si>
  <si>
    <t>70바3101</t>
  </si>
  <si>
    <t>70바3124</t>
  </si>
  <si>
    <t>70바3161</t>
  </si>
  <si>
    <t>72아1222</t>
  </si>
  <si>
    <t>72아1196</t>
  </si>
  <si>
    <t>70바3137</t>
  </si>
  <si>
    <t>70바3122</t>
  </si>
  <si>
    <t>72아1221</t>
  </si>
  <si>
    <t>72아1227</t>
  </si>
  <si>
    <t>72아1195</t>
  </si>
  <si>
    <t>72아1229</t>
  </si>
  <si>
    <t>72아1202</t>
  </si>
  <si>
    <t>70바3177</t>
  </si>
  <si>
    <t>70바3180</t>
  </si>
  <si>
    <t>72아1194</t>
  </si>
  <si>
    <t>70바3149</t>
  </si>
  <si>
    <t>72아1217</t>
  </si>
  <si>
    <t>70바3166</t>
  </si>
  <si>
    <t>70바3123</t>
  </si>
  <si>
    <t>72아1203</t>
  </si>
  <si>
    <t>72아1201</t>
  </si>
  <si>
    <t>70바3121</t>
  </si>
  <si>
    <t>70바3130</t>
  </si>
  <si>
    <t>72아1228</t>
  </si>
  <si>
    <t>70바3105</t>
  </si>
  <si>
    <t>72아1225</t>
  </si>
  <si>
    <t>70바3146</t>
  </si>
  <si>
    <t>72아1218</t>
  </si>
  <si>
    <t>72아1223</t>
  </si>
  <si>
    <t>70바3181</t>
  </si>
  <si>
    <t>70바3147</t>
  </si>
  <si>
    <t>72아1131</t>
  </si>
  <si>
    <t>70바3104</t>
  </si>
  <si>
    <t>72아1219</t>
  </si>
  <si>
    <t>70바3185</t>
  </si>
  <si>
    <t>72아1230</t>
  </si>
  <si>
    <t>72아1237</t>
  </si>
  <si>
    <t>72아1204</t>
  </si>
  <si>
    <t>72아1199</t>
  </si>
  <si>
    <t>72아1198</t>
  </si>
  <si>
    <t>70바3179</t>
  </si>
  <si>
    <t>70바3102</t>
  </si>
  <si>
    <t>70바3116</t>
  </si>
  <si>
    <t>72아1226</t>
  </si>
  <si>
    <t>72아1215</t>
  </si>
  <si>
    <t>72아1216</t>
  </si>
  <si>
    <t>72아1220</t>
  </si>
  <si>
    <t>70바3156</t>
  </si>
  <si>
    <t>72아1200</t>
  </si>
  <si>
    <t>70바3171</t>
  </si>
  <si>
    <t>72아1213</t>
  </si>
  <si>
    <t>70바3167</t>
  </si>
  <si>
    <t>70바3143</t>
  </si>
  <si>
    <t>70바3151</t>
  </si>
  <si>
    <t>70바3184</t>
  </si>
  <si>
    <t>72아1010</t>
  </si>
  <si>
    <t>72아1236</t>
  </si>
  <si>
    <t>70바3126</t>
  </si>
  <si>
    <t>70바3127</t>
  </si>
  <si>
    <t>72아1008</t>
  </si>
  <si>
    <t>70바3118</t>
  </si>
  <si>
    <t>70바3176</t>
  </si>
  <si>
    <t>72아1005</t>
  </si>
  <si>
    <t>72아1207</t>
  </si>
  <si>
    <t>70바3193</t>
  </si>
  <si>
    <t>72아1206</t>
  </si>
  <si>
    <t>72아1210</t>
  </si>
  <si>
    <t>70바3103</t>
  </si>
  <si>
    <t>72아1205</t>
  </si>
  <si>
    <t>70바3174</t>
  </si>
  <si>
    <t>72아1212</t>
  </si>
  <si>
    <t>72아1211</t>
  </si>
  <si>
    <t>72아1193</t>
  </si>
  <si>
    <t>72아1214</t>
  </si>
  <si>
    <t>70바3197</t>
  </si>
  <si>
    <t>72아1224</t>
  </si>
  <si>
    <t>71바6461</t>
  </si>
  <si>
    <t>71바6213</t>
  </si>
  <si>
    <t>72바1513</t>
  </si>
  <si>
    <t>71바6458</t>
  </si>
  <si>
    <t>72바1517</t>
  </si>
  <si>
    <t>72바1516</t>
  </si>
  <si>
    <t>71바6207</t>
  </si>
  <si>
    <t>71바6221</t>
  </si>
  <si>
    <t>71바6452</t>
  </si>
  <si>
    <t>71바6210</t>
  </si>
  <si>
    <t>71바6222</t>
  </si>
  <si>
    <t>71바6212</t>
  </si>
  <si>
    <t>72바1519</t>
  </si>
  <si>
    <t>71바6214</t>
  </si>
  <si>
    <t>71바6211</t>
  </si>
  <si>
    <t>72바1512</t>
  </si>
  <si>
    <t>71바6216</t>
  </si>
  <si>
    <t>72바1520</t>
  </si>
  <si>
    <t>71바6203</t>
  </si>
  <si>
    <t>71바6459</t>
  </si>
  <si>
    <t>71바6456</t>
  </si>
  <si>
    <t>71바6220</t>
  </si>
  <si>
    <t>71바6217</t>
  </si>
  <si>
    <t>71바6453</t>
  </si>
  <si>
    <t>72바1518</t>
  </si>
  <si>
    <t>72바1511</t>
  </si>
  <si>
    <t>71바7107</t>
  </si>
  <si>
    <t>72바1515</t>
  </si>
  <si>
    <t>71바6454</t>
  </si>
  <si>
    <t>71바6218</t>
  </si>
  <si>
    <t>71바6208</t>
  </si>
  <si>
    <t>78바1189</t>
  </si>
  <si>
    <t>70바3824</t>
  </si>
  <si>
    <t>78바1149</t>
  </si>
  <si>
    <t>73아1093</t>
  </si>
  <si>
    <t>78바1197</t>
  </si>
  <si>
    <t>78바1193</t>
  </si>
  <si>
    <t>78바1164</t>
  </si>
  <si>
    <t>78바1140</t>
  </si>
  <si>
    <t>73아1094</t>
  </si>
  <si>
    <t>73아1299</t>
  </si>
  <si>
    <t>78바1196</t>
  </si>
  <si>
    <t>78바1198</t>
  </si>
  <si>
    <t>71바5759</t>
  </si>
  <si>
    <t>78바1152</t>
  </si>
  <si>
    <t>78바1180</t>
  </si>
  <si>
    <t>78바1136</t>
  </si>
  <si>
    <t>78바1188</t>
  </si>
  <si>
    <t>78바1192</t>
  </si>
  <si>
    <t>78바1155</t>
  </si>
  <si>
    <t>73아1095</t>
  </si>
  <si>
    <t>73아1337</t>
  </si>
  <si>
    <t>78바1195</t>
  </si>
  <si>
    <t>70바3825</t>
  </si>
  <si>
    <t>78바1191</t>
  </si>
  <si>
    <t>78바1150</t>
  </si>
  <si>
    <t>78바1144</t>
  </si>
  <si>
    <t>70바3741</t>
  </si>
  <si>
    <t>73아1088</t>
  </si>
  <si>
    <t>73아1099</t>
  </si>
  <si>
    <t>73아1437</t>
  </si>
  <si>
    <t>78바1142</t>
  </si>
  <si>
    <t>78바1183</t>
  </si>
  <si>
    <t>73아1086</t>
  </si>
  <si>
    <t>73아1100</t>
  </si>
  <si>
    <t>78바1154</t>
  </si>
  <si>
    <t>73아1096</t>
  </si>
  <si>
    <t>73아1097</t>
  </si>
  <si>
    <t>70바3742</t>
  </si>
  <si>
    <t>70바3737</t>
  </si>
  <si>
    <t>78바1182</t>
  </si>
  <si>
    <t>71바5757</t>
  </si>
  <si>
    <t>78바1145</t>
  </si>
  <si>
    <t>78바1184</t>
  </si>
  <si>
    <t>78바1167</t>
  </si>
  <si>
    <t>70바3827</t>
  </si>
  <si>
    <t>71바7083</t>
  </si>
  <si>
    <t>71바7503</t>
  </si>
  <si>
    <t>71바7505</t>
  </si>
  <si>
    <t>71바7055</t>
  </si>
  <si>
    <t>71바7507</t>
  </si>
  <si>
    <t>71바7058</t>
  </si>
  <si>
    <t>71바7089</t>
  </si>
  <si>
    <t>71바7087</t>
  </si>
  <si>
    <t>71바7081</t>
  </si>
  <si>
    <t>71바7509</t>
  </si>
  <si>
    <t>71바7060</t>
  </si>
  <si>
    <t>71바7094</t>
  </si>
  <si>
    <t>71바7091</t>
  </si>
  <si>
    <t>71바7506</t>
  </si>
  <si>
    <t>75아1152</t>
  </si>
  <si>
    <t>71바7069</t>
  </si>
  <si>
    <t>71바7088</t>
  </si>
  <si>
    <t>71바7093</t>
  </si>
  <si>
    <t>74사1183</t>
  </si>
  <si>
    <t>71바6964</t>
  </si>
  <si>
    <t>71바6301</t>
  </si>
  <si>
    <t>71바6963</t>
  </si>
  <si>
    <t>71바6605</t>
  </si>
  <si>
    <t>71바5565</t>
  </si>
  <si>
    <t>71바6601</t>
  </si>
  <si>
    <t>71바5551</t>
  </si>
  <si>
    <t>71바5564</t>
  </si>
  <si>
    <t>71바6962</t>
  </si>
  <si>
    <t>71바6616</t>
  </si>
  <si>
    <t>71바5553</t>
  </si>
  <si>
    <t>71바6967</t>
  </si>
  <si>
    <t>71바6307</t>
  </si>
  <si>
    <t>71바5558</t>
  </si>
  <si>
    <t>71바6305</t>
  </si>
  <si>
    <t>71바6302</t>
  </si>
  <si>
    <t>71바6955</t>
  </si>
  <si>
    <t>71바5555</t>
  </si>
  <si>
    <t>71바5562</t>
  </si>
  <si>
    <t>71바5563</t>
  </si>
  <si>
    <t>71바5560</t>
  </si>
  <si>
    <t>71바6958</t>
  </si>
  <si>
    <t>71바6615</t>
  </si>
  <si>
    <t>71바5557</t>
  </si>
  <si>
    <t>71바5552</t>
  </si>
  <si>
    <t>71바6959</t>
  </si>
  <si>
    <t>71바5566</t>
  </si>
  <si>
    <t>71바6303</t>
  </si>
  <si>
    <t>71바6961</t>
  </si>
  <si>
    <t>71바5556</t>
  </si>
  <si>
    <t>71바6966</t>
  </si>
  <si>
    <t>71바5559</t>
  </si>
  <si>
    <t>70바3855</t>
  </si>
  <si>
    <t>70바3820</t>
  </si>
  <si>
    <t>73아1009</t>
  </si>
  <si>
    <t>70바3838</t>
  </si>
  <si>
    <t>73아1597</t>
  </si>
  <si>
    <t>70바3841</t>
  </si>
  <si>
    <t>70바3851</t>
  </si>
  <si>
    <t>70바1578</t>
  </si>
  <si>
    <t>70바1595</t>
  </si>
  <si>
    <t>70바3843</t>
  </si>
  <si>
    <t>70바3840</t>
  </si>
  <si>
    <t>70바3828</t>
  </si>
  <si>
    <t>73아1021</t>
  </si>
  <si>
    <t>70바3853</t>
  </si>
  <si>
    <t>70바3836</t>
  </si>
  <si>
    <t>73아1026</t>
  </si>
  <si>
    <t>73아1018</t>
  </si>
  <si>
    <t>73아1446</t>
  </si>
  <si>
    <t>73아1020</t>
  </si>
  <si>
    <t>70바2248</t>
  </si>
  <si>
    <t>70바2289</t>
  </si>
  <si>
    <t>70바2229</t>
  </si>
  <si>
    <t>70바2265</t>
  </si>
  <si>
    <t>70바2309</t>
  </si>
  <si>
    <t>70바2235</t>
  </si>
  <si>
    <t>70바2280</t>
  </si>
  <si>
    <t>70바2287</t>
  </si>
  <si>
    <t>70바2225</t>
  </si>
  <si>
    <t>70바2315</t>
  </si>
  <si>
    <t>70바2271</t>
  </si>
  <si>
    <t>70바2234</t>
  </si>
  <si>
    <t>70바2295</t>
  </si>
  <si>
    <t>70바2233</t>
  </si>
  <si>
    <t>70바2232</t>
  </si>
  <si>
    <t>70바2308</t>
  </si>
  <si>
    <t>70바2279</t>
  </si>
  <si>
    <t>70바2227</t>
  </si>
  <si>
    <t>70바2324</t>
  </si>
  <si>
    <t>70바2299</t>
  </si>
  <si>
    <t>70바2286</t>
  </si>
  <si>
    <t>70바2256</t>
  </si>
  <si>
    <t>70바2320</t>
  </si>
  <si>
    <t>70바2221</t>
  </si>
  <si>
    <t>70바2247</t>
  </si>
  <si>
    <t>70바2293</t>
  </si>
  <si>
    <t>70바2222</t>
  </si>
  <si>
    <t>70바2246</t>
  </si>
  <si>
    <t>70바2236</t>
  </si>
  <si>
    <t>70바2223</t>
  </si>
  <si>
    <t>73아1036</t>
  </si>
  <si>
    <t>73아1004</t>
  </si>
  <si>
    <t>70바1582</t>
  </si>
  <si>
    <t>73아1029</t>
  </si>
  <si>
    <t>70바1532</t>
  </si>
  <si>
    <t>70바1525</t>
  </si>
  <si>
    <t>70바1581</t>
  </si>
  <si>
    <t>70바1516</t>
  </si>
  <si>
    <t>70바1534</t>
  </si>
  <si>
    <t>70바1576</t>
  </si>
  <si>
    <t>73아1037</t>
  </si>
  <si>
    <t>70바1583</t>
  </si>
  <si>
    <t>73아1038</t>
  </si>
  <si>
    <t>73아1028</t>
  </si>
  <si>
    <t>70바1508</t>
  </si>
  <si>
    <t>70바1579</t>
  </si>
  <si>
    <t>73아1025</t>
  </si>
  <si>
    <t>70바1530</t>
  </si>
  <si>
    <t>73아1024</t>
  </si>
  <si>
    <t>70바1577</t>
  </si>
  <si>
    <t>70바1594</t>
  </si>
  <si>
    <t>73아1022</t>
  </si>
  <si>
    <t>70바1580</t>
  </si>
  <si>
    <t>70바2540</t>
  </si>
  <si>
    <t>70바3706</t>
  </si>
  <si>
    <t>70바3701</t>
  </si>
  <si>
    <t>71바6789</t>
  </si>
  <si>
    <t>71바6407</t>
  </si>
  <si>
    <t>70바3707</t>
  </si>
  <si>
    <t>71바6413</t>
  </si>
  <si>
    <t>71바6404</t>
  </si>
  <si>
    <t>70바3705</t>
  </si>
  <si>
    <t>71바6409</t>
  </si>
  <si>
    <t>70바2536</t>
  </si>
  <si>
    <t>71바6408</t>
  </si>
  <si>
    <t>70바2537</t>
  </si>
  <si>
    <t>70바2503</t>
  </si>
  <si>
    <t>70바3727</t>
  </si>
  <si>
    <t>70바2542</t>
  </si>
  <si>
    <t>70바2415</t>
  </si>
  <si>
    <t>70바2538</t>
  </si>
  <si>
    <t>71바6403</t>
  </si>
  <si>
    <t>70바2539</t>
  </si>
  <si>
    <t>70바3718</t>
  </si>
  <si>
    <t>70바6414</t>
  </si>
  <si>
    <t>71바6414</t>
  </si>
  <si>
    <t>70바2535</t>
  </si>
  <si>
    <t>70바2451</t>
  </si>
  <si>
    <t>70바3723</t>
  </si>
  <si>
    <t>70바3722</t>
  </si>
  <si>
    <t>71바6406</t>
  </si>
  <si>
    <t>70바3703</t>
  </si>
  <si>
    <t>70바3728</t>
  </si>
  <si>
    <t>70바3717</t>
  </si>
  <si>
    <t>70바3725</t>
  </si>
  <si>
    <t>71바6780</t>
  </si>
  <si>
    <t>71바5105</t>
  </si>
  <si>
    <t>71바6163</t>
  </si>
  <si>
    <t>72바1105</t>
  </si>
  <si>
    <t>71바6152</t>
  </si>
  <si>
    <t>71바1115</t>
  </si>
  <si>
    <t>71바6164</t>
  </si>
  <si>
    <t>72바1102</t>
  </si>
  <si>
    <t>72바1096</t>
  </si>
  <si>
    <t>72바1097</t>
  </si>
  <si>
    <t>71바5107</t>
  </si>
  <si>
    <t>71바5104</t>
  </si>
  <si>
    <t>71바6168</t>
  </si>
  <si>
    <t>72바1113</t>
  </si>
  <si>
    <t>72바1112</t>
  </si>
  <si>
    <t>72바1104</t>
  </si>
  <si>
    <t>72바1110</t>
  </si>
  <si>
    <t>72바1106</t>
  </si>
  <si>
    <t>71바6154</t>
  </si>
  <si>
    <t>71바6156</t>
  </si>
  <si>
    <t>71바6159</t>
  </si>
  <si>
    <t>72바1108</t>
  </si>
  <si>
    <t>72바1098</t>
  </si>
  <si>
    <t>72바1109</t>
  </si>
  <si>
    <t>71바6158</t>
  </si>
  <si>
    <t>71바6155</t>
  </si>
  <si>
    <t>72바1111</t>
  </si>
  <si>
    <t>71바6160</t>
  </si>
  <si>
    <t>72바1114</t>
  </si>
  <si>
    <t>72바1094</t>
  </si>
  <si>
    <t>72바1100</t>
  </si>
  <si>
    <t>72바1095</t>
  </si>
  <si>
    <t>72바1473</t>
  </si>
  <si>
    <t>71바6173</t>
  </si>
  <si>
    <t>71바6151</t>
  </si>
  <si>
    <t>71바6157</t>
  </si>
  <si>
    <t>71바6161</t>
  </si>
  <si>
    <t>71바6170</t>
  </si>
  <si>
    <t>72바1103</t>
  </si>
  <si>
    <t>71바5102</t>
  </si>
  <si>
    <t>73아2101</t>
  </si>
  <si>
    <t>71바5108</t>
  </si>
  <si>
    <t>71바5106</t>
  </si>
  <si>
    <t>70바4014</t>
  </si>
  <si>
    <t>71바6279</t>
  </si>
  <si>
    <t>71바6281</t>
  </si>
  <si>
    <t>71바6298</t>
  </si>
  <si>
    <t>71바6255</t>
  </si>
  <si>
    <t>71바6275</t>
  </si>
  <si>
    <t>71바6262</t>
  </si>
  <si>
    <t>71바6291</t>
  </si>
  <si>
    <t>71바6261</t>
  </si>
  <si>
    <t>71바6284</t>
  </si>
  <si>
    <t>71바6277</t>
  </si>
  <si>
    <t>70바4008</t>
  </si>
  <si>
    <t>71바6280</t>
  </si>
  <si>
    <t>70바4005</t>
  </si>
  <si>
    <t>71바6287</t>
  </si>
  <si>
    <t>71바6282</t>
  </si>
  <si>
    <t>71바6297</t>
  </si>
  <si>
    <t>71바6293</t>
  </si>
  <si>
    <t>71바6296</t>
  </si>
  <si>
    <t>70바4013</t>
  </si>
  <si>
    <t>71바6256</t>
  </si>
  <si>
    <t>70바4003</t>
  </si>
  <si>
    <t>71바6253</t>
  </si>
  <si>
    <t>70바4017</t>
  </si>
  <si>
    <t>71바6278</t>
  </si>
  <si>
    <t>70바4006</t>
  </si>
  <si>
    <t>70바4011</t>
  </si>
  <si>
    <t>73아1282</t>
  </si>
  <si>
    <t>70바2546</t>
  </si>
  <si>
    <t>73아1567</t>
  </si>
  <si>
    <t>70바2311</t>
  </si>
  <si>
    <t>71바7513</t>
  </si>
  <si>
    <t>73아1220</t>
  </si>
  <si>
    <t>73아1256</t>
  </si>
  <si>
    <t>71바7511</t>
  </si>
  <si>
    <t>71바7514</t>
  </si>
  <si>
    <t>73아1568</t>
  </si>
  <si>
    <t>73아9159</t>
  </si>
  <si>
    <t>73아9158</t>
  </si>
  <si>
    <t>73아1280</t>
  </si>
  <si>
    <t>73아9157</t>
  </si>
  <si>
    <t>73아1238</t>
  </si>
  <si>
    <t>71바7512</t>
  </si>
  <si>
    <t>73아1213</t>
  </si>
  <si>
    <t>70바2514</t>
  </si>
  <si>
    <t>73아1218</t>
  </si>
  <si>
    <t>71바7516</t>
  </si>
  <si>
    <t>73아1216</t>
  </si>
  <si>
    <t>73아1281</t>
  </si>
  <si>
    <t>73아1278</t>
  </si>
  <si>
    <t>70바4301</t>
  </si>
  <si>
    <t>70바3614</t>
  </si>
  <si>
    <t>70바4323</t>
  </si>
  <si>
    <t>70바3611</t>
  </si>
  <si>
    <t>72바1380</t>
  </si>
  <si>
    <t>70바4313</t>
  </si>
  <si>
    <t>70바4327</t>
  </si>
  <si>
    <t>70바3610</t>
  </si>
  <si>
    <t>70바4309</t>
  </si>
  <si>
    <t>70바3608</t>
  </si>
  <si>
    <t>70바4324</t>
  </si>
  <si>
    <t>70바4343</t>
  </si>
  <si>
    <t>70바3613</t>
  </si>
  <si>
    <t>71바6008</t>
  </si>
  <si>
    <t>72바1436</t>
  </si>
  <si>
    <t>70바4325</t>
  </si>
  <si>
    <t>72바1379</t>
  </si>
  <si>
    <t>70바3618</t>
  </si>
  <si>
    <t>70바3612</t>
  </si>
  <si>
    <t>70바4344</t>
  </si>
  <si>
    <t>70바4307</t>
  </si>
  <si>
    <t>70바4345</t>
  </si>
  <si>
    <t>70바3609</t>
  </si>
  <si>
    <t>70바3606</t>
  </si>
  <si>
    <t>70바4347</t>
  </si>
  <si>
    <t>70바4312</t>
  </si>
  <si>
    <t>70바4310</t>
  </si>
  <si>
    <t>70바4311</t>
  </si>
  <si>
    <t>70바4356</t>
  </si>
  <si>
    <t>73아1448</t>
  </si>
  <si>
    <t>70바3616</t>
  </si>
  <si>
    <t>70바4915</t>
  </si>
  <si>
    <t>70바4908</t>
  </si>
  <si>
    <t>70바4920</t>
  </si>
  <si>
    <t>70바4933</t>
  </si>
  <si>
    <t>70바4913</t>
  </si>
  <si>
    <t>70바4938</t>
  </si>
  <si>
    <t>70바4907</t>
  </si>
  <si>
    <t>70바4916</t>
  </si>
  <si>
    <t>70바4939</t>
  </si>
  <si>
    <t>70바4927</t>
  </si>
  <si>
    <t>70바4917</t>
  </si>
  <si>
    <t>70바4931</t>
  </si>
  <si>
    <t>70바4925</t>
  </si>
  <si>
    <t>70바4926</t>
  </si>
  <si>
    <t>70바4944</t>
  </si>
  <si>
    <t>70바4909</t>
  </si>
  <si>
    <t>70바4919</t>
  </si>
  <si>
    <t>70바4922</t>
  </si>
  <si>
    <t>70바4935</t>
  </si>
  <si>
    <t>70바4914</t>
  </si>
  <si>
    <t>70바4904</t>
  </si>
  <si>
    <t>70바4921</t>
  </si>
  <si>
    <t>70바4924</t>
  </si>
  <si>
    <t>70바4932</t>
  </si>
  <si>
    <t>70바4906</t>
  </si>
  <si>
    <t>70바4911</t>
  </si>
  <si>
    <t>70바4923</t>
  </si>
  <si>
    <t>70바4934</t>
  </si>
  <si>
    <t>70바4928</t>
  </si>
  <si>
    <t>70바4930</t>
  </si>
  <si>
    <t>70바4905</t>
  </si>
  <si>
    <t>70바4942</t>
  </si>
  <si>
    <t>70바4929</t>
  </si>
  <si>
    <t>70바4936</t>
  </si>
  <si>
    <t>70바4941</t>
  </si>
  <si>
    <t>70바4937</t>
  </si>
  <si>
    <t>70바4910</t>
  </si>
  <si>
    <t>70바4912</t>
  </si>
  <si>
    <t>70바4940</t>
  </si>
  <si>
    <t>70바3631</t>
  </si>
  <si>
    <t>70바3621</t>
  </si>
  <si>
    <t>70바3549</t>
  </si>
  <si>
    <t>70바3638</t>
  </si>
  <si>
    <t>70바3647</t>
  </si>
  <si>
    <t>70바3548</t>
  </si>
  <si>
    <t>70바3635</t>
  </si>
  <si>
    <t>70바3644</t>
  </si>
  <si>
    <t>70바3573</t>
  </si>
  <si>
    <t>71바7126</t>
  </si>
  <si>
    <t>70바3629</t>
  </si>
  <si>
    <t>70바3565</t>
  </si>
  <si>
    <t>70바3620</t>
  </si>
  <si>
    <t>70바3575</t>
  </si>
  <si>
    <t>70바3509</t>
  </si>
  <si>
    <t>70바3551</t>
  </si>
  <si>
    <t>70바3630</t>
  </si>
  <si>
    <t>70바3634</t>
  </si>
  <si>
    <t>70바3648</t>
  </si>
  <si>
    <t>70바3619</t>
  </si>
  <si>
    <t>70바3625</t>
  </si>
  <si>
    <t>70바3561</t>
  </si>
  <si>
    <t>70바3547</t>
  </si>
  <si>
    <t>70바3546</t>
  </si>
  <si>
    <t>70바3552</t>
  </si>
  <si>
    <t>70바3646</t>
  </si>
  <si>
    <t>70바3660</t>
  </si>
  <si>
    <t>70바3659</t>
  </si>
  <si>
    <t>70바3640</t>
  </si>
  <si>
    <t>70바3576</t>
  </si>
  <si>
    <t>70바3556</t>
  </si>
  <si>
    <t>70바3633</t>
  </si>
  <si>
    <t>70바3639</t>
  </si>
  <si>
    <t>70바3661</t>
  </si>
  <si>
    <t>70바3649</t>
  </si>
  <si>
    <t>70바3622</t>
  </si>
  <si>
    <t>70바3554</t>
  </si>
  <si>
    <t>70바3637</t>
  </si>
  <si>
    <t>70바3645</t>
  </si>
  <si>
    <t>70바3676</t>
  </si>
  <si>
    <t>70바3623</t>
  </si>
  <si>
    <t>70바3627</t>
  </si>
  <si>
    <t>70바3567</t>
  </si>
  <si>
    <t>71바7125</t>
  </si>
  <si>
    <t>70바3628</t>
  </si>
  <si>
    <t>70바3642</t>
  </si>
  <si>
    <t>70바3636</t>
  </si>
  <si>
    <t>70바3550</t>
  </si>
  <si>
    <t>70바3624</t>
  </si>
  <si>
    <t>70바3632</t>
  </si>
  <si>
    <t>70바3564</t>
  </si>
  <si>
    <t>70바3574</t>
  </si>
  <si>
    <t>70바3545</t>
  </si>
  <si>
    <t>70바3560</t>
  </si>
  <si>
    <t>70바2858</t>
  </si>
  <si>
    <t>70바2641</t>
  </si>
  <si>
    <t>70바2831</t>
  </si>
  <si>
    <t>70바2860</t>
  </si>
  <si>
    <t>70바2832</t>
  </si>
  <si>
    <t>70바2859</t>
  </si>
  <si>
    <t>70바2835</t>
  </si>
  <si>
    <t>70바2770</t>
  </si>
  <si>
    <t>70바2608</t>
  </si>
  <si>
    <t>75아1292</t>
  </si>
  <si>
    <t>70바6088</t>
  </si>
  <si>
    <t>72바1703</t>
  </si>
  <si>
    <t>72바1612</t>
  </si>
  <si>
    <t>70바6015</t>
  </si>
  <si>
    <t>70바6052</t>
  </si>
  <si>
    <t>72바1609</t>
  </si>
  <si>
    <t>70바5991</t>
  </si>
  <si>
    <t>72바1702</t>
  </si>
  <si>
    <t>72바1611</t>
  </si>
  <si>
    <t>70바6014</t>
  </si>
  <si>
    <t>75아1146</t>
  </si>
  <si>
    <t>70바6032</t>
  </si>
  <si>
    <t>70바6051</t>
  </si>
  <si>
    <t>72바1306</t>
  </si>
  <si>
    <t>72바1381</t>
  </si>
  <si>
    <t>72바1700</t>
  </si>
  <si>
    <t>70바5927</t>
  </si>
  <si>
    <t>70바6085</t>
  </si>
  <si>
    <t>75아1293</t>
  </si>
  <si>
    <t>72바1699</t>
  </si>
  <si>
    <t>70바6040</t>
  </si>
  <si>
    <t>72바1572</t>
  </si>
  <si>
    <t>72바1307</t>
  </si>
  <si>
    <t>70바6087</t>
  </si>
  <si>
    <t>70바6090</t>
  </si>
  <si>
    <t>70바6091</t>
  </si>
  <si>
    <t>72바1573</t>
  </si>
  <si>
    <t>70바5921</t>
  </si>
  <si>
    <t>70바6066</t>
  </si>
  <si>
    <t>72바1305</t>
  </si>
  <si>
    <t>72바1701</t>
  </si>
  <si>
    <t>70바6035</t>
  </si>
  <si>
    <t>70바5996</t>
  </si>
  <si>
    <t>70바5066</t>
  </si>
  <si>
    <t>70바5968</t>
  </si>
  <si>
    <t>72바1499</t>
  </si>
  <si>
    <t>70바5995</t>
  </si>
  <si>
    <t>70바6049</t>
  </si>
  <si>
    <t>70바6034</t>
  </si>
  <si>
    <t>70바6013</t>
  </si>
  <si>
    <t>70바6062</t>
  </si>
  <si>
    <t>70바6050</t>
  </si>
  <si>
    <t>70바5997</t>
  </si>
  <si>
    <t>70바6056</t>
  </si>
  <si>
    <t>70바6065</t>
  </si>
  <si>
    <t>70바6063</t>
  </si>
  <si>
    <t>75아1145</t>
  </si>
  <si>
    <t>70바6064</t>
  </si>
  <si>
    <t>70바5088</t>
  </si>
  <si>
    <t>73아1081</t>
  </si>
  <si>
    <t>73아1732</t>
  </si>
  <si>
    <t>73아1056</t>
  </si>
  <si>
    <t>73아1072</t>
  </si>
  <si>
    <t>73아1083</t>
  </si>
  <si>
    <t>73아1070</t>
  </si>
  <si>
    <t>73아1075</t>
  </si>
  <si>
    <t>73아1076</t>
  </si>
  <si>
    <t>73아1052</t>
  </si>
  <si>
    <t>73아1058</t>
  </si>
  <si>
    <t>73아1040</t>
  </si>
  <si>
    <t>73아1077</t>
  </si>
  <si>
    <t>73아1049</t>
  </si>
  <si>
    <t>73아1151</t>
  </si>
  <si>
    <t>73아1078</t>
  </si>
  <si>
    <t>73아1053</t>
  </si>
  <si>
    <t>73아1045</t>
  </si>
  <si>
    <t>73아1054</t>
  </si>
  <si>
    <t>72바2023</t>
  </si>
  <si>
    <t>71바7367</t>
  </si>
  <si>
    <t>72바2025</t>
  </si>
  <si>
    <t>71바7195</t>
  </si>
  <si>
    <t>71바5259</t>
  </si>
  <si>
    <t>71바5261</t>
  </si>
  <si>
    <t>71바7191</t>
  </si>
  <si>
    <t>71바6557</t>
  </si>
  <si>
    <t>72바1870</t>
  </si>
  <si>
    <t>71바7403</t>
  </si>
  <si>
    <t>71바7407</t>
  </si>
  <si>
    <t>71바7158</t>
  </si>
  <si>
    <t>72바2022</t>
  </si>
  <si>
    <t>72바2024</t>
  </si>
  <si>
    <t>70바3876</t>
  </si>
  <si>
    <t>71바7078</t>
  </si>
  <si>
    <t>70바3880</t>
  </si>
  <si>
    <t>71바5819</t>
  </si>
  <si>
    <t>70바3804</t>
  </si>
  <si>
    <t>71바6854</t>
  </si>
  <si>
    <t>71바6506</t>
  </si>
  <si>
    <t>71바5776</t>
  </si>
  <si>
    <t>74사1071</t>
  </si>
  <si>
    <t>71바5770</t>
  </si>
  <si>
    <t>71바5815</t>
  </si>
  <si>
    <t>70바3878</t>
  </si>
  <si>
    <t>70바3863</t>
  </si>
  <si>
    <t>70바3892</t>
  </si>
  <si>
    <t>71바7074</t>
  </si>
  <si>
    <t>71바5816</t>
  </si>
  <si>
    <t>71바5773</t>
  </si>
  <si>
    <t>71바5788</t>
  </si>
  <si>
    <t>71바7075</t>
  </si>
  <si>
    <t>70바3860</t>
  </si>
  <si>
    <t>70바3879</t>
  </si>
  <si>
    <t>70바3858</t>
  </si>
  <si>
    <t>71바5818</t>
  </si>
  <si>
    <t>71바5764</t>
  </si>
  <si>
    <t>70바3888</t>
  </si>
  <si>
    <t>70바3806</t>
  </si>
  <si>
    <t>71바5794</t>
  </si>
  <si>
    <t>70바3891</t>
  </si>
  <si>
    <t>71바5796</t>
  </si>
  <si>
    <t>71바5782</t>
  </si>
  <si>
    <t>71바5760</t>
  </si>
  <si>
    <t>71바5779</t>
  </si>
  <si>
    <t>71바5817</t>
  </si>
  <si>
    <t>71바5777</t>
  </si>
  <si>
    <t>70바3881</t>
  </si>
  <si>
    <t>71바5813</t>
  </si>
  <si>
    <t>70바3859</t>
  </si>
  <si>
    <t>70바3866</t>
  </si>
  <si>
    <t>70바3887</t>
  </si>
  <si>
    <t>71바5797</t>
  </si>
  <si>
    <t>70바3861</t>
  </si>
  <si>
    <t>70바3890</t>
  </si>
  <si>
    <t>71바5763</t>
  </si>
  <si>
    <t>70바3808</t>
  </si>
  <si>
    <t>70바3875</t>
  </si>
  <si>
    <t>71바5774</t>
  </si>
  <si>
    <t>71바5799</t>
  </si>
  <si>
    <t>70바3874</t>
  </si>
  <si>
    <t>71바5768</t>
  </si>
  <si>
    <t>71바5800</t>
  </si>
  <si>
    <t>70바3893</t>
  </si>
  <si>
    <t>71바5772</t>
  </si>
  <si>
    <t>71바5778</t>
  </si>
  <si>
    <t>70바3856</t>
  </si>
  <si>
    <t>70바3864</t>
  </si>
  <si>
    <t>71바7080</t>
  </si>
  <si>
    <t>71바5771</t>
  </si>
  <si>
    <t>70바3862</t>
  </si>
  <si>
    <t>71바5754</t>
  </si>
  <si>
    <t>71바5753</t>
  </si>
  <si>
    <t>71바5775</t>
  </si>
  <si>
    <t>70바3857</t>
  </si>
  <si>
    <t>년월</t>
  </si>
  <si>
    <t>예상인센티브</t>
    <phoneticPr fontId="3" type="noConversion"/>
  </si>
  <si>
    <t>예상인센티브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</si>
</sst>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76" formatCode="General&quot;월&quot;"/>
    <numFmt numFmtId="177" formatCode="0_);[Red]\(0\)"/>
    <numFmt numFmtId="178" formatCode="000#"/>
    <numFmt numFmtId="179" formatCode="0&quot;위&quot;"/>
    <numFmt numFmtId="180" formatCode="0&quot;명&quot;"/>
    <numFmt numFmtId="181" formatCode="0.0%"/>
    <numFmt numFmtId="182" formatCode="0&quot;개월&quot;"/>
    <numFmt numFmtId="183" formatCode="&quot;₩&quot;#,##0_);[Red]\(&quot;₩&quot;#,##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color rgb="FF59595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1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</cellStyleXfs>
  <cellXfs count="8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justify" wrapText="1"/>
    </xf>
    <xf numFmtId="176" fontId="2" fillId="4" borderId="6" xfId="0" applyNumberFormat="1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/>
    </xf>
    <xf numFmtId="176" fontId="2" fillId="7" borderId="13" xfId="0" applyNumberFormat="1" applyFont="1" applyFill="1" applyBorder="1" applyAlignment="1">
      <alignment horizontal="center" vertical="center" wrapText="1"/>
    </xf>
    <xf numFmtId="176" fontId="5" fillId="3" borderId="13" xfId="0" applyNumberFormat="1" applyFont="1" applyFill="1" applyBorder="1" applyAlignment="1">
      <alignment horizontal="center" vertical="center" wrapText="1"/>
    </xf>
    <xf numFmtId="176" fontId="6" fillId="3" borderId="13" xfId="0" applyNumberFormat="1" applyFont="1" applyFill="1" applyBorder="1" applyAlignment="1">
      <alignment horizontal="center" vertical="center" wrapText="1"/>
    </xf>
    <xf numFmtId="177" fontId="5" fillId="8" borderId="14" xfId="1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76" fontId="2" fillId="3" borderId="18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Alignment="1">
      <alignment horizontal="center" vertical="justify"/>
    </xf>
    <xf numFmtId="176" fontId="2" fillId="4" borderId="19" xfId="0" applyNumberFormat="1" applyFont="1" applyFill="1" applyBorder="1" applyAlignment="1">
      <alignment horizontal="center" vertical="center"/>
    </xf>
    <xf numFmtId="176" fontId="2" fillId="4" borderId="20" xfId="0" applyNumberFormat="1" applyFont="1" applyFill="1" applyBorder="1" applyAlignment="1">
      <alignment horizontal="center" vertical="center"/>
    </xf>
    <xf numFmtId="176" fontId="2" fillId="5" borderId="21" xfId="0" applyNumberFormat="1" applyFont="1" applyFill="1" applyBorder="1" applyAlignment="1">
      <alignment horizontal="center" vertical="center"/>
    </xf>
    <xf numFmtId="176" fontId="2" fillId="5" borderId="22" xfId="0" applyNumberFormat="1" applyFont="1" applyFill="1" applyBorder="1" applyAlignment="1">
      <alignment horizontal="center" vertical="center"/>
    </xf>
    <xf numFmtId="176" fontId="2" fillId="6" borderId="22" xfId="0" applyNumberFormat="1" applyFont="1" applyFill="1" applyBorder="1" applyAlignment="1">
      <alignment horizontal="center" vertical="center"/>
    </xf>
    <xf numFmtId="176" fontId="2" fillId="6" borderId="23" xfId="0" applyNumberFormat="1" applyFont="1" applyFill="1" applyBorder="1" applyAlignment="1">
      <alignment horizontal="center" vertical="center"/>
    </xf>
    <xf numFmtId="176" fontId="2" fillId="2" borderId="22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6" fillId="3" borderId="24" xfId="0" applyNumberFormat="1" applyFont="1" applyFill="1" applyBorder="1" applyAlignment="1">
      <alignment horizontal="center" vertical="center"/>
    </xf>
    <xf numFmtId="176" fontId="5" fillId="8" borderId="25" xfId="0" applyNumberFormat="1" applyFont="1" applyFill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 applyAlignment="1">
      <alignment horizontal="center" vertical="center"/>
    </xf>
    <xf numFmtId="178" fontId="7" fillId="0" borderId="28" xfId="0" applyNumberFormat="1" applyFont="1" applyBorder="1" applyAlignment="1">
      <alignment horizontal="center" vertical="center"/>
    </xf>
    <xf numFmtId="179" fontId="0" fillId="0" borderId="29" xfId="2" applyNumberFormat="1" applyFont="1" applyFill="1" applyBorder="1" applyAlignment="1">
      <alignment horizontal="center" vertical="center"/>
    </xf>
    <xf numFmtId="180" fontId="0" fillId="0" borderId="30" xfId="1" applyNumberFormat="1" applyFont="1" applyFill="1" applyBorder="1">
      <alignment vertical="center"/>
    </xf>
    <xf numFmtId="181" fontId="0" fillId="0" borderId="15" xfId="2" applyNumberFormat="1" applyFont="1" applyFill="1" applyBorder="1">
      <alignment vertical="center"/>
    </xf>
    <xf numFmtId="9" fontId="8" fillId="0" borderId="31" xfId="2" applyFont="1" applyFill="1" applyBorder="1" applyAlignment="1">
      <alignment horizontal="center" vertical="center"/>
    </xf>
    <xf numFmtId="41" fontId="0" fillId="0" borderId="26" xfId="1" applyFont="1" applyFill="1" applyBorder="1">
      <alignment vertical="center"/>
    </xf>
    <xf numFmtId="41" fontId="0" fillId="0" borderId="28" xfId="1" applyFont="1" applyFill="1" applyBorder="1">
      <alignment vertical="center"/>
    </xf>
    <xf numFmtId="9" fontId="0" fillId="0" borderId="28" xfId="2" applyFont="1" applyFill="1" applyBorder="1">
      <alignment vertical="center"/>
    </xf>
    <xf numFmtId="9" fontId="0" fillId="0" borderId="32" xfId="2" applyFont="1" applyFill="1" applyBorder="1">
      <alignment vertical="center"/>
    </xf>
    <xf numFmtId="9" fontId="0" fillId="0" borderId="28" xfId="2" applyFont="1" applyFill="1" applyBorder="1" applyAlignment="1">
      <alignment horizontal="center" vertical="center"/>
    </xf>
    <xf numFmtId="182" fontId="0" fillId="0" borderId="33" xfId="1" applyNumberFormat="1" applyFont="1" applyFill="1" applyBorder="1" applyAlignment="1">
      <alignment horizontal="center" vertical="center"/>
    </xf>
    <xf numFmtId="10" fontId="5" fillId="0" borderId="33" xfId="1" applyNumberFormat="1" applyFont="1" applyFill="1" applyBorder="1" applyAlignment="1">
      <alignment horizontal="center" vertical="center"/>
    </xf>
    <xf numFmtId="10" fontId="6" fillId="0" borderId="33" xfId="1" applyNumberFormat="1" applyFont="1" applyFill="1" applyBorder="1" applyAlignment="1">
      <alignment horizontal="center" vertical="center"/>
    </xf>
    <xf numFmtId="177" fontId="6" fillId="0" borderId="33" xfId="1" applyNumberFormat="1" applyFont="1" applyFill="1" applyBorder="1" applyAlignment="1">
      <alignment horizontal="center" vertical="center"/>
    </xf>
    <xf numFmtId="177" fontId="5" fillId="0" borderId="33" xfId="1" applyNumberFormat="1" applyFont="1" applyFill="1" applyBorder="1" applyAlignment="1">
      <alignment horizontal="center" vertical="center"/>
    </xf>
    <xf numFmtId="183" fontId="8" fillId="0" borderId="31" xfId="2" applyNumberFormat="1" applyFont="1" applyFill="1" applyBorder="1" applyAlignment="1">
      <alignment horizontal="center" vertical="center"/>
    </xf>
    <xf numFmtId="181" fontId="0" fillId="0" borderId="26" xfId="2" applyNumberFormat="1" applyFont="1" applyFill="1" applyBorder="1">
      <alignment vertical="center"/>
    </xf>
    <xf numFmtId="9" fontId="8" fillId="0" borderId="32" xfId="2" applyFont="1" applyFill="1" applyBorder="1" applyAlignment="1">
      <alignment horizontal="center"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9" fillId="0" borderId="28" xfId="0" applyFont="1" applyBorder="1" applyAlignment="1">
      <alignment horizontal="center" vertical="center"/>
    </xf>
    <xf numFmtId="178" fontId="9" fillId="0" borderId="28" xfId="0" applyNumberFormat="1" applyFont="1" applyBorder="1" applyAlignment="1">
      <alignment horizontal="center" vertical="center"/>
    </xf>
    <xf numFmtId="0" fontId="7" fillId="0" borderId="28" xfId="0" quotePrefix="1" applyFont="1" applyBorder="1" applyAlignment="1">
      <alignment horizontal="center" vertical="center"/>
    </xf>
    <xf numFmtId="178" fontId="9" fillId="0" borderId="28" xfId="0" quotePrefix="1" applyNumberFormat="1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9" borderId="0" xfId="0" applyFont="1" applyFill="1" applyAlignment="1">
      <alignment vertical="center" wrapText="1"/>
    </xf>
    <xf numFmtId="41" fontId="8" fillId="9" borderId="0" xfId="1" applyFont="1" applyFill="1" applyBorder="1" applyAlignment="1">
      <alignment vertical="center" wrapText="1"/>
    </xf>
    <xf numFmtId="0" fontId="10" fillId="10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2" fillId="0" borderId="0" xfId="3"/>
    <xf numFmtId="0" fontId="10" fillId="0" borderId="0" xfId="0" applyFont="1">
      <alignment vertical="center"/>
    </xf>
    <xf numFmtId="0" fontId="10" fillId="11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176" fontId="2" fillId="5" borderId="8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176" fontId="2" fillId="5" borderId="10" xfId="0" applyNumberFormat="1" applyFont="1" applyFill="1" applyBorder="1" applyAlignment="1">
      <alignment horizontal="center" vertical="center"/>
    </xf>
    <xf numFmtId="176" fontId="2" fillId="6" borderId="11" xfId="0" applyNumberFormat="1" applyFont="1" applyFill="1" applyBorder="1" applyAlignment="1">
      <alignment horizontal="center" vertical="center"/>
    </xf>
    <xf numFmtId="176" fontId="2" fillId="6" borderId="9" xfId="0" applyNumberFormat="1" applyFont="1" applyFill="1" applyBorder="1" applyAlignment="1">
      <alignment horizontal="center" vertical="center"/>
    </xf>
    <xf numFmtId="176" fontId="2" fillId="6" borderId="12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43" fontId="0" fillId="0" borderId="0" xfId="0" applyNumberFormat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표준 2 2" xfId="3" xr:uid="{134355FA-BDC9-42D8-B012-B9357D937258}"/>
  </cellStyles>
  <dxfs count="2">
    <dxf>
      <font>
        <color rgb="FFD0CEC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2A21-5A04-4B21-8E77-4F0A2BBC3181}">
  <dimension ref="A1:S2797"/>
  <sheetViews>
    <sheetView tabSelected="1" workbookViewId="0">
      <selection sqref="A1:N1"/>
    </sheetView>
  </sheetViews>
  <sheetFormatPr defaultRowHeight="16.5" x14ac:dyDescent="0.3"/>
  <cols>
    <col min="14" max="14" width="9.375" bestFit="1" customWidth="1"/>
    <col min="15" max="15" width="10.875" bestFit="1" customWidth="1"/>
    <col min="19" max="19" width="11.375" bestFit="1" customWidth="1" collapsed="1"/>
  </cols>
  <sheetData>
    <row r="1" spans="1:19" ht="27" x14ac:dyDescent="0.3">
      <c r="A1" s="61" t="s">
        <v>7899</v>
      </c>
      <c r="B1" s="62" t="s">
        <v>6723</v>
      </c>
      <c r="C1" s="62" t="s">
        <v>6724</v>
      </c>
      <c r="D1" s="62" t="s">
        <v>6725</v>
      </c>
      <c r="E1" s="63" t="s">
        <v>6726</v>
      </c>
      <c r="F1" s="63" t="s">
        <v>6727</v>
      </c>
      <c r="G1" s="64" t="s">
        <v>6728</v>
      </c>
      <c r="H1" s="64" t="s">
        <v>6729</v>
      </c>
      <c r="I1" s="64" t="s">
        <v>6730</v>
      </c>
      <c r="J1" s="64" t="s">
        <v>6731</v>
      </c>
      <c r="K1" s="64" t="s">
        <v>6732</v>
      </c>
      <c r="L1" s="64" t="s">
        <v>6725</v>
      </c>
      <c r="M1" s="65" t="s">
        <v>6733</v>
      </c>
      <c r="N1" s="64" t="s">
        <v>7900</v>
      </c>
      <c r="S1" s="8" t="s">
        <v>6721</v>
      </c>
    </row>
    <row r="2" spans="1:19" x14ac:dyDescent="0.3">
      <c r="A2" s="61">
        <v>2509</v>
      </c>
      <c r="B2" s="67">
        <v>501</v>
      </c>
      <c r="C2" s="67">
        <v>5563</v>
      </c>
      <c r="D2" s="67" t="s">
        <v>6734</v>
      </c>
      <c r="E2" s="67">
        <v>3816.4679999999998</v>
      </c>
      <c r="F2" s="67">
        <v>1531.453</v>
      </c>
      <c r="G2" s="67" t="s">
        <v>18</v>
      </c>
      <c r="H2" s="69" t="s">
        <v>96</v>
      </c>
      <c r="I2" s="67" t="s">
        <v>18</v>
      </c>
      <c r="J2" s="69" t="s">
        <v>96</v>
      </c>
      <c r="K2" s="67" t="s">
        <v>6738</v>
      </c>
      <c r="L2" s="67" t="s">
        <v>6734</v>
      </c>
      <c r="M2" s="67" t="s">
        <v>22</v>
      </c>
      <c r="N2" s="70">
        <f>SUMIFS(인센티브!AH:AH,인센티브!A:A,최종운전자!G2,인센티브!D:D,최종운전자!C2)</f>
        <v>0</v>
      </c>
      <c r="S2" s="19"/>
    </row>
    <row r="3" spans="1:19" x14ac:dyDescent="0.3">
      <c r="A3" s="61">
        <v>2509</v>
      </c>
      <c r="B3" s="67">
        <v>501</v>
      </c>
      <c r="C3" s="67">
        <v>244</v>
      </c>
      <c r="D3" s="67" t="s">
        <v>6734</v>
      </c>
      <c r="E3" s="67">
        <v>3845.799</v>
      </c>
      <c r="F3" s="67">
        <v>1404.029</v>
      </c>
      <c r="G3" s="67" t="s">
        <v>18</v>
      </c>
      <c r="H3" s="69" t="s">
        <v>24</v>
      </c>
      <c r="I3" s="67" t="s">
        <v>18</v>
      </c>
      <c r="J3" s="69" t="s">
        <v>24</v>
      </c>
      <c r="K3" s="67" t="s">
        <v>6739</v>
      </c>
      <c r="L3" s="67" t="s">
        <v>6734</v>
      </c>
      <c r="M3" s="67" t="s">
        <v>35</v>
      </c>
      <c r="N3" s="70">
        <f>SUMIFS(인센티브!AH:AH,인센티브!A:A,최종운전자!G3,인센티브!D:D,최종운전자!C3)</f>
        <v>0</v>
      </c>
      <c r="S3" s="48">
        <v>173880.10108074074</v>
      </c>
    </row>
    <row r="4" spans="1:19" x14ac:dyDescent="0.3">
      <c r="A4" s="61">
        <v>2509</v>
      </c>
      <c r="B4" s="67">
        <v>501</v>
      </c>
      <c r="C4" s="67">
        <v>6380</v>
      </c>
      <c r="D4" s="67" t="s">
        <v>19</v>
      </c>
      <c r="E4" s="67">
        <v>1932.1859999999999</v>
      </c>
      <c r="F4" s="67">
        <v>796.55499999999995</v>
      </c>
      <c r="G4" s="67" t="s">
        <v>18</v>
      </c>
      <c r="H4" s="69" t="s">
        <v>24</v>
      </c>
      <c r="I4" s="67" t="s">
        <v>18</v>
      </c>
      <c r="J4" s="69" t="s">
        <v>24</v>
      </c>
      <c r="K4" s="67" t="s">
        <v>6740</v>
      </c>
      <c r="L4" s="67" t="s">
        <v>19</v>
      </c>
      <c r="M4" s="67" t="s">
        <v>26</v>
      </c>
      <c r="N4" s="70">
        <f>SUMIFS(인센티브!AH:AH,인센티브!A:A,최종운전자!G4,인센티브!D:D,최종운전자!C4)</f>
        <v>173880.10108074074</v>
      </c>
      <c r="O4" s="80"/>
      <c r="S4" s="48">
        <v>202859.94945962954</v>
      </c>
    </row>
    <row r="5" spans="1:19" x14ac:dyDescent="0.3">
      <c r="A5" s="61">
        <v>2509</v>
      </c>
      <c r="B5" s="67">
        <v>501</v>
      </c>
      <c r="C5" s="67">
        <v>7827</v>
      </c>
      <c r="D5" s="67" t="s">
        <v>25</v>
      </c>
      <c r="E5" s="67">
        <v>3953.8760000000002</v>
      </c>
      <c r="F5" s="67">
        <v>1552.5650000000001</v>
      </c>
      <c r="G5" s="67" t="s">
        <v>18</v>
      </c>
      <c r="H5" s="69" t="s">
        <v>31</v>
      </c>
      <c r="I5" s="67" t="s">
        <v>18</v>
      </c>
      <c r="J5" s="69" t="s">
        <v>31</v>
      </c>
      <c r="K5" s="67" t="s">
        <v>6741</v>
      </c>
      <c r="L5" s="67" t="s">
        <v>25</v>
      </c>
      <c r="M5" s="67" t="s">
        <v>26</v>
      </c>
      <c r="N5" s="70">
        <f>SUMIFS(인센티브!AH:AH,인센티브!A:A,최종운전자!G5,인센티브!D:D,최종운전자!C5)</f>
        <v>173880.10108074074</v>
      </c>
      <c r="S5" s="48">
        <v>144900.25270185189</v>
      </c>
    </row>
    <row r="6" spans="1:19" x14ac:dyDescent="0.3">
      <c r="A6" s="61">
        <v>2509</v>
      </c>
      <c r="B6" s="67">
        <v>501</v>
      </c>
      <c r="C6" s="67">
        <v>6768</v>
      </c>
      <c r="D6" s="67" t="s">
        <v>28</v>
      </c>
      <c r="E6" s="67">
        <v>3935.1889999999999</v>
      </c>
      <c r="F6" s="67">
        <v>1602.3530000000001</v>
      </c>
      <c r="G6" s="67" t="s">
        <v>18</v>
      </c>
      <c r="H6" s="69" t="s">
        <v>24</v>
      </c>
      <c r="I6" s="67" t="s">
        <v>18</v>
      </c>
      <c r="J6" s="69" t="s">
        <v>24</v>
      </c>
      <c r="K6" s="67" t="s">
        <v>6742</v>
      </c>
      <c r="L6" s="67" t="s">
        <v>28</v>
      </c>
      <c r="M6" s="67" t="s">
        <v>26</v>
      </c>
      <c r="N6" s="70">
        <f>SUMIFS(인센티브!AH:AH,인센티브!A:A,최종운전자!G6,인센티브!D:D,최종운전자!C6)</f>
        <v>202859.94945962954</v>
      </c>
      <c r="S6" s="48">
        <v>57959.696757777674</v>
      </c>
    </row>
    <row r="7" spans="1:19" x14ac:dyDescent="0.3">
      <c r="A7" s="61">
        <v>2509</v>
      </c>
      <c r="B7" s="67">
        <v>501</v>
      </c>
      <c r="C7" s="67">
        <v>9966</v>
      </c>
      <c r="D7" s="67" t="s">
        <v>32</v>
      </c>
      <c r="E7" s="67">
        <v>3169.8420000000001</v>
      </c>
      <c r="F7" s="67">
        <v>1076.2840000000001</v>
      </c>
      <c r="G7" s="67" t="s">
        <v>18</v>
      </c>
      <c r="H7" s="69" t="s">
        <v>31</v>
      </c>
      <c r="I7" s="67" t="s">
        <v>18</v>
      </c>
      <c r="J7" s="69" t="s">
        <v>31</v>
      </c>
      <c r="K7" s="67" t="s">
        <v>6743</v>
      </c>
      <c r="L7" s="67" t="s">
        <v>32</v>
      </c>
      <c r="M7" s="67" t="s">
        <v>20</v>
      </c>
      <c r="N7" s="70">
        <f>SUMIFS(인센티브!AH:AH,인센티브!A:A,최종운전자!G7,인센티브!D:D,최종운전자!C7)</f>
        <v>202859.94945962954</v>
      </c>
    </row>
    <row r="8" spans="1:19" x14ac:dyDescent="0.3">
      <c r="A8" s="61">
        <v>2509</v>
      </c>
      <c r="B8" s="67">
        <v>501</v>
      </c>
      <c r="C8" s="67">
        <v>7439</v>
      </c>
      <c r="D8" s="67" t="s">
        <v>34</v>
      </c>
      <c r="E8" s="67">
        <v>4184.1109999999999</v>
      </c>
      <c r="F8" s="67">
        <v>1431.471</v>
      </c>
      <c r="G8" s="67" t="s">
        <v>18</v>
      </c>
      <c r="H8" s="69" t="s">
        <v>24</v>
      </c>
      <c r="I8" s="67" t="s">
        <v>18</v>
      </c>
      <c r="J8" s="69" t="s">
        <v>24</v>
      </c>
      <c r="K8" s="67" t="s">
        <v>6744</v>
      </c>
      <c r="L8" s="67" t="s">
        <v>34</v>
      </c>
      <c r="M8" s="67" t="s">
        <v>29</v>
      </c>
      <c r="N8" s="70">
        <f>SUMIFS(인센티브!AH:AH,인센티브!A:A,최종운전자!G8,인센티브!D:D,최종운전자!C8)</f>
        <v>202859.94945962954</v>
      </c>
    </row>
    <row r="9" spans="1:19" x14ac:dyDescent="0.3">
      <c r="A9" s="61">
        <v>2509</v>
      </c>
      <c r="B9" s="67">
        <v>501</v>
      </c>
      <c r="C9" s="67">
        <v>7072</v>
      </c>
      <c r="D9" s="67" t="s">
        <v>37</v>
      </c>
      <c r="E9" s="67">
        <v>3469.1329999999998</v>
      </c>
      <c r="F9" s="67">
        <v>1418.28</v>
      </c>
      <c r="G9" s="67" t="s">
        <v>18</v>
      </c>
      <c r="H9" s="69" t="s">
        <v>24</v>
      </c>
      <c r="I9" s="67" t="s">
        <v>18</v>
      </c>
      <c r="J9" s="69" t="s">
        <v>24</v>
      </c>
      <c r="K9" s="67" t="s">
        <v>6745</v>
      </c>
      <c r="L9" s="67" t="s">
        <v>37</v>
      </c>
      <c r="M9" s="67" t="s">
        <v>26</v>
      </c>
      <c r="N9" s="70">
        <f>SUMIFS(인센티브!AH:AH,인센티브!A:A,최종운전자!G9,인센티브!D:D,최종운전자!C9)</f>
        <v>173880.10108074074</v>
      </c>
    </row>
    <row r="10" spans="1:19" x14ac:dyDescent="0.3">
      <c r="A10" s="61">
        <v>2509</v>
      </c>
      <c r="B10" s="67">
        <v>501</v>
      </c>
      <c r="C10" s="67">
        <v>2780</v>
      </c>
      <c r="D10" s="67" t="s">
        <v>39</v>
      </c>
      <c r="E10" s="67">
        <v>4190.1570000000002</v>
      </c>
      <c r="F10" s="67">
        <v>1545.2750000000001</v>
      </c>
      <c r="G10" s="67" t="s">
        <v>18</v>
      </c>
      <c r="H10" s="69" t="s">
        <v>24</v>
      </c>
      <c r="I10" s="67" t="s">
        <v>18</v>
      </c>
      <c r="J10" s="69" t="s">
        <v>24</v>
      </c>
      <c r="K10" s="67" t="s">
        <v>6746</v>
      </c>
      <c r="L10" s="67" t="s">
        <v>39</v>
      </c>
      <c r="M10" s="67" t="s">
        <v>22</v>
      </c>
      <c r="N10" s="70">
        <f>SUMIFS(인센티브!AH:AH,인센티브!A:A,최종운전자!G10,인센티브!D:D,최종운전자!C10)</f>
        <v>202859.94945962954</v>
      </c>
    </row>
    <row r="11" spans="1:19" x14ac:dyDescent="0.3">
      <c r="A11" s="61">
        <v>2509</v>
      </c>
      <c r="B11" s="67">
        <v>501</v>
      </c>
      <c r="C11" s="67">
        <v>6441</v>
      </c>
      <c r="D11" s="67" t="s">
        <v>41</v>
      </c>
      <c r="E11" s="67">
        <v>3799.038</v>
      </c>
      <c r="F11" s="67">
        <v>1607.231</v>
      </c>
      <c r="G11" s="67" t="s">
        <v>18</v>
      </c>
      <c r="H11" s="69" t="s">
        <v>31</v>
      </c>
      <c r="I11" s="67" t="s">
        <v>18</v>
      </c>
      <c r="J11" s="69" t="s">
        <v>31</v>
      </c>
      <c r="K11" s="67" t="s">
        <v>6747</v>
      </c>
      <c r="L11" s="67" t="s">
        <v>41</v>
      </c>
      <c r="M11" s="67" t="s">
        <v>26</v>
      </c>
      <c r="N11" s="70">
        <f>SUMIFS(인센티브!AH:AH,인센티브!A:A,최종운전자!G11,인센티브!D:D,최종운전자!C11)</f>
        <v>173880.10108074074</v>
      </c>
    </row>
    <row r="12" spans="1:19" x14ac:dyDescent="0.3">
      <c r="A12" s="61">
        <v>2509</v>
      </c>
      <c r="B12" s="67">
        <v>501</v>
      </c>
      <c r="C12" s="67">
        <v>9304</v>
      </c>
      <c r="D12" s="67" t="s">
        <v>43</v>
      </c>
      <c r="E12" s="67">
        <v>1877.1569999999999</v>
      </c>
      <c r="F12" s="67">
        <v>923.90800000000002</v>
      </c>
      <c r="G12" s="67" t="s">
        <v>18</v>
      </c>
      <c r="H12" s="69" t="s">
        <v>31</v>
      </c>
      <c r="I12" s="67" t="s">
        <v>18</v>
      </c>
      <c r="J12" s="69" t="s">
        <v>31</v>
      </c>
      <c r="K12" s="67" t="s">
        <v>6748</v>
      </c>
      <c r="L12" s="67" t="s">
        <v>43</v>
      </c>
      <c r="M12" s="67" t="s">
        <v>6749</v>
      </c>
      <c r="N12" s="70">
        <f>SUMIFS(인센티브!AH:AH,인센티브!A:A,최종운전자!G12,인센티브!D:D,최종운전자!C12)</f>
        <v>144900.25270185189</v>
      </c>
    </row>
    <row r="13" spans="1:19" x14ac:dyDescent="0.3">
      <c r="A13" s="61">
        <v>2509</v>
      </c>
      <c r="B13" s="67">
        <v>501</v>
      </c>
      <c r="C13" s="67">
        <v>9800</v>
      </c>
      <c r="D13" s="67" t="s">
        <v>45</v>
      </c>
      <c r="E13" s="67">
        <v>2039.6420000000001</v>
      </c>
      <c r="F13" s="67">
        <v>970.21900000000005</v>
      </c>
      <c r="G13" s="67" t="s">
        <v>18</v>
      </c>
      <c r="H13" s="69" t="s">
        <v>24</v>
      </c>
      <c r="I13" s="67" t="s">
        <v>18</v>
      </c>
      <c r="J13" s="69" t="s">
        <v>24</v>
      </c>
      <c r="K13" s="67" t="s">
        <v>6740</v>
      </c>
      <c r="L13" s="67" t="s">
        <v>45</v>
      </c>
      <c r="M13" s="67" t="s">
        <v>6749</v>
      </c>
      <c r="N13" s="70">
        <f>SUMIFS(인센티브!AH:AH,인센티브!A:A,최종운전자!G13,인센티브!D:D,최종운전자!C13)</f>
        <v>144900.25270185189</v>
      </c>
    </row>
    <row r="14" spans="1:19" x14ac:dyDescent="0.3">
      <c r="A14" s="61">
        <v>2509</v>
      </c>
      <c r="B14" s="67">
        <v>501</v>
      </c>
      <c r="C14" s="67">
        <v>539</v>
      </c>
      <c r="D14" s="67" t="s">
        <v>47</v>
      </c>
      <c r="E14" s="67">
        <v>3305.9630000000002</v>
      </c>
      <c r="F14" s="67">
        <v>1219.44</v>
      </c>
      <c r="G14" s="67" t="s">
        <v>18</v>
      </c>
      <c r="H14" s="69" t="s">
        <v>31</v>
      </c>
      <c r="I14" s="67" t="s">
        <v>18</v>
      </c>
      <c r="J14" s="69" t="s">
        <v>31</v>
      </c>
      <c r="K14" s="67" t="s">
        <v>6750</v>
      </c>
      <c r="L14" s="67" t="s">
        <v>47</v>
      </c>
      <c r="M14" s="67" t="s">
        <v>22</v>
      </c>
      <c r="N14" s="70">
        <f>SUMIFS(인센티브!AH:AH,인센티브!A:A,최종운전자!G14,인센티브!D:D,최종운전자!C14)</f>
        <v>202859.94945962954</v>
      </c>
    </row>
    <row r="15" spans="1:19" x14ac:dyDescent="0.3">
      <c r="A15" s="61">
        <v>2509</v>
      </c>
      <c r="B15" s="67">
        <v>501</v>
      </c>
      <c r="C15" s="67">
        <v>3074</v>
      </c>
      <c r="D15" s="67" t="s">
        <v>49</v>
      </c>
      <c r="E15" s="67">
        <v>3593.8989999999999</v>
      </c>
      <c r="F15" s="67">
        <v>1666.289</v>
      </c>
      <c r="G15" s="67" t="s">
        <v>18</v>
      </c>
      <c r="H15" s="69" t="s">
        <v>31</v>
      </c>
      <c r="I15" s="67" t="s">
        <v>18</v>
      </c>
      <c r="J15" s="69" t="s">
        <v>31</v>
      </c>
      <c r="K15" s="67" t="s">
        <v>6751</v>
      </c>
      <c r="L15" s="67" t="s">
        <v>49</v>
      </c>
      <c r="M15" s="67" t="s">
        <v>6749</v>
      </c>
      <c r="N15" s="70">
        <f>SUMIFS(인센티브!AH:AH,인센티브!A:A,최종운전자!G15,인센티브!D:D,최종운전자!C15)</f>
        <v>144900.25270185189</v>
      </c>
    </row>
    <row r="16" spans="1:19" x14ac:dyDescent="0.3">
      <c r="A16" s="61">
        <v>2509</v>
      </c>
      <c r="B16" s="67">
        <v>501</v>
      </c>
      <c r="C16" s="67">
        <v>260</v>
      </c>
      <c r="D16" s="67" t="s">
        <v>51</v>
      </c>
      <c r="E16" s="67">
        <v>3712.72</v>
      </c>
      <c r="F16" s="67">
        <v>1597.675</v>
      </c>
      <c r="G16" s="67" t="s">
        <v>18</v>
      </c>
      <c r="H16" s="69" t="s">
        <v>55</v>
      </c>
      <c r="I16" s="67" t="s">
        <v>18</v>
      </c>
      <c r="J16" s="69" t="s">
        <v>55</v>
      </c>
      <c r="K16" s="67" t="s">
        <v>6752</v>
      </c>
      <c r="L16" s="67" t="s">
        <v>51</v>
      </c>
      <c r="M16" s="67" t="s">
        <v>6749</v>
      </c>
      <c r="N16" s="70">
        <f>SUMIFS(인센티브!AH:AH,인센티브!A:A,최종운전자!G16,인센티브!D:D,최종운전자!C16)</f>
        <v>144900.25270185189</v>
      </c>
    </row>
    <row r="17" spans="1:14" x14ac:dyDescent="0.3">
      <c r="A17" s="61">
        <v>2509</v>
      </c>
      <c r="B17" s="67">
        <v>501</v>
      </c>
      <c r="C17" s="67">
        <v>2258</v>
      </c>
      <c r="D17" s="67" t="s">
        <v>53</v>
      </c>
      <c r="E17" s="67">
        <v>1021.069</v>
      </c>
      <c r="F17" s="67">
        <v>398.95499999999998</v>
      </c>
      <c r="G17" s="67" t="s">
        <v>18</v>
      </c>
      <c r="H17" s="69" t="s">
        <v>31</v>
      </c>
      <c r="I17" s="67" t="s">
        <v>18</v>
      </c>
      <c r="J17" s="69" t="s">
        <v>31</v>
      </c>
      <c r="K17" s="67" t="s">
        <v>6753</v>
      </c>
      <c r="L17" s="67" t="s">
        <v>53</v>
      </c>
      <c r="M17" s="67" t="s">
        <v>26</v>
      </c>
      <c r="N17" s="70">
        <f>SUMIFS(인센티브!AH:AH,인센티브!A:A,최종운전자!G17,인센티브!D:D,최종운전자!C17)</f>
        <v>202859.94945962954</v>
      </c>
    </row>
    <row r="18" spans="1:14" x14ac:dyDescent="0.3">
      <c r="A18" s="61">
        <v>2509</v>
      </c>
      <c r="B18" s="67">
        <v>501</v>
      </c>
      <c r="C18" s="67">
        <v>1086</v>
      </c>
      <c r="D18" s="67" t="s">
        <v>56</v>
      </c>
      <c r="E18" s="67">
        <v>1917.011</v>
      </c>
      <c r="F18" s="67">
        <v>664.58500000000004</v>
      </c>
      <c r="G18" s="67" t="s">
        <v>18</v>
      </c>
      <c r="H18" s="69" t="s">
        <v>55</v>
      </c>
      <c r="I18" s="67" t="s">
        <v>18</v>
      </c>
      <c r="J18" s="69" t="s">
        <v>55</v>
      </c>
      <c r="K18" s="67" t="s">
        <v>6754</v>
      </c>
      <c r="L18" s="67" t="s">
        <v>56</v>
      </c>
      <c r="M18" s="67" t="s">
        <v>22</v>
      </c>
      <c r="N18" s="70">
        <f>SUMIFS(인센티브!AH:AH,인센티브!A:A,최종운전자!G18,인센티브!D:D,최종운전자!C18)</f>
        <v>202859.94945962954</v>
      </c>
    </row>
    <row r="19" spans="1:14" x14ac:dyDescent="0.3">
      <c r="A19" s="61">
        <v>2509</v>
      </c>
      <c r="B19" s="67">
        <v>501</v>
      </c>
      <c r="C19" s="67">
        <v>5273</v>
      </c>
      <c r="D19" s="67" t="s">
        <v>58</v>
      </c>
      <c r="E19" s="67">
        <v>4019.087</v>
      </c>
      <c r="F19" s="67">
        <v>1630.99</v>
      </c>
      <c r="G19" s="67" t="s">
        <v>18</v>
      </c>
      <c r="H19" s="69" t="s">
        <v>31</v>
      </c>
      <c r="I19" s="67" t="s">
        <v>18</v>
      </c>
      <c r="J19" s="69" t="s">
        <v>31</v>
      </c>
      <c r="K19" s="67" t="s">
        <v>6755</v>
      </c>
      <c r="L19" s="67" t="s">
        <v>58</v>
      </c>
      <c r="M19" s="67" t="s">
        <v>21</v>
      </c>
      <c r="N19" s="70">
        <f>SUMIFS(인센티브!AH:AH,인센티브!A:A,최종운전자!G19,인센티브!D:D,최종운전자!C19)</f>
        <v>173880.10108074074</v>
      </c>
    </row>
    <row r="20" spans="1:14" x14ac:dyDescent="0.3">
      <c r="A20" s="61">
        <v>2509</v>
      </c>
      <c r="B20" s="67">
        <v>501</v>
      </c>
      <c r="C20" s="67">
        <v>9806</v>
      </c>
      <c r="D20" s="67" t="s">
        <v>60</v>
      </c>
      <c r="E20" s="67">
        <v>3492.221</v>
      </c>
      <c r="F20" s="67">
        <v>1365.105</v>
      </c>
      <c r="G20" s="67" t="s">
        <v>18</v>
      </c>
      <c r="H20" s="69" t="s">
        <v>24</v>
      </c>
      <c r="I20" s="67" t="s">
        <v>18</v>
      </c>
      <c r="J20" s="69" t="s">
        <v>24</v>
      </c>
      <c r="K20" s="67" t="s">
        <v>6756</v>
      </c>
      <c r="L20" s="67" t="s">
        <v>60</v>
      </c>
      <c r="M20" s="67" t="s">
        <v>22</v>
      </c>
      <c r="N20" s="70">
        <f>SUMIFS(인센티브!AH:AH,인센티브!A:A,최종운전자!G20,인센티브!D:D,최종운전자!C20)</f>
        <v>173880.10108074074</v>
      </c>
    </row>
    <row r="21" spans="1:14" x14ac:dyDescent="0.3">
      <c r="A21" s="61">
        <v>2509</v>
      </c>
      <c r="B21" s="67">
        <v>501</v>
      </c>
      <c r="C21" s="67">
        <v>7266</v>
      </c>
      <c r="D21" s="67" t="s">
        <v>62</v>
      </c>
      <c r="E21" s="67">
        <v>3453.7739999999999</v>
      </c>
      <c r="F21" s="67">
        <v>1350.7850000000001</v>
      </c>
      <c r="G21" s="67" t="s">
        <v>18</v>
      </c>
      <c r="H21" s="69" t="s">
        <v>31</v>
      </c>
      <c r="I21" s="67" t="s">
        <v>18</v>
      </c>
      <c r="J21" s="69" t="s">
        <v>31</v>
      </c>
      <c r="K21" s="67" t="s">
        <v>6747</v>
      </c>
      <c r="L21" s="67" t="s">
        <v>62</v>
      </c>
      <c r="M21" s="67" t="s">
        <v>22</v>
      </c>
      <c r="N21" s="70">
        <f>SUMIFS(인센티브!AH:AH,인센티브!A:A,최종운전자!G21,인센티브!D:D,최종운전자!C21)</f>
        <v>202859.94945962954</v>
      </c>
    </row>
    <row r="22" spans="1:14" x14ac:dyDescent="0.3">
      <c r="A22" s="61">
        <v>2509</v>
      </c>
      <c r="B22" s="67">
        <v>501</v>
      </c>
      <c r="C22" s="67">
        <v>966</v>
      </c>
      <c r="D22" s="67" t="s">
        <v>64</v>
      </c>
      <c r="E22" s="67">
        <v>3636.4229999999998</v>
      </c>
      <c r="F22" s="67">
        <v>1349.19</v>
      </c>
      <c r="G22" s="67" t="s">
        <v>18</v>
      </c>
      <c r="H22" s="69" t="s">
        <v>31</v>
      </c>
      <c r="I22" s="67" t="s">
        <v>18</v>
      </c>
      <c r="J22" s="69" t="s">
        <v>31</v>
      </c>
      <c r="K22" s="67" t="s">
        <v>6757</v>
      </c>
      <c r="L22" s="67" t="s">
        <v>64</v>
      </c>
      <c r="M22" s="67" t="s">
        <v>22</v>
      </c>
      <c r="N22" s="70">
        <f>SUMIFS(인센티브!AH:AH,인센티브!A:A,최종운전자!G22,인센티브!D:D,최종운전자!C22)</f>
        <v>202859.94945962954</v>
      </c>
    </row>
    <row r="23" spans="1:14" x14ac:dyDescent="0.3">
      <c r="A23" s="61">
        <v>2509</v>
      </c>
      <c r="B23" s="67">
        <v>501</v>
      </c>
      <c r="C23" s="67">
        <v>2275</v>
      </c>
      <c r="D23" s="67" t="s">
        <v>66</v>
      </c>
      <c r="E23" s="67">
        <v>4116.1949999999997</v>
      </c>
      <c r="F23" s="67">
        <v>1558.3119999999999</v>
      </c>
      <c r="G23" s="67" t="s">
        <v>18</v>
      </c>
      <c r="H23" s="69" t="s">
        <v>55</v>
      </c>
      <c r="I23" s="67" t="s">
        <v>18</v>
      </c>
      <c r="J23" s="69" t="s">
        <v>55</v>
      </c>
      <c r="K23" s="67" t="s">
        <v>6752</v>
      </c>
      <c r="L23" s="67" t="s">
        <v>66</v>
      </c>
      <c r="M23" s="67" t="s">
        <v>26</v>
      </c>
      <c r="N23" s="70">
        <f>SUMIFS(인센티브!AH:AH,인센티브!A:A,최종운전자!G23,인센티브!D:D,최종운전자!C23)</f>
        <v>173880.10108074074</v>
      </c>
    </row>
    <row r="24" spans="1:14" x14ac:dyDescent="0.3">
      <c r="A24" s="61">
        <v>2509</v>
      </c>
      <c r="B24" s="67">
        <v>501</v>
      </c>
      <c r="C24" s="67">
        <v>1739</v>
      </c>
      <c r="D24" s="67" t="s">
        <v>68</v>
      </c>
      <c r="E24" s="67">
        <v>3101.5149999999999</v>
      </c>
      <c r="F24" s="67">
        <v>1498.117</v>
      </c>
      <c r="G24" s="67" t="s">
        <v>18</v>
      </c>
      <c r="H24" s="69" t="s">
        <v>31</v>
      </c>
      <c r="I24" s="67" t="s">
        <v>18</v>
      </c>
      <c r="J24" s="69" t="s">
        <v>31</v>
      </c>
      <c r="K24" s="67" t="s">
        <v>6748</v>
      </c>
      <c r="L24" s="67" t="s">
        <v>68</v>
      </c>
      <c r="M24" s="67" t="s">
        <v>6749</v>
      </c>
      <c r="N24" s="70">
        <f>SUMIFS(인센티브!AH:AH,인센티브!A:A,최종운전자!G24,인센티브!D:D,최종운전자!C24)</f>
        <v>144900.25270185189</v>
      </c>
    </row>
    <row r="25" spans="1:14" x14ac:dyDescent="0.3">
      <c r="A25" s="61">
        <v>2509</v>
      </c>
      <c r="B25" s="67">
        <v>501</v>
      </c>
      <c r="C25" s="67">
        <v>4232</v>
      </c>
      <c r="D25" s="67" t="s">
        <v>70</v>
      </c>
      <c r="E25" s="67">
        <v>730.76700000000005</v>
      </c>
      <c r="F25" s="67">
        <v>381.041</v>
      </c>
      <c r="G25" s="67" t="s">
        <v>18</v>
      </c>
      <c r="H25" s="69" t="s">
        <v>31</v>
      </c>
      <c r="I25" s="67" t="s">
        <v>18</v>
      </c>
      <c r="J25" s="69" t="s">
        <v>31</v>
      </c>
      <c r="K25" s="67" t="s">
        <v>6758</v>
      </c>
      <c r="L25" s="67" t="s">
        <v>70</v>
      </c>
      <c r="M25" s="67" t="s">
        <v>6749</v>
      </c>
      <c r="N25" s="70">
        <f>SUMIFS(인센티브!AH:AH,인센티브!A:A,최종운전자!G25,인센티브!D:D,최종운전자!C25)</f>
        <v>144900.25270185189</v>
      </c>
    </row>
    <row r="26" spans="1:14" x14ac:dyDescent="0.3">
      <c r="A26" s="61">
        <v>2509</v>
      </c>
      <c r="B26" s="67">
        <v>501</v>
      </c>
      <c r="C26" s="67">
        <v>9107</v>
      </c>
      <c r="D26" s="67" t="s">
        <v>72</v>
      </c>
      <c r="E26" s="67">
        <v>3646.6849999999999</v>
      </c>
      <c r="F26" s="67">
        <v>1509.348</v>
      </c>
      <c r="G26" s="67" t="s">
        <v>18</v>
      </c>
      <c r="H26" s="69" t="s">
        <v>24</v>
      </c>
      <c r="I26" s="67" t="s">
        <v>18</v>
      </c>
      <c r="J26" s="69" t="s">
        <v>24</v>
      </c>
      <c r="K26" s="67" t="s">
        <v>6759</v>
      </c>
      <c r="L26" s="67" t="s">
        <v>72</v>
      </c>
      <c r="M26" s="67" t="s">
        <v>21</v>
      </c>
      <c r="N26" s="70">
        <f>SUMIFS(인센티브!AH:AH,인센티브!A:A,최종운전자!G26,인센티브!D:D,최종운전자!C26)</f>
        <v>173880.10108074074</v>
      </c>
    </row>
    <row r="27" spans="1:14" x14ac:dyDescent="0.3">
      <c r="A27" s="61">
        <v>2509</v>
      </c>
      <c r="B27" s="67">
        <v>501</v>
      </c>
      <c r="C27" s="67">
        <v>1295</v>
      </c>
      <c r="D27" s="67" t="s">
        <v>74</v>
      </c>
      <c r="E27" s="67">
        <v>4547.5029999999997</v>
      </c>
      <c r="F27" s="67">
        <v>1653.0329999999999</v>
      </c>
      <c r="G27" s="67" t="s">
        <v>18</v>
      </c>
      <c r="H27" s="69" t="s">
        <v>55</v>
      </c>
      <c r="I27" s="67" t="s">
        <v>18</v>
      </c>
      <c r="J27" s="69" t="s">
        <v>55</v>
      </c>
      <c r="K27" s="67" t="s">
        <v>6760</v>
      </c>
      <c r="L27" s="67" t="s">
        <v>74</v>
      </c>
      <c r="M27" s="67" t="s">
        <v>26</v>
      </c>
      <c r="N27" s="70">
        <f>SUMIFS(인센티브!AH:AH,인센티브!A:A,최종운전자!G27,인센티브!D:D,최종운전자!C27)</f>
        <v>173880.10108074074</v>
      </c>
    </row>
    <row r="28" spans="1:14" x14ac:dyDescent="0.3">
      <c r="A28" s="61">
        <v>2509</v>
      </c>
      <c r="B28" s="67">
        <v>501</v>
      </c>
      <c r="C28" s="67">
        <v>5846</v>
      </c>
      <c r="D28" s="67" t="s">
        <v>76</v>
      </c>
      <c r="E28" s="67">
        <v>4229.5690000000004</v>
      </c>
      <c r="F28" s="67">
        <v>1577.6880000000001</v>
      </c>
      <c r="G28" s="67" t="s">
        <v>18</v>
      </c>
      <c r="H28" s="69" t="s">
        <v>24</v>
      </c>
      <c r="I28" s="67" t="s">
        <v>18</v>
      </c>
      <c r="J28" s="69" t="s">
        <v>24</v>
      </c>
      <c r="K28" s="67" t="s">
        <v>6756</v>
      </c>
      <c r="L28" s="67" t="s">
        <v>76</v>
      </c>
      <c r="M28" s="67" t="s">
        <v>22</v>
      </c>
      <c r="N28" s="70">
        <f>SUMIFS(인센티브!AH:AH,인센티브!A:A,최종운전자!G28,인센티브!D:D,최종운전자!C28)</f>
        <v>202859.94945962954</v>
      </c>
    </row>
    <row r="29" spans="1:14" x14ac:dyDescent="0.3">
      <c r="A29" s="61">
        <v>2509</v>
      </c>
      <c r="B29" s="67">
        <v>501</v>
      </c>
      <c r="C29" s="67">
        <v>9430</v>
      </c>
      <c r="D29" s="67" t="s">
        <v>78</v>
      </c>
      <c r="E29" s="67">
        <v>4000.0610000000001</v>
      </c>
      <c r="F29" s="67">
        <v>1467.12</v>
      </c>
      <c r="G29" s="67" t="s">
        <v>18</v>
      </c>
      <c r="H29" s="69" t="s">
        <v>24</v>
      </c>
      <c r="I29" s="67" t="s">
        <v>18</v>
      </c>
      <c r="J29" s="69" t="s">
        <v>24</v>
      </c>
      <c r="K29" s="67" t="s">
        <v>6761</v>
      </c>
      <c r="L29" s="67" t="s">
        <v>78</v>
      </c>
      <c r="M29" s="67" t="s">
        <v>35</v>
      </c>
      <c r="N29" s="70">
        <f>SUMIFS(인센티브!AH:AH,인센티브!A:A,최종운전자!G29,인센티브!D:D,최종운전자!C29)</f>
        <v>202859.94945962954</v>
      </c>
    </row>
    <row r="30" spans="1:14" x14ac:dyDescent="0.3">
      <c r="A30" s="61">
        <v>2509</v>
      </c>
      <c r="B30" s="67">
        <v>501</v>
      </c>
      <c r="C30" s="67">
        <v>5698</v>
      </c>
      <c r="D30" s="67" t="s">
        <v>80</v>
      </c>
      <c r="E30" s="67">
        <v>3624.393</v>
      </c>
      <c r="F30" s="67">
        <v>1284.9649999999999</v>
      </c>
      <c r="G30" s="67" t="s">
        <v>18</v>
      </c>
      <c r="H30" s="69" t="s">
        <v>31</v>
      </c>
      <c r="I30" s="67" t="s">
        <v>18</v>
      </c>
      <c r="J30" s="69" t="s">
        <v>31</v>
      </c>
      <c r="K30" s="67" t="s">
        <v>6762</v>
      </c>
      <c r="L30" s="67" t="s">
        <v>80</v>
      </c>
      <c r="M30" s="67" t="s">
        <v>35</v>
      </c>
      <c r="N30" s="70">
        <f>SUMIFS(인센티브!AH:AH,인센티브!A:A,최종운전자!G30,인센티브!D:D,최종운전자!C30)</f>
        <v>202859.94945962954</v>
      </c>
    </row>
    <row r="31" spans="1:14" x14ac:dyDescent="0.3">
      <c r="A31" s="61">
        <v>2509</v>
      </c>
      <c r="B31" s="67">
        <v>501</v>
      </c>
      <c r="C31" s="67">
        <v>8556</v>
      </c>
      <c r="D31" s="67" t="s">
        <v>82</v>
      </c>
      <c r="E31" s="67">
        <v>4203.9409999999998</v>
      </c>
      <c r="F31" s="67">
        <v>1534.393</v>
      </c>
      <c r="G31" s="67" t="s">
        <v>18</v>
      </c>
      <c r="H31" s="69" t="s">
        <v>55</v>
      </c>
      <c r="I31" s="67" t="s">
        <v>18</v>
      </c>
      <c r="J31" s="69" t="s">
        <v>55</v>
      </c>
      <c r="K31" s="67" t="s">
        <v>6763</v>
      </c>
      <c r="L31" s="67" t="s">
        <v>82</v>
      </c>
      <c r="M31" s="67" t="s">
        <v>21</v>
      </c>
      <c r="N31" s="70">
        <f>SUMIFS(인센티브!AH:AH,인센티브!A:A,최종운전자!G31,인센티브!D:D,최종운전자!C31)</f>
        <v>173880.10108074074</v>
      </c>
    </row>
    <row r="32" spans="1:14" x14ac:dyDescent="0.3">
      <c r="A32" s="61">
        <v>2509</v>
      </c>
      <c r="B32" s="67">
        <v>501</v>
      </c>
      <c r="C32" s="67">
        <v>3410</v>
      </c>
      <c r="D32" s="67" t="s">
        <v>84</v>
      </c>
      <c r="E32" s="67">
        <v>3855.7710000000002</v>
      </c>
      <c r="F32" s="67">
        <v>1572.9680000000001</v>
      </c>
      <c r="G32" s="67" t="s">
        <v>18</v>
      </c>
      <c r="H32" s="69" t="s">
        <v>31</v>
      </c>
      <c r="I32" s="67" t="s">
        <v>18</v>
      </c>
      <c r="J32" s="69" t="s">
        <v>31</v>
      </c>
      <c r="K32" s="67" t="s">
        <v>6764</v>
      </c>
      <c r="L32" s="67" t="s">
        <v>84</v>
      </c>
      <c r="M32" s="67" t="s">
        <v>21</v>
      </c>
      <c r="N32" s="70">
        <f>SUMIFS(인센티브!AH:AH,인센티브!A:A,최종운전자!G32,인센티브!D:D,최종운전자!C32)</f>
        <v>173880.10108074074</v>
      </c>
    </row>
    <row r="33" spans="1:14" x14ac:dyDescent="0.3">
      <c r="A33" s="61">
        <v>2509</v>
      </c>
      <c r="B33" s="67">
        <v>501</v>
      </c>
      <c r="C33" s="67">
        <v>9810</v>
      </c>
      <c r="D33" s="67" t="s">
        <v>86</v>
      </c>
      <c r="E33" s="67">
        <v>4090.1709999999998</v>
      </c>
      <c r="F33" s="67">
        <v>1363.6489999999999</v>
      </c>
      <c r="G33" s="67" t="s">
        <v>18</v>
      </c>
      <c r="H33" s="69" t="s">
        <v>24</v>
      </c>
      <c r="I33" s="67" t="s">
        <v>18</v>
      </c>
      <c r="J33" s="69" t="s">
        <v>24</v>
      </c>
      <c r="K33" s="67" t="s">
        <v>6761</v>
      </c>
      <c r="L33" s="67" t="s">
        <v>86</v>
      </c>
      <c r="M33" s="67" t="s">
        <v>29</v>
      </c>
      <c r="N33" s="70">
        <f>SUMIFS(인센티브!AH:AH,인센티브!A:A,최종운전자!G33,인센티브!D:D,최종운전자!C33)</f>
        <v>202859.94945962954</v>
      </c>
    </row>
    <row r="34" spans="1:14" x14ac:dyDescent="0.3">
      <c r="A34" s="61">
        <v>2509</v>
      </c>
      <c r="B34" s="67">
        <v>501</v>
      </c>
      <c r="C34" s="67">
        <v>1159</v>
      </c>
      <c r="D34" s="67" t="s">
        <v>88</v>
      </c>
      <c r="E34" s="67">
        <v>4142.415</v>
      </c>
      <c r="F34" s="67">
        <v>1213.069</v>
      </c>
      <c r="G34" s="67" t="s">
        <v>18</v>
      </c>
      <c r="H34" s="69" t="s">
        <v>55</v>
      </c>
      <c r="I34" s="67" t="s">
        <v>18</v>
      </c>
      <c r="J34" s="69" t="s">
        <v>55</v>
      </c>
      <c r="K34" s="67" t="s">
        <v>6765</v>
      </c>
      <c r="L34" s="67" t="s">
        <v>88</v>
      </c>
      <c r="M34" s="67" t="s">
        <v>29</v>
      </c>
      <c r="N34" s="70">
        <f>SUMIFS(인센티브!AH:AH,인센티브!A:A,최종운전자!G34,인센티브!D:D,최종운전자!C34)</f>
        <v>202859.94945962954</v>
      </c>
    </row>
    <row r="35" spans="1:14" x14ac:dyDescent="0.3">
      <c r="A35" s="61">
        <v>2509</v>
      </c>
      <c r="B35" s="67">
        <v>501</v>
      </c>
      <c r="C35" s="67">
        <v>3365</v>
      </c>
      <c r="D35" s="67" t="s">
        <v>90</v>
      </c>
      <c r="E35" s="67">
        <v>4001.2629999999999</v>
      </c>
      <c r="F35" s="67">
        <v>1673.799</v>
      </c>
      <c r="G35" s="67" t="s">
        <v>18</v>
      </c>
      <c r="H35" s="69" t="s">
        <v>31</v>
      </c>
      <c r="I35" s="67" t="s">
        <v>18</v>
      </c>
      <c r="J35" s="69" t="s">
        <v>31</v>
      </c>
      <c r="K35" s="67" t="s">
        <v>6766</v>
      </c>
      <c r="L35" s="67" t="s">
        <v>90</v>
      </c>
      <c r="M35" s="67" t="s">
        <v>26</v>
      </c>
      <c r="N35" s="70">
        <f>SUMIFS(인센티브!AH:AH,인센티브!A:A,최종운전자!G35,인센티브!D:D,최종운전자!C35)</f>
        <v>173880.10108074074</v>
      </c>
    </row>
    <row r="36" spans="1:14" x14ac:dyDescent="0.3">
      <c r="A36" s="61">
        <v>2509</v>
      </c>
      <c r="B36" s="67">
        <v>501</v>
      </c>
      <c r="C36" s="67">
        <v>6682</v>
      </c>
      <c r="D36" s="67" t="s">
        <v>92</v>
      </c>
      <c r="E36" s="67">
        <v>3361.7489999999998</v>
      </c>
      <c r="F36" s="67">
        <v>1562.6379999999999</v>
      </c>
      <c r="G36" s="67" t="s">
        <v>18</v>
      </c>
      <c r="H36" s="69" t="s">
        <v>96</v>
      </c>
      <c r="I36" s="67" t="s">
        <v>18</v>
      </c>
      <c r="J36" s="69" t="s">
        <v>96</v>
      </c>
      <c r="K36" s="67" t="s">
        <v>6767</v>
      </c>
      <c r="L36" s="67" t="s">
        <v>92</v>
      </c>
      <c r="M36" s="67" t="s">
        <v>21</v>
      </c>
      <c r="N36" s="70">
        <f>SUMIFS(인센티브!AH:AH,인센티브!A:A,최종운전자!G36,인센티브!D:D,최종운전자!C36)</f>
        <v>173880.10108074074</v>
      </c>
    </row>
    <row r="37" spans="1:14" x14ac:dyDescent="0.3">
      <c r="A37" s="61">
        <v>2509</v>
      </c>
      <c r="B37" s="67">
        <v>501</v>
      </c>
      <c r="C37" s="67">
        <v>3843</v>
      </c>
      <c r="D37" s="67" t="s">
        <v>94</v>
      </c>
      <c r="E37" s="67">
        <v>2036.7829999999999</v>
      </c>
      <c r="F37" s="67">
        <v>641.64099999999996</v>
      </c>
      <c r="G37" s="67" t="s">
        <v>18</v>
      </c>
      <c r="H37" s="69" t="s">
        <v>24</v>
      </c>
      <c r="I37" s="67" t="s">
        <v>18</v>
      </c>
      <c r="J37" s="69" t="s">
        <v>24</v>
      </c>
      <c r="K37" s="67" t="s">
        <v>6745</v>
      </c>
      <c r="L37" s="67" t="s">
        <v>94</v>
      </c>
      <c r="M37" s="67" t="s">
        <v>29</v>
      </c>
      <c r="N37" s="70">
        <f>SUMIFS(인센티브!AH:AH,인센티브!A:A,최종운전자!G37,인센티브!D:D,최종운전자!C37)</f>
        <v>202859.94945962954</v>
      </c>
    </row>
    <row r="38" spans="1:14" x14ac:dyDescent="0.3">
      <c r="A38" s="61">
        <v>2509</v>
      </c>
      <c r="B38" s="67">
        <v>501</v>
      </c>
      <c r="C38" s="67">
        <v>7478</v>
      </c>
      <c r="D38" s="67" t="s">
        <v>97</v>
      </c>
      <c r="E38" s="67">
        <v>3992.7370000000001</v>
      </c>
      <c r="F38" s="67">
        <v>1722.6210000000001</v>
      </c>
      <c r="G38" s="67" t="s">
        <v>18</v>
      </c>
      <c r="H38" s="69" t="s">
        <v>96</v>
      </c>
      <c r="I38" s="67" t="s">
        <v>18</v>
      </c>
      <c r="J38" s="69" t="s">
        <v>96</v>
      </c>
      <c r="K38" s="67" t="s">
        <v>6768</v>
      </c>
      <c r="L38" s="67" t="s">
        <v>97</v>
      </c>
      <c r="M38" s="67" t="s">
        <v>26</v>
      </c>
      <c r="N38" s="70">
        <f>SUMIFS(인센티브!AH:AH,인센티브!A:A,최종운전자!G38,인센티브!D:D,최종운전자!C38)</f>
        <v>173880.10108074074</v>
      </c>
    </row>
    <row r="39" spans="1:14" x14ac:dyDescent="0.3">
      <c r="A39" s="61">
        <v>2509</v>
      </c>
      <c r="B39" s="67">
        <v>501</v>
      </c>
      <c r="C39" s="67">
        <v>9198</v>
      </c>
      <c r="D39" s="67" t="s">
        <v>99</v>
      </c>
      <c r="E39" s="67">
        <v>4237.509</v>
      </c>
      <c r="F39" s="67">
        <v>1436.7529999999999</v>
      </c>
      <c r="G39" s="67" t="s">
        <v>18</v>
      </c>
      <c r="H39" s="69" t="s">
        <v>55</v>
      </c>
      <c r="I39" s="67" t="s">
        <v>18</v>
      </c>
      <c r="J39" s="69" t="s">
        <v>55</v>
      </c>
      <c r="K39" s="67" t="s">
        <v>6769</v>
      </c>
      <c r="L39" s="67" t="s">
        <v>99</v>
      </c>
      <c r="M39" s="67" t="s">
        <v>22</v>
      </c>
      <c r="N39" s="70">
        <f>SUMIFS(인센티브!AH:AH,인센티브!A:A,최종운전자!G39,인센티브!D:D,최종운전자!C39)</f>
        <v>202859.94945962954</v>
      </c>
    </row>
    <row r="40" spans="1:14" x14ac:dyDescent="0.3">
      <c r="A40" s="61">
        <v>2509</v>
      </c>
      <c r="B40" s="67">
        <v>501</v>
      </c>
      <c r="C40" s="67">
        <v>3782</v>
      </c>
      <c r="D40" s="67" t="s">
        <v>101</v>
      </c>
      <c r="E40" s="67">
        <v>3699.4960000000001</v>
      </c>
      <c r="F40" s="67">
        <v>1373.386</v>
      </c>
      <c r="G40" s="67" t="s">
        <v>18</v>
      </c>
      <c r="H40" s="69" t="s">
        <v>105</v>
      </c>
      <c r="I40" s="67" t="s">
        <v>18</v>
      </c>
      <c r="J40" s="69" t="s">
        <v>105</v>
      </c>
      <c r="K40" s="67" t="s">
        <v>6770</v>
      </c>
      <c r="L40" s="67" t="s">
        <v>101</v>
      </c>
      <c r="M40" s="67" t="s">
        <v>35</v>
      </c>
      <c r="N40" s="70">
        <f>SUMIFS(인센티브!AH:AH,인센티브!A:A,최종운전자!G40,인센티브!D:D,최종운전자!C40)</f>
        <v>202859.94945962954</v>
      </c>
    </row>
    <row r="41" spans="1:14" x14ac:dyDescent="0.3">
      <c r="A41" s="61">
        <v>2509</v>
      </c>
      <c r="B41" s="67">
        <v>501</v>
      </c>
      <c r="C41" s="67">
        <v>6091</v>
      </c>
      <c r="D41" s="67" t="s">
        <v>103</v>
      </c>
      <c r="E41" s="67">
        <v>3599.8330000000001</v>
      </c>
      <c r="F41" s="67">
        <v>1383.739</v>
      </c>
      <c r="G41" s="67" t="s">
        <v>18</v>
      </c>
      <c r="H41" s="69" t="s">
        <v>31</v>
      </c>
      <c r="I41" s="67" t="s">
        <v>18</v>
      </c>
      <c r="J41" s="69" t="s">
        <v>31</v>
      </c>
      <c r="K41" s="67" t="s">
        <v>6771</v>
      </c>
      <c r="L41" s="67" t="s">
        <v>103</v>
      </c>
      <c r="M41" s="67" t="s">
        <v>26</v>
      </c>
      <c r="N41" s="70">
        <f>SUMIFS(인센티브!AH:AH,인센티브!A:A,최종운전자!G41,인센티브!D:D,최종운전자!C41)</f>
        <v>202859.94945962954</v>
      </c>
    </row>
    <row r="42" spans="1:14" x14ac:dyDescent="0.3">
      <c r="A42" s="61">
        <v>2509</v>
      </c>
      <c r="B42" s="67">
        <v>501</v>
      </c>
      <c r="C42" s="67">
        <v>1748</v>
      </c>
      <c r="D42" s="67" t="s">
        <v>106</v>
      </c>
      <c r="E42" s="67">
        <v>3794.471</v>
      </c>
      <c r="F42" s="67">
        <v>1609.3969999999999</v>
      </c>
      <c r="G42" s="67" t="s">
        <v>18</v>
      </c>
      <c r="H42" s="69" t="s">
        <v>31</v>
      </c>
      <c r="I42" s="67" t="s">
        <v>18</v>
      </c>
      <c r="J42" s="69" t="s">
        <v>31</v>
      </c>
      <c r="K42" s="67" t="s">
        <v>6772</v>
      </c>
      <c r="L42" s="67" t="s">
        <v>106</v>
      </c>
      <c r="M42" s="67" t="s">
        <v>21</v>
      </c>
      <c r="N42" s="70">
        <f>SUMIFS(인센티브!AH:AH,인센티브!A:A,최종운전자!G42,인센티브!D:D,최종운전자!C42)</f>
        <v>173880.10108074074</v>
      </c>
    </row>
    <row r="43" spans="1:14" x14ac:dyDescent="0.3">
      <c r="A43" s="61">
        <v>2509</v>
      </c>
      <c r="B43" s="67">
        <v>501</v>
      </c>
      <c r="C43" s="67">
        <v>242</v>
      </c>
      <c r="D43" s="67" t="s">
        <v>108</v>
      </c>
      <c r="E43" s="67">
        <v>2486.8380000000002</v>
      </c>
      <c r="F43" s="67">
        <v>904.279</v>
      </c>
      <c r="G43" s="67" t="s">
        <v>18</v>
      </c>
      <c r="H43" s="69" t="s">
        <v>24</v>
      </c>
      <c r="I43" s="67" t="s">
        <v>18</v>
      </c>
      <c r="J43" s="69" t="s">
        <v>24</v>
      </c>
      <c r="K43" s="67" t="s">
        <v>6742</v>
      </c>
      <c r="L43" s="67" t="s">
        <v>108</v>
      </c>
      <c r="M43" s="67" t="s">
        <v>35</v>
      </c>
      <c r="N43" s="70">
        <f>SUMIFS(인센티브!AH:AH,인센티브!A:A,최종운전자!G43,인센티브!D:D,최종운전자!C43)</f>
        <v>202859.94945962954</v>
      </c>
    </row>
    <row r="44" spans="1:14" x14ac:dyDescent="0.3">
      <c r="A44" s="61">
        <v>2509</v>
      </c>
      <c r="B44" s="67">
        <v>501</v>
      </c>
      <c r="C44" s="67">
        <v>8258</v>
      </c>
      <c r="D44" s="67" t="s">
        <v>110</v>
      </c>
      <c r="E44" s="67">
        <v>3818.4009999999998</v>
      </c>
      <c r="F44" s="67">
        <v>1806.81</v>
      </c>
      <c r="G44" s="67" t="s">
        <v>18</v>
      </c>
      <c r="H44" s="69" t="s">
        <v>31</v>
      </c>
      <c r="I44" s="67" t="s">
        <v>18</v>
      </c>
      <c r="J44" s="69" t="s">
        <v>31</v>
      </c>
      <c r="K44" s="67" t="s">
        <v>6748</v>
      </c>
      <c r="L44" s="67" t="s">
        <v>110</v>
      </c>
      <c r="M44" s="67" t="s">
        <v>6749</v>
      </c>
      <c r="N44" s="70">
        <f>SUMIFS(인센티브!AH:AH,인센티브!A:A,최종운전자!G44,인센티브!D:D,최종운전자!C44)</f>
        <v>144900.25270185189</v>
      </c>
    </row>
    <row r="45" spans="1:14" x14ac:dyDescent="0.3">
      <c r="A45" s="61">
        <v>2509</v>
      </c>
      <c r="B45" s="67">
        <v>501</v>
      </c>
      <c r="C45" s="67">
        <v>9577</v>
      </c>
      <c r="D45" s="67" t="s">
        <v>112</v>
      </c>
      <c r="E45" s="67">
        <v>4007.4670000000001</v>
      </c>
      <c r="F45" s="67">
        <v>1320.646</v>
      </c>
      <c r="G45" s="67" t="s">
        <v>18</v>
      </c>
      <c r="H45" s="69" t="s">
        <v>24</v>
      </c>
      <c r="I45" s="67" t="s">
        <v>18</v>
      </c>
      <c r="J45" s="69" t="s">
        <v>24</v>
      </c>
      <c r="K45" s="67" t="s">
        <v>6773</v>
      </c>
      <c r="L45" s="67" t="s">
        <v>112</v>
      </c>
      <c r="M45" s="67" t="s">
        <v>20</v>
      </c>
      <c r="N45" s="70">
        <f>SUMIFS(인센티브!AH:AH,인센티브!A:A,최종운전자!G45,인센티브!D:D,최종운전자!C45)</f>
        <v>202859.94945962954</v>
      </c>
    </row>
    <row r="46" spans="1:14" x14ac:dyDescent="0.3">
      <c r="A46" s="61">
        <v>2509</v>
      </c>
      <c r="B46" s="67">
        <v>501</v>
      </c>
      <c r="C46" s="67">
        <v>9850</v>
      </c>
      <c r="D46" s="67" t="s">
        <v>114</v>
      </c>
      <c r="E46" s="67">
        <v>3033.663</v>
      </c>
      <c r="F46" s="67">
        <v>1366.3009999999999</v>
      </c>
      <c r="G46" s="67" t="s">
        <v>18</v>
      </c>
      <c r="H46" s="69" t="s">
        <v>96</v>
      </c>
      <c r="I46" s="67" t="s">
        <v>18</v>
      </c>
      <c r="J46" s="69" t="s">
        <v>96</v>
      </c>
      <c r="K46" s="67" t="s">
        <v>6738</v>
      </c>
      <c r="L46" s="67" t="s">
        <v>114</v>
      </c>
      <c r="M46" s="67" t="s">
        <v>26</v>
      </c>
      <c r="N46" s="70">
        <f>SUMIFS(인센티브!AH:AH,인센티브!A:A,최종운전자!G46,인센티브!D:D,최종운전자!C46)</f>
        <v>173880.10108074074</v>
      </c>
    </row>
    <row r="47" spans="1:14" x14ac:dyDescent="0.3">
      <c r="A47" s="61">
        <v>2509</v>
      </c>
      <c r="B47" s="67">
        <v>501</v>
      </c>
      <c r="C47" s="67">
        <v>7575</v>
      </c>
      <c r="D47" s="67" t="s">
        <v>116</v>
      </c>
      <c r="E47" s="67">
        <v>3451.3789999999999</v>
      </c>
      <c r="F47" s="67">
        <v>1530.2260000000001</v>
      </c>
      <c r="G47" s="67" t="s">
        <v>18</v>
      </c>
      <c r="H47" s="69" t="s">
        <v>31</v>
      </c>
      <c r="I47" s="67" t="s">
        <v>18</v>
      </c>
      <c r="J47" s="69" t="s">
        <v>31</v>
      </c>
      <c r="K47" s="67" t="s">
        <v>6774</v>
      </c>
      <c r="L47" s="67" t="s">
        <v>116</v>
      </c>
      <c r="M47" s="67" t="s">
        <v>21</v>
      </c>
      <c r="N47" s="70">
        <f>SUMIFS(인센티브!AH:AH,인센티브!A:A,최종운전자!G47,인센티브!D:D,최종운전자!C47)</f>
        <v>173880.10108074074</v>
      </c>
    </row>
    <row r="48" spans="1:14" x14ac:dyDescent="0.3">
      <c r="A48" s="61">
        <v>2509</v>
      </c>
      <c r="B48" s="67">
        <v>501</v>
      </c>
      <c r="C48" s="67">
        <v>1813</v>
      </c>
      <c r="D48" s="67" t="s">
        <v>118</v>
      </c>
      <c r="E48" s="67">
        <v>4041.6559999999999</v>
      </c>
      <c r="F48" s="67">
        <v>1646.8240000000001</v>
      </c>
      <c r="G48" s="67" t="s">
        <v>18</v>
      </c>
      <c r="H48" s="69" t="s">
        <v>31</v>
      </c>
      <c r="I48" s="67" t="s">
        <v>18</v>
      </c>
      <c r="J48" s="69" t="s">
        <v>31</v>
      </c>
      <c r="K48" s="67" t="s">
        <v>6751</v>
      </c>
      <c r="L48" s="67" t="s">
        <v>118</v>
      </c>
      <c r="M48" s="67" t="s">
        <v>26</v>
      </c>
      <c r="N48" s="70">
        <f>SUMIFS(인센티브!AH:AH,인센티브!A:A,최종운전자!G48,인센티브!D:D,최종운전자!C48)</f>
        <v>202859.94945962954</v>
      </c>
    </row>
    <row r="49" spans="1:14" x14ac:dyDescent="0.3">
      <c r="A49" s="61">
        <v>2509</v>
      </c>
      <c r="B49" s="67">
        <v>501</v>
      </c>
      <c r="C49" s="67">
        <v>5771</v>
      </c>
      <c r="D49" s="67" t="s">
        <v>120</v>
      </c>
      <c r="E49" s="67">
        <v>3420.3389999999999</v>
      </c>
      <c r="F49" s="67">
        <v>1282.723</v>
      </c>
      <c r="G49" s="67" t="s">
        <v>18</v>
      </c>
      <c r="H49" s="69" t="s">
        <v>31</v>
      </c>
      <c r="I49" s="67" t="s">
        <v>18</v>
      </c>
      <c r="J49" s="69" t="s">
        <v>31</v>
      </c>
      <c r="K49" s="67" t="s">
        <v>6775</v>
      </c>
      <c r="L49" s="67" t="s">
        <v>120</v>
      </c>
      <c r="M49" s="67" t="s">
        <v>22</v>
      </c>
      <c r="N49" s="70">
        <f>SUMIFS(인센티브!AH:AH,인센티브!A:A,최종운전자!G49,인센티브!D:D,최종운전자!C49)</f>
        <v>202859.94945962954</v>
      </c>
    </row>
    <row r="50" spans="1:14" x14ac:dyDescent="0.3">
      <c r="A50" s="61">
        <v>2509</v>
      </c>
      <c r="B50" s="67">
        <v>501</v>
      </c>
      <c r="C50" s="67">
        <v>7230</v>
      </c>
      <c r="D50" s="67" t="s">
        <v>122</v>
      </c>
      <c r="E50" s="67">
        <v>3521.3510000000001</v>
      </c>
      <c r="F50" s="67">
        <v>1636.64</v>
      </c>
      <c r="G50" s="67" t="s">
        <v>18</v>
      </c>
      <c r="H50" s="69" t="s">
        <v>24</v>
      </c>
      <c r="I50" s="67" t="s">
        <v>18</v>
      </c>
      <c r="J50" s="69" t="s">
        <v>24</v>
      </c>
      <c r="K50" s="67" t="s">
        <v>6776</v>
      </c>
      <c r="L50" s="67" t="s">
        <v>122</v>
      </c>
      <c r="M50" s="67" t="s">
        <v>6749</v>
      </c>
      <c r="N50" s="70">
        <f>SUMIFS(인센티브!AH:AH,인센티브!A:A,최종운전자!G50,인센티브!D:D,최종운전자!C50)</f>
        <v>57959.696757777674</v>
      </c>
    </row>
    <row r="51" spans="1:14" x14ac:dyDescent="0.3">
      <c r="A51" s="61">
        <v>2509</v>
      </c>
      <c r="B51" s="67">
        <v>501</v>
      </c>
      <c r="C51" s="67">
        <v>145</v>
      </c>
      <c r="D51" s="67" t="s">
        <v>124</v>
      </c>
      <c r="E51" s="67">
        <v>2120.393</v>
      </c>
      <c r="F51" s="67">
        <v>798.23400000000004</v>
      </c>
      <c r="G51" s="67" t="s">
        <v>18</v>
      </c>
      <c r="H51" s="69" t="s">
        <v>31</v>
      </c>
      <c r="I51" s="67" t="s">
        <v>18</v>
      </c>
      <c r="J51" s="69" t="s">
        <v>31</v>
      </c>
      <c r="K51" s="67" t="s">
        <v>6753</v>
      </c>
      <c r="L51" s="67" t="s">
        <v>124</v>
      </c>
      <c r="M51" s="67" t="s">
        <v>35</v>
      </c>
      <c r="N51" s="70">
        <f>SUMIFS(인센티브!AH:AH,인센티브!A:A,최종운전자!G51,인센티브!D:D,최종운전자!C51)</f>
        <v>173880.10108074074</v>
      </c>
    </row>
    <row r="52" spans="1:14" x14ac:dyDescent="0.3">
      <c r="A52" s="61">
        <v>2509</v>
      </c>
      <c r="B52" s="67">
        <v>501</v>
      </c>
      <c r="C52" s="67">
        <v>2096</v>
      </c>
      <c r="D52" s="67" t="s">
        <v>126</v>
      </c>
      <c r="E52" s="67">
        <v>2159.9560000000001</v>
      </c>
      <c r="F52" s="67">
        <v>714.75300000000004</v>
      </c>
      <c r="G52" s="67" t="s">
        <v>18</v>
      </c>
      <c r="H52" s="69" t="s">
        <v>55</v>
      </c>
      <c r="I52" s="67" t="s">
        <v>18</v>
      </c>
      <c r="J52" s="69" t="s">
        <v>55</v>
      </c>
      <c r="K52" s="67" t="s">
        <v>6763</v>
      </c>
      <c r="L52" s="67" t="s">
        <v>126</v>
      </c>
      <c r="M52" s="67" t="s">
        <v>22</v>
      </c>
      <c r="N52" s="70">
        <f>SUMIFS(인센티브!AH:AH,인센티브!A:A,최종운전자!G52,인센티브!D:D,최종운전자!C52)</f>
        <v>202859.94945962954</v>
      </c>
    </row>
    <row r="53" spans="1:14" x14ac:dyDescent="0.3">
      <c r="A53" s="61">
        <v>2509</v>
      </c>
      <c r="B53" s="67">
        <v>501</v>
      </c>
      <c r="C53" s="67">
        <v>4552</v>
      </c>
      <c r="D53" s="67" t="s">
        <v>128</v>
      </c>
      <c r="E53" s="67">
        <v>3782.739</v>
      </c>
      <c r="F53" s="67">
        <v>1472.8779999999999</v>
      </c>
      <c r="G53" s="67" t="s">
        <v>18</v>
      </c>
      <c r="H53" s="69" t="s">
        <v>31</v>
      </c>
      <c r="I53" s="67" t="s">
        <v>18</v>
      </c>
      <c r="J53" s="69" t="s">
        <v>31</v>
      </c>
      <c r="K53" s="67" t="s">
        <v>6757</v>
      </c>
      <c r="L53" s="67" t="s">
        <v>128</v>
      </c>
      <c r="M53" s="67" t="s">
        <v>26</v>
      </c>
      <c r="N53" s="70">
        <f>SUMIFS(인센티브!AH:AH,인센티브!A:A,최종운전자!G53,인센티브!D:D,최종운전자!C53)</f>
        <v>173880.10108074074</v>
      </c>
    </row>
    <row r="54" spans="1:14" x14ac:dyDescent="0.3">
      <c r="A54" s="61">
        <v>2509</v>
      </c>
      <c r="B54" s="67">
        <v>501</v>
      </c>
      <c r="C54" s="67">
        <v>6911</v>
      </c>
      <c r="D54" s="67" t="s">
        <v>130</v>
      </c>
      <c r="E54" s="67">
        <v>4037.2919999999999</v>
      </c>
      <c r="F54" s="67">
        <v>2071.7689999999998</v>
      </c>
      <c r="G54" s="67" t="s">
        <v>18</v>
      </c>
      <c r="H54" s="69" t="s">
        <v>96</v>
      </c>
      <c r="I54" s="67" t="s">
        <v>18</v>
      </c>
      <c r="J54" s="69" t="s">
        <v>96</v>
      </c>
      <c r="K54" s="67" t="s">
        <v>6738</v>
      </c>
      <c r="L54" s="67" t="s">
        <v>130</v>
      </c>
      <c r="M54" s="67" t="s">
        <v>6749</v>
      </c>
      <c r="N54" s="70">
        <f>SUMIFS(인센티브!AH:AH,인센티브!A:A,최종운전자!G54,인센티브!D:D,최종운전자!C54)</f>
        <v>144900.25270185189</v>
      </c>
    </row>
    <row r="55" spans="1:14" x14ac:dyDescent="0.3">
      <c r="A55" s="61">
        <v>2509</v>
      </c>
      <c r="B55" s="67">
        <v>501</v>
      </c>
      <c r="C55" s="67">
        <v>2285</v>
      </c>
      <c r="D55" s="67" t="s">
        <v>132</v>
      </c>
      <c r="E55" s="67">
        <v>4009.252</v>
      </c>
      <c r="F55" s="67">
        <v>1693.836</v>
      </c>
      <c r="G55" s="67" t="s">
        <v>18</v>
      </c>
      <c r="H55" s="69" t="s">
        <v>96</v>
      </c>
      <c r="I55" s="67" t="s">
        <v>18</v>
      </c>
      <c r="J55" s="69" t="s">
        <v>96</v>
      </c>
      <c r="K55" s="67" t="s">
        <v>6777</v>
      </c>
      <c r="L55" s="67" t="s">
        <v>132</v>
      </c>
      <c r="M55" s="67" t="s">
        <v>26</v>
      </c>
      <c r="N55" s="70">
        <f>SUMIFS(인센티브!AH:AH,인센티브!A:A,최종운전자!G55,인센티브!D:D,최종운전자!C55)</f>
        <v>173880.10108074074</v>
      </c>
    </row>
    <row r="56" spans="1:14" x14ac:dyDescent="0.3">
      <c r="A56" s="61">
        <v>2509</v>
      </c>
      <c r="B56" s="67">
        <v>501</v>
      </c>
      <c r="C56" s="67">
        <v>157</v>
      </c>
      <c r="D56" s="67" t="s">
        <v>134</v>
      </c>
      <c r="E56" s="67">
        <v>3964.5239999999999</v>
      </c>
      <c r="F56" s="67">
        <v>1438.383</v>
      </c>
      <c r="G56" s="67" t="s">
        <v>18</v>
      </c>
      <c r="H56" s="69" t="s">
        <v>31</v>
      </c>
      <c r="I56" s="67" t="s">
        <v>18</v>
      </c>
      <c r="J56" s="69" t="s">
        <v>31</v>
      </c>
      <c r="K56" s="67" t="s">
        <v>6747</v>
      </c>
      <c r="L56" s="67" t="s">
        <v>134</v>
      </c>
      <c r="M56" s="67" t="s">
        <v>35</v>
      </c>
      <c r="N56" s="70">
        <f>SUMIFS(인센티브!AH:AH,인센티브!A:A,최종운전자!G56,인센티브!D:D,최종운전자!C56)</f>
        <v>202859.94945962954</v>
      </c>
    </row>
    <row r="57" spans="1:14" x14ac:dyDescent="0.3">
      <c r="A57" s="61">
        <v>2509</v>
      </c>
      <c r="B57" s="67">
        <v>501</v>
      </c>
      <c r="C57" s="67">
        <v>2141</v>
      </c>
      <c r="D57" s="67" t="s">
        <v>136</v>
      </c>
      <c r="E57" s="67">
        <v>786.23599999999999</v>
      </c>
      <c r="F57" s="67">
        <v>260.471</v>
      </c>
      <c r="G57" s="67" t="s">
        <v>18</v>
      </c>
      <c r="H57" s="69" t="s">
        <v>24</v>
      </c>
      <c r="I57" s="67" t="s">
        <v>18</v>
      </c>
      <c r="J57" s="69" t="s">
        <v>24</v>
      </c>
      <c r="K57" s="67" t="s">
        <v>6739</v>
      </c>
      <c r="L57" s="67" t="s">
        <v>136</v>
      </c>
      <c r="M57" s="67" t="s">
        <v>29</v>
      </c>
      <c r="N57" s="70">
        <f>SUMIFS(인센티브!AH:AH,인센티브!A:A,최종운전자!G57,인센티브!D:D,최종운전자!C57)</f>
        <v>202859.94945962954</v>
      </c>
    </row>
    <row r="58" spans="1:14" x14ac:dyDescent="0.3">
      <c r="A58" s="61">
        <v>2509</v>
      </c>
      <c r="B58" s="67">
        <v>501</v>
      </c>
      <c r="C58" s="67">
        <v>6925</v>
      </c>
      <c r="D58" s="67" t="s">
        <v>138</v>
      </c>
      <c r="E58" s="67">
        <v>3616.0970000000002</v>
      </c>
      <c r="F58" s="67">
        <v>1393.067</v>
      </c>
      <c r="G58" s="67" t="s">
        <v>18</v>
      </c>
      <c r="H58" s="69" t="s">
        <v>24</v>
      </c>
      <c r="I58" s="67" t="s">
        <v>18</v>
      </c>
      <c r="J58" s="69" t="s">
        <v>24</v>
      </c>
      <c r="K58" s="67" t="s">
        <v>6778</v>
      </c>
      <c r="L58" s="67" t="s">
        <v>138</v>
      </c>
      <c r="M58" s="67" t="s">
        <v>22</v>
      </c>
      <c r="N58" s="70">
        <f>SUMIFS(인센티브!AH:AH,인센티브!A:A,최종운전자!G58,인센티브!D:D,최종운전자!C58)</f>
        <v>202859.94945962954</v>
      </c>
    </row>
    <row r="59" spans="1:14" x14ac:dyDescent="0.3">
      <c r="A59" s="61">
        <v>2509</v>
      </c>
      <c r="B59" s="67">
        <v>501</v>
      </c>
      <c r="C59" s="67">
        <v>9237</v>
      </c>
      <c r="D59" s="67" t="s">
        <v>142</v>
      </c>
      <c r="E59" s="67">
        <v>1072.422</v>
      </c>
      <c r="F59" s="67">
        <v>366.20800000000003</v>
      </c>
      <c r="G59" s="67" t="s">
        <v>18</v>
      </c>
      <c r="H59" s="69" t="s">
        <v>24</v>
      </c>
      <c r="I59" s="67" t="s">
        <v>18</v>
      </c>
      <c r="J59" s="69" t="s">
        <v>24</v>
      </c>
      <c r="K59" s="67" t="s">
        <v>6779</v>
      </c>
      <c r="L59" s="67" t="s">
        <v>142</v>
      </c>
      <c r="M59" s="67" t="s">
        <v>29</v>
      </c>
      <c r="N59" s="70">
        <f>SUMIFS(인센티브!AH:AH,인센티브!A:A,최종운전자!G59,인센티브!D:D,최종운전자!C59)</f>
        <v>144900.25270185189</v>
      </c>
    </row>
    <row r="60" spans="1:14" x14ac:dyDescent="0.3">
      <c r="A60" s="61">
        <v>2509</v>
      </c>
      <c r="B60" s="67">
        <v>501</v>
      </c>
      <c r="C60" s="67">
        <v>5777</v>
      </c>
      <c r="D60" s="67" t="s">
        <v>144</v>
      </c>
      <c r="E60" s="67">
        <v>3837.6610000000001</v>
      </c>
      <c r="F60" s="67">
        <v>1492.1690000000001</v>
      </c>
      <c r="G60" s="67" t="s">
        <v>18</v>
      </c>
      <c r="H60" s="69" t="s">
        <v>96</v>
      </c>
      <c r="I60" s="67" t="s">
        <v>18</v>
      </c>
      <c r="J60" s="69" t="s">
        <v>96</v>
      </c>
      <c r="K60" s="67" t="s">
        <v>6777</v>
      </c>
      <c r="L60" s="67" t="s">
        <v>144</v>
      </c>
      <c r="M60" s="67" t="s">
        <v>20</v>
      </c>
      <c r="N60" s="70">
        <f>SUMIFS(인센티브!AH:AH,인센티브!A:A,최종운전자!G60,인센티브!D:D,최종운전자!C60)</f>
        <v>202859.94945962954</v>
      </c>
    </row>
    <row r="61" spans="1:14" x14ac:dyDescent="0.3">
      <c r="A61" s="61">
        <v>2509</v>
      </c>
      <c r="B61" s="67">
        <v>501</v>
      </c>
      <c r="C61" s="67">
        <v>1580</v>
      </c>
      <c r="D61" s="67" t="s">
        <v>146</v>
      </c>
      <c r="E61" s="67">
        <v>3706.1970000000001</v>
      </c>
      <c r="F61" s="67">
        <v>1481.7639999999999</v>
      </c>
      <c r="G61" s="67" t="s">
        <v>18</v>
      </c>
      <c r="H61" s="69" t="s">
        <v>31</v>
      </c>
      <c r="I61" s="67" t="s">
        <v>18</v>
      </c>
      <c r="J61" s="69" t="s">
        <v>31</v>
      </c>
      <c r="K61" s="67" t="s">
        <v>6780</v>
      </c>
      <c r="L61" s="67" t="s">
        <v>146</v>
      </c>
      <c r="M61" s="67" t="s">
        <v>26</v>
      </c>
      <c r="N61" s="70">
        <f>SUMIFS(인센티브!AH:AH,인센티브!A:A,최종운전자!G61,인센티브!D:D,최종운전자!C61)</f>
        <v>202859.94945962954</v>
      </c>
    </row>
    <row r="62" spans="1:14" x14ac:dyDescent="0.3">
      <c r="A62" s="61">
        <v>2509</v>
      </c>
      <c r="B62" s="67">
        <v>501</v>
      </c>
      <c r="C62" s="67">
        <v>3278</v>
      </c>
      <c r="D62" s="67" t="s">
        <v>148</v>
      </c>
      <c r="E62" s="67">
        <v>922.96600000000001</v>
      </c>
      <c r="F62" s="67">
        <v>304.90300000000002</v>
      </c>
      <c r="G62" s="67" t="s">
        <v>18</v>
      </c>
      <c r="H62" s="69" t="s">
        <v>31</v>
      </c>
      <c r="I62" s="67" t="s">
        <v>18</v>
      </c>
      <c r="J62" s="69" t="s">
        <v>31</v>
      </c>
      <c r="K62" s="67" t="s">
        <v>6781</v>
      </c>
      <c r="L62" s="67" t="s">
        <v>148</v>
      </c>
      <c r="M62" s="67" t="s">
        <v>20</v>
      </c>
      <c r="N62" s="70">
        <f>SUMIFS(인센티브!AH:AH,인센티브!A:A,최종운전자!G62,인센티브!D:D,최종운전자!C62)</f>
        <v>202859.94945962954</v>
      </c>
    </row>
    <row r="63" spans="1:14" x14ac:dyDescent="0.3">
      <c r="A63" s="61">
        <v>2509</v>
      </c>
      <c r="B63" s="67">
        <v>501</v>
      </c>
      <c r="C63" s="67">
        <v>8689</v>
      </c>
      <c r="D63" s="67" t="s">
        <v>150</v>
      </c>
      <c r="E63" s="67">
        <v>3814.2779999999998</v>
      </c>
      <c r="F63" s="67">
        <v>1541.854</v>
      </c>
      <c r="G63" s="67" t="s">
        <v>18</v>
      </c>
      <c r="H63" s="69" t="s">
        <v>31</v>
      </c>
      <c r="I63" s="67" t="s">
        <v>18</v>
      </c>
      <c r="J63" s="69" t="s">
        <v>31</v>
      </c>
      <c r="K63" s="67" t="s">
        <v>6762</v>
      </c>
      <c r="L63" s="67" t="s">
        <v>150</v>
      </c>
      <c r="M63" s="67" t="s">
        <v>21</v>
      </c>
      <c r="N63" s="70">
        <f>SUMIFS(인센티브!AH:AH,인센티브!A:A,최종운전자!G63,인센티브!D:D,최종운전자!C63)</f>
        <v>173880.10108074074</v>
      </c>
    </row>
    <row r="64" spans="1:14" x14ac:dyDescent="0.3">
      <c r="A64" s="61">
        <v>2509</v>
      </c>
      <c r="B64" s="67">
        <v>501</v>
      </c>
      <c r="C64" s="67">
        <v>6921</v>
      </c>
      <c r="D64" s="67" t="s">
        <v>152</v>
      </c>
      <c r="E64" s="67">
        <v>3332.125</v>
      </c>
      <c r="F64" s="67">
        <v>1176.326</v>
      </c>
      <c r="G64" s="67" t="s">
        <v>18</v>
      </c>
      <c r="H64" s="69" t="s">
        <v>31</v>
      </c>
      <c r="I64" s="67" t="s">
        <v>18</v>
      </c>
      <c r="J64" s="69" t="s">
        <v>31</v>
      </c>
      <c r="K64" s="67" t="s">
        <v>6750</v>
      </c>
      <c r="L64" s="67" t="s">
        <v>152</v>
      </c>
      <c r="M64" s="67" t="s">
        <v>35</v>
      </c>
      <c r="N64" s="70">
        <f>SUMIFS(인센티브!AH:AH,인센티브!A:A,최종운전자!G64,인센티브!D:D,최종운전자!C64)</f>
        <v>202859.94945962954</v>
      </c>
    </row>
    <row r="65" spans="1:14" x14ac:dyDescent="0.3">
      <c r="A65" s="61">
        <v>2509</v>
      </c>
      <c r="B65" s="67">
        <v>501</v>
      </c>
      <c r="C65" s="67">
        <v>1149</v>
      </c>
      <c r="D65" s="67" t="s">
        <v>154</v>
      </c>
      <c r="E65" s="67">
        <v>3946.83</v>
      </c>
      <c r="F65" s="67">
        <v>1501.8320000000001</v>
      </c>
      <c r="G65" s="67" t="s">
        <v>18</v>
      </c>
      <c r="H65" s="69" t="s">
        <v>55</v>
      </c>
      <c r="I65" s="67" t="s">
        <v>18</v>
      </c>
      <c r="J65" s="69" t="s">
        <v>55</v>
      </c>
      <c r="K65" s="67" t="s">
        <v>6769</v>
      </c>
      <c r="L65" s="67" t="s">
        <v>154</v>
      </c>
      <c r="M65" s="67" t="s">
        <v>21</v>
      </c>
      <c r="N65" s="70">
        <f>SUMIFS(인센티브!AH:AH,인센티브!A:A,최종운전자!G65,인센티브!D:D,최종운전자!C65)</f>
        <v>173880.10108074074</v>
      </c>
    </row>
    <row r="66" spans="1:14" x14ac:dyDescent="0.3">
      <c r="A66" s="61">
        <v>2509</v>
      </c>
      <c r="B66" s="67">
        <v>501</v>
      </c>
      <c r="C66" s="67">
        <v>3503</v>
      </c>
      <c r="D66" s="67" t="s">
        <v>156</v>
      </c>
      <c r="E66" s="67">
        <v>2747.1759999999999</v>
      </c>
      <c r="F66" s="67">
        <v>1034.9359999999999</v>
      </c>
      <c r="G66" s="67" t="s">
        <v>18</v>
      </c>
      <c r="H66" s="69" t="s">
        <v>31</v>
      </c>
      <c r="I66" s="67" t="s">
        <v>18</v>
      </c>
      <c r="J66" s="69" t="s">
        <v>31</v>
      </c>
      <c r="K66" s="67" t="s">
        <v>6782</v>
      </c>
      <c r="L66" s="67" t="s">
        <v>156</v>
      </c>
      <c r="M66" s="67" t="s">
        <v>35</v>
      </c>
      <c r="N66" s="70">
        <f>SUMIFS(인센티브!AH:AH,인센티브!A:A,최종운전자!G66,인센티브!D:D,최종운전자!C66)</f>
        <v>202859.94945962954</v>
      </c>
    </row>
    <row r="67" spans="1:14" x14ac:dyDescent="0.3">
      <c r="A67" s="61">
        <v>2509</v>
      </c>
      <c r="B67" s="67">
        <v>501</v>
      </c>
      <c r="C67" s="67">
        <v>2459</v>
      </c>
      <c r="D67" s="67" t="s">
        <v>158</v>
      </c>
      <c r="E67" s="67">
        <v>4431.6980000000003</v>
      </c>
      <c r="F67" s="67">
        <v>1768.2639999999999</v>
      </c>
      <c r="G67" s="67" t="s">
        <v>18</v>
      </c>
      <c r="H67" s="69" t="s">
        <v>24</v>
      </c>
      <c r="I67" s="67" t="s">
        <v>18</v>
      </c>
      <c r="J67" s="69" t="s">
        <v>24</v>
      </c>
      <c r="K67" s="67" t="s">
        <v>6745</v>
      </c>
      <c r="L67" s="67" t="s">
        <v>158</v>
      </c>
      <c r="M67" s="67" t="s">
        <v>21</v>
      </c>
      <c r="N67" s="70">
        <f>SUMIFS(인센티브!AH:AH,인센티브!A:A,최종운전자!G67,인센티브!D:D,최종운전자!C67)</f>
        <v>173880.10108074074</v>
      </c>
    </row>
    <row r="68" spans="1:14" x14ac:dyDescent="0.3">
      <c r="A68" s="61">
        <v>2509</v>
      </c>
      <c r="B68" s="67">
        <v>501</v>
      </c>
      <c r="C68" s="67">
        <v>3060</v>
      </c>
      <c r="D68" s="67" t="s">
        <v>160</v>
      </c>
      <c r="E68" s="67">
        <v>4416.6840000000002</v>
      </c>
      <c r="F68" s="67">
        <v>1982.019</v>
      </c>
      <c r="G68" s="67" t="s">
        <v>18</v>
      </c>
      <c r="H68" s="69" t="s">
        <v>55</v>
      </c>
      <c r="I68" s="67" t="s">
        <v>18</v>
      </c>
      <c r="J68" s="69" t="s">
        <v>55</v>
      </c>
      <c r="K68" s="67" t="s">
        <v>6752</v>
      </c>
      <c r="L68" s="67" t="s">
        <v>160</v>
      </c>
      <c r="M68" s="67" t="s">
        <v>6749</v>
      </c>
      <c r="N68" s="70">
        <f>SUMIFS(인센티브!AH:AH,인센티브!A:A,최종운전자!G68,인센티브!D:D,최종운전자!C68)</f>
        <v>144900.25270185189</v>
      </c>
    </row>
    <row r="69" spans="1:14" x14ac:dyDescent="0.3">
      <c r="A69" s="61">
        <v>2509</v>
      </c>
      <c r="B69" s="67">
        <v>501</v>
      </c>
      <c r="C69" s="67">
        <v>255</v>
      </c>
      <c r="D69" s="67" t="s">
        <v>162</v>
      </c>
      <c r="E69" s="67">
        <v>3998.549</v>
      </c>
      <c r="F69" s="67">
        <v>1856.998</v>
      </c>
      <c r="G69" s="67" t="s">
        <v>18</v>
      </c>
      <c r="H69" s="69" t="s">
        <v>24</v>
      </c>
      <c r="I69" s="67" t="s">
        <v>18</v>
      </c>
      <c r="J69" s="69" t="s">
        <v>24</v>
      </c>
      <c r="K69" s="67" t="s">
        <v>6759</v>
      </c>
      <c r="L69" s="67" t="s">
        <v>162</v>
      </c>
      <c r="M69" s="67" t="s">
        <v>6749</v>
      </c>
      <c r="N69" s="70">
        <f>SUMIFS(인센티브!AH:AH,인센티브!A:A,최종운전자!G69,인센티브!D:D,최종운전자!C69)</f>
        <v>144900.25270185189</v>
      </c>
    </row>
    <row r="70" spans="1:14" x14ac:dyDescent="0.3">
      <c r="A70" s="61">
        <v>2509</v>
      </c>
      <c r="B70" s="67">
        <v>501</v>
      </c>
      <c r="C70" s="67">
        <v>8955</v>
      </c>
      <c r="D70" s="67" t="s">
        <v>164</v>
      </c>
      <c r="E70" s="67">
        <v>3457.518</v>
      </c>
      <c r="F70" s="67">
        <v>1436.7650000000001</v>
      </c>
      <c r="G70" s="67" t="s">
        <v>18</v>
      </c>
      <c r="H70" s="69" t="s">
        <v>96</v>
      </c>
      <c r="I70" s="67" t="s">
        <v>18</v>
      </c>
      <c r="J70" s="69" t="s">
        <v>96</v>
      </c>
      <c r="K70" s="67" t="s">
        <v>6777</v>
      </c>
      <c r="L70" s="67" t="s">
        <v>164</v>
      </c>
      <c r="M70" s="67" t="s">
        <v>22</v>
      </c>
      <c r="N70" s="70">
        <f>SUMIFS(인센티브!AH:AH,인센티브!A:A,최종운전자!G70,인센티브!D:D,최종운전자!C70)</f>
        <v>202859.94945962954</v>
      </c>
    </row>
    <row r="71" spans="1:14" x14ac:dyDescent="0.3">
      <c r="A71" s="61">
        <v>2509</v>
      </c>
      <c r="B71" s="67">
        <v>501</v>
      </c>
      <c r="C71" s="67">
        <v>2791</v>
      </c>
      <c r="D71" s="67" t="s">
        <v>166</v>
      </c>
      <c r="E71" s="67">
        <v>2574.384</v>
      </c>
      <c r="F71" s="67">
        <v>830.09199999999998</v>
      </c>
      <c r="G71" s="67" t="s">
        <v>18</v>
      </c>
      <c r="H71" s="69" t="s">
        <v>31</v>
      </c>
      <c r="I71" s="67" t="s">
        <v>18</v>
      </c>
      <c r="J71" s="69" t="s">
        <v>31</v>
      </c>
      <c r="K71" s="67" t="s">
        <v>6783</v>
      </c>
      <c r="L71" s="67" t="s">
        <v>166</v>
      </c>
      <c r="M71" s="67" t="s">
        <v>29</v>
      </c>
      <c r="N71" s="70">
        <f>SUMIFS(인센티브!AH:AH,인센티브!A:A,최종운전자!G71,인센티브!D:D,최종운전자!C71)</f>
        <v>202859.94945962954</v>
      </c>
    </row>
    <row r="72" spans="1:14" x14ac:dyDescent="0.3">
      <c r="A72" s="61">
        <v>2509</v>
      </c>
      <c r="B72" s="67">
        <v>501</v>
      </c>
      <c r="C72" s="67">
        <v>5997</v>
      </c>
      <c r="D72" s="67" t="s">
        <v>168</v>
      </c>
      <c r="E72" s="67">
        <v>3467.2150000000001</v>
      </c>
      <c r="F72" s="67">
        <v>1286.558</v>
      </c>
      <c r="G72" s="67" t="s">
        <v>18</v>
      </c>
      <c r="H72" s="69" t="s">
        <v>55</v>
      </c>
      <c r="I72" s="67" t="s">
        <v>18</v>
      </c>
      <c r="J72" s="69" t="s">
        <v>55</v>
      </c>
      <c r="K72" s="67" t="s">
        <v>6760</v>
      </c>
      <c r="L72" s="67" t="s">
        <v>168</v>
      </c>
      <c r="M72" s="67" t="s">
        <v>26</v>
      </c>
      <c r="N72" s="70">
        <f>SUMIFS(인센티브!AH:AH,인센티브!A:A,최종운전자!G72,인센티브!D:D,최종운전자!C72)</f>
        <v>173880.10108074074</v>
      </c>
    </row>
    <row r="73" spans="1:14" x14ac:dyDescent="0.3">
      <c r="A73" s="61">
        <v>2509</v>
      </c>
      <c r="B73" s="67">
        <v>501</v>
      </c>
      <c r="C73" s="67">
        <v>2199</v>
      </c>
      <c r="D73" s="67" t="s">
        <v>170</v>
      </c>
      <c r="E73" s="67">
        <v>3543.3539999999998</v>
      </c>
      <c r="F73" s="67">
        <v>1442.596</v>
      </c>
      <c r="G73" s="67" t="s">
        <v>18</v>
      </c>
      <c r="H73" s="69" t="s">
        <v>31</v>
      </c>
      <c r="I73" s="67" t="s">
        <v>18</v>
      </c>
      <c r="J73" s="69" t="s">
        <v>31</v>
      </c>
      <c r="K73" s="67" t="s">
        <v>6780</v>
      </c>
      <c r="L73" s="67" t="s">
        <v>170</v>
      </c>
      <c r="M73" s="67" t="s">
        <v>26</v>
      </c>
      <c r="N73" s="70">
        <f>SUMIFS(인센티브!AH:AH,인센티브!A:A,최종운전자!G73,인센티브!D:D,최종운전자!C73)</f>
        <v>173880.10108074074</v>
      </c>
    </row>
    <row r="74" spans="1:14" x14ac:dyDescent="0.3">
      <c r="A74" s="61">
        <v>2509</v>
      </c>
      <c r="B74" s="67">
        <v>501</v>
      </c>
      <c r="C74" s="67">
        <v>7502</v>
      </c>
      <c r="D74" s="67" t="s">
        <v>172</v>
      </c>
      <c r="E74" s="67">
        <v>4178.2920000000004</v>
      </c>
      <c r="F74" s="67">
        <v>1780.6389999999999</v>
      </c>
      <c r="G74" s="67" t="s">
        <v>18</v>
      </c>
      <c r="H74" s="69" t="s">
        <v>24</v>
      </c>
      <c r="I74" s="67" t="s">
        <v>18</v>
      </c>
      <c r="J74" s="69" t="s">
        <v>24</v>
      </c>
      <c r="K74" s="67" t="s">
        <v>6744</v>
      </c>
      <c r="L74" s="67" t="s">
        <v>172</v>
      </c>
      <c r="M74" s="67" t="s">
        <v>26</v>
      </c>
      <c r="N74" s="70">
        <f>SUMIFS(인센티브!AH:AH,인센티브!A:A,최종운전자!G74,인센티브!D:D,최종운전자!C74)</f>
        <v>173880.10108074074</v>
      </c>
    </row>
    <row r="75" spans="1:14" x14ac:dyDescent="0.3">
      <c r="A75" s="61">
        <v>2509</v>
      </c>
      <c r="B75" s="67">
        <v>501</v>
      </c>
      <c r="C75" s="67">
        <v>1936</v>
      </c>
      <c r="D75" s="67" t="s">
        <v>174</v>
      </c>
      <c r="E75" s="67">
        <v>3299.6759999999999</v>
      </c>
      <c r="F75" s="67">
        <v>1324.2719999999999</v>
      </c>
      <c r="G75" s="67" t="s">
        <v>18</v>
      </c>
      <c r="H75" s="69" t="s">
        <v>31</v>
      </c>
      <c r="I75" s="67" t="s">
        <v>18</v>
      </c>
      <c r="J75" s="69" t="s">
        <v>31</v>
      </c>
      <c r="K75" s="67" t="s">
        <v>6772</v>
      </c>
      <c r="L75" s="67" t="s">
        <v>174</v>
      </c>
      <c r="M75" s="67" t="s">
        <v>26</v>
      </c>
      <c r="N75" s="70">
        <f>SUMIFS(인센티브!AH:AH,인센티브!A:A,최종운전자!G75,인센티브!D:D,최종운전자!C75)</f>
        <v>173880.10108074074</v>
      </c>
    </row>
    <row r="76" spans="1:14" x14ac:dyDescent="0.3">
      <c r="A76" s="61">
        <v>2509</v>
      </c>
      <c r="B76" s="67">
        <v>501</v>
      </c>
      <c r="C76" s="67">
        <v>3884</v>
      </c>
      <c r="D76" s="67" t="s">
        <v>176</v>
      </c>
      <c r="E76" s="67">
        <v>3730.21</v>
      </c>
      <c r="F76" s="67">
        <v>1353.338</v>
      </c>
      <c r="G76" s="67" t="s">
        <v>18</v>
      </c>
      <c r="H76" s="69" t="s">
        <v>24</v>
      </c>
      <c r="I76" s="67" t="s">
        <v>18</v>
      </c>
      <c r="J76" s="69" t="s">
        <v>24</v>
      </c>
      <c r="K76" s="67" t="s">
        <v>6759</v>
      </c>
      <c r="L76" s="67" t="s">
        <v>176</v>
      </c>
      <c r="M76" s="67" t="s">
        <v>20</v>
      </c>
      <c r="N76" s="70">
        <f>SUMIFS(인센티브!AH:AH,인센티브!A:A,최종운전자!G76,인센티브!D:D,최종운전자!C76)</f>
        <v>202859.94945962954</v>
      </c>
    </row>
    <row r="77" spans="1:14" x14ac:dyDescent="0.3">
      <c r="A77" s="61">
        <v>2509</v>
      </c>
      <c r="B77" s="67">
        <v>501</v>
      </c>
      <c r="C77" s="67">
        <v>2645</v>
      </c>
      <c r="D77" s="67" t="s">
        <v>178</v>
      </c>
      <c r="E77" s="67">
        <v>4112.6469999999999</v>
      </c>
      <c r="F77" s="67">
        <v>1529.5429999999999</v>
      </c>
      <c r="G77" s="67" t="s">
        <v>18</v>
      </c>
      <c r="H77" s="69" t="s">
        <v>31</v>
      </c>
      <c r="I77" s="67" t="s">
        <v>18</v>
      </c>
      <c r="J77" s="69" t="s">
        <v>31</v>
      </c>
      <c r="K77" s="67" t="s">
        <v>6766</v>
      </c>
      <c r="L77" s="67" t="s">
        <v>178</v>
      </c>
      <c r="M77" s="67" t="s">
        <v>35</v>
      </c>
      <c r="N77" s="70">
        <f>SUMIFS(인센티브!AH:AH,인센티브!A:A,최종운전자!G77,인센티브!D:D,최종운전자!C77)</f>
        <v>202859.94945962954</v>
      </c>
    </row>
    <row r="78" spans="1:14" x14ac:dyDescent="0.3">
      <c r="A78" s="61">
        <v>2509</v>
      </c>
      <c r="B78" s="67">
        <v>501</v>
      </c>
      <c r="C78" s="67">
        <v>3577</v>
      </c>
      <c r="D78" s="67" t="s">
        <v>180</v>
      </c>
      <c r="E78" s="67">
        <v>3297.721</v>
      </c>
      <c r="F78" s="67">
        <v>1196.2460000000001</v>
      </c>
      <c r="G78" s="67" t="s">
        <v>18</v>
      </c>
      <c r="H78" s="69" t="s">
        <v>24</v>
      </c>
      <c r="I78" s="67" t="s">
        <v>18</v>
      </c>
      <c r="J78" s="69" t="s">
        <v>24</v>
      </c>
      <c r="K78" s="67" t="s">
        <v>6759</v>
      </c>
      <c r="L78" s="67" t="s">
        <v>180</v>
      </c>
      <c r="M78" s="67" t="s">
        <v>20</v>
      </c>
      <c r="N78" s="70">
        <f>SUMIFS(인센티브!AH:AH,인센티브!A:A,최종운전자!G78,인센티브!D:D,최종운전자!C78)</f>
        <v>202859.94945962954</v>
      </c>
    </row>
    <row r="79" spans="1:14" x14ac:dyDescent="0.3">
      <c r="A79" s="61">
        <v>2509</v>
      </c>
      <c r="B79" s="67">
        <v>501</v>
      </c>
      <c r="C79" s="67">
        <v>2093</v>
      </c>
      <c r="D79" s="67" t="s">
        <v>182</v>
      </c>
      <c r="E79" s="67">
        <v>3533.91</v>
      </c>
      <c r="F79" s="67">
        <v>1332.616</v>
      </c>
      <c r="G79" s="67" t="s">
        <v>18</v>
      </c>
      <c r="H79" s="69" t="s">
        <v>31</v>
      </c>
      <c r="I79" s="67" t="s">
        <v>18</v>
      </c>
      <c r="J79" s="69" t="s">
        <v>31</v>
      </c>
      <c r="K79" s="67" t="s">
        <v>6784</v>
      </c>
      <c r="L79" s="67" t="s">
        <v>182</v>
      </c>
      <c r="M79" s="67" t="s">
        <v>22</v>
      </c>
      <c r="N79" s="70">
        <f>SUMIFS(인센티브!AH:AH,인센티브!A:A,최종운전자!G79,인센티브!D:D,최종운전자!C79)</f>
        <v>202859.94945962954</v>
      </c>
    </row>
    <row r="80" spans="1:14" x14ac:dyDescent="0.3">
      <c r="A80" s="61">
        <v>2509</v>
      </c>
      <c r="B80" s="67">
        <v>501</v>
      </c>
      <c r="C80" s="67">
        <v>7173</v>
      </c>
      <c r="D80" s="67" t="s">
        <v>184</v>
      </c>
      <c r="E80" s="67">
        <v>3849.931</v>
      </c>
      <c r="F80" s="67">
        <v>1538.48</v>
      </c>
      <c r="G80" s="67" t="s">
        <v>18</v>
      </c>
      <c r="H80" s="69" t="s">
        <v>31</v>
      </c>
      <c r="I80" s="67" t="s">
        <v>18</v>
      </c>
      <c r="J80" s="69" t="s">
        <v>31</v>
      </c>
      <c r="K80" s="67" t="s">
        <v>6750</v>
      </c>
      <c r="L80" s="67" t="s">
        <v>184</v>
      </c>
      <c r="M80" s="67" t="s">
        <v>26</v>
      </c>
      <c r="N80" s="70">
        <f>SUMIFS(인센티브!AH:AH,인센티브!A:A,최종운전자!G80,인센티브!D:D,최종운전자!C80)</f>
        <v>173880.10108074074</v>
      </c>
    </row>
    <row r="81" spans="1:14" x14ac:dyDescent="0.3">
      <c r="A81" s="61">
        <v>2509</v>
      </c>
      <c r="B81" s="67">
        <v>501</v>
      </c>
      <c r="C81" s="67">
        <v>9743</v>
      </c>
      <c r="D81" s="67" t="s">
        <v>188</v>
      </c>
      <c r="E81" s="67">
        <v>3912.5219999999999</v>
      </c>
      <c r="F81" s="67">
        <v>1672.8889999999999</v>
      </c>
      <c r="G81" s="67" t="s">
        <v>18</v>
      </c>
      <c r="H81" s="69" t="s">
        <v>31</v>
      </c>
      <c r="I81" s="67" t="s">
        <v>18</v>
      </c>
      <c r="J81" s="69" t="s">
        <v>31</v>
      </c>
      <c r="K81" s="67" t="s">
        <v>6784</v>
      </c>
      <c r="L81" s="67" t="s">
        <v>188</v>
      </c>
      <c r="M81" s="67" t="s">
        <v>21</v>
      </c>
      <c r="N81" s="70">
        <f>SUMIFS(인센티브!AH:AH,인센티브!A:A,최종운전자!G81,인센티브!D:D,최종운전자!C81)</f>
        <v>144900.25270185189</v>
      </c>
    </row>
    <row r="82" spans="1:14" x14ac:dyDescent="0.3">
      <c r="A82" s="61">
        <v>2509</v>
      </c>
      <c r="B82" s="67">
        <v>501</v>
      </c>
      <c r="C82" s="67">
        <v>9356</v>
      </c>
      <c r="D82" s="67" t="s">
        <v>190</v>
      </c>
      <c r="E82" s="67">
        <v>3002.221</v>
      </c>
      <c r="F82" s="67">
        <v>970.60599999999999</v>
      </c>
      <c r="G82" s="67" t="s">
        <v>18</v>
      </c>
      <c r="H82" s="69" t="s">
        <v>31</v>
      </c>
      <c r="I82" s="67" t="s">
        <v>18</v>
      </c>
      <c r="J82" s="69" t="s">
        <v>31</v>
      </c>
      <c r="K82" s="67" t="s">
        <v>6743</v>
      </c>
      <c r="L82" s="67" t="s">
        <v>190</v>
      </c>
      <c r="M82" s="67" t="s">
        <v>20</v>
      </c>
      <c r="N82" s="70">
        <f>SUMIFS(인센티브!AH:AH,인센티브!A:A,최종운전자!G82,인센티브!D:D,최종운전자!C82)</f>
        <v>202859.94945962954</v>
      </c>
    </row>
    <row r="83" spans="1:14" x14ac:dyDescent="0.3">
      <c r="A83" s="61">
        <v>2509</v>
      </c>
      <c r="B83" s="67">
        <v>501</v>
      </c>
      <c r="C83" s="67">
        <v>6217</v>
      </c>
      <c r="D83" s="67" t="s">
        <v>192</v>
      </c>
      <c r="E83" s="67">
        <v>3221.8420000000001</v>
      </c>
      <c r="F83" s="67">
        <v>961.86</v>
      </c>
      <c r="G83" s="67" t="s">
        <v>18</v>
      </c>
      <c r="H83" s="69" t="s">
        <v>31</v>
      </c>
      <c r="I83" s="67" t="s">
        <v>18</v>
      </c>
      <c r="J83" s="69" t="s">
        <v>31</v>
      </c>
      <c r="K83" s="67" t="s">
        <v>6783</v>
      </c>
      <c r="L83" s="67" t="s">
        <v>192</v>
      </c>
      <c r="M83" s="67" t="s">
        <v>29</v>
      </c>
      <c r="N83" s="70">
        <f>SUMIFS(인센티브!AH:AH,인센티브!A:A,최종운전자!G83,인센티브!D:D,최종운전자!C83)</f>
        <v>202859.94945962954</v>
      </c>
    </row>
    <row r="84" spans="1:14" x14ac:dyDescent="0.3">
      <c r="A84" s="61">
        <v>2509</v>
      </c>
      <c r="B84" s="67">
        <v>501</v>
      </c>
      <c r="C84" s="67">
        <v>855</v>
      </c>
      <c r="D84" s="67" t="s">
        <v>194</v>
      </c>
      <c r="E84" s="67">
        <v>2340.2559999999999</v>
      </c>
      <c r="F84" s="67">
        <v>738.97799999999995</v>
      </c>
      <c r="G84" s="67" t="s">
        <v>18</v>
      </c>
      <c r="H84" s="69" t="s">
        <v>55</v>
      </c>
      <c r="I84" s="67" t="s">
        <v>18</v>
      </c>
      <c r="J84" s="69" t="s">
        <v>55</v>
      </c>
      <c r="K84" s="67" t="s">
        <v>6754</v>
      </c>
      <c r="L84" s="67" t="s">
        <v>194</v>
      </c>
      <c r="M84" s="67" t="s">
        <v>20</v>
      </c>
      <c r="N84" s="70">
        <f>SUMIFS(인센티브!AH:AH,인센티브!A:A,최종운전자!G84,인센티브!D:D,최종운전자!C84)</f>
        <v>202859.94945962954</v>
      </c>
    </row>
    <row r="85" spans="1:14" x14ac:dyDescent="0.3">
      <c r="A85" s="61">
        <v>2509</v>
      </c>
      <c r="B85" s="67">
        <v>501</v>
      </c>
      <c r="C85" s="67">
        <v>2772</v>
      </c>
      <c r="D85" s="67" t="s">
        <v>196</v>
      </c>
      <c r="E85" s="67">
        <v>3108.0749999999998</v>
      </c>
      <c r="F85" s="67">
        <v>980.303</v>
      </c>
      <c r="G85" s="67" t="s">
        <v>18</v>
      </c>
      <c r="H85" s="69" t="s">
        <v>31</v>
      </c>
      <c r="I85" s="67" t="s">
        <v>18</v>
      </c>
      <c r="J85" s="69" t="s">
        <v>31</v>
      </c>
      <c r="K85" s="67" t="s">
        <v>6781</v>
      </c>
      <c r="L85" s="67" t="s">
        <v>196</v>
      </c>
      <c r="M85" s="67" t="s">
        <v>29</v>
      </c>
      <c r="N85" s="70">
        <f>SUMIFS(인센티브!AH:AH,인센티브!A:A,최종운전자!G85,인센티브!D:D,최종운전자!C85)</f>
        <v>202859.94945962954</v>
      </c>
    </row>
    <row r="86" spans="1:14" x14ac:dyDescent="0.3">
      <c r="A86" s="61">
        <v>2509</v>
      </c>
      <c r="B86" s="67">
        <v>501</v>
      </c>
      <c r="C86" s="67">
        <v>1590</v>
      </c>
      <c r="D86" s="67" t="s">
        <v>198</v>
      </c>
      <c r="E86" s="67">
        <v>2018.6579999999999</v>
      </c>
      <c r="F86" s="67">
        <v>633.94799999999998</v>
      </c>
      <c r="G86" s="67" t="s">
        <v>18</v>
      </c>
      <c r="H86" s="69" t="s">
        <v>24</v>
      </c>
      <c r="I86" s="67" t="s">
        <v>18</v>
      </c>
      <c r="J86" s="69" t="s">
        <v>24</v>
      </c>
      <c r="K86" s="67" t="s">
        <v>6739</v>
      </c>
      <c r="L86" s="67" t="s">
        <v>198</v>
      </c>
      <c r="M86" s="67" t="s">
        <v>29</v>
      </c>
      <c r="N86" s="70">
        <f>SUMIFS(인센티브!AH:AH,인센티브!A:A,최종운전자!G86,인센티브!D:D,최종운전자!C86)</f>
        <v>202859.94945962954</v>
      </c>
    </row>
    <row r="87" spans="1:14" x14ac:dyDescent="0.3">
      <c r="A87" s="61">
        <v>2509</v>
      </c>
      <c r="B87" s="67">
        <v>501</v>
      </c>
      <c r="C87" s="67">
        <v>9705</v>
      </c>
      <c r="D87" s="67" t="s">
        <v>200</v>
      </c>
      <c r="E87" s="67">
        <v>3913.8629999999998</v>
      </c>
      <c r="F87" s="67">
        <v>1426.712</v>
      </c>
      <c r="G87" s="67" t="s">
        <v>18</v>
      </c>
      <c r="H87" s="69" t="s">
        <v>31</v>
      </c>
      <c r="I87" s="67" t="s">
        <v>18</v>
      </c>
      <c r="J87" s="69" t="s">
        <v>31</v>
      </c>
      <c r="K87" s="67" t="s">
        <v>6743</v>
      </c>
      <c r="L87" s="67" t="s">
        <v>200</v>
      </c>
      <c r="M87" s="67" t="s">
        <v>22</v>
      </c>
      <c r="N87" s="70">
        <f>SUMIFS(인센티브!AH:AH,인센티브!A:A,최종운전자!G87,인센티브!D:D,최종운전자!C87)</f>
        <v>202859.94945962954</v>
      </c>
    </row>
    <row r="88" spans="1:14" x14ac:dyDescent="0.3">
      <c r="A88" s="61">
        <v>2509</v>
      </c>
      <c r="B88" s="67">
        <v>501</v>
      </c>
      <c r="C88" s="67">
        <v>5463</v>
      </c>
      <c r="D88" s="67" t="s">
        <v>202</v>
      </c>
      <c r="E88" s="67">
        <v>3462.5859999999998</v>
      </c>
      <c r="F88" s="67">
        <v>1301.04</v>
      </c>
      <c r="G88" s="67" t="s">
        <v>18</v>
      </c>
      <c r="H88" s="69" t="s">
        <v>31</v>
      </c>
      <c r="I88" s="67" t="s">
        <v>18</v>
      </c>
      <c r="J88" s="69" t="s">
        <v>31</v>
      </c>
      <c r="K88" s="67" t="s">
        <v>6753</v>
      </c>
      <c r="L88" s="67" t="s">
        <v>202</v>
      </c>
      <c r="M88" s="67" t="s">
        <v>22</v>
      </c>
      <c r="N88" s="70">
        <f>SUMIFS(인센티브!AH:AH,인센티브!A:A,최종운전자!G88,인센티브!D:D,최종운전자!C88)</f>
        <v>202859.94945962954</v>
      </c>
    </row>
    <row r="89" spans="1:14" x14ac:dyDescent="0.3">
      <c r="A89" s="61">
        <v>2509</v>
      </c>
      <c r="B89" s="67">
        <v>501</v>
      </c>
      <c r="C89" s="67">
        <v>6164</v>
      </c>
      <c r="D89" s="67" t="s">
        <v>204</v>
      </c>
      <c r="E89" s="67">
        <v>4074.1689999999999</v>
      </c>
      <c r="F89" s="67">
        <v>1545.1489999999999</v>
      </c>
      <c r="G89" s="67" t="s">
        <v>18</v>
      </c>
      <c r="H89" s="69" t="s">
        <v>24</v>
      </c>
      <c r="I89" s="67" t="s">
        <v>18</v>
      </c>
      <c r="J89" s="69" t="s">
        <v>24</v>
      </c>
      <c r="K89" s="67" t="s">
        <v>6746</v>
      </c>
      <c r="L89" s="67" t="s">
        <v>204</v>
      </c>
      <c r="M89" s="67" t="s">
        <v>22</v>
      </c>
      <c r="N89" s="70">
        <f>SUMIFS(인센티브!AH:AH,인센티브!A:A,최종운전자!G89,인센티브!D:D,최종운전자!C89)</f>
        <v>202859.94945962954</v>
      </c>
    </row>
    <row r="90" spans="1:14" x14ac:dyDescent="0.3">
      <c r="A90" s="61">
        <v>2509</v>
      </c>
      <c r="B90" s="67">
        <v>501</v>
      </c>
      <c r="C90" s="67">
        <v>5746</v>
      </c>
      <c r="D90" s="67" t="s">
        <v>206</v>
      </c>
      <c r="E90" s="67">
        <v>3164.2640000000001</v>
      </c>
      <c r="F90" s="67">
        <v>1236.155</v>
      </c>
      <c r="G90" s="67" t="s">
        <v>18</v>
      </c>
      <c r="H90" s="69" t="s">
        <v>31</v>
      </c>
      <c r="I90" s="67" t="s">
        <v>18</v>
      </c>
      <c r="J90" s="69" t="s">
        <v>31</v>
      </c>
      <c r="K90" s="67" t="s">
        <v>6774</v>
      </c>
      <c r="L90" s="67" t="s">
        <v>206</v>
      </c>
      <c r="M90" s="67" t="s">
        <v>22</v>
      </c>
      <c r="N90" s="70">
        <f>SUMIFS(인센티브!AH:AH,인센티브!A:A,최종운전자!G90,인센티브!D:D,최종운전자!C90)</f>
        <v>202859.94945962954</v>
      </c>
    </row>
    <row r="91" spans="1:14" x14ac:dyDescent="0.3">
      <c r="A91" s="61">
        <v>2509</v>
      </c>
      <c r="B91" s="67">
        <v>501</v>
      </c>
      <c r="C91" s="67">
        <v>3521</v>
      </c>
      <c r="D91" s="67" t="s">
        <v>208</v>
      </c>
      <c r="E91" s="67">
        <v>3930.9259999999999</v>
      </c>
      <c r="F91" s="67">
        <v>1588.7460000000001</v>
      </c>
      <c r="G91" s="67" t="s">
        <v>18</v>
      </c>
      <c r="H91" s="69" t="s">
        <v>96</v>
      </c>
      <c r="I91" s="67" t="s">
        <v>18</v>
      </c>
      <c r="J91" s="69" t="s">
        <v>96</v>
      </c>
      <c r="K91" s="67" t="s">
        <v>6738</v>
      </c>
      <c r="L91" s="67" t="s">
        <v>208</v>
      </c>
      <c r="M91" s="67" t="s">
        <v>22</v>
      </c>
      <c r="N91" s="70">
        <f>SUMIFS(인센티브!AH:AH,인센티브!A:A,최종운전자!G91,인센티브!D:D,최종운전자!C91)</f>
        <v>202859.94945962954</v>
      </c>
    </row>
    <row r="92" spans="1:14" x14ac:dyDescent="0.3">
      <c r="A92" s="61">
        <v>2509</v>
      </c>
      <c r="B92" s="67">
        <v>501</v>
      </c>
      <c r="C92" s="67">
        <v>4063</v>
      </c>
      <c r="D92" s="67" t="s">
        <v>210</v>
      </c>
      <c r="E92" s="67">
        <v>4563.6930000000002</v>
      </c>
      <c r="F92" s="67">
        <v>1586.8389999999999</v>
      </c>
      <c r="G92" s="67" t="s">
        <v>18</v>
      </c>
      <c r="H92" s="69" t="s">
        <v>55</v>
      </c>
      <c r="I92" s="67" t="s">
        <v>18</v>
      </c>
      <c r="J92" s="69" t="s">
        <v>55</v>
      </c>
      <c r="K92" s="67" t="s">
        <v>6765</v>
      </c>
      <c r="L92" s="67" t="s">
        <v>210</v>
      </c>
      <c r="M92" s="67" t="s">
        <v>22</v>
      </c>
      <c r="N92" s="70">
        <f>SUMIFS(인센티브!AH:AH,인센티브!A:A,최종운전자!G92,인센티브!D:D,최종운전자!C92)</f>
        <v>202859.94945962954</v>
      </c>
    </row>
    <row r="93" spans="1:14" x14ac:dyDescent="0.3">
      <c r="A93" s="61">
        <v>2509</v>
      </c>
      <c r="B93" s="67">
        <v>501</v>
      </c>
      <c r="C93" s="67">
        <v>3347</v>
      </c>
      <c r="D93" s="67" t="s">
        <v>212</v>
      </c>
      <c r="E93" s="67">
        <v>3758.2840000000001</v>
      </c>
      <c r="F93" s="67">
        <v>1323.9059999999999</v>
      </c>
      <c r="G93" s="67" t="s">
        <v>18</v>
      </c>
      <c r="H93" s="69" t="s">
        <v>55</v>
      </c>
      <c r="I93" s="67" t="s">
        <v>18</v>
      </c>
      <c r="J93" s="69" t="s">
        <v>55</v>
      </c>
      <c r="K93" s="67" t="s">
        <v>6769</v>
      </c>
      <c r="L93" s="67" t="s">
        <v>212</v>
      </c>
      <c r="M93" s="67" t="s">
        <v>22</v>
      </c>
      <c r="N93" s="70">
        <f>SUMIFS(인센티브!AH:AH,인센티브!A:A,최종운전자!G93,인센티브!D:D,최종운전자!C93)</f>
        <v>202859.94945962954</v>
      </c>
    </row>
    <row r="94" spans="1:14" x14ac:dyDescent="0.3">
      <c r="A94" s="61">
        <v>2509</v>
      </c>
      <c r="B94" s="67">
        <v>501</v>
      </c>
      <c r="C94" s="67">
        <v>3150</v>
      </c>
      <c r="D94" s="67" t="s">
        <v>214</v>
      </c>
      <c r="E94" s="67">
        <v>4130.6890000000003</v>
      </c>
      <c r="F94" s="67">
        <v>1633.0119999999999</v>
      </c>
      <c r="G94" s="67" t="s">
        <v>18</v>
      </c>
      <c r="H94" s="69" t="s">
        <v>24</v>
      </c>
      <c r="I94" s="67" t="s">
        <v>18</v>
      </c>
      <c r="J94" s="69" t="s">
        <v>24</v>
      </c>
      <c r="K94" s="67" t="s">
        <v>6773</v>
      </c>
      <c r="L94" s="67" t="s">
        <v>214</v>
      </c>
      <c r="M94" s="67" t="s">
        <v>22</v>
      </c>
      <c r="N94" s="70">
        <f>SUMIFS(인센티브!AH:AH,인센티브!A:A,최종운전자!G94,인센티브!D:D,최종운전자!C94)</f>
        <v>202859.94945962954</v>
      </c>
    </row>
    <row r="95" spans="1:14" x14ac:dyDescent="0.3">
      <c r="A95" s="61">
        <v>2509</v>
      </c>
      <c r="B95" s="67">
        <v>501</v>
      </c>
      <c r="C95" s="67">
        <v>5452</v>
      </c>
      <c r="D95" s="67" t="s">
        <v>216</v>
      </c>
      <c r="E95" s="67">
        <v>833.83900000000006</v>
      </c>
      <c r="F95" s="67">
        <v>324.37200000000001</v>
      </c>
      <c r="G95" s="67" t="s">
        <v>18</v>
      </c>
      <c r="H95" s="69" t="s">
        <v>31</v>
      </c>
      <c r="I95" s="67" t="s">
        <v>18</v>
      </c>
      <c r="J95" s="69" t="s">
        <v>31</v>
      </c>
      <c r="K95" s="67" t="s">
        <v>6758</v>
      </c>
      <c r="L95" s="67" t="s">
        <v>216</v>
      </c>
      <c r="M95" s="67" t="s">
        <v>22</v>
      </c>
      <c r="N95" s="70">
        <f>SUMIFS(인센티브!AH:AH,인센티브!A:A,최종운전자!G95,인센티브!D:D,최종운전자!C95)</f>
        <v>202859.94945962954</v>
      </c>
    </row>
    <row r="96" spans="1:14" x14ac:dyDescent="0.3">
      <c r="A96" s="61">
        <v>2509</v>
      </c>
      <c r="B96" s="67">
        <v>501</v>
      </c>
      <c r="C96" s="67">
        <v>8511</v>
      </c>
      <c r="D96" s="67" t="s">
        <v>218</v>
      </c>
      <c r="E96" s="67">
        <v>3254.808</v>
      </c>
      <c r="F96" s="67">
        <v>1382.739</v>
      </c>
      <c r="G96" s="67" t="s">
        <v>18</v>
      </c>
      <c r="H96" s="69" t="s">
        <v>31</v>
      </c>
      <c r="I96" s="67" t="s">
        <v>18</v>
      </c>
      <c r="J96" s="69" t="s">
        <v>31</v>
      </c>
      <c r="K96" s="67" t="s">
        <v>6755</v>
      </c>
      <c r="L96" s="67" t="s">
        <v>218</v>
      </c>
      <c r="M96" s="67" t="s">
        <v>21</v>
      </c>
      <c r="N96" s="70">
        <f>SUMIFS(인센티브!AH:AH,인센티브!A:A,최종운전자!G96,인센티브!D:D,최종운전자!C96)</f>
        <v>173880.10108074074</v>
      </c>
    </row>
    <row r="97" spans="1:14" x14ac:dyDescent="0.3">
      <c r="A97" s="61">
        <v>2509</v>
      </c>
      <c r="B97" s="67">
        <v>501</v>
      </c>
      <c r="C97" s="67">
        <v>7004</v>
      </c>
      <c r="D97" s="67" t="s">
        <v>220</v>
      </c>
      <c r="E97" s="67">
        <v>3814.05</v>
      </c>
      <c r="F97" s="67">
        <v>1563.5809999999999</v>
      </c>
      <c r="G97" s="67" t="s">
        <v>18</v>
      </c>
      <c r="H97" s="69" t="s">
        <v>24</v>
      </c>
      <c r="I97" s="67" t="s">
        <v>18</v>
      </c>
      <c r="J97" s="69" t="s">
        <v>24</v>
      </c>
      <c r="K97" s="67" t="s">
        <v>6779</v>
      </c>
      <c r="L97" s="67" t="s">
        <v>220</v>
      </c>
      <c r="M97" s="67" t="s">
        <v>26</v>
      </c>
      <c r="N97" s="70">
        <f>SUMIFS(인센티브!AH:AH,인센티브!A:A,최종운전자!G97,인센티브!D:D,최종운전자!C97)</f>
        <v>202859.94945962954</v>
      </c>
    </row>
    <row r="98" spans="1:14" x14ac:dyDescent="0.3">
      <c r="A98" s="61">
        <v>2509</v>
      </c>
      <c r="B98" s="67">
        <v>501</v>
      </c>
      <c r="C98" s="67">
        <v>7916</v>
      </c>
      <c r="D98" s="67" t="s">
        <v>222</v>
      </c>
      <c r="E98" s="67">
        <v>3628.4949999999999</v>
      </c>
      <c r="F98" s="67">
        <v>1285.7249999999999</v>
      </c>
      <c r="G98" s="67" t="s">
        <v>18</v>
      </c>
      <c r="H98" s="69" t="s">
        <v>31</v>
      </c>
      <c r="I98" s="67" t="s">
        <v>18</v>
      </c>
      <c r="J98" s="69" t="s">
        <v>31</v>
      </c>
      <c r="K98" s="67" t="s">
        <v>6757</v>
      </c>
      <c r="L98" s="67" t="s">
        <v>222</v>
      </c>
      <c r="M98" s="67" t="s">
        <v>35</v>
      </c>
      <c r="N98" s="70">
        <f>SUMIFS(인센티브!AH:AH,인센티브!A:A,최종운전자!G98,인센티브!D:D,최종운전자!C98)</f>
        <v>202859.94945962954</v>
      </c>
    </row>
    <row r="99" spans="1:14" x14ac:dyDescent="0.3">
      <c r="A99" s="61">
        <v>2509</v>
      </c>
      <c r="B99" s="67">
        <v>501</v>
      </c>
      <c r="C99" s="67">
        <v>7367</v>
      </c>
      <c r="D99" s="67" t="s">
        <v>224</v>
      </c>
      <c r="E99" s="67">
        <v>4054.5729999999999</v>
      </c>
      <c r="F99" s="67">
        <v>1671.42</v>
      </c>
      <c r="G99" s="67" t="s">
        <v>18</v>
      </c>
      <c r="H99" s="69" t="s">
        <v>24</v>
      </c>
      <c r="I99" s="67" t="s">
        <v>18</v>
      </c>
      <c r="J99" s="69" t="s">
        <v>24</v>
      </c>
      <c r="K99" s="67" t="s">
        <v>6776</v>
      </c>
      <c r="L99" s="67" t="s">
        <v>224</v>
      </c>
      <c r="M99" s="67" t="s">
        <v>26</v>
      </c>
      <c r="N99" s="70">
        <f>SUMIFS(인센티브!AH:AH,인센티브!A:A,최종운전자!G99,인센티브!D:D,최종운전자!C99)</f>
        <v>144900.25270185189</v>
      </c>
    </row>
    <row r="100" spans="1:14" x14ac:dyDescent="0.3">
      <c r="A100" s="61">
        <v>2509</v>
      </c>
      <c r="B100" s="67">
        <v>501</v>
      </c>
      <c r="C100" s="67">
        <v>5779</v>
      </c>
      <c r="D100" s="67" t="s">
        <v>226</v>
      </c>
      <c r="E100" s="67">
        <v>3818.1950000000002</v>
      </c>
      <c r="F100" s="67">
        <v>1640.5909999999999</v>
      </c>
      <c r="G100" s="67" t="s">
        <v>18</v>
      </c>
      <c r="H100" s="69" t="s">
        <v>105</v>
      </c>
      <c r="I100" s="67" t="s">
        <v>18</v>
      </c>
      <c r="J100" s="69" t="s">
        <v>105</v>
      </c>
      <c r="K100" s="67" t="s">
        <v>6770</v>
      </c>
      <c r="L100" s="67" t="s">
        <v>226</v>
      </c>
      <c r="M100" s="67" t="s">
        <v>26</v>
      </c>
      <c r="N100" s="70">
        <f>SUMIFS(인센티브!AH:AH,인센티브!A:A,최종운전자!G100,인센티브!D:D,최종운전자!C100)</f>
        <v>144900.25270185189</v>
      </c>
    </row>
    <row r="101" spans="1:14" x14ac:dyDescent="0.3">
      <c r="A101" s="61">
        <v>2509</v>
      </c>
      <c r="B101" s="67">
        <v>501</v>
      </c>
      <c r="C101" s="67">
        <v>3406</v>
      </c>
      <c r="D101" s="67" t="s">
        <v>228</v>
      </c>
      <c r="E101" s="67">
        <v>3235.9259999999999</v>
      </c>
      <c r="F101" s="67">
        <v>1372.675</v>
      </c>
      <c r="G101" s="67" t="s">
        <v>18</v>
      </c>
      <c r="H101" s="69" t="s">
        <v>31</v>
      </c>
      <c r="I101" s="67" t="s">
        <v>18</v>
      </c>
      <c r="J101" s="69" t="s">
        <v>31</v>
      </c>
      <c r="K101" s="67" t="s">
        <v>6780</v>
      </c>
      <c r="L101" s="67" t="s">
        <v>228</v>
      </c>
      <c r="M101" s="67" t="s">
        <v>21</v>
      </c>
      <c r="N101" s="70">
        <f>SUMIFS(인센티브!AH:AH,인센티브!A:A,최종운전자!G101,인센티브!D:D,최종운전자!C101)</f>
        <v>173880.10108074074</v>
      </c>
    </row>
    <row r="102" spans="1:14" x14ac:dyDescent="0.3">
      <c r="A102" s="61">
        <v>2509</v>
      </c>
      <c r="B102" s="67">
        <v>501</v>
      </c>
      <c r="C102" s="67">
        <v>7970</v>
      </c>
      <c r="D102" s="67" t="s">
        <v>230</v>
      </c>
      <c r="E102" s="67">
        <v>4264.4380000000001</v>
      </c>
      <c r="F102" s="67">
        <v>1597.441</v>
      </c>
      <c r="G102" s="67" t="s">
        <v>18</v>
      </c>
      <c r="H102" s="69" t="s">
        <v>55</v>
      </c>
      <c r="I102" s="67" t="s">
        <v>18</v>
      </c>
      <c r="J102" s="69" t="s">
        <v>55</v>
      </c>
      <c r="K102" s="67" t="s">
        <v>6752</v>
      </c>
      <c r="L102" s="67" t="s">
        <v>230</v>
      </c>
      <c r="M102" s="67" t="s">
        <v>26</v>
      </c>
      <c r="N102" s="70">
        <f>SUMIFS(인센티브!AH:AH,인센티브!A:A,최종운전자!G102,인센티브!D:D,최종운전자!C102)</f>
        <v>173880.10108074074</v>
      </c>
    </row>
    <row r="103" spans="1:14" x14ac:dyDescent="0.3">
      <c r="A103" s="61">
        <v>2509</v>
      </c>
      <c r="B103" s="67">
        <v>501</v>
      </c>
      <c r="C103" s="67">
        <v>3819</v>
      </c>
      <c r="D103" s="67" t="s">
        <v>232</v>
      </c>
      <c r="E103" s="67">
        <v>3859.9279999999999</v>
      </c>
      <c r="F103" s="67">
        <v>1545.123</v>
      </c>
      <c r="G103" s="67" t="s">
        <v>18</v>
      </c>
      <c r="H103" s="69" t="s">
        <v>105</v>
      </c>
      <c r="I103" s="67" t="s">
        <v>18</v>
      </c>
      <c r="J103" s="69" t="s">
        <v>105</v>
      </c>
      <c r="K103" s="67" t="s">
        <v>6770</v>
      </c>
      <c r="L103" s="67" t="s">
        <v>232</v>
      </c>
      <c r="M103" s="67" t="s">
        <v>22</v>
      </c>
      <c r="N103" s="70">
        <f>SUMIFS(인센티브!AH:AH,인센티브!A:A,최종운전자!G103,인센티브!D:D,최종운전자!C103)</f>
        <v>202859.94945962954</v>
      </c>
    </row>
    <row r="104" spans="1:14" x14ac:dyDescent="0.3">
      <c r="A104" s="61">
        <v>2509</v>
      </c>
      <c r="B104" s="67">
        <v>501</v>
      </c>
      <c r="C104" s="67">
        <v>5865</v>
      </c>
      <c r="D104" s="67" t="s">
        <v>234</v>
      </c>
      <c r="E104" s="67">
        <v>3841.741</v>
      </c>
      <c r="F104" s="67">
        <v>1561.6949999999999</v>
      </c>
      <c r="G104" s="67" t="s">
        <v>18</v>
      </c>
      <c r="H104" s="69" t="s">
        <v>31</v>
      </c>
      <c r="I104" s="67" t="s">
        <v>18</v>
      </c>
      <c r="J104" s="69" t="s">
        <v>31</v>
      </c>
      <c r="K104" s="67" t="s">
        <v>6785</v>
      </c>
      <c r="L104" s="67" t="s">
        <v>234</v>
      </c>
      <c r="M104" s="67" t="s">
        <v>26</v>
      </c>
      <c r="N104" s="70">
        <f>SUMIFS(인센티브!AH:AH,인센티브!A:A,최종운전자!G104,인센티브!D:D,최종운전자!C104)</f>
        <v>173880.10108074074</v>
      </c>
    </row>
    <row r="105" spans="1:14" x14ac:dyDescent="0.3">
      <c r="A105" s="61">
        <v>2509</v>
      </c>
      <c r="B105" s="67">
        <v>501</v>
      </c>
      <c r="C105" s="67">
        <v>6701</v>
      </c>
      <c r="D105" s="67" t="s">
        <v>236</v>
      </c>
      <c r="E105" s="67">
        <v>3661.2269999999999</v>
      </c>
      <c r="F105" s="67">
        <v>1626.4829999999999</v>
      </c>
      <c r="G105" s="67" t="s">
        <v>18</v>
      </c>
      <c r="H105" s="69" t="s">
        <v>31</v>
      </c>
      <c r="I105" s="67" t="s">
        <v>18</v>
      </c>
      <c r="J105" s="69" t="s">
        <v>31</v>
      </c>
      <c r="K105" s="67" t="s">
        <v>6775</v>
      </c>
      <c r="L105" s="67" t="s">
        <v>236</v>
      </c>
      <c r="M105" s="67" t="s">
        <v>6749</v>
      </c>
      <c r="N105" s="70">
        <f>SUMIFS(인센티브!AH:AH,인센티브!A:A,최종운전자!G105,인센티브!D:D,최종운전자!C105)</f>
        <v>144900.25270185189</v>
      </c>
    </row>
    <row r="106" spans="1:14" x14ac:dyDescent="0.3">
      <c r="A106" s="61">
        <v>2509</v>
      </c>
      <c r="B106" s="67">
        <v>501</v>
      </c>
      <c r="C106" s="67">
        <v>6867</v>
      </c>
      <c r="D106" s="67" t="s">
        <v>238</v>
      </c>
      <c r="E106" s="67">
        <v>4128.5280000000002</v>
      </c>
      <c r="F106" s="67">
        <v>1558.6980000000001</v>
      </c>
      <c r="G106" s="67" t="s">
        <v>18</v>
      </c>
      <c r="H106" s="69" t="s">
        <v>24</v>
      </c>
      <c r="I106" s="67" t="s">
        <v>18</v>
      </c>
      <c r="J106" s="69" t="s">
        <v>24</v>
      </c>
      <c r="K106" s="67" t="s">
        <v>6742</v>
      </c>
      <c r="L106" s="67" t="s">
        <v>238</v>
      </c>
      <c r="M106" s="67" t="s">
        <v>35</v>
      </c>
      <c r="N106" s="70">
        <f>SUMIFS(인센티브!AH:AH,인센티브!A:A,최종운전자!G106,인센티브!D:D,최종운전자!C106)</f>
        <v>202859.94945962954</v>
      </c>
    </row>
    <row r="107" spans="1:14" x14ac:dyDescent="0.3">
      <c r="A107" s="61">
        <v>2509</v>
      </c>
      <c r="B107" s="67">
        <v>501</v>
      </c>
      <c r="C107" s="67">
        <v>847</v>
      </c>
      <c r="D107" s="67" t="s">
        <v>240</v>
      </c>
      <c r="E107" s="67">
        <v>3574.5830000000001</v>
      </c>
      <c r="F107" s="67">
        <v>1407.626</v>
      </c>
      <c r="G107" s="67" t="s">
        <v>18</v>
      </c>
      <c r="H107" s="69" t="s">
        <v>31</v>
      </c>
      <c r="I107" s="67" t="s">
        <v>18</v>
      </c>
      <c r="J107" s="69" t="s">
        <v>31</v>
      </c>
      <c r="K107" s="67" t="s">
        <v>6785</v>
      </c>
      <c r="L107" s="67" t="s">
        <v>240</v>
      </c>
      <c r="M107" s="67" t="s">
        <v>26</v>
      </c>
      <c r="N107" s="70">
        <f>SUMIFS(인센티브!AH:AH,인센티브!A:A,최종운전자!G107,인센티브!D:D,최종운전자!C107)</f>
        <v>173880.10108074074</v>
      </c>
    </row>
    <row r="108" spans="1:14" x14ac:dyDescent="0.3">
      <c r="A108" s="61">
        <v>2509</v>
      </c>
      <c r="B108" s="67">
        <v>501</v>
      </c>
      <c r="C108" s="67">
        <v>6049</v>
      </c>
      <c r="D108" s="67" t="s">
        <v>242</v>
      </c>
      <c r="E108" s="67">
        <v>4106.5450000000001</v>
      </c>
      <c r="F108" s="67">
        <v>1562.078</v>
      </c>
      <c r="G108" s="67" t="s">
        <v>18</v>
      </c>
      <c r="H108" s="69" t="s">
        <v>31</v>
      </c>
      <c r="I108" s="67" t="s">
        <v>18</v>
      </c>
      <c r="J108" s="69" t="s">
        <v>31</v>
      </c>
      <c r="K108" s="67" t="s">
        <v>6764</v>
      </c>
      <c r="L108" s="67" t="s">
        <v>242</v>
      </c>
      <c r="M108" s="67" t="s">
        <v>26</v>
      </c>
      <c r="N108" s="70">
        <f>SUMIFS(인센티브!AH:AH,인센티브!A:A,최종운전자!G108,인센티브!D:D,최종운전자!C108)</f>
        <v>202859.94945962954</v>
      </c>
    </row>
    <row r="109" spans="1:14" x14ac:dyDescent="0.3">
      <c r="A109" s="61">
        <v>2509</v>
      </c>
      <c r="B109" s="67">
        <v>501</v>
      </c>
      <c r="C109" s="67">
        <v>9288</v>
      </c>
      <c r="D109" s="67" t="s">
        <v>244</v>
      </c>
      <c r="E109" s="67">
        <v>3451.5250000000001</v>
      </c>
      <c r="F109" s="67">
        <v>1275.652</v>
      </c>
      <c r="G109" s="67" t="s">
        <v>18</v>
      </c>
      <c r="H109" s="69" t="s">
        <v>24</v>
      </c>
      <c r="I109" s="67" t="s">
        <v>18</v>
      </c>
      <c r="J109" s="69" t="s">
        <v>24</v>
      </c>
      <c r="K109" s="67" t="s">
        <v>6778</v>
      </c>
      <c r="L109" s="67" t="s">
        <v>244</v>
      </c>
      <c r="M109" s="67" t="s">
        <v>35</v>
      </c>
      <c r="N109" s="70">
        <f>SUMIFS(인센티브!AH:AH,인센티브!A:A,최종운전자!G109,인센티브!D:D,최종운전자!C109)</f>
        <v>173880.10108074074</v>
      </c>
    </row>
    <row r="110" spans="1:14" x14ac:dyDescent="0.3">
      <c r="A110" s="61">
        <v>2509</v>
      </c>
      <c r="B110" s="67">
        <v>501</v>
      </c>
      <c r="C110" s="67">
        <v>4172</v>
      </c>
      <c r="D110" s="67" t="s">
        <v>246</v>
      </c>
      <c r="E110" s="67">
        <v>3717.788</v>
      </c>
      <c r="F110" s="67">
        <v>1668.645</v>
      </c>
      <c r="G110" s="67" t="s">
        <v>18</v>
      </c>
      <c r="H110" s="69" t="s">
        <v>24</v>
      </c>
      <c r="I110" s="67" t="s">
        <v>18</v>
      </c>
      <c r="J110" s="69" t="s">
        <v>24</v>
      </c>
      <c r="K110" s="67" t="s">
        <v>6744</v>
      </c>
      <c r="L110" s="67" t="s">
        <v>246</v>
      </c>
      <c r="M110" s="67" t="s">
        <v>21</v>
      </c>
      <c r="N110" s="70">
        <f>SUMIFS(인센티브!AH:AH,인센티브!A:A,최종운전자!G110,인센티브!D:D,최종운전자!C110)</f>
        <v>173880.10108074074</v>
      </c>
    </row>
    <row r="111" spans="1:14" x14ac:dyDescent="0.3">
      <c r="A111" s="61">
        <v>2509</v>
      </c>
      <c r="B111" s="67">
        <v>501</v>
      </c>
      <c r="C111" s="67">
        <v>5540</v>
      </c>
      <c r="D111" s="67" t="s">
        <v>248</v>
      </c>
      <c r="E111" s="67">
        <v>4042.4989999999998</v>
      </c>
      <c r="F111" s="67">
        <v>1390.9190000000001</v>
      </c>
      <c r="G111" s="67" t="s">
        <v>18</v>
      </c>
      <c r="H111" s="69" t="s">
        <v>55</v>
      </c>
      <c r="I111" s="67" t="s">
        <v>18</v>
      </c>
      <c r="J111" s="69" t="s">
        <v>55</v>
      </c>
      <c r="K111" s="67" t="s">
        <v>6786</v>
      </c>
      <c r="L111" s="67" t="s">
        <v>248</v>
      </c>
      <c r="M111" s="67" t="s">
        <v>26</v>
      </c>
      <c r="N111" s="70">
        <f>SUMIFS(인센티브!AH:AH,인센티브!A:A,최종운전자!G111,인센티브!D:D,최종운전자!C111)</f>
        <v>173880.10108074074</v>
      </c>
    </row>
    <row r="112" spans="1:14" x14ac:dyDescent="0.3">
      <c r="A112" s="61">
        <v>2509</v>
      </c>
      <c r="B112" s="67">
        <v>501</v>
      </c>
      <c r="C112" s="67">
        <v>5822</v>
      </c>
      <c r="D112" s="67" t="s">
        <v>250</v>
      </c>
      <c r="E112" s="67">
        <v>3919.373</v>
      </c>
      <c r="F112" s="67">
        <v>1531.5840000000001</v>
      </c>
      <c r="G112" s="67" t="s">
        <v>18</v>
      </c>
      <c r="H112" s="69" t="s">
        <v>24</v>
      </c>
      <c r="I112" s="67" t="s">
        <v>18</v>
      </c>
      <c r="J112" s="69" t="s">
        <v>24</v>
      </c>
      <c r="K112" s="67" t="s">
        <v>6773</v>
      </c>
      <c r="L112" s="67" t="s">
        <v>250</v>
      </c>
      <c r="M112" s="67" t="s">
        <v>26</v>
      </c>
      <c r="N112" s="70">
        <f>SUMIFS(인센티브!AH:AH,인센티브!A:A,최종운전자!G112,인센티브!D:D,최종운전자!C112)</f>
        <v>173880.10108074074</v>
      </c>
    </row>
    <row r="113" spans="1:14" x14ac:dyDescent="0.3">
      <c r="A113" s="61">
        <v>2509</v>
      </c>
      <c r="B113" s="67">
        <v>501</v>
      </c>
      <c r="C113" s="67">
        <v>8841</v>
      </c>
      <c r="D113" s="67" t="s">
        <v>252</v>
      </c>
      <c r="E113" s="67">
        <v>4312.71</v>
      </c>
      <c r="F113" s="67">
        <v>1787.6310000000001</v>
      </c>
      <c r="G113" s="67" t="s">
        <v>18</v>
      </c>
      <c r="H113" s="69" t="s">
        <v>24</v>
      </c>
      <c r="I113" s="67" t="s">
        <v>18</v>
      </c>
      <c r="J113" s="69" t="s">
        <v>24</v>
      </c>
      <c r="K113" s="67" t="s">
        <v>6756</v>
      </c>
      <c r="L113" s="67" t="s">
        <v>252</v>
      </c>
      <c r="M113" s="67" t="s">
        <v>21</v>
      </c>
      <c r="N113" s="70">
        <f>SUMIFS(인센티브!AH:AH,인센티브!A:A,최종운전자!G113,인센티브!D:D,최종운전자!C113)</f>
        <v>173880.10108074074</v>
      </c>
    </row>
    <row r="114" spans="1:14" x14ac:dyDescent="0.3">
      <c r="A114" s="61">
        <v>2509</v>
      </c>
      <c r="B114" s="67">
        <v>501</v>
      </c>
      <c r="C114" s="67">
        <v>8832</v>
      </c>
      <c r="D114" s="67" t="s">
        <v>254</v>
      </c>
      <c r="E114" s="67">
        <v>3183.2040000000002</v>
      </c>
      <c r="F114" s="67">
        <v>1242.6379999999999</v>
      </c>
      <c r="G114" s="67" t="s">
        <v>18</v>
      </c>
      <c r="H114" s="69" t="s">
        <v>31</v>
      </c>
      <c r="I114" s="67" t="s">
        <v>18</v>
      </c>
      <c r="J114" s="69" t="s">
        <v>31</v>
      </c>
      <c r="K114" s="67" t="s">
        <v>6741</v>
      </c>
      <c r="L114" s="67" t="s">
        <v>254</v>
      </c>
      <c r="M114" s="67" t="s">
        <v>26</v>
      </c>
      <c r="N114" s="70">
        <f>SUMIFS(인센티브!AH:AH,인센티브!A:A,최종운전자!G114,인센티브!D:D,최종운전자!C114)</f>
        <v>202859.94945962954</v>
      </c>
    </row>
    <row r="115" spans="1:14" x14ac:dyDescent="0.3">
      <c r="A115" s="61">
        <v>2509</v>
      </c>
      <c r="B115" s="67">
        <v>501</v>
      </c>
      <c r="C115" s="67">
        <v>400</v>
      </c>
      <c r="D115" s="67" t="s">
        <v>256</v>
      </c>
      <c r="E115" s="67">
        <v>3690.7289999999998</v>
      </c>
      <c r="F115" s="67">
        <v>1534.693</v>
      </c>
      <c r="G115" s="67" t="s">
        <v>18</v>
      </c>
      <c r="H115" s="69" t="s">
        <v>31</v>
      </c>
      <c r="I115" s="67" t="s">
        <v>18</v>
      </c>
      <c r="J115" s="69" t="s">
        <v>31</v>
      </c>
      <c r="K115" s="67" t="s">
        <v>6787</v>
      </c>
      <c r="L115" s="67" t="s">
        <v>256</v>
      </c>
      <c r="M115" s="67" t="s">
        <v>21</v>
      </c>
      <c r="N115" s="70">
        <f>SUMIFS(인센티브!AH:AH,인센티브!A:A,최종운전자!G115,인센티브!D:D,최종운전자!C115)</f>
        <v>144900.25270185189</v>
      </c>
    </row>
    <row r="116" spans="1:14" x14ac:dyDescent="0.3">
      <c r="A116" s="61">
        <v>2509</v>
      </c>
      <c r="B116" s="67">
        <v>501</v>
      </c>
      <c r="C116" s="67">
        <v>4308</v>
      </c>
      <c r="D116" s="67" t="s">
        <v>258</v>
      </c>
      <c r="E116" s="67">
        <v>4134.3360000000002</v>
      </c>
      <c r="F116" s="67">
        <v>1635.538</v>
      </c>
      <c r="G116" s="67" t="s">
        <v>18</v>
      </c>
      <c r="H116" s="69" t="s">
        <v>24</v>
      </c>
      <c r="I116" s="67" t="s">
        <v>18</v>
      </c>
      <c r="J116" s="69" t="s">
        <v>24</v>
      </c>
      <c r="K116" s="67" t="s">
        <v>6745</v>
      </c>
      <c r="L116" s="67" t="s">
        <v>258</v>
      </c>
      <c r="M116" s="67" t="s">
        <v>26</v>
      </c>
      <c r="N116" s="70">
        <f>SUMIFS(인센티브!AH:AH,인센티브!A:A,최종운전자!G116,인센티브!D:D,최종운전자!C116)</f>
        <v>173880.10108074074</v>
      </c>
    </row>
    <row r="117" spans="1:14" x14ac:dyDescent="0.3">
      <c r="A117" s="61">
        <v>2509</v>
      </c>
      <c r="B117" s="67">
        <v>501</v>
      </c>
      <c r="C117" s="67">
        <v>3980</v>
      </c>
      <c r="D117" s="67" t="s">
        <v>260</v>
      </c>
      <c r="E117" s="67">
        <v>3541.056</v>
      </c>
      <c r="F117" s="67">
        <v>1324.875</v>
      </c>
      <c r="G117" s="67" t="s">
        <v>18</v>
      </c>
      <c r="H117" s="69" t="s">
        <v>31</v>
      </c>
      <c r="I117" s="67" t="s">
        <v>18</v>
      </c>
      <c r="J117" s="69" t="s">
        <v>31</v>
      </c>
      <c r="K117" s="67" t="s">
        <v>6757</v>
      </c>
      <c r="L117" s="67" t="s">
        <v>260</v>
      </c>
      <c r="M117" s="67" t="s">
        <v>22</v>
      </c>
      <c r="N117" s="70">
        <f>SUMIFS(인센티브!AH:AH,인센티브!A:A,최종운전자!G117,인센티브!D:D,최종운전자!C117)</f>
        <v>202859.94945962954</v>
      </c>
    </row>
    <row r="118" spans="1:14" x14ac:dyDescent="0.3">
      <c r="A118" s="61">
        <v>2509</v>
      </c>
      <c r="B118" s="67">
        <v>501</v>
      </c>
      <c r="C118" s="67">
        <v>8815</v>
      </c>
      <c r="D118" s="67" t="s">
        <v>262</v>
      </c>
      <c r="E118" s="67">
        <v>3990.404</v>
      </c>
      <c r="F118" s="67">
        <v>1502.934</v>
      </c>
      <c r="G118" s="67" t="s">
        <v>18</v>
      </c>
      <c r="H118" s="69" t="s">
        <v>55</v>
      </c>
      <c r="I118" s="67" t="s">
        <v>18</v>
      </c>
      <c r="J118" s="69" t="s">
        <v>55</v>
      </c>
      <c r="K118" s="67" t="s">
        <v>6788</v>
      </c>
      <c r="L118" s="67" t="s">
        <v>262</v>
      </c>
      <c r="M118" s="67" t="s">
        <v>26</v>
      </c>
      <c r="N118" s="70">
        <f>SUMIFS(인센티브!AH:AH,인센티브!A:A,최종운전자!G118,인센티브!D:D,최종운전자!C118)</f>
        <v>202859.94945962954</v>
      </c>
    </row>
    <row r="119" spans="1:14" x14ac:dyDescent="0.3">
      <c r="A119" s="61">
        <v>2509</v>
      </c>
      <c r="B119" s="67">
        <v>501</v>
      </c>
      <c r="C119" s="67">
        <v>3965</v>
      </c>
      <c r="D119" s="67" t="s">
        <v>264</v>
      </c>
      <c r="E119" s="67">
        <v>3884.69</v>
      </c>
      <c r="F119" s="67">
        <v>1705.6880000000001</v>
      </c>
      <c r="G119" s="67" t="s">
        <v>18</v>
      </c>
      <c r="H119" s="69" t="s">
        <v>31</v>
      </c>
      <c r="I119" s="67" t="s">
        <v>18</v>
      </c>
      <c r="J119" s="69" t="s">
        <v>31</v>
      </c>
      <c r="K119" s="67" t="s">
        <v>6782</v>
      </c>
      <c r="L119" s="67" t="s">
        <v>264</v>
      </c>
      <c r="M119" s="67" t="s">
        <v>21</v>
      </c>
      <c r="N119" s="70">
        <f>SUMIFS(인센티브!AH:AH,인센티브!A:A,최종운전자!G119,인센티브!D:D,최종운전자!C119)</f>
        <v>173880.10108074074</v>
      </c>
    </row>
    <row r="120" spans="1:14" x14ac:dyDescent="0.3">
      <c r="A120" s="61">
        <v>2509</v>
      </c>
      <c r="B120" s="67">
        <v>501</v>
      </c>
      <c r="C120" s="67">
        <v>5111</v>
      </c>
      <c r="D120" s="67" t="s">
        <v>266</v>
      </c>
      <c r="E120" s="67">
        <v>1639.6610000000001</v>
      </c>
      <c r="F120" s="67">
        <v>563.16999999999996</v>
      </c>
      <c r="G120" s="67" t="s">
        <v>18</v>
      </c>
      <c r="H120" s="69" t="s">
        <v>31</v>
      </c>
      <c r="I120" s="67" t="s">
        <v>18</v>
      </c>
      <c r="J120" s="69" t="s">
        <v>31</v>
      </c>
      <c r="K120" s="67" t="s">
        <v>6748</v>
      </c>
      <c r="L120" s="67" t="s">
        <v>266</v>
      </c>
      <c r="M120" s="67" t="s">
        <v>29</v>
      </c>
      <c r="N120" s="70">
        <f>SUMIFS(인센티브!AH:AH,인센티브!A:A,최종운전자!G120,인센티브!D:D,최종운전자!C120)</f>
        <v>202859.94945962954</v>
      </c>
    </row>
    <row r="121" spans="1:14" x14ac:dyDescent="0.3">
      <c r="A121" s="61">
        <v>2509</v>
      </c>
      <c r="B121" s="67">
        <v>501</v>
      </c>
      <c r="C121" s="67">
        <v>5580</v>
      </c>
      <c r="D121" s="67" t="s">
        <v>268</v>
      </c>
      <c r="E121" s="67">
        <v>1936.527</v>
      </c>
      <c r="F121" s="67">
        <v>1037.568</v>
      </c>
      <c r="G121" s="67" t="s">
        <v>18</v>
      </c>
      <c r="H121" s="69" t="s">
        <v>96</v>
      </c>
      <c r="I121" s="67" t="s">
        <v>18</v>
      </c>
      <c r="J121" s="69" t="s">
        <v>96</v>
      </c>
      <c r="K121" s="67" t="s">
        <v>6768</v>
      </c>
      <c r="L121" s="67" t="s">
        <v>268</v>
      </c>
      <c r="M121" s="67" t="s">
        <v>6749</v>
      </c>
      <c r="N121" s="70">
        <f>SUMIFS(인센티브!AH:AH,인센티브!A:A,최종운전자!G121,인센티브!D:D,최종운전자!C121)</f>
        <v>144900.25270185189</v>
      </c>
    </row>
    <row r="122" spans="1:14" x14ac:dyDescent="0.3">
      <c r="A122" s="61">
        <v>2509</v>
      </c>
      <c r="B122" s="67">
        <v>501</v>
      </c>
      <c r="C122" s="67">
        <v>682</v>
      </c>
      <c r="D122" s="67" t="s">
        <v>270</v>
      </c>
      <c r="E122" s="67">
        <v>4146.8159999999998</v>
      </c>
      <c r="F122" s="67">
        <v>1804.9159999999999</v>
      </c>
      <c r="G122" s="67" t="s">
        <v>18</v>
      </c>
      <c r="H122" s="69" t="s">
        <v>55</v>
      </c>
      <c r="I122" s="67" t="s">
        <v>18</v>
      </c>
      <c r="J122" s="69" t="s">
        <v>55</v>
      </c>
      <c r="K122" s="67" t="s">
        <v>6788</v>
      </c>
      <c r="L122" s="67" t="s">
        <v>270</v>
      </c>
      <c r="M122" s="67" t="s">
        <v>6749</v>
      </c>
      <c r="N122" s="70">
        <f>SUMIFS(인센티브!AH:AH,인센티브!A:A,최종운전자!G122,인센티브!D:D,최종운전자!C122)</f>
        <v>144900.25270185189</v>
      </c>
    </row>
    <row r="123" spans="1:14" x14ac:dyDescent="0.3">
      <c r="A123" s="61">
        <v>2509</v>
      </c>
      <c r="B123" s="67">
        <v>501</v>
      </c>
      <c r="C123" s="67">
        <v>7108</v>
      </c>
      <c r="D123" s="67" t="s">
        <v>272</v>
      </c>
      <c r="E123" s="67">
        <v>4121.7370000000001</v>
      </c>
      <c r="F123" s="67">
        <v>1341.2750000000001</v>
      </c>
      <c r="G123" s="67" t="s">
        <v>18</v>
      </c>
      <c r="H123" s="69" t="s">
        <v>55</v>
      </c>
      <c r="I123" s="67" t="s">
        <v>18</v>
      </c>
      <c r="J123" s="69" t="s">
        <v>55</v>
      </c>
      <c r="K123" s="67" t="s">
        <v>6786</v>
      </c>
      <c r="L123" s="67" t="s">
        <v>272</v>
      </c>
      <c r="M123" s="67" t="s">
        <v>22</v>
      </c>
      <c r="N123" s="70">
        <f>SUMIFS(인센티브!AH:AH,인센티브!A:A,최종운전자!G123,인센티브!D:D,최종운전자!C123)</f>
        <v>202859.94945962954</v>
      </c>
    </row>
    <row r="124" spans="1:14" x14ac:dyDescent="0.3">
      <c r="A124" s="61">
        <v>2509</v>
      </c>
      <c r="B124" s="67">
        <v>501</v>
      </c>
      <c r="C124" s="67">
        <v>808</v>
      </c>
      <c r="D124" s="67" t="s">
        <v>274</v>
      </c>
      <c r="E124" s="67">
        <v>4174.5950000000003</v>
      </c>
      <c r="F124" s="67">
        <v>1854.529</v>
      </c>
      <c r="G124" s="67" t="s">
        <v>18</v>
      </c>
      <c r="H124" s="69" t="s">
        <v>31</v>
      </c>
      <c r="I124" s="67" t="s">
        <v>18</v>
      </c>
      <c r="J124" s="69" t="s">
        <v>31</v>
      </c>
      <c r="K124" s="67" t="s">
        <v>6774</v>
      </c>
      <c r="L124" s="67" t="s">
        <v>274</v>
      </c>
      <c r="M124" s="67" t="s">
        <v>21</v>
      </c>
      <c r="N124" s="70">
        <f>SUMIFS(인센티브!AH:AH,인센티브!A:A,최종운전자!G124,인센티브!D:D,최종운전자!C124)</f>
        <v>173880.10108074074</v>
      </c>
    </row>
    <row r="125" spans="1:14" x14ac:dyDescent="0.3">
      <c r="A125" s="61">
        <v>2509</v>
      </c>
      <c r="B125" s="67">
        <v>501</v>
      </c>
      <c r="C125" s="67">
        <v>3921</v>
      </c>
      <c r="D125" s="67" t="s">
        <v>276</v>
      </c>
      <c r="E125" s="67">
        <v>3147.3159999999998</v>
      </c>
      <c r="F125" s="67">
        <v>1326.5940000000001</v>
      </c>
      <c r="G125" s="67" t="s">
        <v>18</v>
      </c>
      <c r="H125" s="69" t="s">
        <v>96</v>
      </c>
      <c r="I125" s="67" t="s">
        <v>18</v>
      </c>
      <c r="J125" s="69" t="s">
        <v>96</v>
      </c>
      <c r="K125" s="67" t="s">
        <v>6767</v>
      </c>
      <c r="L125" s="67" t="s">
        <v>276</v>
      </c>
      <c r="M125" s="67" t="s">
        <v>22</v>
      </c>
      <c r="N125" s="70">
        <f>SUMIFS(인센티브!AH:AH,인센티브!A:A,최종운전자!G125,인센티브!D:D,최종운전자!C125)</f>
        <v>202859.94945962954</v>
      </c>
    </row>
    <row r="126" spans="1:14" x14ac:dyDescent="0.3">
      <c r="A126" s="61">
        <v>2509</v>
      </c>
      <c r="B126" s="67">
        <v>501</v>
      </c>
      <c r="C126" s="67">
        <v>4112</v>
      </c>
      <c r="D126" s="67" t="s">
        <v>278</v>
      </c>
      <c r="E126" s="67">
        <v>3746.6860000000001</v>
      </c>
      <c r="F126" s="67">
        <v>1612.0029999999999</v>
      </c>
      <c r="G126" s="67" t="s">
        <v>18</v>
      </c>
      <c r="H126" s="69" t="s">
        <v>31</v>
      </c>
      <c r="I126" s="67" t="s">
        <v>18</v>
      </c>
      <c r="J126" s="69" t="s">
        <v>31</v>
      </c>
      <c r="K126" s="67" t="s">
        <v>6771</v>
      </c>
      <c r="L126" s="67" t="s">
        <v>278</v>
      </c>
      <c r="M126" s="67" t="s">
        <v>21</v>
      </c>
      <c r="N126" s="70">
        <f>SUMIFS(인센티브!AH:AH,인센티브!A:A,최종운전자!G126,인센티브!D:D,최종운전자!C126)</f>
        <v>144900.25270185189</v>
      </c>
    </row>
    <row r="127" spans="1:14" x14ac:dyDescent="0.3">
      <c r="A127" s="61">
        <v>2509</v>
      </c>
      <c r="B127" s="67">
        <v>501</v>
      </c>
      <c r="C127" s="67">
        <v>2281</v>
      </c>
      <c r="D127" s="67" t="s">
        <v>280</v>
      </c>
      <c r="E127" s="67">
        <v>3936.502</v>
      </c>
      <c r="F127" s="67">
        <v>1709.94</v>
      </c>
      <c r="G127" s="67" t="s">
        <v>18</v>
      </c>
      <c r="H127" s="69" t="s">
        <v>31</v>
      </c>
      <c r="I127" s="67" t="s">
        <v>18</v>
      </c>
      <c r="J127" s="69" t="s">
        <v>31</v>
      </c>
      <c r="K127" s="67" t="s">
        <v>6741</v>
      </c>
      <c r="L127" s="67" t="s">
        <v>280</v>
      </c>
      <c r="M127" s="67" t="s">
        <v>21</v>
      </c>
      <c r="N127" s="70">
        <f>SUMIFS(인센티브!AH:AH,인센티브!A:A,최종운전자!G127,인센티브!D:D,최종운전자!C127)</f>
        <v>144900.25270185189</v>
      </c>
    </row>
    <row r="128" spans="1:14" x14ac:dyDescent="0.3">
      <c r="A128" s="61">
        <v>2509</v>
      </c>
      <c r="B128" s="67">
        <v>501</v>
      </c>
      <c r="C128" s="67">
        <v>5582</v>
      </c>
      <c r="D128" s="67" t="s">
        <v>282</v>
      </c>
      <c r="E128" s="67">
        <v>3966.9589999999998</v>
      </c>
      <c r="F128" s="67">
        <v>1813.7049999999999</v>
      </c>
      <c r="G128" s="67" t="s">
        <v>18</v>
      </c>
      <c r="H128" s="69" t="s">
        <v>55</v>
      </c>
      <c r="I128" s="67" t="s">
        <v>18</v>
      </c>
      <c r="J128" s="69" t="s">
        <v>55</v>
      </c>
      <c r="K128" s="67" t="s">
        <v>6788</v>
      </c>
      <c r="L128" s="67" t="s">
        <v>282</v>
      </c>
      <c r="M128" s="67" t="s">
        <v>6749</v>
      </c>
      <c r="N128" s="70">
        <f>SUMIFS(인센티브!AH:AH,인센티브!A:A,최종운전자!G128,인센티브!D:D,최종운전자!C128)</f>
        <v>57959.696757777674</v>
      </c>
    </row>
    <row r="129" spans="1:14" x14ac:dyDescent="0.3">
      <c r="A129" s="61">
        <v>2509</v>
      </c>
      <c r="B129" s="67">
        <v>501</v>
      </c>
      <c r="C129" s="67">
        <v>3957</v>
      </c>
      <c r="D129" s="67" t="s">
        <v>284</v>
      </c>
      <c r="E129" s="67">
        <v>3641.6550000000002</v>
      </c>
      <c r="F129" s="67">
        <v>1363.499</v>
      </c>
      <c r="G129" s="67" t="s">
        <v>18</v>
      </c>
      <c r="H129" s="69" t="s">
        <v>31</v>
      </c>
      <c r="I129" s="67" t="s">
        <v>18</v>
      </c>
      <c r="J129" s="69" t="s">
        <v>31</v>
      </c>
      <c r="K129" s="67" t="s">
        <v>6787</v>
      </c>
      <c r="L129" s="67" t="s">
        <v>284</v>
      </c>
      <c r="M129" s="67" t="s">
        <v>22</v>
      </c>
      <c r="N129" s="70">
        <f>SUMIFS(인센티브!AH:AH,인센티브!A:A,최종운전자!G129,인센티브!D:D,최종운전자!C129)</f>
        <v>173880.10108074074</v>
      </c>
    </row>
    <row r="130" spans="1:14" x14ac:dyDescent="0.3">
      <c r="A130" s="61">
        <v>2509</v>
      </c>
      <c r="B130" s="67">
        <v>501</v>
      </c>
      <c r="C130" s="67">
        <v>8824</v>
      </c>
      <c r="D130" s="67" t="s">
        <v>287</v>
      </c>
      <c r="E130" s="67">
        <v>3691.0430000000001</v>
      </c>
      <c r="F130" s="67">
        <v>1661.193</v>
      </c>
      <c r="G130" s="67" t="s">
        <v>18</v>
      </c>
      <c r="H130" s="69" t="s">
        <v>96</v>
      </c>
      <c r="I130" s="67" t="s">
        <v>18</v>
      </c>
      <c r="J130" s="69" t="s">
        <v>96</v>
      </c>
      <c r="K130" s="67" t="s">
        <v>6768</v>
      </c>
      <c r="L130" s="67" t="s">
        <v>287</v>
      </c>
      <c r="M130" s="67" t="s">
        <v>26</v>
      </c>
      <c r="N130" s="70">
        <f>SUMIFS(인센티브!AH:AH,인센티브!A:A,최종운전자!G130,인센티브!D:D,최종운전자!C130)</f>
        <v>173880.10108074074</v>
      </c>
    </row>
    <row r="131" spans="1:14" x14ac:dyDescent="0.3">
      <c r="A131" s="61">
        <v>2509</v>
      </c>
      <c r="B131" s="67">
        <v>501</v>
      </c>
      <c r="C131" s="67">
        <v>875</v>
      </c>
      <c r="D131" s="67" t="s">
        <v>289</v>
      </c>
      <c r="E131" s="67">
        <v>2970.4250000000002</v>
      </c>
      <c r="F131" s="67">
        <v>1168.1489999999999</v>
      </c>
      <c r="G131" s="67" t="s">
        <v>18</v>
      </c>
      <c r="H131" s="69" t="s">
        <v>31</v>
      </c>
      <c r="I131" s="67" t="s">
        <v>18</v>
      </c>
      <c r="J131" s="69" t="s">
        <v>31</v>
      </c>
      <c r="K131" s="67" t="s">
        <v>6780</v>
      </c>
      <c r="L131" s="67" t="s">
        <v>289</v>
      </c>
      <c r="M131" s="67" t="s">
        <v>26</v>
      </c>
      <c r="N131" s="70">
        <f>SUMIFS(인센티브!AH:AH,인센티브!A:A,최종운전자!G131,인센티브!D:D,최종운전자!C131)</f>
        <v>202859.94945962954</v>
      </c>
    </row>
    <row r="132" spans="1:14" x14ac:dyDescent="0.3">
      <c r="A132" s="61">
        <v>2509</v>
      </c>
      <c r="B132" s="67">
        <v>502</v>
      </c>
      <c r="C132" s="67">
        <v>761</v>
      </c>
      <c r="D132" s="67" t="s">
        <v>6734</v>
      </c>
      <c r="E132" s="67">
        <v>2570.3870000000002</v>
      </c>
      <c r="F132" s="67">
        <v>1267.29</v>
      </c>
      <c r="G132" s="67" t="s">
        <v>291</v>
      </c>
      <c r="H132" s="69" t="s">
        <v>105</v>
      </c>
      <c r="I132" s="67" t="s">
        <v>291</v>
      </c>
      <c r="J132" s="69" t="s">
        <v>105</v>
      </c>
      <c r="K132" s="67" t="s">
        <v>6789</v>
      </c>
      <c r="L132" s="67" t="s">
        <v>6734</v>
      </c>
      <c r="M132" s="67" t="s">
        <v>26</v>
      </c>
      <c r="N132" s="70">
        <f>SUMIFS(인센티브!AH:AH,인센티브!A:A,최종운전자!G132,인센티브!D:D,최종운전자!C132)</f>
        <v>0</v>
      </c>
    </row>
    <row r="133" spans="1:14" x14ac:dyDescent="0.3">
      <c r="A133" s="61">
        <v>2509</v>
      </c>
      <c r="B133" s="67">
        <v>502</v>
      </c>
      <c r="C133" s="67">
        <v>3893</v>
      </c>
      <c r="D133" s="67" t="s">
        <v>292</v>
      </c>
      <c r="E133" s="67">
        <v>1838.22</v>
      </c>
      <c r="F133" s="67">
        <v>1008.348</v>
      </c>
      <c r="G133" s="67" t="s">
        <v>291</v>
      </c>
      <c r="H133" s="69" t="s">
        <v>296</v>
      </c>
      <c r="I133" s="67" t="s">
        <v>291</v>
      </c>
      <c r="J133" s="69" t="s">
        <v>296</v>
      </c>
      <c r="K133" s="67" t="s">
        <v>6790</v>
      </c>
      <c r="L133" s="67" t="s">
        <v>292</v>
      </c>
      <c r="M133" s="67" t="s">
        <v>22</v>
      </c>
      <c r="N133" s="70">
        <f>SUMIFS(인센티브!AH:AH,인센티브!A:A,최종운전자!G133,인센티브!D:D,최종운전자!C133)</f>
        <v>173880.10108074074</v>
      </c>
    </row>
    <row r="134" spans="1:14" x14ac:dyDescent="0.3">
      <c r="A134" s="61">
        <v>2509</v>
      </c>
      <c r="B134" s="67">
        <v>502</v>
      </c>
      <c r="C134" s="67">
        <v>2887</v>
      </c>
      <c r="D134" s="67" t="s">
        <v>294</v>
      </c>
      <c r="E134" s="67">
        <v>824.76099999999997</v>
      </c>
      <c r="F134" s="67">
        <v>487.34399999999999</v>
      </c>
      <c r="G134" s="67" t="s">
        <v>291</v>
      </c>
      <c r="H134" s="69" t="s">
        <v>296</v>
      </c>
      <c r="I134" s="67" t="s">
        <v>291</v>
      </c>
      <c r="J134" s="69" t="s">
        <v>296</v>
      </c>
      <c r="K134" s="67" t="s">
        <v>6791</v>
      </c>
      <c r="L134" s="67" t="s">
        <v>294</v>
      </c>
      <c r="M134" s="67" t="s">
        <v>26</v>
      </c>
      <c r="N134" s="70">
        <f>SUMIFS(인센티브!AH:AH,인센티브!A:A,최종운전자!G134,인센티브!D:D,최종운전자!C134)</f>
        <v>144900.25270185189</v>
      </c>
    </row>
    <row r="135" spans="1:14" x14ac:dyDescent="0.3">
      <c r="A135" s="61">
        <v>2509</v>
      </c>
      <c r="B135" s="67">
        <v>502</v>
      </c>
      <c r="C135" s="67">
        <v>1408</v>
      </c>
      <c r="D135" s="67" t="s">
        <v>297</v>
      </c>
      <c r="E135" s="67">
        <v>2187.4879999999998</v>
      </c>
      <c r="F135" s="67">
        <v>1082.6790000000001</v>
      </c>
      <c r="G135" s="67" t="s">
        <v>291</v>
      </c>
      <c r="H135" s="69" t="s">
        <v>305</v>
      </c>
      <c r="I135" s="67" t="s">
        <v>291</v>
      </c>
      <c r="J135" s="69" t="s">
        <v>305</v>
      </c>
      <c r="K135" s="67" t="s">
        <v>6792</v>
      </c>
      <c r="L135" s="67" t="s">
        <v>297</v>
      </c>
      <c r="M135" s="67" t="s">
        <v>35</v>
      </c>
      <c r="N135" s="70">
        <f>SUMIFS(인센티브!AH:AH,인센티브!A:A,최종운전자!G135,인센티브!D:D,최종운전자!C135)</f>
        <v>202859.94945962954</v>
      </c>
    </row>
    <row r="136" spans="1:14" x14ac:dyDescent="0.3">
      <c r="A136" s="61">
        <v>2509</v>
      </c>
      <c r="B136" s="67">
        <v>502</v>
      </c>
      <c r="C136" s="67">
        <v>21</v>
      </c>
      <c r="D136" s="67" t="s">
        <v>303</v>
      </c>
      <c r="E136" s="67">
        <v>574.09100000000001</v>
      </c>
      <c r="F136" s="67">
        <v>341.14499999999998</v>
      </c>
      <c r="G136" s="67" t="s">
        <v>291</v>
      </c>
      <c r="H136" s="69" t="s">
        <v>296</v>
      </c>
      <c r="I136" s="67" t="s">
        <v>291</v>
      </c>
      <c r="J136" s="69" t="s">
        <v>296</v>
      </c>
      <c r="K136" s="67" t="s">
        <v>6793</v>
      </c>
      <c r="L136" s="67" t="s">
        <v>303</v>
      </c>
      <c r="M136" s="67" t="s">
        <v>26</v>
      </c>
      <c r="N136" s="70">
        <f>SUMIFS(인센티브!AH:AH,인센티브!A:A,최종운전자!G136,인센티브!D:D,최종운전자!C136)</f>
        <v>144900.25270185189</v>
      </c>
    </row>
    <row r="137" spans="1:14" x14ac:dyDescent="0.3">
      <c r="A137" s="61">
        <v>2509</v>
      </c>
      <c r="B137" s="67">
        <v>502</v>
      </c>
      <c r="C137" s="67">
        <v>667</v>
      </c>
      <c r="D137" s="67" t="s">
        <v>306</v>
      </c>
      <c r="E137" s="67">
        <v>2191.4479999999999</v>
      </c>
      <c r="F137" s="67">
        <v>988.44799999999998</v>
      </c>
      <c r="G137" s="67" t="s">
        <v>291</v>
      </c>
      <c r="H137" s="69" t="s">
        <v>310</v>
      </c>
      <c r="I137" s="67" t="s">
        <v>291</v>
      </c>
      <c r="J137" s="69" t="s">
        <v>310</v>
      </c>
      <c r="K137" s="67" t="s">
        <v>6794</v>
      </c>
      <c r="L137" s="67" t="s">
        <v>306</v>
      </c>
      <c r="M137" s="67" t="s">
        <v>22</v>
      </c>
      <c r="N137" s="70">
        <f>SUMIFS(인센티브!AH:AH,인센티브!A:A,최종운전자!G137,인센티브!D:D,최종운전자!C137)</f>
        <v>202859.94945962954</v>
      </c>
    </row>
    <row r="138" spans="1:14" x14ac:dyDescent="0.3">
      <c r="A138" s="61">
        <v>2509</v>
      </c>
      <c r="B138" s="67">
        <v>502</v>
      </c>
      <c r="C138" s="67">
        <v>2737</v>
      </c>
      <c r="D138" s="67" t="s">
        <v>308</v>
      </c>
      <c r="E138" s="67">
        <v>1649.1320000000001</v>
      </c>
      <c r="F138" s="67">
        <v>849.84400000000005</v>
      </c>
      <c r="G138" s="67" t="s">
        <v>291</v>
      </c>
      <c r="H138" s="69" t="s">
        <v>296</v>
      </c>
      <c r="I138" s="67" t="s">
        <v>291</v>
      </c>
      <c r="J138" s="69" t="s">
        <v>296</v>
      </c>
      <c r="K138" s="67" t="s">
        <v>6795</v>
      </c>
      <c r="L138" s="67" t="s">
        <v>308</v>
      </c>
      <c r="M138" s="67" t="s">
        <v>35</v>
      </c>
      <c r="N138" s="70">
        <f>SUMIFS(인센티브!AH:AH,인센티브!A:A,최종운전자!G138,인센티브!D:D,최종운전자!C138)</f>
        <v>202859.94945962954</v>
      </c>
    </row>
    <row r="139" spans="1:14" x14ac:dyDescent="0.3">
      <c r="A139" s="61">
        <v>2509</v>
      </c>
      <c r="B139" s="67">
        <v>502</v>
      </c>
      <c r="C139" s="67">
        <v>47</v>
      </c>
      <c r="D139" s="67" t="s">
        <v>313</v>
      </c>
      <c r="E139" s="67">
        <v>1962.6189999999999</v>
      </c>
      <c r="F139" s="67">
        <v>970.82399999999996</v>
      </c>
      <c r="G139" s="67" t="s">
        <v>291</v>
      </c>
      <c r="H139" s="69" t="s">
        <v>296</v>
      </c>
      <c r="I139" s="67" t="s">
        <v>291</v>
      </c>
      <c r="J139" s="69" t="s">
        <v>296</v>
      </c>
      <c r="K139" s="67" t="s">
        <v>6796</v>
      </c>
      <c r="L139" s="67" t="s">
        <v>313</v>
      </c>
      <c r="M139" s="67" t="s">
        <v>20</v>
      </c>
      <c r="N139" s="70">
        <f>SUMIFS(인센티브!AH:AH,인센티브!A:A,최종운전자!G139,인센티브!D:D,최종운전자!C139)</f>
        <v>202859.94945962954</v>
      </c>
    </row>
    <row r="140" spans="1:14" x14ac:dyDescent="0.3">
      <c r="A140" s="61">
        <v>2509</v>
      </c>
      <c r="B140" s="67">
        <v>502</v>
      </c>
      <c r="C140" s="67">
        <v>5366</v>
      </c>
      <c r="D140" s="67" t="s">
        <v>315</v>
      </c>
      <c r="E140" s="67">
        <v>1165.6559999999999</v>
      </c>
      <c r="F140" s="67">
        <v>693.21199999999999</v>
      </c>
      <c r="G140" s="67" t="s">
        <v>291</v>
      </c>
      <c r="H140" s="69" t="s">
        <v>305</v>
      </c>
      <c r="I140" s="67" t="s">
        <v>291</v>
      </c>
      <c r="J140" s="69" t="s">
        <v>305</v>
      </c>
      <c r="K140" s="67" t="s">
        <v>6792</v>
      </c>
      <c r="L140" s="67" t="s">
        <v>315</v>
      </c>
      <c r="M140" s="67" t="s">
        <v>26</v>
      </c>
      <c r="N140" s="70">
        <f>SUMIFS(인센티브!AH:AH,인센티브!A:A,최종운전자!G140,인센티브!D:D,최종운전자!C140)</f>
        <v>173880.10108074074</v>
      </c>
    </row>
    <row r="141" spans="1:14" x14ac:dyDescent="0.3">
      <c r="A141" s="61">
        <v>2509</v>
      </c>
      <c r="B141" s="67">
        <v>502</v>
      </c>
      <c r="C141" s="67">
        <v>9389</v>
      </c>
      <c r="D141" s="67" t="s">
        <v>317</v>
      </c>
      <c r="E141" s="67">
        <v>3469.2649999999999</v>
      </c>
      <c r="F141" s="67">
        <v>1419.547</v>
      </c>
      <c r="G141" s="67" t="s">
        <v>291</v>
      </c>
      <c r="H141" s="69" t="s">
        <v>310</v>
      </c>
      <c r="I141" s="67" t="s">
        <v>291</v>
      </c>
      <c r="J141" s="69" t="s">
        <v>310</v>
      </c>
      <c r="K141" s="67" t="s">
        <v>6794</v>
      </c>
      <c r="L141" s="67" t="s">
        <v>317</v>
      </c>
      <c r="M141" s="67" t="s">
        <v>35</v>
      </c>
      <c r="N141" s="70">
        <f>SUMIFS(인센티브!AH:AH,인센티브!A:A,최종운전자!G141,인센티브!D:D,최종운전자!C141)</f>
        <v>202859.94945962954</v>
      </c>
    </row>
    <row r="142" spans="1:14" x14ac:dyDescent="0.3">
      <c r="A142" s="61">
        <v>2509</v>
      </c>
      <c r="B142" s="67">
        <v>502</v>
      </c>
      <c r="C142" s="67">
        <v>2488</v>
      </c>
      <c r="D142" s="67" t="s">
        <v>319</v>
      </c>
      <c r="E142" s="67">
        <v>2280.136</v>
      </c>
      <c r="F142" s="67">
        <v>1074.6479999999999</v>
      </c>
      <c r="G142" s="67" t="s">
        <v>291</v>
      </c>
      <c r="H142" s="69" t="s">
        <v>305</v>
      </c>
      <c r="I142" s="67" t="s">
        <v>291</v>
      </c>
      <c r="J142" s="69" t="s">
        <v>305</v>
      </c>
      <c r="K142" s="67" t="s">
        <v>6797</v>
      </c>
      <c r="L142" s="67" t="s">
        <v>319</v>
      </c>
      <c r="M142" s="67" t="s">
        <v>20</v>
      </c>
      <c r="N142" s="70">
        <f>SUMIFS(인센티브!AH:AH,인센티브!A:A,최종운전자!G142,인센티브!D:D,최종운전자!C142)</f>
        <v>202859.94945962954</v>
      </c>
    </row>
    <row r="143" spans="1:14" x14ac:dyDescent="0.3">
      <c r="A143" s="61">
        <v>2509</v>
      </c>
      <c r="B143" s="67">
        <v>502</v>
      </c>
      <c r="C143" s="67">
        <v>4676</v>
      </c>
      <c r="D143" s="67" t="s">
        <v>321</v>
      </c>
      <c r="E143" s="67">
        <v>1092.989</v>
      </c>
      <c r="F143" s="67">
        <v>611.30899999999997</v>
      </c>
      <c r="G143" s="67" t="s">
        <v>291</v>
      </c>
      <c r="H143" s="69" t="s">
        <v>296</v>
      </c>
      <c r="I143" s="67" t="s">
        <v>291</v>
      </c>
      <c r="J143" s="69" t="s">
        <v>296</v>
      </c>
      <c r="K143" s="67" t="s">
        <v>6798</v>
      </c>
      <c r="L143" s="67" t="s">
        <v>321</v>
      </c>
      <c r="M143" s="67" t="s">
        <v>22</v>
      </c>
      <c r="N143" s="70">
        <f>SUMIFS(인센티브!AH:AH,인센티브!A:A,최종운전자!G143,인센티브!D:D,최종운전자!C143)</f>
        <v>173880.10108074074</v>
      </c>
    </row>
    <row r="144" spans="1:14" x14ac:dyDescent="0.3">
      <c r="A144" s="61">
        <v>2509</v>
      </c>
      <c r="B144" s="67">
        <v>502</v>
      </c>
      <c r="C144" s="67">
        <v>1046</v>
      </c>
      <c r="D144" s="67" t="s">
        <v>323</v>
      </c>
      <c r="E144" s="67">
        <v>1100.5050000000001</v>
      </c>
      <c r="F144" s="67">
        <v>628.04100000000005</v>
      </c>
      <c r="G144" s="67" t="s">
        <v>291</v>
      </c>
      <c r="H144" s="69" t="s">
        <v>296</v>
      </c>
      <c r="I144" s="67" t="s">
        <v>291</v>
      </c>
      <c r="J144" s="69" t="s">
        <v>296</v>
      </c>
      <c r="K144" s="67" t="s">
        <v>6799</v>
      </c>
      <c r="L144" s="67" t="s">
        <v>323</v>
      </c>
      <c r="M144" s="67" t="s">
        <v>26</v>
      </c>
      <c r="N144" s="70">
        <f>SUMIFS(인센티브!AH:AH,인센티브!A:A,최종운전자!G144,인센티브!D:D,최종운전자!C144)</f>
        <v>173880.10108074074</v>
      </c>
    </row>
    <row r="145" spans="1:14" x14ac:dyDescent="0.3">
      <c r="A145" s="61">
        <v>2509</v>
      </c>
      <c r="B145" s="67">
        <v>502</v>
      </c>
      <c r="C145" s="67">
        <v>2278</v>
      </c>
      <c r="D145" s="67" t="s">
        <v>325</v>
      </c>
      <c r="E145" s="67">
        <v>3610.6350000000002</v>
      </c>
      <c r="F145" s="67">
        <v>1456.0920000000001</v>
      </c>
      <c r="G145" s="67" t="s">
        <v>291</v>
      </c>
      <c r="H145" s="69" t="s">
        <v>105</v>
      </c>
      <c r="I145" s="67" t="s">
        <v>291</v>
      </c>
      <c r="J145" s="69" t="s">
        <v>105</v>
      </c>
      <c r="K145" s="67" t="s">
        <v>6800</v>
      </c>
      <c r="L145" s="67" t="s">
        <v>325</v>
      </c>
      <c r="M145" s="67" t="s">
        <v>20</v>
      </c>
      <c r="N145" s="70">
        <f>SUMIFS(인센티브!AH:AH,인센티브!A:A,최종운전자!G145,인센티브!D:D,최종운전자!C145)</f>
        <v>202859.94945962954</v>
      </c>
    </row>
    <row r="146" spans="1:14" x14ac:dyDescent="0.3">
      <c r="A146" s="61">
        <v>2509</v>
      </c>
      <c r="B146" s="67">
        <v>502</v>
      </c>
      <c r="C146" s="67">
        <v>391</v>
      </c>
      <c r="D146" s="67" t="s">
        <v>327</v>
      </c>
      <c r="E146" s="67">
        <v>1261.306</v>
      </c>
      <c r="F146" s="67">
        <v>771.88</v>
      </c>
      <c r="G146" s="67" t="s">
        <v>291</v>
      </c>
      <c r="H146" s="69" t="s">
        <v>296</v>
      </c>
      <c r="I146" s="67" t="s">
        <v>291</v>
      </c>
      <c r="J146" s="69" t="s">
        <v>296</v>
      </c>
      <c r="K146" s="67" t="s">
        <v>6801</v>
      </c>
      <c r="L146" s="67" t="s">
        <v>327</v>
      </c>
      <c r="M146" s="67" t="s">
        <v>21</v>
      </c>
      <c r="N146" s="70">
        <f>SUMIFS(인센티브!AH:AH,인센티브!A:A,최종운전자!G146,인센티브!D:D,최종운전자!C146)</f>
        <v>173880.10108074074</v>
      </c>
    </row>
    <row r="147" spans="1:14" x14ac:dyDescent="0.3">
      <c r="A147" s="61">
        <v>2509</v>
      </c>
      <c r="B147" s="67">
        <v>502</v>
      </c>
      <c r="C147" s="67">
        <v>3369</v>
      </c>
      <c r="D147" s="67" t="s">
        <v>329</v>
      </c>
      <c r="E147" s="67">
        <v>2729.2310000000002</v>
      </c>
      <c r="F147" s="67">
        <v>1076.8409999999999</v>
      </c>
      <c r="G147" s="67" t="s">
        <v>291</v>
      </c>
      <c r="H147" s="69" t="s">
        <v>310</v>
      </c>
      <c r="I147" s="67" t="s">
        <v>291</v>
      </c>
      <c r="J147" s="69" t="s">
        <v>310</v>
      </c>
      <c r="K147" s="67" t="s">
        <v>6802</v>
      </c>
      <c r="L147" s="67" t="s">
        <v>329</v>
      </c>
      <c r="M147" s="67" t="s">
        <v>20</v>
      </c>
      <c r="N147" s="70">
        <f>SUMIFS(인센티브!AH:AH,인센티브!A:A,최종운전자!G147,인센티브!D:D,최종운전자!C147)</f>
        <v>202859.94945962954</v>
      </c>
    </row>
    <row r="148" spans="1:14" x14ac:dyDescent="0.3">
      <c r="A148" s="61">
        <v>2509</v>
      </c>
      <c r="B148" s="67">
        <v>502</v>
      </c>
      <c r="C148" s="67">
        <v>4096</v>
      </c>
      <c r="D148" s="67" t="s">
        <v>331</v>
      </c>
      <c r="E148" s="67">
        <v>3554.51</v>
      </c>
      <c r="F148" s="67">
        <v>1536.126</v>
      </c>
      <c r="G148" s="67" t="s">
        <v>291</v>
      </c>
      <c r="H148" s="69" t="s">
        <v>310</v>
      </c>
      <c r="I148" s="67" t="s">
        <v>291</v>
      </c>
      <c r="J148" s="69" t="s">
        <v>310</v>
      </c>
      <c r="K148" s="67" t="s">
        <v>6803</v>
      </c>
      <c r="L148" s="67" t="s">
        <v>331</v>
      </c>
      <c r="M148" s="67" t="s">
        <v>22</v>
      </c>
      <c r="N148" s="70">
        <f>SUMIFS(인센티브!AH:AH,인센티브!A:A,최종운전자!G148,인센티브!D:D,최종운전자!C148)</f>
        <v>202859.94945962954</v>
      </c>
    </row>
    <row r="149" spans="1:14" x14ac:dyDescent="0.3">
      <c r="A149" s="61">
        <v>2509</v>
      </c>
      <c r="B149" s="67">
        <v>502</v>
      </c>
      <c r="C149" s="67">
        <v>3662</v>
      </c>
      <c r="D149" s="67" t="s">
        <v>333</v>
      </c>
      <c r="E149" s="67">
        <v>2140.44</v>
      </c>
      <c r="F149" s="67">
        <v>1041.9770000000001</v>
      </c>
      <c r="G149" s="67" t="s">
        <v>291</v>
      </c>
      <c r="H149" s="69" t="s">
        <v>305</v>
      </c>
      <c r="I149" s="67" t="s">
        <v>291</v>
      </c>
      <c r="J149" s="69" t="s">
        <v>305</v>
      </c>
      <c r="K149" s="67" t="s">
        <v>6804</v>
      </c>
      <c r="L149" s="67" t="s">
        <v>333</v>
      </c>
      <c r="M149" s="67" t="s">
        <v>35</v>
      </c>
      <c r="N149" s="70">
        <f>SUMIFS(인센티브!AH:AH,인센티브!A:A,최종운전자!G149,인센티브!D:D,최종운전자!C149)</f>
        <v>202859.94945962954</v>
      </c>
    </row>
    <row r="150" spans="1:14" x14ac:dyDescent="0.3">
      <c r="A150" s="61">
        <v>2509</v>
      </c>
      <c r="B150" s="67">
        <v>502</v>
      </c>
      <c r="C150" s="67">
        <v>705</v>
      </c>
      <c r="D150" s="67" t="s">
        <v>335</v>
      </c>
      <c r="E150" s="67">
        <v>1751.932</v>
      </c>
      <c r="F150" s="67">
        <v>891.57500000000005</v>
      </c>
      <c r="G150" s="67" t="s">
        <v>291</v>
      </c>
      <c r="H150" s="69" t="s">
        <v>296</v>
      </c>
      <c r="I150" s="67" t="s">
        <v>291</v>
      </c>
      <c r="J150" s="69" t="s">
        <v>296</v>
      </c>
      <c r="K150" s="67" t="s">
        <v>6796</v>
      </c>
      <c r="L150" s="67" t="s">
        <v>335</v>
      </c>
      <c r="M150" s="67" t="s">
        <v>20</v>
      </c>
      <c r="N150" s="70">
        <f>SUMIFS(인센티브!AH:AH,인센티브!A:A,최종운전자!G150,인센티브!D:D,최종운전자!C150)</f>
        <v>202859.94945962954</v>
      </c>
    </row>
    <row r="151" spans="1:14" x14ac:dyDescent="0.3">
      <c r="A151" s="61">
        <v>2509</v>
      </c>
      <c r="B151" s="67">
        <v>502</v>
      </c>
      <c r="C151" s="67">
        <v>4754</v>
      </c>
      <c r="D151" s="67" t="s">
        <v>337</v>
      </c>
      <c r="E151" s="67">
        <v>3157.3519999999999</v>
      </c>
      <c r="F151" s="67">
        <v>1288.7449999999999</v>
      </c>
      <c r="G151" s="67" t="s">
        <v>291</v>
      </c>
      <c r="H151" s="69" t="s">
        <v>105</v>
      </c>
      <c r="I151" s="67" t="s">
        <v>291</v>
      </c>
      <c r="J151" s="69" t="s">
        <v>105</v>
      </c>
      <c r="K151" s="67" t="s">
        <v>6800</v>
      </c>
      <c r="L151" s="67" t="s">
        <v>337</v>
      </c>
      <c r="M151" s="67" t="s">
        <v>20</v>
      </c>
      <c r="N151" s="70">
        <f>SUMIFS(인센티브!AH:AH,인센티브!A:A,최종운전자!G151,인센티브!D:D,최종운전자!C151)</f>
        <v>202859.94945962954</v>
      </c>
    </row>
    <row r="152" spans="1:14" x14ac:dyDescent="0.3">
      <c r="A152" s="61">
        <v>2509</v>
      </c>
      <c r="B152" s="67">
        <v>502</v>
      </c>
      <c r="C152" s="67">
        <v>533</v>
      </c>
      <c r="D152" s="67" t="s">
        <v>339</v>
      </c>
      <c r="E152" s="67">
        <v>1894.864</v>
      </c>
      <c r="F152" s="67">
        <v>1064.894</v>
      </c>
      <c r="G152" s="67" t="s">
        <v>291</v>
      </c>
      <c r="H152" s="69" t="s">
        <v>296</v>
      </c>
      <c r="I152" s="67" t="s">
        <v>291</v>
      </c>
      <c r="J152" s="69" t="s">
        <v>296</v>
      </c>
      <c r="K152" s="67" t="s">
        <v>6805</v>
      </c>
      <c r="L152" s="67" t="s">
        <v>339</v>
      </c>
      <c r="M152" s="67" t="s">
        <v>22</v>
      </c>
      <c r="N152" s="70">
        <f>SUMIFS(인센티브!AH:AH,인센티브!A:A,최종운전자!G152,인센티브!D:D,최종운전자!C152)</f>
        <v>202859.94945962954</v>
      </c>
    </row>
    <row r="153" spans="1:14" x14ac:dyDescent="0.3">
      <c r="A153" s="61">
        <v>2509</v>
      </c>
      <c r="B153" s="67">
        <v>502</v>
      </c>
      <c r="C153" s="67">
        <v>4557</v>
      </c>
      <c r="D153" s="67" t="s">
        <v>341</v>
      </c>
      <c r="E153" s="67">
        <v>2455.09</v>
      </c>
      <c r="F153" s="67">
        <v>1284.3579999999999</v>
      </c>
      <c r="G153" s="67" t="s">
        <v>291</v>
      </c>
      <c r="H153" s="69" t="s">
        <v>296</v>
      </c>
      <c r="I153" s="67" t="s">
        <v>291</v>
      </c>
      <c r="J153" s="69" t="s">
        <v>296</v>
      </c>
      <c r="K153" s="67" t="s">
        <v>6806</v>
      </c>
      <c r="L153" s="67" t="s">
        <v>341</v>
      </c>
      <c r="M153" s="67" t="s">
        <v>35</v>
      </c>
      <c r="N153" s="70">
        <f>SUMIFS(인센티브!AH:AH,인센티브!A:A,최종운전자!G153,인센티브!D:D,최종운전자!C153)</f>
        <v>202859.94945962954</v>
      </c>
    </row>
    <row r="154" spans="1:14" x14ac:dyDescent="0.3">
      <c r="A154" s="61">
        <v>2509</v>
      </c>
      <c r="B154" s="67">
        <v>502</v>
      </c>
      <c r="C154" s="67">
        <v>852</v>
      </c>
      <c r="D154" s="67" t="s">
        <v>343</v>
      </c>
      <c r="E154" s="67">
        <v>2115.413</v>
      </c>
      <c r="F154" s="67">
        <v>1233.588</v>
      </c>
      <c r="G154" s="67" t="s">
        <v>291</v>
      </c>
      <c r="H154" s="69" t="s">
        <v>296</v>
      </c>
      <c r="I154" s="67" t="s">
        <v>291</v>
      </c>
      <c r="J154" s="69" t="s">
        <v>296</v>
      </c>
      <c r="K154" s="67" t="s">
        <v>6790</v>
      </c>
      <c r="L154" s="67" t="s">
        <v>343</v>
      </c>
      <c r="M154" s="67" t="s">
        <v>26</v>
      </c>
      <c r="N154" s="70">
        <f>SUMIFS(인센티브!AH:AH,인센티브!A:A,최종운전자!G154,인센티브!D:D,최종운전자!C154)</f>
        <v>173880.10108074074</v>
      </c>
    </row>
    <row r="155" spans="1:14" x14ac:dyDescent="0.3">
      <c r="A155" s="61">
        <v>2509</v>
      </c>
      <c r="B155" s="67">
        <v>502</v>
      </c>
      <c r="C155" s="67">
        <v>6657</v>
      </c>
      <c r="D155" s="67" t="s">
        <v>345</v>
      </c>
      <c r="E155" s="67">
        <v>1904.63</v>
      </c>
      <c r="F155" s="67">
        <v>995.05100000000004</v>
      </c>
      <c r="G155" s="67" t="s">
        <v>291</v>
      </c>
      <c r="H155" s="69" t="s">
        <v>296</v>
      </c>
      <c r="I155" s="67" t="s">
        <v>291</v>
      </c>
      <c r="J155" s="69" t="s">
        <v>296</v>
      </c>
      <c r="K155" s="67" t="s">
        <v>6807</v>
      </c>
      <c r="L155" s="67" t="s">
        <v>345</v>
      </c>
      <c r="M155" s="67" t="s">
        <v>20</v>
      </c>
      <c r="N155" s="70">
        <f>SUMIFS(인센티브!AH:AH,인센티브!A:A,최종운전자!G155,인센티브!D:D,최종운전자!C155)</f>
        <v>202859.94945962954</v>
      </c>
    </row>
    <row r="156" spans="1:14" x14ac:dyDescent="0.3">
      <c r="A156" s="61">
        <v>2509</v>
      </c>
      <c r="B156" s="67">
        <v>502</v>
      </c>
      <c r="C156" s="67">
        <v>7127</v>
      </c>
      <c r="D156" s="67" t="s">
        <v>347</v>
      </c>
      <c r="E156" s="67">
        <v>1767.6659999999999</v>
      </c>
      <c r="F156" s="67">
        <v>991.57100000000003</v>
      </c>
      <c r="G156" s="67" t="s">
        <v>291</v>
      </c>
      <c r="H156" s="69" t="s">
        <v>305</v>
      </c>
      <c r="I156" s="67" t="s">
        <v>291</v>
      </c>
      <c r="J156" s="69" t="s">
        <v>305</v>
      </c>
      <c r="K156" s="67" t="s">
        <v>6808</v>
      </c>
      <c r="L156" s="67" t="s">
        <v>347</v>
      </c>
      <c r="M156" s="67" t="s">
        <v>22</v>
      </c>
      <c r="N156" s="70">
        <f>SUMIFS(인센티브!AH:AH,인센티브!A:A,최종운전자!G156,인센티브!D:D,최종운전자!C156)</f>
        <v>202859.94945962954</v>
      </c>
    </row>
    <row r="157" spans="1:14" x14ac:dyDescent="0.3">
      <c r="A157" s="61">
        <v>2509</v>
      </c>
      <c r="B157" s="67">
        <v>502</v>
      </c>
      <c r="C157" s="67">
        <v>5225</v>
      </c>
      <c r="D157" s="67" t="s">
        <v>349</v>
      </c>
      <c r="E157" s="67">
        <v>8751.8029999999999</v>
      </c>
      <c r="F157" s="67">
        <v>4228.9949999999999</v>
      </c>
      <c r="G157" s="67" t="s">
        <v>291</v>
      </c>
      <c r="H157" s="69" t="s">
        <v>310</v>
      </c>
      <c r="I157" s="67" t="s">
        <v>291</v>
      </c>
      <c r="J157" s="69" t="s">
        <v>310</v>
      </c>
      <c r="K157" s="67" t="s">
        <v>6809</v>
      </c>
      <c r="L157" s="67" t="s">
        <v>349</v>
      </c>
      <c r="M157" s="67" t="s">
        <v>21</v>
      </c>
      <c r="N157" s="70">
        <f>SUMIFS(인센티브!AH:AH,인센티브!A:A,최종운전자!G157,인센티브!D:D,최종운전자!C157)</f>
        <v>173880.10108074074</v>
      </c>
    </row>
    <row r="158" spans="1:14" x14ac:dyDescent="0.3">
      <c r="A158" s="61">
        <v>2509</v>
      </c>
      <c r="B158" s="67">
        <v>502</v>
      </c>
      <c r="C158" s="67">
        <v>4554</v>
      </c>
      <c r="D158" s="67" t="s">
        <v>351</v>
      </c>
      <c r="E158" s="67">
        <v>1670.3040000000001</v>
      </c>
      <c r="F158" s="67">
        <v>737.39800000000002</v>
      </c>
      <c r="G158" s="67" t="s">
        <v>291</v>
      </c>
      <c r="H158" s="69" t="s">
        <v>305</v>
      </c>
      <c r="I158" s="67" t="s">
        <v>291</v>
      </c>
      <c r="J158" s="69" t="s">
        <v>305</v>
      </c>
      <c r="K158" s="67" t="s">
        <v>6810</v>
      </c>
      <c r="L158" s="67" t="s">
        <v>351</v>
      </c>
      <c r="M158" s="67" t="s">
        <v>29</v>
      </c>
      <c r="N158" s="70">
        <f>SUMIFS(인센티브!AH:AH,인센티브!A:A,최종운전자!G158,인센티브!D:D,최종운전자!C158)</f>
        <v>202859.94945962954</v>
      </c>
    </row>
    <row r="159" spans="1:14" x14ac:dyDescent="0.3">
      <c r="A159" s="61">
        <v>2509</v>
      </c>
      <c r="B159" s="67">
        <v>502</v>
      </c>
      <c r="C159" s="67">
        <v>8402</v>
      </c>
      <c r="D159" s="67" t="s">
        <v>353</v>
      </c>
      <c r="E159" s="67">
        <v>1583.037</v>
      </c>
      <c r="F159" s="67">
        <v>784.24099999999999</v>
      </c>
      <c r="G159" s="67" t="s">
        <v>291</v>
      </c>
      <c r="H159" s="69" t="s">
        <v>305</v>
      </c>
      <c r="I159" s="67" t="s">
        <v>291</v>
      </c>
      <c r="J159" s="69" t="s">
        <v>305</v>
      </c>
      <c r="K159" s="67" t="s">
        <v>6811</v>
      </c>
      <c r="L159" s="67" t="s">
        <v>353</v>
      </c>
      <c r="M159" s="67" t="s">
        <v>29</v>
      </c>
      <c r="N159" s="70">
        <f>SUMIFS(인센티브!AH:AH,인센티브!A:A,최종운전자!G159,인센티브!D:D,최종운전자!C159)</f>
        <v>202859.94945962954</v>
      </c>
    </row>
    <row r="160" spans="1:14" x14ac:dyDescent="0.3">
      <c r="A160" s="61">
        <v>2509</v>
      </c>
      <c r="B160" s="67">
        <v>502</v>
      </c>
      <c r="C160" s="67">
        <v>6510</v>
      </c>
      <c r="D160" s="67" t="s">
        <v>355</v>
      </c>
      <c r="E160" s="67">
        <v>2341.355</v>
      </c>
      <c r="F160" s="67">
        <v>1227.1600000000001</v>
      </c>
      <c r="G160" s="67" t="s">
        <v>291</v>
      </c>
      <c r="H160" s="69" t="s">
        <v>296</v>
      </c>
      <c r="I160" s="67" t="s">
        <v>291</v>
      </c>
      <c r="J160" s="69" t="s">
        <v>296</v>
      </c>
      <c r="K160" s="67" t="s">
        <v>6796</v>
      </c>
      <c r="L160" s="67" t="s">
        <v>355</v>
      </c>
      <c r="M160" s="67" t="s">
        <v>35</v>
      </c>
      <c r="N160" s="70">
        <f>SUMIFS(인센티브!AH:AH,인센티브!A:A,최종운전자!G160,인센티브!D:D,최종운전자!C160)</f>
        <v>202859.94945962954</v>
      </c>
    </row>
    <row r="161" spans="1:14" x14ac:dyDescent="0.3">
      <c r="A161" s="61">
        <v>2509</v>
      </c>
      <c r="B161" s="67">
        <v>502</v>
      </c>
      <c r="C161" s="67">
        <v>5010</v>
      </c>
      <c r="D161" s="67" t="s">
        <v>359</v>
      </c>
      <c r="E161" s="67">
        <v>768.20699999999999</v>
      </c>
      <c r="F161" s="67">
        <v>440.42500000000001</v>
      </c>
      <c r="G161" s="67" t="s">
        <v>291</v>
      </c>
      <c r="H161" s="69" t="s">
        <v>305</v>
      </c>
      <c r="I161" s="67" t="s">
        <v>291</v>
      </c>
      <c r="J161" s="69" t="s">
        <v>305</v>
      </c>
      <c r="K161" s="67" t="s">
        <v>6812</v>
      </c>
      <c r="L161" s="67" t="s">
        <v>359</v>
      </c>
      <c r="M161" s="67" t="s">
        <v>26</v>
      </c>
      <c r="N161" s="70">
        <f>SUMIFS(인센티브!AH:AH,인센티브!A:A,최종운전자!G161,인센티브!D:D,최종운전자!C161)</f>
        <v>144900.25270185189</v>
      </c>
    </row>
    <row r="162" spans="1:14" x14ac:dyDescent="0.3">
      <c r="A162" s="61">
        <v>2509</v>
      </c>
      <c r="B162" s="67">
        <v>502</v>
      </c>
      <c r="C162" s="67">
        <v>7884</v>
      </c>
      <c r="D162" s="67" t="s">
        <v>361</v>
      </c>
      <c r="E162" s="67">
        <v>1416.694</v>
      </c>
      <c r="F162" s="67">
        <v>823.22400000000005</v>
      </c>
      <c r="G162" s="67" t="s">
        <v>291</v>
      </c>
      <c r="H162" s="69" t="s">
        <v>296</v>
      </c>
      <c r="I162" s="67" t="s">
        <v>291</v>
      </c>
      <c r="J162" s="69" t="s">
        <v>296</v>
      </c>
      <c r="K162" s="67" t="s">
        <v>6813</v>
      </c>
      <c r="L162" s="67" t="s">
        <v>361</v>
      </c>
      <c r="M162" s="67" t="s">
        <v>26</v>
      </c>
      <c r="N162" s="70">
        <f>SUMIFS(인센티브!AH:AH,인센티브!A:A,최종운전자!G162,인센티브!D:D,최종운전자!C162)</f>
        <v>144900.25270185189</v>
      </c>
    </row>
    <row r="163" spans="1:14" x14ac:dyDescent="0.3">
      <c r="A163" s="61">
        <v>2509</v>
      </c>
      <c r="B163" s="67">
        <v>502</v>
      </c>
      <c r="C163" s="67">
        <v>7751</v>
      </c>
      <c r="D163" s="67" t="s">
        <v>363</v>
      </c>
      <c r="E163" s="67">
        <v>1848.201</v>
      </c>
      <c r="F163" s="67">
        <v>953.60299999999995</v>
      </c>
      <c r="G163" s="67" t="s">
        <v>291</v>
      </c>
      <c r="H163" s="69" t="s">
        <v>296</v>
      </c>
      <c r="I163" s="67" t="s">
        <v>291</v>
      </c>
      <c r="J163" s="69" t="s">
        <v>296</v>
      </c>
      <c r="K163" s="67" t="s">
        <v>6814</v>
      </c>
      <c r="L163" s="67" t="s">
        <v>363</v>
      </c>
      <c r="M163" s="67" t="s">
        <v>20</v>
      </c>
      <c r="N163" s="70">
        <f>SUMIFS(인센티브!AH:AH,인센티브!A:A,최종운전자!G163,인센티브!D:D,최종운전자!C163)</f>
        <v>202859.94945962954</v>
      </c>
    </row>
    <row r="164" spans="1:14" x14ac:dyDescent="0.3">
      <c r="A164" s="61">
        <v>2509</v>
      </c>
      <c r="B164" s="67">
        <v>502</v>
      </c>
      <c r="C164" s="67">
        <v>8518</v>
      </c>
      <c r="D164" s="67" t="s">
        <v>365</v>
      </c>
      <c r="E164" s="67">
        <v>3668.2150000000001</v>
      </c>
      <c r="F164" s="67">
        <v>1378.9490000000001</v>
      </c>
      <c r="G164" s="67" t="s">
        <v>291</v>
      </c>
      <c r="H164" s="69" t="s">
        <v>310</v>
      </c>
      <c r="I164" s="67" t="s">
        <v>291</v>
      </c>
      <c r="J164" s="69" t="s">
        <v>310</v>
      </c>
      <c r="K164" s="67" t="s">
        <v>6815</v>
      </c>
      <c r="L164" s="67" t="s">
        <v>365</v>
      </c>
      <c r="M164" s="67" t="s">
        <v>20</v>
      </c>
      <c r="N164" s="70">
        <f>SUMIFS(인센티브!AH:AH,인센티브!A:A,최종운전자!G164,인센티브!D:D,최종운전자!C164)</f>
        <v>202859.94945962954</v>
      </c>
    </row>
    <row r="165" spans="1:14" x14ac:dyDescent="0.3">
      <c r="A165" s="61">
        <v>2509</v>
      </c>
      <c r="B165" s="67">
        <v>502</v>
      </c>
      <c r="C165" s="67">
        <v>2476</v>
      </c>
      <c r="D165" s="67" t="s">
        <v>367</v>
      </c>
      <c r="E165" s="67">
        <v>2241.491</v>
      </c>
      <c r="F165" s="67">
        <v>1250.1410000000001</v>
      </c>
      <c r="G165" s="67" t="s">
        <v>291</v>
      </c>
      <c r="H165" s="69" t="s">
        <v>296</v>
      </c>
      <c r="I165" s="67" t="s">
        <v>291</v>
      </c>
      <c r="J165" s="69" t="s">
        <v>296</v>
      </c>
      <c r="K165" s="67" t="s">
        <v>6816</v>
      </c>
      <c r="L165" s="67" t="s">
        <v>367</v>
      </c>
      <c r="M165" s="67" t="s">
        <v>22</v>
      </c>
      <c r="N165" s="70">
        <f>SUMIFS(인센티브!AH:AH,인센티브!A:A,최종운전자!G165,인센티브!D:D,최종운전자!C165)</f>
        <v>202859.94945962954</v>
      </c>
    </row>
    <row r="166" spans="1:14" x14ac:dyDescent="0.3">
      <c r="A166" s="61">
        <v>2509</v>
      </c>
      <c r="B166" s="67">
        <v>502</v>
      </c>
      <c r="C166" s="67">
        <v>9059</v>
      </c>
      <c r="D166" s="67" t="s">
        <v>369</v>
      </c>
      <c r="E166" s="67">
        <v>674.63099999999997</v>
      </c>
      <c r="F166" s="67">
        <v>373.11900000000003</v>
      </c>
      <c r="G166" s="67" t="s">
        <v>291</v>
      </c>
      <c r="H166" s="69" t="s">
        <v>305</v>
      </c>
      <c r="I166" s="67" t="s">
        <v>291</v>
      </c>
      <c r="J166" s="69" t="s">
        <v>305</v>
      </c>
      <c r="K166" s="67" t="s">
        <v>6817</v>
      </c>
      <c r="L166" s="67" t="s">
        <v>369</v>
      </c>
      <c r="M166" s="67" t="s">
        <v>26</v>
      </c>
      <c r="N166" s="70">
        <f>SUMIFS(인센티브!AH:AH,인센티브!A:A,최종운전자!G166,인센티브!D:D,최종운전자!C166)</f>
        <v>173880.10108074074</v>
      </c>
    </row>
    <row r="167" spans="1:14" x14ac:dyDescent="0.3">
      <c r="A167" s="61">
        <v>2509</v>
      </c>
      <c r="B167" s="67">
        <v>502</v>
      </c>
      <c r="C167" s="67">
        <v>3976</v>
      </c>
      <c r="D167" s="67" t="s">
        <v>371</v>
      </c>
      <c r="E167" s="67">
        <v>1953.4079999999999</v>
      </c>
      <c r="F167" s="67">
        <v>1072.9690000000001</v>
      </c>
      <c r="G167" s="67" t="s">
        <v>291</v>
      </c>
      <c r="H167" s="69" t="s">
        <v>296</v>
      </c>
      <c r="I167" s="67" t="s">
        <v>291</v>
      </c>
      <c r="J167" s="69" t="s">
        <v>296</v>
      </c>
      <c r="K167" s="67" t="s">
        <v>6806</v>
      </c>
      <c r="L167" s="67" t="s">
        <v>371</v>
      </c>
      <c r="M167" s="67" t="s">
        <v>22</v>
      </c>
      <c r="N167" s="70">
        <f>SUMIFS(인센티브!AH:AH,인센티브!A:A,최종운전자!G167,인센티브!D:D,최종운전자!C167)</f>
        <v>173880.10108074074</v>
      </c>
    </row>
    <row r="168" spans="1:14" x14ac:dyDescent="0.3">
      <c r="A168" s="61">
        <v>2509</v>
      </c>
      <c r="B168" s="67">
        <v>502</v>
      </c>
      <c r="C168" s="67">
        <v>2975</v>
      </c>
      <c r="D168" s="67" t="s">
        <v>373</v>
      </c>
      <c r="E168" s="67">
        <v>2207.6469999999999</v>
      </c>
      <c r="F168" s="67">
        <v>1103.684</v>
      </c>
      <c r="G168" s="67" t="s">
        <v>291</v>
      </c>
      <c r="H168" s="69" t="s">
        <v>305</v>
      </c>
      <c r="I168" s="67" t="s">
        <v>291</v>
      </c>
      <c r="J168" s="69" t="s">
        <v>305</v>
      </c>
      <c r="K168" s="67" t="s">
        <v>6818</v>
      </c>
      <c r="L168" s="67" t="s">
        <v>373</v>
      </c>
      <c r="M168" s="67" t="s">
        <v>35</v>
      </c>
      <c r="N168" s="70">
        <f>SUMIFS(인센티브!AH:AH,인센티브!A:A,최종운전자!G168,인센티브!D:D,최종운전자!C168)</f>
        <v>202859.94945962954</v>
      </c>
    </row>
    <row r="169" spans="1:14" x14ac:dyDescent="0.3">
      <c r="A169" s="61">
        <v>2509</v>
      </c>
      <c r="B169" s="67">
        <v>502</v>
      </c>
      <c r="C169" s="67">
        <v>8463</v>
      </c>
      <c r="D169" s="67" t="s">
        <v>375</v>
      </c>
      <c r="E169" s="67">
        <v>3113.116</v>
      </c>
      <c r="F169" s="67">
        <v>1168.0640000000001</v>
      </c>
      <c r="G169" s="67" t="s">
        <v>291</v>
      </c>
      <c r="H169" s="69" t="s">
        <v>310</v>
      </c>
      <c r="I169" s="67" t="s">
        <v>291</v>
      </c>
      <c r="J169" s="69" t="s">
        <v>310</v>
      </c>
      <c r="K169" s="67" t="s">
        <v>6802</v>
      </c>
      <c r="L169" s="67" t="s">
        <v>375</v>
      </c>
      <c r="M169" s="67" t="s">
        <v>20</v>
      </c>
      <c r="N169" s="70">
        <f>SUMIFS(인센티브!AH:AH,인센티브!A:A,최종운전자!G169,인센티브!D:D,최종운전자!C169)</f>
        <v>202859.94945962954</v>
      </c>
    </row>
    <row r="170" spans="1:14" x14ac:dyDescent="0.3">
      <c r="A170" s="61">
        <v>2509</v>
      </c>
      <c r="B170" s="67">
        <v>502</v>
      </c>
      <c r="C170" s="67">
        <v>3551</v>
      </c>
      <c r="D170" s="67" t="s">
        <v>377</v>
      </c>
      <c r="E170" s="67">
        <v>1281.7070000000001</v>
      </c>
      <c r="F170" s="67">
        <v>718.84299999999996</v>
      </c>
      <c r="G170" s="67" t="s">
        <v>291</v>
      </c>
      <c r="H170" s="69" t="s">
        <v>296</v>
      </c>
      <c r="I170" s="67" t="s">
        <v>291</v>
      </c>
      <c r="J170" s="69" t="s">
        <v>296</v>
      </c>
      <c r="K170" s="67" t="s">
        <v>6793</v>
      </c>
      <c r="L170" s="67" t="s">
        <v>377</v>
      </c>
      <c r="M170" s="67" t="s">
        <v>26</v>
      </c>
      <c r="N170" s="70">
        <f>SUMIFS(인센티브!AH:AH,인센티브!A:A,최종운전자!G170,인센티브!D:D,최종운전자!C170)</f>
        <v>173880.10108074074</v>
      </c>
    </row>
    <row r="171" spans="1:14" x14ac:dyDescent="0.3">
      <c r="A171" s="61">
        <v>2509</v>
      </c>
      <c r="B171" s="67">
        <v>502</v>
      </c>
      <c r="C171" s="67">
        <v>9478</v>
      </c>
      <c r="D171" s="67" t="s">
        <v>379</v>
      </c>
      <c r="E171" s="67">
        <v>2166.942</v>
      </c>
      <c r="F171" s="67">
        <v>1095.3130000000001</v>
      </c>
      <c r="G171" s="67" t="s">
        <v>291</v>
      </c>
      <c r="H171" s="69" t="s">
        <v>305</v>
      </c>
      <c r="I171" s="67" t="s">
        <v>291</v>
      </c>
      <c r="J171" s="69" t="s">
        <v>305</v>
      </c>
      <c r="K171" s="67" t="s">
        <v>6819</v>
      </c>
      <c r="L171" s="67" t="s">
        <v>379</v>
      </c>
      <c r="M171" s="67" t="s">
        <v>35</v>
      </c>
      <c r="N171" s="70">
        <f>SUMIFS(인센티브!AH:AH,인센티브!A:A,최종운전자!G171,인센티브!D:D,최종운전자!C171)</f>
        <v>144900.25270185189</v>
      </c>
    </row>
    <row r="172" spans="1:14" x14ac:dyDescent="0.3">
      <c r="A172" s="61">
        <v>2509</v>
      </c>
      <c r="B172" s="67">
        <v>502</v>
      </c>
      <c r="C172" s="67">
        <v>1964</v>
      </c>
      <c r="D172" s="67" t="s">
        <v>381</v>
      </c>
      <c r="E172" s="67">
        <v>2176.8319999999999</v>
      </c>
      <c r="F172" s="67">
        <v>1090.1320000000001</v>
      </c>
      <c r="G172" s="67" t="s">
        <v>291</v>
      </c>
      <c r="H172" s="69" t="s">
        <v>296</v>
      </c>
      <c r="I172" s="67" t="s">
        <v>291</v>
      </c>
      <c r="J172" s="69" t="s">
        <v>296</v>
      </c>
      <c r="K172" s="67" t="s">
        <v>6801</v>
      </c>
      <c r="L172" s="67" t="s">
        <v>381</v>
      </c>
      <c r="M172" s="67" t="s">
        <v>20</v>
      </c>
      <c r="N172" s="70">
        <f>SUMIFS(인센티브!AH:AH,인센티브!A:A,최종운전자!G172,인센티브!D:D,최종운전자!C172)</f>
        <v>202859.94945962954</v>
      </c>
    </row>
    <row r="173" spans="1:14" x14ac:dyDescent="0.3">
      <c r="A173" s="61">
        <v>2509</v>
      </c>
      <c r="B173" s="67">
        <v>502</v>
      </c>
      <c r="C173" s="67">
        <v>1225</v>
      </c>
      <c r="D173" s="67" t="s">
        <v>383</v>
      </c>
      <c r="E173" s="67">
        <v>1107.8699999999999</v>
      </c>
      <c r="F173" s="67">
        <v>673.12599999999998</v>
      </c>
      <c r="G173" s="67" t="s">
        <v>291</v>
      </c>
      <c r="H173" s="69" t="s">
        <v>296</v>
      </c>
      <c r="I173" s="67" t="s">
        <v>291</v>
      </c>
      <c r="J173" s="69" t="s">
        <v>296</v>
      </c>
      <c r="K173" s="67" t="s">
        <v>6799</v>
      </c>
      <c r="L173" s="67" t="s">
        <v>383</v>
      </c>
      <c r="M173" s="67" t="s">
        <v>21</v>
      </c>
      <c r="N173" s="70">
        <f>SUMIFS(인센티브!AH:AH,인센티브!A:A,최종운전자!G173,인센티브!D:D,최종운전자!C173)</f>
        <v>144900.25270185189</v>
      </c>
    </row>
    <row r="174" spans="1:14" x14ac:dyDescent="0.3">
      <c r="A174" s="61">
        <v>2509</v>
      </c>
      <c r="B174" s="67">
        <v>502</v>
      </c>
      <c r="C174" s="67">
        <v>3253</v>
      </c>
      <c r="D174" s="67" t="s">
        <v>385</v>
      </c>
      <c r="E174" s="67">
        <v>2628.6860000000001</v>
      </c>
      <c r="F174" s="67">
        <v>1292.2380000000001</v>
      </c>
      <c r="G174" s="67" t="s">
        <v>291</v>
      </c>
      <c r="H174" s="69" t="s">
        <v>389</v>
      </c>
      <c r="I174" s="67" t="s">
        <v>291</v>
      </c>
      <c r="J174" s="69" t="s">
        <v>389</v>
      </c>
      <c r="K174" s="67" t="s">
        <v>6820</v>
      </c>
      <c r="L174" s="67" t="s">
        <v>385</v>
      </c>
      <c r="M174" s="67" t="s">
        <v>26</v>
      </c>
      <c r="N174" s="70">
        <f>SUMIFS(인센티브!AH:AH,인센티브!A:A,최종운전자!G174,인센티브!D:D,최종운전자!C174)</f>
        <v>173880.10108074074</v>
      </c>
    </row>
    <row r="175" spans="1:14" x14ac:dyDescent="0.3">
      <c r="A175" s="61">
        <v>2509</v>
      </c>
      <c r="B175" s="67">
        <v>502</v>
      </c>
      <c r="C175" s="67">
        <v>7050</v>
      </c>
      <c r="D175" s="67" t="s">
        <v>387</v>
      </c>
      <c r="E175" s="67">
        <v>2166.67</v>
      </c>
      <c r="F175" s="67">
        <v>1161.258</v>
      </c>
      <c r="G175" s="67" t="s">
        <v>291</v>
      </c>
      <c r="H175" s="69" t="s">
        <v>296</v>
      </c>
      <c r="I175" s="67" t="s">
        <v>291</v>
      </c>
      <c r="J175" s="69" t="s">
        <v>296</v>
      </c>
      <c r="K175" s="67" t="s">
        <v>6821</v>
      </c>
      <c r="L175" s="67" t="s">
        <v>387</v>
      </c>
      <c r="M175" s="67" t="s">
        <v>22</v>
      </c>
      <c r="N175" s="70">
        <f>SUMIFS(인센티브!AH:AH,인센티브!A:A,최종운전자!G175,인센티브!D:D,최종운전자!C175)</f>
        <v>202859.94945962954</v>
      </c>
    </row>
    <row r="176" spans="1:14" x14ac:dyDescent="0.3">
      <c r="A176" s="61">
        <v>2509</v>
      </c>
      <c r="B176" s="67">
        <v>502</v>
      </c>
      <c r="C176" s="67">
        <v>7750</v>
      </c>
      <c r="D176" s="67" t="s">
        <v>390</v>
      </c>
      <c r="E176" s="67">
        <v>1603.1569999999999</v>
      </c>
      <c r="F176" s="67">
        <v>914.22500000000002</v>
      </c>
      <c r="G176" s="67" t="s">
        <v>291</v>
      </c>
      <c r="H176" s="69" t="s">
        <v>296</v>
      </c>
      <c r="I176" s="67" t="s">
        <v>291</v>
      </c>
      <c r="J176" s="69" t="s">
        <v>296</v>
      </c>
      <c r="K176" s="67" t="s">
        <v>6795</v>
      </c>
      <c r="L176" s="67" t="s">
        <v>390</v>
      </c>
      <c r="M176" s="67" t="s">
        <v>26</v>
      </c>
      <c r="N176" s="70">
        <f>SUMIFS(인센티브!AH:AH,인센티브!A:A,최종운전자!G176,인센티브!D:D,최종운전자!C176)</f>
        <v>173880.10108074074</v>
      </c>
    </row>
    <row r="177" spans="1:14" x14ac:dyDescent="0.3">
      <c r="A177" s="61">
        <v>2509</v>
      </c>
      <c r="B177" s="67">
        <v>502</v>
      </c>
      <c r="C177" s="67">
        <v>1960</v>
      </c>
      <c r="D177" s="67" t="s">
        <v>394</v>
      </c>
      <c r="E177" s="67">
        <v>1722.395</v>
      </c>
      <c r="F177" s="67">
        <v>1027.587</v>
      </c>
      <c r="G177" s="67" t="s">
        <v>291</v>
      </c>
      <c r="H177" s="69" t="s">
        <v>296</v>
      </c>
      <c r="I177" s="67" t="s">
        <v>291</v>
      </c>
      <c r="J177" s="69" t="s">
        <v>296</v>
      </c>
      <c r="K177" s="67" t="s">
        <v>6798</v>
      </c>
      <c r="L177" s="67" t="s">
        <v>394</v>
      </c>
      <c r="M177" s="67" t="s">
        <v>21</v>
      </c>
      <c r="N177" s="70">
        <f>SUMIFS(인센티브!AH:AH,인센티브!A:A,최종운전자!G177,인센티브!D:D,최종운전자!C177)</f>
        <v>144900.25270185189</v>
      </c>
    </row>
    <row r="178" spans="1:14" x14ac:dyDescent="0.3">
      <c r="A178" s="61">
        <v>2509</v>
      </c>
      <c r="B178" s="67">
        <v>502</v>
      </c>
      <c r="C178" s="67">
        <v>8784</v>
      </c>
      <c r="D178" s="67" t="s">
        <v>396</v>
      </c>
      <c r="E178" s="67">
        <v>1252.1780000000001</v>
      </c>
      <c r="F178" s="67">
        <v>679.21400000000006</v>
      </c>
      <c r="G178" s="67" t="s">
        <v>291</v>
      </c>
      <c r="H178" s="69" t="s">
        <v>305</v>
      </c>
      <c r="I178" s="67" t="s">
        <v>291</v>
      </c>
      <c r="J178" s="69" t="s">
        <v>305</v>
      </c>
      <c r="K178" s="67" t="s">
        <v>6812</v>
      </c>
      <c r="L178" s="67" t="s">
        <v>396</v>
      </c>
      <c r="M178" s="67" t="s">
        <v>22</v>
      </c>
      <c r="N178" s="70">
        <f>SUMIFS(인센티브!AH:AH,인센티브!A:A,최종운전자!G178,인센티브!D:D,최종운전자!C178)</f>
        <v>144900.25270185189</v>
      </c>
    </row>
    <row r="179" spans="1:14" x14ac:dyDescent="0.3">
      <c r="A179" s="61">
        <v>2509</v>
      </c>
      <c r="B179" s="67">
        <v>502</v>
      </c>
      <c r="C179" s="67">
        <v>4646</v>
      </c>
      <c r="D179" s="67" t="s">
        <v>398</v>
      </c>
      <c r="E179" s="67">
        <v>1373.8889999999999</v>
      </c>
      <c r="F179" s="67">
        <v>769.42100000000005</v>
      </c>
      <c r="G179" s="67" t="s">
        <v>291</v>
      </c>
      <c r="H179" s="69" t="s">
        <v>305</v>
      </c>
      <c r="I179" s="67" t="s">
        <v>291</v>
      </c>
      <c r="J179" s="69" t="s">
        <v>305</v>
      </c>
      <c r="K179" s="67" t="s">
        <v>6822</v>
      </c>
      <c r="L179" s="67" t="s">
        <v>398</v>
      </c>
      <c r="M179" s="67" t="s">
        <v>26</v>
      </c>
      <c r="N179" s="70">
        <f>SUMIFS(인센티브!AH:AH,인센티브!A:A,최종운전자!G179,인센티브!D:D,최종운전자!C179)</f>
        <v>144900.25270185189</v>
      </c>
    </row>
    <row r="180" spans="1:14" x14ac:dyDescent="0.3">
      <c r="A180" s="61">
        <v>2509</v>
      </c>
      <c r="B180" s="67">
        <v>502</v>
      </c>
      <c r="C180" s="67">
        <v>1258</v>
      </c>
      <c r="D180" s="67" t="s">
        <v>400</v>
      </c>
      <c r="E180" s="67">
        <v>1867.7760000000001</v>
      </c>
      <c r="F180" s="67">
        <v>1024.32</v>
      </c>
      <c r="G180" s="67" t="s">
        <v>291</v>
      </c>
      <c r="H180" s="69" t="s">
        <v>296</v>
      </c>
      <c r="I180" s="67" t="s">
        <v>291</v>
      </c>
      <c r="J180" s="69" t="s">
        <v>296</v>
      </c>
      <c r="K180" s="67" t="s">
        <v>6823</v>
      </c>
      <c r="L180" s="67" t="s">
        <v>400</v>
      </c>
      <c r="M180" s="67" t="s">
        <v>35</v>
      </c>
      <c r="N180" s="70">
        <f>SUMIFS(인센티브!AH:AH,인센티브!A:A,최종운전자!G180,인센티브!D:D,최종운전자!C180)</f>
        <v>202859.94945962954</v>
      </c>
    </row>
    <row r="181" spans="1:14" x14ac:dyDescent="0.3">
      <c r="A181" s="61">
        <v>2509</v>
      </c>
      <c r="B181" s="67">
        <v>502</v>
      </c>
      <c r="C181" s="67">
        <v>6389</v>
      </c>
      <c r="D181" s="67" t="s">
        <v>402</v>
      </c>
      <c r="E181" s="67">
        <v>2026.643</v>
      </c>
      <c r="F181" s="67">
        <v>1133.0139999999999</v>
      </c>
      <c r="G181" s="67" t="s">
        <v>291</v>
      </c>
      <c r="H181" s="69" t="s">
        <v>296</v>
      </c>
      <c r="I181" s="67" t="s">
        <v>291</v>
      </c>
      <c r="J181" s="69" t="s">
        <v>296</v>
      </c>
      <c r="K181" s="67" t="s">
        <v>6793</v>
      </c>
      <c r="L181" s="67" t="s">
        <v>402</v>
      </c>
      <c r="M181" s="67" t="s">
        <v>22</v>
      </c>
      <c r="N181" s="70">
        <f>SUMIFS(인센티브!AH:AH,인센티브!A:A,최종운전자!G181,인센티브!D:D,최종운전자!C181)</f>
        <v>173880.10108074074</v>
      </c>
    </row>
    <row r="182" spans="1:14" x14ac:dyDescent="0.3">
      <c r="A182" s="61">
        <v>2509</v>
      </c>
      <c r="B182" s="67">
        <v>502</v>
      </c>
      <c r="C182" s="67">
        <v>1104</v>
      </c>
      <c r="D182" s="67" t="s">
        <v>404</v>
      </c>
      <c r="E182" s="67">
        <v>9230.7540000000008</v>
      </c>
      <c r="F182" s="67">
        <v>4589.2700000000004</v>
      </c>
      <c r="G182" s="67" t="s">
        <v>291</v>
      </c>
      <c r="H182" s="69" t="s">
        <v>389</v>
      </c>
      <c r="I182" s="67" t="s">
        <v>291</v>
      </c>
      <c r="J182" s="69" t="s">
        <v>389</v>
      </c>
      <c r="K182" s="67" t="s">
        <v>6824</v>
      </c>
      <c r="L182" s="67" t="s">
        <v>404</v>
      </c>
      <c r="M182" s="67" t="s">
        <v>26</v>
      </c>
      <c r="N182" s="70">
        <f>SUMIFS(인센티브!AH:AH,인센티브!A:A,최종운전자!G182,인센티브!D:D,최종운전자!C182)</f>
        <v>173880.10108074074</v>
      </c>
    </row>
    <row r="183" spans="1:14" x14ac:dyDescent="0.3">
      <c r="A183" s="61">
        <v>2509</v>
      </c>
      <c r="B183" s="67">
        <v>502</v>
      </c>
      <c r="C183" s="67">
        <v>8826</v>
      </c>
      <c r="D183" s="67" t="s">
        <v>406</v>
      </c>
      <c r="E183" s="67">
        <v>1862.8109999999999</v>
      </c>
      <c r="F183" s="67">
        <v>808.96699999999998</v>
      </c>
      <c r="G183" s="67" t="s">
        <v>291</v>
      </c>
      <c r="H183" s="69" t="s">
        <v>305</v>
      </c>
      <c r="I183" s="67" t="s">
        <v>291</v>
      </c>
      <c r="J183" s="69" t="s">
        <v>305</v>
      </c>
      <c r="K183" s="67" t="s">
        <v>6811</v>
      </c>
      <c r="L183" s="67" t="s">
        <v>406</v>
      </c>
      <c r="M183" s="67" t="s">
        <v>29</v>
      </c>
      <c r="N183" s="70">
        <f>SUMIFS(인센티브!AH:AH,인센티브!A:A,최종운전자!G183,인센티브!D:D,최종운전자!C183)</f>
        <v>202859.94945962954</v>
      </c>
    </row>
    <row r="184" spans="1:14" x14ac:dyDescent="0.3">
      <c r="A184" s="61">
        <v>2509</v>
      </c>
      <c r="B184" s="67">
        <v>502</v>
      </c>
      <c r="C184" s="67">
        <v>8577</v>
      </c>
      <c r="D184" s="67" t="s">
        <v>408</v>
      </c>
      <c r="E184" s="67">
        <v>1622.954</v>
      </c>
      <c r="F184" s="67">
        <v>937.86300000000006</v>
      </c>
      <c r="G184" s="67" t="s">
        <v>291</v>
      </c>
      <c r="H184" s="69" t="s">
        <v>296</v>
      </c>
      <c r="I184" s="67" t="s">
        <v>291</v>
      </c>
      <c r="J184" s="69" t="s">
        <v>296</v>
      </c>
      <c r="K184" s="67" t="s">
        <v>6825</v>
      </c>
      <c r="L184" s="67" t="s">
        <v>408</v>
      </c>
      <c r="M184" s="67" t="s">
        <v>22</v>
      </c>
      <c r="N184" s="70">
        <f>SUMIFS(인센티브!AH:AH,인센티브!A:A,최종운전자!G184,인센티브!D:D,최종운전자!C184)</f>
        <v>173880.10108074074</v>
      </c>
    </row>
    <row r="185" spans="1:14" x14ac:dyDescent="0.3">
      <c r="A185" s="61">
        <v>2509</v>
      </c>
      <c r="B185" s="67">
        <v>502</v>
      </c>
      <c r="C185" s="67">
        <v>4916</v>
      </c>
      <c r="D185" s="67" t="s">
        <v>410</v>
      </c>
      <c r="E185" s="67">
        <v>1328.44</v>
      </c>
      <c r="F185" s="67">
        <v>767.83299999999997</v>
      </c>
      <c r="G185" s="67" t="s">
        <v>291</v>
      </c>
      <c r="H185" s="69" t="s">
        <v>305</v>
      </c>
      <c r="I185" s="67" t="s">
        <v>291</v>
      </c>
      <c r="J185" s="69" t="s">
        <v>305</v>
      </c>
      <c r="K185" s="67" t="s">
        <v>6797</v>
      </c>
      <c r="L185" s="67" t="s">
        <v>410</v>
      </c>
      <c r="M185" s="67" t="s">
        <v>21</v>
      </c>
      <c r="N185" s="70">
        <f>SUMIFS(인센티브!AH:AH,인센티브!A:A,최종운전자!G185,인센티브!D:D,최종운전자!C185)</f>
        <v>144900.25270185189</v>
      </c>
    </row>
    <row r="186" spans="1:14" x14ac:dyDescent="0.3">
      <c r="A186" s="61">
        <v>2509</v>
      </c>
      <c r="B186" s="67">
        <v>502</v>
      </c>
      <c r="C186" s="67">
        <v>5883</v>
      </c>
      <c r="D186" s="67" t="s">
        <v>412</v>
      </c>
      <c r="E186" s="67">
        <v>1778.979</v>
      </c>
      <c r="F186" s="67">
        <v>848.96100000000001</v>
      </c>
      <c r="G186" s="67" t="s">
        <v>291</v>
      </c>
      <c r="H186" s="69" t="s">
        <v>305</v>
      </c>
      <c r="I186" s="67" t="s">
        <v>291</v>
      </c>
      <c r="J186" s="69" t="s">
        <v>305</v>
      </c>
      <c r="K186" s="67" t="s">
        <v>6826</v>
      </c>
      <c r="L186" s="67" t="s">
        <v>412</v>
      </c>
      <c r="M186" s="67" t="s">
        <v>29</v>
      </c>
      <c r="N186" s="70">
        <f>SUMIFS(인센티브!AH:AH,인센티브!A:A,최종운전자!G186,인센티브!D:D,최종운전자!C186)</f>
        <v>202859.94945962954</v>
      </c>
    </row>
    <row r="187" spans="1:14" x14ac:dyDescent="0.3">
      <c r="A187" s="61">
        <v>2509</v>
      </c>
      <c r="B187" s="67">
        <v>502</v>
      </c>
      <c r="C187" s="67">
        <v>9896</v>
      </c>
      <c r="D187" s="67" t="s">
        <v>414</v>
      </c>
      <c r="E187" s="67">
        <v>3265.8670000000002</v>
      </c>
      <c r="F187" s="67">
        <v>1563.886</v>
      </c>
      <c r="G187" s="67" t="s">
        <v>291</v>
      </c>
      <c r="H187" s="69" t="s">
        <v>310</v>
      </c>
      <c r="I187" s="67" t="s">
        <v>291</v>
      </c>
      <c r="J187" s="69" t="s">
        <v>310</v>
      </c>
      <c r="K187" s="67" t="s">
        <v>6802</v>
      </c>
      <c r="L187" s="67" t="s">
        <v>414</v>
      </c>
      <c r="M187" s="67" t="s">
        <v>21</v>
      </c>
      <c r="N187" s="70">
        <f>SUMIFS(인센티브!AH:AH,인센티브!A:A,최종운전자!G187,인센티브!D:D,최종운전자!C187)</f>
        <v>173880.10108074074</v>
      </c>
    </row>
    <row r="188" spans="1:14" x14ac:dyDescent="0.3">
      <c r="A188" s="61">
        <v>2509</v>
      </c>
      <c r="B188" s="67">
        <v>502</v>
      </c>
      <c r="C188" s="67">
        <v>7080</v>
      </c>
      <c r="D188" s="67" t="s">
        <v>416</v>
      </c>
      <c r="E188" s="67">
        <v>1708.8050000000001</v>
      </c>
      <c r="F188" s="67">
        <v>930.327</v>
      </c>
      <c r="G188" s="67" t="s">
        <v>291</v>
      </c>
      <c r="H188" s="69" t="s">
        <v>296</v>
      </c>
      <c r="I188" s="67" t="s">
        <v>291</v>
      </c>
      <c r="J188" s="69" t="s">
        <v>296</v>
      </c>
      <c r="K188" s="67" t="s">
        <v>6827</v>
      </c>
      <c r="L188" s="67" t="s">
        <v>416</v>
      </c>
      <c r="M188" s="67" t="s">
        <v>22</v>
      </c>
      <c r="N188" s="70">
        <f>SUMIFS(인센티브!AH:AH,인센티브!A:A,최종운전자!G188,인센티브!D:D,최종운전자!C188)</f>
        <v>202859.94945962954</v>
      </c>
    </row>
    <row r="189" spans="1:14" x14ac:dyDescent="0.3">
      <c r="A189" s="61">
        <v>2509</v>
      </c>
      <c r="B189" s="67">
        <v>502</v>
      </c>
      <c r="C189" s="67">
        <v>3458</v>
      </c>
      <c r="D189" s="67" t="s">
        <v>418</v>
      </c>
      <c r="E189" s="67">
        <v>1681.47</v>
      </c>
      <c r="F189" s="67">
        <v>944.34299999999996</v>
      </c>
      <c r="G189" s="67" t="s">
        <v>291</v>
      </c>
      <c r="H189" s="69" t="s">
        <v>296</v>
      </c>
      <c r="I189" s="67" t="s">
        <v>291</v>
      </c>
      <c r="J189" s="69" t="s">
        <v>296</v>
      </c>
      <c r="K189" s="67" t="s">
        <v>6828</v>
      </c>
      <c r="L189" s="67" t="s">
        <v>418</v>
      </c>
      <c r="M189" s="67" t="s">
        <v>22</v>
      </c>
      <c r="N189" s="70">
        <f>SUMIFS(인센티브!AH:AH,인센티브!A:A,최종운전자!G189,인센티브!D:D,최종운전자!C189)</f>
        <v>173880.10108074074</v>
      </c>
    </row>
    <row r="190" spans="1:14" x14ac:dyDescent="0.3">
      <c r="A190" s="61">
        <v>2509</v>
      </c>
      <c r="B190" s="67">
        <v>502</v>
      </c>
      <c r="C190" s="67">
        <v>260</v>
      </c>
      <c r="D190" s="67" t="s">
        <v>420</v>
      </c>
      <c r="E190" s="67">
        <v>1832.2819999999999</v>
      </c>
      <c r="F190" s="67">
        <v>821.04399999999998</v>
      </c>
      <c r="G190" s="67" t="s">
        <v>291</v>
      </c>
      <c r="H190" s="69" t="s">
        <v>305</v>
      </c>
      <c r="I190" s="67" t="s">
        <v>291</v>
      </c>
      <c r="J190" s="69" t="s">
        <v>305</v>
      </c>
      <c r="K190" s="67" t="s">
        <v>6829</v>
      </c>
      <c r="L190" s="67" t="s">
        <v>420</v>
      </c>
      <c r="M190" s="67" t="s">
        <v>29</v>
      </c>
      <c r="N190" s="70">
        <f>SUMIFS(인센티브!AH:AH,인센티브!A:A,최종운전자!G190,인센티브!D:D,최종운전자!C190)</f>
        <v>202859.94945962954</v>
      </c>
    </row>
    <row r="191" spans="1:14" x14ac:dyDescent="0.3">
      <c r="A191" s="61">
        <v>2509</v>
      </c>
      <c r="B191" s="67">
        <v>502</v>
      </c>
      <c r="C191" s="67">
        <v>8197</v>
      </c>
      <c r="D191" s="67" t="s">
        <v>422</v>
      </c>
      <c r="E191" s="67">
        <v>1427.0319999999999</v>
      </c>
      <c r="F191" s="67">
        <v>850.73400000000004</v>
      </c>
      <c r="G191" s="67" t="s">
        <v>291</v>
      </c>
      <c r="H191" s="69" t="s">
        <v>296</v>
      </c>
      <c r="I191" s="67" t="s">
        <v>291</v>
      </c>
      <c r="J191" s="69" t="s">
        <v>296</v>
      </c>
      <c r="K191" s="67" t="s">
        <v>6828</v>
      </c>
      <c r="L191" s="67" t="s">
        <v>422</v>
      </c>
      <c r="M191" s="67" t="s">
        <v>26</v>
      </c>
      <c r="N191" s="70">
        <f>SUMIFS(인센티브!AH:AH,인센티브!A:A,최종운전자!G191,인센티브!D:D,최종운전자!C191)</f>
        <v>144900.25270185189</v>
      </c>
    </row>
    <row r="192" spans="1:14" x14ac:dyDescent="0.3">
      <c r="A192" s="61">
        <v>2509</v>
      </c>
      <c r="B192" s="67">
        <v>502</v>
      </c>
      <c r="C192" s="67">
        <v>7084</v>
      </c>
      <c r="D192" s="67" t="s">
        <v>424</v>
      </c>
      <c r="E192" s="67">
        <v>604.50900000000001</v>
      </c>
      <c r="F192" s="67">
        <v>365.77600000000001</v>
      </c>
      <c r="G192" s="67" t="s">
        <v>291</v>
      </c>
      <c r="H192" s="69" t="s">
        <v>296</v>
      </c>
      <c r="I192" s="67" t="s">
        <v>291</v>
      </c>
      <c r="J192" s="69" t="s">
        <v>296</v>
      </c>
      <c r="K192" s="67" t="s">
        <v>6791</v>
      </c>
      <c r="L192" s="67" t="s">
        <v>424</v>
      </c>
      <c r="M192" s="67" t="s">
        <v>21</v>
      </c>
      <c r="N192" s="70">
        <f>SUMIFS(인센티브!AH:AH,인센티브!A:A,최종운전자!G192,인센티브!D:D,최종운전자!C192)</f>
        <v>144900.25270185189</v>
      </c>
    </row>
    <row r="193" spans="1:14" x14ac:dyDescent="0.3">
      <c r="A193" s="61">
        <v>2509</v>
      </c>
      <c r="B193" s="67">
        <v>502</v>
      </c>
      <c r="C193" s="67">
        <v>7561</v>
      </c>
      <c r="D193" s="67" t="s">
        <v>426</v>
      </c>
      <c r="E193" s="67">
        <v>2038.402</v>
      </c>
      <c r="F193" s="67">
        <v>1174.3889999999999</v>
      </c>
      <c r="G193" s="67" t="s">
        <v>291</v>
      </c>
      <c r="H193" s="69" t="s">
        <v>296</v>
      </c>
      <c r="I193" s="67" t="s">
        <v>291</v>
      </c>
      <c r="J193" s="69" t="s">
        <v>296</v>
      </c>
      <c r="K193" s="67" t="s">
        <v>6830</v>
      </c>
      <c r="L193" s="67" t="s">
        <v>426</v>
      </c>
      <c r="M193" s="67" t="s">
        <v>26</v>
      </c>
      <c r="N193" s="70">
        <f>SUMIFS(인센티브!AH:AH,인센티브!A:A,최종운전자!G193,인센티브!D:D,최종운전자!C193)</f>
        <v>173880.10108074074</v>
      </c>
    </row>
    <row r="194" spans="1:14" x14ac:dyDescent="0.3">
      <c r="A194" s="61">
        <v>2509</v>
      </c>
      <c r="B194" s="67">
        <v>502</v>
      </c>
      <c r="C194" s="67">
        <v>5388</v>
      </c>
      <c r="D194" s="67" t="s">
        <v>428</v>
      </c>
      <c r="E194" s="67">
        <v>2304.819</v>
      </c>
      <c r="F194" s="67">
        <v>1111.54</v>
      </c>
      <c r="G194" s="67" t="s">
        <v>291</v>
      </c>
      <c r="H194" s="69" t="s">
        <v>305</v>
      </c>
      <c r="I194" s="67" t="s">
        <v>291</v>
      </c>
      <c r="J194" s="69" t="s">
        <v>305</v>
      </c>
      <c r="K194" s="67" t="s">
        <v>6831</v>
      </c>
      <c r="L194" s="67" t="s">
        <v>428</v>
      </c>
      <c r="M194" s="67" t="s">
        <v>29</v>
      </c>
      <c r="N194" s="70">
        <f>SUMIFS(인센티브!AH:AH,인센티브!A:A,최종운전자!G194,인센티브!D:D,최종운전자!C194)</f>
        <v>202859.94945962954</v>
      </c>
    </row>
    <row r="195" spans="1:14" x14ac:dyDescent="0.3">
      <c r="A195" s="61">
        <v>2509</v>
      </c>
      <c r="B195" s="67">
        <v>502</v>
      </c>
      <c r="C195" s="67">
        <v>9400</v>
      </c>
      <c r="D195" s="67" t="s">
        <v>430</v>
      </c>
      <c r="E195" s="67">
        <v>607.95799999999997</v>
      </c>
      <c r="F195" s="67">
        <v>380.88600000000002</v>
      </c>
      <c r="G195" s="67" t="s">
        <v>291</v>
      </c>
      <c r="H195" s="69" t="s">
        <v>296</v>
      </c>
      <c r="I195" s="67" t="s">
        <v>291</v>
      </c>
      <c r="J195" s="69" t="s">
        <v>296</v>
      </c>
      <c r="K195" s="67" t="s">
        <v>6825</v>
      </c>
      <c r="L195" s="67" t="s">
        <v>430</v>
      </c>
      <c r="M195" s="67" t="s">
        <v>21</v>
      </c>
      <c r="N195" s="70">
        <f>SUMIFS(인센티브!AH:AH,인센티브!A:A,최종운전자!G195,인센티브!D:D,최종운전자!C195)</f>
        <v>144900.25270185189</v>
      </c>
    </row>
    <row r="196" spans="1:14" x14ac:dyDescent="0.3">
      <c r="A196" s="61">
        <v>2509</v>
      </c>
      <c r="B196" s="67">
        <v>502</v>
      </c>
      <c r="C196" s="67">
        <v>869</v>
      </c>
      <c r="D196" s="67" t="s">
        <v>432</v>
      </c>
      <c r="E196" s="67">
        <v>2029.068</v>
      </c>
      <c r="F196" s="67">
        <v>1067.3150000000001</v>
      </c>
      <c r="G196" s="67" t="s">
        <v>291</v>
      </c>
      <c r="H196" s="69" t="s">
        <v>305</v>
      </c>
      <c r="I196" s="67" t="s">
        <v>291</v>
      </c>
      <c r="J196" s="69" t="s">
        <v>305</v>
      </c>
      <c r="K196" s="67" t="s">
        <v>6831</v>
      </c>
      <c r="L196" s="67" t="s">
        <v>432</v>
      </c>
      <c r="M196" s="67" t="s">
        <v>20</v>
      </c>
      <c r="N196" s="70">
        <f>SUMIFS(인센티브!AH:AH,인센티브!A:A,최종운전자!G196,인센티브!D:D,최종운전자!C196)</f>
        <v>202859.94945962954</v>
      </c>
    </row>
    <row r="197" spans="1:14" x14ac:dyDescent="0.3">
      <c r="A197" s="61">
        <v>2509</v>
      </c>
      <c r="B197" s="67">
        <v>502</v>
      </c>
      <c r="C197" s="67">
        <v>413</v>
      </c>
      <c r="D197" s="67" t="s">
        <v>434</v>
      </c>
      <c r="E197" s="67">
        <v>2130.895</v>
      </c>
      <c r="F197" s="67">
        <v>988.15599999999995</v>
      </c>
      <c r="G197" s="67" t="s">
        <v>291</v>
      </c>
      <c r="H197" s="69" t="s">
        <v>389</v>
      </c>
      <c r="I197" s="67" t="s">
        <v>291</v>
      </c>
      <c r="J197" s="69" t="s">
        <v>389</v>
      </c>
      <c r="K197" s="67" t="s">
        <v>6820</v>
      </c>
      <c r="L197" s="67" t="s">
        <v>434</v>
      </c>
      <c r="M197" s="67" t="s">
        <v>22</v>
      </c>
      <c r="N197" s="70">
        <f>SUMIFS(인센티브!AH:AH,인센티브!A:A,최종운전자!G197,인센티브!D:D,최종운전자!C197)</f>
        <v>202859.94945962954</v>
      </c>
    </row>
    <row r="198" spans="1:14" x14ac:dyDescent="0.3">
      <c r="A198" s="61">
        <v>2509</v>
      </c>
      <c r="B198" s="67">
        <v>502</v>
      </c>
      <c r="C198" s="67">
        <v>5107</v>
      </c>
      <c r="D198" s="67" t="s">
        <v>436</v>
      </c>
      <c r="E198" s="67">
        <v>1973.546</v>
      </c>
      <c r="F198" s="67">
        <v>995.78800000000001</v>
      </c>
      <c r="G198" s="67" t="s">
        <v>291</v>
      </c>
      <c r="H198" s="69" t="s">
        <v>296</v>
      </c>
      <c r="I198" s="67" t="s">
        <v>291</v>
      </c>
      <c r="J198" s="69" t="s">
        <v>296</v>
      </c>
      <c r="K198" s="67" t="s">
        <v>6821</v>
      </c>
      <c r="L198" s="67" t="s">
        <v>436</v>
      </c>
      <c r="M198" s="67" t="s">
        <v>35</v>
      </c>
      <c r="N198" s="70">
        <f>SUMIFS(인센티브!AH:AH,인센티브!A:A,최종운전자!G198,인센티브!D:D,최종운전자!C198)</f>
        <v>202859.94945962954</v>
      </c>
    </row>
    <row r="199" spans="1:14" x14ac:dyDescent="0.3">
      <c r="A199" s="61">
        <v>2509</v>
      </c>
      <c r="B199" s="67">
        <v>502</v>
      </c>
      <c r="C199" s="67">
        <v>1445</v>
      </c>
      <c r="D199" s="67" t="s">
        <v>438</v>
      </c>
      <c r="E199" s="67">
        <v>616.495</v>
      </c>
      <c r="F199" s="67">
        <v>330.05700000000002</v>
      </c>
      <c r="G199" s="67" t="s">
        <v>291</v>
      </c>
      <c r="H199" s="69" t="s">
        <v>105</v>
      </c>
      <c r="I199" s="67" t="s">
        <v>291</v>
      </c>
      <c r="J199" s="69" t="s">
        <v>105</v>
      </c>
      <c r="K199" s="67" t="s">
        <v>6832</v>
      </c>
      <c r="L199" s="67" t="s">
        <v>438</v>
      </c>
      <c r="M199" s="67" t="s">
        <v>21</v>
      </c>
      <c r="N199" s="70">
        <f>SUMIFS(인센티브!AH:AH,인센티브!A:A,최종운전자!G199,인센티브!D:D,최종운전자!C199)</f>
        <v>173880.10108074074</v>
      </c>
    </row>
    <row r="200" spans="1:14" x14ac:dyDescent="0.3">
      <c r="A200" s="61">
        <v>2509</v>
      </c>
      <c r="B200" s="67">
        <v>502</v>
      </c>
      <c r="C200" s="67">
        <v>7219</v>
      </c>
      <c r="D200" s="67" t="s">
        <v>440</v>
      </c>
      <c r="E200" s="67">
        <v>2097.0419999999999</v>
      </c>
      <c r="F200" s="67">
        <v>1093.617</v>
      </c>
      <c r="G200" s="67" t="s">
        <v>291</v>
      </c>
      <c r="H200" s="69" t="s">
        <v>296</v>
      </c>
      <c r="I200" s="67" t="s">
        <v>291</v>
      </c>
      <c r="J200" s="69" t="s">
        <v>296</v>
      </c>
      <c r="K200" s="67" t="s">
        <v>6814</v>
      </c>
      <c r="L200" s="67" t="s">
        <v>440</v>
      </c>
      <c r="M200" s="67" t="s">
        <v>20</v>
      </c>
      <c r="N200" s="70">
        <f>SUMIFS(인센티브!AH:AH,인센티브!A:A,최종운전자!G200,인센티브!D:D,최종운전자!C200)</f>
        <v>202859.94945962954</v>
      </c>
    </row>
    <row r="201" spans="1:14" x14ac:dyDescent="0.3">
      <c r="A201" s="61">
        <v>2509</v>
      </c>
      <c r="B201" s="67">
        <v>502</v>
      </c>
      <c r="C201" s="67">
        <v>1881</v>
      </c>
      <c r="D201" s="67" t="s">
        <v>442</v>
      </c>
      <c r="E201" s="67">
        <v>3523.8580000000002</v>
      </c>
      <c r="F201" s="67">
        <v>1558.66</v>
      </c>
      <c r="G201" s="67" t="s">
        <v>291</v>
      </c>
      <c r="H201" s="69" t="s">
        <v>389</v>
      </c>
      <c r="I201" s="67" t="s">
        <v>291</v>
      </c>
      <c r="J201" s="69" t="s">
        <v>389</v>
      </c>
      <c r="K201" s="67" t="s">
        <v>6833</v>
      </c>
      <c r="L201" s="67" t="s">
        <v>442</v>
      </c>
      <c r="M201" s="67" t="s">
        <v>35</v>
      </c>
      <c r="N201" s="70">
        <f>SUMIFS(인센티브!AH:AH,인센티브!A:A,최종운전자!G201,인센티브!D:D,최종운전자!C201)</f>
        <v>202859.94945962954</v>
      </c>
    </row>
    <row r="202" spans="1:14" x14ac:dyDescent="0.3">
      <c r="A202" s="61">
        <v>2509</v>
      </c>
      <c r="B202" s="67">
        <v>502</v>
      </c>
      <c r="C202" s="67">
        <v>6000</v>
      </c>
      <c r="D202" s="67" t="s">
        <v>444</v>
      </c>
      <c r="E202" s="67">
        <v>2661.5830000000001</v>
      </c>
      <c r="F202" s="67">
        <v>1294.9770000000001</v>
      </c>
      <c r="G202" s="67" t="s">
        <v>291</v>
      </c>
      <c r="H202" s="69" t="s">
        <v>389</v>
      </c>
      <c r="I202" s="67" t="s">
        <v>291</v>
      </c>
      <c r="J202" s="69" t="s">
        <v>389</v>
      </c>
      <c r="K202" s="67" t="s">
        <v>6834</v>
      </c>
      <c r="L202" s="67" t="s">
        <v>444</v>
      </c>
      <c r="M202" s="67" t="s">
        <v>26</v>
      </c>
      <c r="N202" s="70">
        <f>SUMIFS(인센티브!AH:AH,인센티브!A:A,최종운전자!G202,인센티브!D:D,최종운전자!C202)</f>
        <v>202859.94945962954</v>
      </c>
    </row>
    <row r="203" spans="1:14" x14ac:dyDescent="0.3">
      <c r="A203" s="61">
        <v>2509</v>
      </c>
      <c r="B203" s="67">
        <v>502</v>
      </c>
      <c r="C203" s="67">
        <v>2505</v>
      </c>
      <c r="D203" s="67" t="s">
        <v>446</v>
      </c>
      <c r="E203" s="67">
        <v>1890.2190000000001</v>
      </c>
      <c r="F203" s="67">
        <v>964.95899999999995</v>
      </c>
      <c r="G203" s="67" t="s">
        <v>291</v>
      </c>
      <c r="H203" s="69" t="s">
        <v>296</v>
      </c>
      <c r="I203" s="67" t="s">
        <v>291</v>
      </c>
      <c r="J203" s="69" t="s">
        <v>296</v>
      </c>
      <c r="K203" s="67" t="s">
        <v>6807</v>
      </c>
      <c r="L203" s="67" t="s">
        <v>446</v>
      </c>
      <c r="M203" s="67" t="s">
        <v>20</v>
      </c>
      <c r="N203" s="70">
        <f>SUMIFS(인센티브!AH:AH,인센티브!A:A,최종운전자!G203,인센티브!D:D,최종운전자!C203)</f>
        <v>173880.10108074074</v>
      </c>
    </row>
    <row r="204" spans="1:14" x14ac:dyDescent="0.3">
      <c r="A204" s="61">
        <v>2509</v>
      </c>
      <c r="B204" s="67">
        <v>502</v>
      </c>
      <c r="C204" s="67">
        <v>7164</v>
      </c>
      <c r="D204" s="67" t="s">
        <v>448</v>
      </c>
      <c r="E204" s="67">
        <v>1339.9829999999999</v>
      </c>
      <c r="F204" s="67">
        <v>797.495</v>
      </c>
      <c r="G204" s="67" t="s">
        <v>291</v>
      </c>
      <c r="H204" s="69" t="s">
        <v>296</v>
      </c>
      <c r="I204" s="67" t="s">
        <v>291</v>
      </c>
      <c r="J204" s="69" t="s">
        <v>296</v>
      </c>
      <c r="K204" s="67" t="s">
        <v>6806</v>
      </c>
      <c r="L204" s="67" t="s">
        <v>448</v>
      </c>
      <c r="M204" s="67" t="s">
        <v>26</v>
      </c>
      <c r="N204" s="70">
        <f>SUMIFS(인센티브!AH:AH,인센티브!A:A,최종운전자!G204,인센티브!D:D,최종운전자!C204)</f>
        <v>144900.25270185189</v>
      </c>
    </row>
    <row r="205" spans="1:14" x14ac:dyDescent="0.3">
      <c r="A205" s="61">
        <v>2509</v>
      </c>
      <c r="B205" s="67">
        <v>502</v>
      </c>
      <c r="C205" s="67">
        <v>8255</v>
      </c>
      <c r="D205" s="67" t="s">
        <v>452</v>
      </c>
      <c r="E205" s="67">
        <v>1479.3630000000001</v>
      </c>
      <c r="F205" s="67">
        <v>634.27800000000002</v>
      </c>
      <c r="G205" s="67" t="s">
        <v>291</v>
      </c>
      <c r="H205" s="69" t="s">
        <v>305</v>
      </c>
      <c r="I205" s="67" t="s">
        <v>291</v>
      </c>
      <c r="J205" s="69" t="s">
        <v>305</v>
      </c>
      <c r="K205" s="67" t="s">
        <v>6810</v>
      </c>
      <c r="L205" s="67" t="s">
        <v>452</v>
      </c>
      <c r="M205" s="67" t="s">
        <v>29</v>
      </c>
      <c r="N205" s="70">
        <f>SUMIFS(인센티브!AH:AH,인센티브!A:A,최종운전자!G205,인센티브!D:D,최종운전자!C205)</f>
        <v>202859.94945962954</v>
      </c>
    </row>
    <row r="206" spans="1:14" x14ac:dyDescent="0.3">
      <c r="A206" s="61">
        <v>2509</v>
      </c>
      <c r="B206" s="67">
        <v>502</v>
      </c>
      <c r="C206" s="67">
        <v>6259</v>
      </c>
      <c r="D206" s="67" t="s">
        <v>454</v>
      </c>
      <c r="E206" s="67">
        <v>1579.3040000000001</v>
      </c>
      <c r="F206" s="67">
        <v>654.70399999999995</v>
      </c>
      <c r="G206" s="67" t="s">
        <v>291</v>
      </c>
      <c r="H206" s="69" t="s">
        <v>305</v>
      </c>
      <c r="I206" s="67" t="s">
        <v>291</v>
      </c>
      <c r="J206" s="69" t="s">
        <v>305</v>
      </c>
      <c r="K206" s="67" t="s">
        <v>6811</v>
      </c>
      <c r="L206" s="67" t="s">
        <v>454</v>
      </c>
      <c r="M206" s="67" t="s">
        <v>29</v>
      </c>
      <c r="N206" s="70">
        <f>SUMIFS(인센티브!AH:AH,인센티브!A:A,최종운전자!G206,인센티브!D:D,최종운전자!C206)</f>
        <v>202859.94945962954</v>
      </c>
    </row>
    <row r="207" spans="1:14" x14ac:dyDescent="0.3">
      <c r="A207" s="61">
        <v>2509</v>
      </c>
      <c r="B207" s="67">
        <v>502</v>
      </c>
      <c r="C207" s="67">
        <v>5908</v>
      </c>
      <c r="D207" s="67" t="s">
        <v>458</v>
      </c>
      <c r="E207" s="67">
        <v>2193.645</v>
      </c>
      <c r="F207" s="67">
        <v>1188.9580000000001</v>
      </c>
      <c r="G207" s="67" t="s">
        <v>291</v>
      </c>
      <c r="H207" s="69" t="s">
        <v>296</v>
      </c>
      <c r="I207" s="67" t="s">
        <v>291</v>
      </c>
      <c r="J207" s="69" t="s">
        <v>296</v>
      </c>
      <c r="K207" s="67" t="s">
        <v>6801</v>
      </c>
      <c r="L207" s="67" t="s">
        <v>458</v>
      </c>
      <c r="M207" s="67" t="s">
        <v>22</v>
      </c>
      <c r="N207" s="70">
        <f>SUMIFS(인센티브!AH:AH,인센티브!A:A,최종운전자!G207,인센티브!D:D,최종운전자!C207)</f>
        <v>202859.94945962954</v>
      </c>
    </row>
    <row r="208" spans="1:14" x14ac:dyDescent="0.3">
      <c r="A208" s="61">
        <v>2509</v>
      </c>
      <c r="B208" s="67">
        <v>502</v>
      </c>
      <c r="C208" s="67">
        <v>5660</v>
      </c>
      <c r="D208" s="67" t="s">
        <v>460</v>
      </c>
      <c r="E208" s="67">
        <v>1998.8710000000001</v>
      </c>
      <c r="F208" s="67">
        <v>1142.6279999999999</v>
      </c>
      <c r="G208" s="67" t="s">
        <v>291</v>
      </c>
      <c r="H208" s="69" t="s">
        <v>305</v>
      </c>
      <c r="I208" s="67" t="s">
        <v>291</v>
      </c>
      <c r="J208" s="69" t="s">
        <v>305</v>
      </c>
      <c r="K208" s="67" t="s">
        <v>6811</v>
      </c>
      <c r="L208" s="67" t="s">
        <v>460</v>
      </c>
      <c r="M208" s="67" t="s">
        <v>26</v>
      </c>
      <c r="N208" s="70">
        <f>SUMIFS(인센티브!AH:AH,인센티브!A:A,최종운전자!G208,인센티브!D:D,최종운전자!C208)</f>
        <v>173880.10108074074</v>
      </c>
    </row>
    <row r="209" spans="1:14" x14ac:dyDescent="0.3">
      <c r="A209" s="61">
        <v>2509</v>
      </c>
      <c r="B209" s="67">
        <v>502</v>
      </c>
      <c r="C209" s="67">
        <v>3499</v>
      </c>
      <c r="D209" s="67" t="s">
        <v>462</v>
      </c>
      <c r="E209" s="67">
        <v>2149.0740000000001</v>
      </c>
      <c r="F209" s="67">
        <v>1058.922</v>
      </c>
      <c r="G209" s="67" t="s">
        <v>291</v>
      </c>
      <c r="H209" s="69" t="s">
        <v>296</v>
      </c>
      <c r="I209" s="67" t="s">
        <v>291</v>
      </c>
      <c r="J209" s="69" t="s">
        <v>296</v>
      </c>
      <c r="K209" s="67" t="s">
        <v>6830</v>
      </c>
      <c r="L209" s="67" t="s">
        <v>462</v>
      </c>
      <c r="M209" s="67" t="s">
        <v>20</v>
      </c>
      <c r="N209" s="70">
        <f>SUMIFS(인센티브!AH:AH,인센티브!A:A,최종운전자!G209,인센티브!D:D,최종운전자!C209)</f>
        <v>202859.94945962954</v>
      </c>
    </row>
    <row r="210" spans="1:14" x14ac:dyDescent="0.3">
      <c r="A210" s="61">
        <v>2509</v>
      </c>
      <c r="B210" s="67">
        <v>502</v>
      </c>
      <c r="C210" s="67">
        <v>3594</v>
      </c>
      <c r="D210" s="67" t="s">
        <v>464</v>
      </c>
      <c r="E210" s="67">
        <v>3916.0390000000002</v>
      </c>
      <c r="F210" s="67">
        <v>1729.3779999999999</v>
      </c>
      <c r="G210" s="67" t="s">
        <v>291</v>
      </c>
      <c r="H210" s="69" t="s">
        <v>310</v>
      </c>
      <c r="I210" s="67" t="s">
        <v>291</v>
      </c>
      <c r="J210" s="69" t="s">
        <v>310</v>
      </c>
      <c r="K210" s="67" t="s">
        <v>6803</v>
      </c>
      <c r="L210" s="67" t="s">
        <v>464</v>
      </c>
      <c r="M210" s="67" t="s">
        <v>26</v>
      </c>
      <c r="N210" s="70">
        <f>SUMIFS(인센티브!AH:AH,인센티브!A:A,최종운전자!G210,인센티브!D:D,최종운전자!C210)</f>
        <v>173880.10108074074</v>
      </c>
    </row>
    <row r="211" spans="1:14" x14ac:dyDescent="0.3">
      <c r="A211" s="61">
        <v>2509</v>
      </c>
      <c r="B211" s="67">
        <v>502</v>
      </c>
      <c r="C211" s="67">
        <v>4085</v>
      </c>
      <c r="D211" s="67" t="s">
        <v>466</v>
      </c>
      <c r="E211" s="67">
        <v>1745.2370000000001</v>
      </c>
      <c r="F211" s="67">
        <v>990.09299999999996</v>
      </c>
      <c r="G211" s="67" t="s">
        <v>291</v>
      </c>
      <c r="H211" s="69" t="s">
        <v>296</v>
      </c>
      <c r="I211" s="67" t="s">
        <v>291</v>
      </c>
      <c r="J211" s="69" t="s">
        <v>296</v>
      </c>
      <c r="K211" s="67" t="s">
        <v>6813</v>
      </c>
      <c r="L211" s="67" t="s">
        <v>466</v>
      </c>
      <c r="M211" s="67" t="s">
        <v>22</v>
      </c>
      <c r="N211" s="70">
        <f>SUMIFS(인센티브!AH:AH,인센티브!A:A,최종운전자!G211,인센티브!D:D,최종운전자!C211)</f>
        <v>57959.696757777674</v>
      </c>
    </row>
    <row r="212" spans="1:14" x14ac:dyDescent="0.3">
      <c r="A212" s="61">
        <v>2509</v>
      </c>
      <c r="B212" s="67">
        <v>502</v>
      </c>
      <c r="C212" s="67">
        <v>3314</v>
      </c>
      <c r="D212" s="67" t="s">
        <v>468</v>
      </c>
      <c r="E212" s="67">
        <v>2152.915</v>
      </c>
      <c r="F212" s="67">
        <v>1065.3579999999999</v>
      </c>
      <c r="G212" s="67" t="s">
        <v>291</v>
      </c>
      <c r="H212" s="69" t="s">
        <v>305</v>
      </c>
      <c r="I212" s="67" t="s">
        <v>291</v>
      </c>
      <c r="J212" s="69" t="s">
        <v>305</v>
      </c>
      <c r="K212" s="67" t="s">
        <v>6835</v>
      </c>
      <c r="L212" s="67" t="s">
        <v>468</v>
      </c>
      <c r="M212" s="67" t="s">
        <v>35</v>
      </c>
      <c r="N212" s="70">
        <f>SUMIFS(인센티브!AH:AH,인센티브!A:A,최종운전자!G212,인센티브!D:D,최종운전자!C212)</f>
        <v>202859.94945962954</v>
      </c>
    </row>
    <row r="213" spans="1:14" x14ac:dyDescent="0.3">
      <c r="A213" s="61">
        <v>2509</v>
      </c>
      <c r="B213" s="67">
        <v>502</v>
      </c>
      <c r="C213" s="67">
        <v>6690</v>
      </c>
      <c r="D213" s="67" t="s">
        <v>470</v>
      </c>
      <c r="E213" s="67">
        <v>1471.528</v>
      </c>
      <c r="F213" s="67">
        <v>866.29899999999998</v>
      </c>
      <c r="G213" s="67" t="s">
        <v>291</v>
      </c>
      <c r="H213" s="69" t="s">
        <v>296</v>
      </c>
      <c r="I213" s="67" t="s">
        <v>291</v>
      </c>
      <c r="J213" s="69" t="s">
        <v>296</v>
      </c>
      <c r="K213" s="67" t="s">
        <v>6791</v>
      </c>
      <c r="L213" s="67" t="s">
        <v>470</v>
      </c>
      <c r="M213" s="67" t="s">
        <v>22</v>
      </c>
      <c r="N213" s="70">
        <f>SUMIFS(인센티브!AH:AH,인센티브!A:A,최종운전자!G213,인센티브!D:D,최종운전자!C213)</f>
        <v>144900.25270185189</v>
      </c>
    </row>
    <row r="214" spans="1:14" x14ac:dyDescent="0.3">
      <c r="A214" s="61">
        <v>2509</v>
      </c>
      <c r="B214" s="67">
        <v>502</v>
      </c>
      <c r="C214" s="67">
        <v>1585</v>
      </c>
      <c r="D214" s="67" t="s">
        <v>472</v>
      </c>
      <c r="E214" s="67">
        <v>2318.9609999999998</v>
      </c>
      <c r="F214" s="67">
        <v>923.48599999999999</v>
      </c>
      <c r="G214" s="67" t="s">
        <v>291</v>
      </c>
      <c r="H214" s="69" t="s">
        <v>389</v>
      </c>
      <c r="I214" s="67" t="s">
        <v>291</v>
      </c>
      <c r="J214" s="69" t="s">
        <v>389</v>
      </c>
      <c r="K214" s="67" t="s">
        <v>6836</v>
      </c>
      <c r="L214" s="67" t="s">
        <v>472</v>
      </c>
      <c r="M214" s="67" t="s">
        <v>29</v>
      </c>
      <c r="N214" s="70">
        <f>SUMIFS(인센티브!AH:AH,인센티브!A:A,최종운전자!G214,인센티브!D:D,최종운전자!C214)</f>
        <v>202859.94945962954</v>
      </c>
    </row>
    <row r="215" spans="1:14" x14ac:dyDescent="0.3">
      <c r="A215" s="61">
        <v>2509</v>
      </c>
      <c r="B215" s="67">
        <v>502</v>
      </c>
      <c r="C215" s="67">
        <v>1633</v>
      </c>
      <c r="D215" s="67" t="s">
        <v>474</v>
      </c>
      <c r="E215" s="67">
        <v>1800.2660000000001</v>
      </c>
      <c r="F215" s="67">
        <v>1024.0830000000001</v>
      </c>
      <c r="G215" s="67" t="s">
        <v>291</v>
      </c>
      <c r="H215" s="69" t="s">
        <v>305</v>
      </c>
      <c r="I215" s="67" t="s">
        <v>291</v>
      </c>
      <c r="J215" s="69" t="s">
        <v>305</v>
      </c>
      <c r="K215" s="67" t="s">
        <v>6792</v>
      </c>
      <c r="L215" s="67" t="s">
        <v>474</v>
      </c>
      <c r="M215" s="67" t="s">
        <v>26</v>
      </c>
      <c r="N215" s="70">
        <f>SUMIFS(인센티브!AH:AH,인센티브!A:A,최종운전자!G215,인센티브!D:D,최종운전자!C215)</f>
        <v>144900.25270185189</v>
      </c>
    </row>
    <row r="216" spans="1:14" x14ac:dyDescent="0.3">
      <c r="A216" s="61">
        <v>2509</v>
      </c>
      <c r="B216" s="67">
        <v>502</v>
      </c>
      <c r="C216" s="67">
        <v>7396</v>
      </c>
      <c r="D216" s="67" t="s">
        <v>476</v>
      </c>
      <c r="E216" s="67">
        <v>2280.6179999999999</v>
      </c>
      <c r="F216" s="67">
        <v>959.87099999999998</v>
      </c>
      <c r="G216" s="67" t="s">
        <v>291</v>
      </c>
      <c r="H216" s="69" t="s">
        <v>389</v>
      </c>
      <c r="I216" s="67" t="s">
        <v>291</v>
      </c>
      <c r="J216" s="69" t="s">
        <v>389</v>
      </c>
      <c r="K216" s="67" t="s">
        <v>6820</v>
      </c>
      <c r="L216" s="67" t="s">
        <v>476</v>
      </c>
      <c r="M216" s="67" t="s">
        <v>20</v>
      </c>
      <c r="N216" s="70">
        <f>SUMIFS(인센티브!AH:AH,인센티브!A:A,최종운전자!G216,인센티브!D:D,최종운전자!C216)</f>
        <v>202859.94945962954</v>
      </c>
    </row>
    <row r="217" spans="1:14" x14ac:dyDescent="0.3">
      <c r="A217" s="61">
        <v>2509</v>
      </c>
      <c r="B217" s="67">
        <v>502</v>
      </c>
      <c r="C217" s="67">
        <v>3725</v>
      </c>
      <c r="D217" s="67" t="s">
        <v>478</v>
      </c>
      <c r="E217" s="67">
        <v>1903.797</v>
      </c>
      <c r="F217" s="67">
        <v>1035.4480000000001</v>
      </c>
      <c r="G217" s="67" t="s">
        <v>291</v>
      </c>
      <c r="H217" s="69" t="s">
        <v>305</v>
      </c>
      <c r="I217" s="67" t="s">
        <v>291</v>
      </c>
      <c r="J217" s="69" t="s">
        <v>305</v>
      </c>
      <c r="K217" s="67" t="s">
        <v>6804</v>
      </c>
      <c r="L217" s="67" t="s">
        <v>478</v>
      </c>
      <c r="M217" s="67" t="s">
        <v>22</v>
      </c>
      <c r="N217" s="70">
        <f>SUMIFS(인센티브!AH:AH,인센티브!A:A,최종운전자!G217,인센티브!D:D,최종운전자!C217)</f>
        <v>202859.94945962954</v>
      </c>
    </row>
    <row r="218" spans="1:14" x14ac:dyDescent="0.3">
      <c r="A218" s="61">
        <v>2509</v>
      </c>
      <c r="B218" s="67">
        <v>502</v>
      </c>
      <c r="C218" s="67">
        <v>9106</v>
      </c>
      <c r="D218" s="67" t="s">
        <v>480</v>
      </c>
      <c r="E218" s="67">
        <v>1726.9880000000001</v>
      </c>
      <c r="F218" s="67">
        <v>994.55600000000004</v>
      </c>
      <c r="G218" s="67" t="s">
        <v>291</v>
      </c>
      <c r="H218" s="69" t="s">
        <v>296</v>
      </c>
      <c r="I218" s="67" t="s">
        <v>291</v>
      </c>
      <c r="J218" s="69" t="s">
        <v>296</v>
      </c>
      <c r="K218" s="67" t="s">
        <v>6791</v>
      </c>
      <c r="L218" s="67" t="s">
        <v>480</v>
      </c>
      <c r="M218" s="67" t="s">
        <v>35</v>
      </c>
      <c r="N218" s="70">
        <f>SUMIFS(인센티브!AH:AH,인센티브!A:A,최종운전자!G218,인센티브!D:D,최종운전자!C218)</f>
        <v>202859.94945962954</v>
      </c>
    </row>
    <row r="219" spans="1:14" x14ac:dyDescent="0.3">
      <c r="A219" s="61">
        <v>2509</v>
      </c>
      <c r="B219" s="67">
        <v>502</v>
      </c>
      <c r="C219" s="67">
        <v>3798</v>
      </c>
      <c r="D219" s="67" t="s">
        <v>482</v>
      </c>
      <c r="E219" s="67">
        <v>1560.3979999999999</v>
      </c>
      <c r="F219" s="67">
        <v>897.53800000000001</v>
      </c>
      <c r="G219" s="67" t="s">
        <v>291</v>
      </c>
      <c r="H219" s="69" t="s">
        <v>305</v>
      </c>
      <c r="I219" s="67" t="s">
        <v>291</v>
      </c>
      <c r="J219" s="69" t="s">
        <v>305</v>
      </c>
      <c r="K219" s="67" t="s">
        <v>6811</v>
      </c>
      <c r="L219" s="67" t="s">
        <v>482</v>
      </c>
      <c r="M219" s="67" t="s">
        <v>26</v>
      </c>
      <c r="N219" s="70">
        <f>SUMIFS(인센티브!AH:AH,인센티브!A:A,최종운전자!G219,인센티브!D:D,최종운전자!C219)</f>
        <v>173880.10108074074</v>
      </c>
    </row>
    <row r="220" spans="1:14" x14ac:dyDescent="0.3">
      <c r="A220" s="61">
        <v>2509</v>
      </c>
      <c r="B220" s="67">
        <v>502</v>
      </c>
      <c r="C220" s="67">
        <v>2993</v>
      </c>
      <c r="D220" s="67" t="s">
        <v>484</v>
      </c>
      <c r="E220" s="67">
        <v>2349.3339999999998</v>
      </c>
      <c r="F220" s="67">
        <v>995.56100000000004</v>
      </c>
      <c r="G220" s="67" t="s">
        <v>291</v>
      </c>
      <c r="H220" s="69" t="s">
        <v>305</v>
      </c>
      <c r="I220" s="67" t="s">
        <v>291</v>
      </c>
      <c r="J220" s="69" t="s">
        <v>305</v>
      </c>
      <c r="K220" s="67" t="s">
        <v>6819</v>
      </c>
      <c r="L220" s="67" t="s">
        <v>484</v>
      </c>
      <c r="M220" s="67" t="s">
        <v>29</v>
      </c>
      <c r="N220" s="70">
        <f>SUMIFS(인센티브!AH:AH,인센티브!A:A,최종운전자!G220,인센티브!D:D,최종운전자!C220)</f>
        <v>202859.94945962954</v>
      </c>
    </row>
    <row r="221" spans="1:14" x14ac:dyDescent="0.3">
      <c r="A221" s="61">
        <v>2509</v>
      </c>
      <c r="B221" s="67">
        <v>502</v>
      </c>
      <c r="C221" s="67">
        <v>5183</v>
      </c>
      <c r="D221" s="67" t="s">
        <v>486</v>
      </c>
      <c r="E221" s="67">
        <v>718.06299999999999</v>
      </c>
      <c r="F221" s="67">
        <v>431.65800000000002</v>
      </c>
      <c r="G221" s="67" t="s">
        <v>291</v>
      </c>
      <c r="H221" s="69" t="s">
        <v>296</v>
      </c>
      <c r="I221" s="67" t="s">
        <v>291</v>
      </c>
      <c r="J221" s="69" t="s">
        <v>296</v>
      </c>
      <c r="K221" s="67" t="s">
        <v>6823</v>
      </c>
      <c r="L221" s="67" t="s">
        <v>486</v>
      </c>
      <c r="M221" s="67" t="s">
        <v>26</v>
      </c>
      <c r="N221" s="70">
        <f>SUMIFS(인센티브!AH:AH,인센티브!A:A,최종운전자!G221,인센티브!D:D,최종운전자!C221)</f>
        <v>144900.25270185189</v>
      </c>
    </row>
    <row r="222" spans="1:14" x14ac:dyDescent="0.3">
      <c r="A222" s="61">
        <v>2509</v>
      </c>
      <c r="B222" s="67">
        <v>502</v>
      </c>
      <c r="C222" s="67">
        <v>2787</v>
      </c>
      <c r="D222" s="67" t="s">
        <v>488</v>
      </c>
      <c r="E222" s="67">
        <v>2427.0540000000001</v>
      </c>
      <c r="F222" s="67">
        <v>1227.115</v>
      </c>
      <c r="G222" s="67" t="s">
        <v>291</v>
      </c>
      <c r="H222" s="69" t="s">
        <v>296</v>
      </c>
      <c r="I222" s="67" t="s">
        <v>291</v>
      </c>
      <c r="J222" s="69" t="s">
        <v>296</v>
      </c>
      <c r="K222" s="67" t="s">
        <v>6816</v>
      </c>
      <c r="L222" s="67" t="s">
        <v>488</v>
      </c>
      <c r="M222" s="67" t="s">
        <v>35</v>
      </c>
      <c r="N222" s="70">
        <f>SUMIFS(인센티브!AH:AH,인센티브!A:A,최종운전자!G222,인센티브!D:D,최종운전자!C222)</f>
        <v>202859.94945962954</v>
      </c>
    </row>
    <row r="223" spans="1:14" x14ac:dyDescent="0.3">
      <c r="A223" s="61">
        <v>2509</v>
      </c>
      <c r="B223" s="67">
        <v>502</v>
      </c>
      <c r="C223" s="67">
        <v>2393</v>
      </c>
      <c r="D223" s="67" t="s">
        <v>490</v>
      </c>
      <c r="E223" s="67">
        <v>2456.4609999999998</v>
      </c>
      <c r="F223" s="67">
        <v>1083.6220000000001</v>
      </c>
      <c r="G223" s="67" t="s">
        <v>291</v>
      </c>
      <c r="H223" s="69" t="s">
        <v>296</v>
      </c>
      <c r="I223" s="67" t="s">
        <v>291</v>
      </c>
      <c r="J223" s="69" t="s">
        <v>296</v>
      </c>
      <c r="K223" s="67" t="s">
        <v>6801</v>
      </c>
      <c r="L223" s="67" t="s">
        <v>490</v>
      </c>
      <c r="M223" s="67" t="s">
        <v>29</v>
      </c>
      <c r="N223" s="70">
        <f>SUMIFS(인센티브!AH:AH,인센티브!A:A,최종운전자!G223,인센티브!D:D,최종운전자!C223)</f>
        <v>202859.94945962954</v>
      </c>
    </row>
    <row r="224" spans="1:14" x14ac:dyDescent="0.3">
      <c r="A224" s="61">
        <v>2509</v>
      </c>
      <c r="B224" s="67">
        <v>502</v>
      </c>
      <c r="C224" s="67">
        <v>9068</v>
      </c>
      <c r="D224" s="67" t="s">
        <v>492</v>
      </c>
      <c r="E224" s="67">
        <v>1595.6759999999999</v>
      </c>
      <c r="F224" s="67">
        <v>916.12199999999996</v>
      </c>
      <c r="G224" s="67" t="s">
        <v>291</v>
      </c>
      <c r="H224" s="69" t="s">
        <v>296</v>
      </c>
      <c r="I224" s="67" t="s">
        <v>291</v>
      </c>
      <c r="J224" s="69" t="s">
        <v>296</v>
      </c>
      <c r="K224" s="67" t="s">
        <v>6801</v>
      </c>
      <c r="L224" s="67" t="s">
        <v>492</v>
      </c>
      <c r="M224" s="67" t="s">
        <v>26</v>
      </c>
      <c r="N224" s="70">
        <f>SUMIFS(인센티브!AH:AH,인센티브!A:A,최종운전자!G224,인센티브!D:D,최종운전자!C224)</f>
        <v>173880.10108074074</v>
      </c>
    </row>
    <row r="225" spans="1:14" x14ac:dyDescent="0.3">
      <c r="A225" s="61">
        <v>2509</v>
      </c>
      <c r="B225" s="67">
        <v>502</v>
      </c>
      <c r="C225" s="67">
        <v>2025</v>
      </c>
      <c r="D225" s="67" t="s">
        <v>494</v>
      </c>
      <c r="E225" s="67">
        <v>1766.125</v>
      </c>
      <c r="F225" s="67">
        <v>891.822</v>
      </c>
      <c r="G225" s="67" t="s">
        <v>291</v>
      </c>
      <c r="H225" s="69" t="s">
        <v>305</v>
      </c>
      <c r="I225" s="67" t="s">
        <v>291</v>
      </c>
      <c r="J225" s="69" t="s">
        <v>305</v>
      </c>
      <c r="K225" s="67" t="s">
        <v>6837</v>
      </c>
      <c r="L225" s="67" t="s">
        <v>494</v>
      </c>
      <c r="M225" s="67" t="s">
        <v>35</v>
      </c>
      <c r="N225" s="70">
        <f>SUMIFS(인센티브!AH:AH,인센티브!A:A,최종운전자!G225,인센티브!D:D,최종운전자!C225)</f>
        <v>202859.94945962954</v>
      </c>
    </row>
    <row r="226" spans="1:14" x14ac:dyDescent="0.3">
      <c r="A226" s="61">
        <v>2509</v>
      </c>
      <c r="B226" s="67">
        <v>502</v>
      </c>
      <c r="C226" s="67">
        <v>4691</v>
      </c>
      <c r="D226" s="67" t="s">
        <v>496</v>
      </c>
      <c r="E226" s="67">
        <v>1020.0170000000001</v>
      </c>
      <c r="F226" s="67">
        <v>398.37799999999999</v>
      </c>
      <c r="G226" s="67" t="s">
        <v>291</v>
      </c>
      <c r="H226" s="69" t="s">
        <v>389</v>
      </c>
      <c r="I226" s="67" t="s">
        <v>291</v>
      </c>
      <c r="J226" s="69" t="s">
        <v>389</v>
      </c>
      <c r="K226" s="67" t="s">
        <v>6836</v>
      </c>
      <c r="L226" s="67" t="s">
        <v>496</v>
      </c>
      <c r="M226" s="67" t="s">
        <v>29</v>
      </c>
      <c r="N226" s="70">
        <f>SUMIFS(인센티브!AH:AH,인센티브!A:A,최종운전자!G226,인센티브!D:D,최종운전자!C226)</f>
        <v>202859.94945962954</v>
      </c>
    </row>
    <row r="227" spans="1:14" x14ac:dyDescent="0.3">
      <c r="A227" s="61">
        <v>2509</v>
      </c>
      <c r="B227" s="67">
        <v>502</v>
      </c>
      <c r="C227" s="67">
        <v>4</v>
      </c>
      <c r="D227" s="67" t="s">
        <v>498</v>
      </c>
      <c r="E227" s="67">
        <v>2463.5830000000001</v>
      </c>
      <c r="F227" s="67">
        <v>1384.44</v>
      </c>
      <c r="G227" s="67" t="s">
        <v>291</v>
      </c>
      <c r="H227" s="69" t="s">
        <v>105</v>
      </c>
      <c r="I227" s="67" t="s">
        <v>291</v>
      </c>
      <c r="J227" s="69" t="s">
        <v>105</v>
      </c>
      <c r="K227" s="67" t="s">
        <v>6789</v>
      </c>
      <c r="L227" s="67" t="s">
        <v>498</v>
      </c>
      <c r="M227" s="67" t="s">
        <v>21</v>
      </c>
      <c r="N227" s="70">
        <f>SUMIFS(인센티브!AH:AH,인센티브!A:A,최종운전자!G227,인센티브!D:D,최종운전자!C227)</f>
        <v>144900.25270185189</v>
      </c>
    </row>
    <row r="228" spans="1:14" x14ac:dyDescent="0.3">
      <c r="A228" s="61">
        <v>2509</v>
      </c>
      <c r="B228" s="67">
        <v>502</v>
      </c>
      <c r="C228" s="67">
        <v>5933</v>
      </c>
      <c r="D228" s="67" t="s">
        <v>500</v>
      </c>
      <c r="E228" s="67">
        <v>1977.921</v>
      </c>
      <c r="F228" s="67">
        <v>1134.6949999999999</v>
      </c>
      <c r="G228" s="67" t="s">
        <v>291</v>
      </c>
      <c r="H228" s="69" t="s">
        <v>296</v>
      </c>
      <c r="I228" s="67" t="s">
        <v>291</v>
      </c>
      <c r="J228" s="69" t="s">
        <v>296</v>
      </c>
      <c r="K228" s="67" t="s">
        <v>6838</v>
      </c>
      <c r="L228" s="67" t="s">
        <v>500</v>
      </c>
      <c r="M228" s="67" t="s">
        <v>22</v>
      </c>
      <c r="N228" s="70">
        <f>SUMIFS(인센티브!AH:AH,인센티브!A:A,최종운전자!G228,인센티브!D:D,최종운전자!C228)</f>
        <v>173880.10108074074</v>
      </c>
    </row>
    <row r="229" spans="1:14" x14ac:dyDescent="0.3">
      <c r="A229" s="61">
        <v>2509</v>
      </c>
      <c r="B229" s="67">
        <v>502</v>
      </c>
      <c r="C229" s="67">
        <v>9842</v>
      </c>
      <c r="D229" s="67" t="s">
        <v>502</v>
      </c>
      <c r="E229" s="67">
        <v>1776.576</v>
      </c>
      <c r="F229" s="67">
        <v>992.59199999999998</v>
      </c>
      <c r="G229" s="67" t="s">
        <v>291</v>
      </c>
      <c r="H229" s="69" t="s">
        <v>296</v>
      </c>
      <c r="I229" s="67" t="s">
        <v>291</v>
      </c>
      <c r="J229" s="69" t="s">
        <v>296</v>
      </c>
      <c r="K229" s="67" t="s">
        <v>6814</v>
      </c>
      <c r="L229" s="67" t="s">
        <v>502</v>
      </c>
      <c r="M229" s="67" t="s">
        <v>22</v>
      </c>
      <c r="N229" s="70">
        <f>SUMIFS(인센티브!AH:AH,인센티브!A:A,최종운전자!G229,인센티브!D:D,최종운전자!C229)</f>
        <v>173880.10108074074</v>
      </c>
    </row>
    <row r="230" spans="1:14" x14ac:dyDescent="0.3">
      <c r="A230" s="61">
        <v>2509</v>
      </c>
      <c r="B230" s="67">
        <v>502</v>
      </c>
      <c r="C230" s="67">
        <v>4928</v>
      </c>
      <c r="D230" s="67" t="s">
        <v>504</v>
      </c>
      <c r="E230" s="67">
        <v>1359.06</v>
      </c>
      <c r="F230" s="67">
        <v>748.55100000000004</v>
      </c>
      <c r="G230" s="67" t="s">
        <v>291</v>
      </c>
      <c r="H230" s="69" t="s">
        <v>296</v>
      </c>
      <c r="I230" s="67" t="s">
        <v>291</v>
      </c>
      <c r="J230" s="69" t="s">
        <v>296</v>
      </c>
      <c r="K230" s="67" t="s">
        <v>6838</v>
      </c>
      <c r="L230" s="67" t="s">
        <v>504</v>
      </c>
      <c r="M230" s="67" t="s">
        <v>22</v>
      </c>
      <c r="N230" s="70">
        <f>SUMIFS(인센티브!AH:AH,인센티브!A:A,최종운전자!G230,인센티브!D:D,최종운전자!C230)</f>
        <v>202859.94945962954</v>
      </c>
    </row>
    <row r="231" spans="1:14" x14ac:dyDescent="0.3">
      <c r="A231" s="61">
        <v>2509</v>
      </c>
      <c r="B231" s="67">
        <v>502</v>
      </c>
      <c r="C231" s="67">
        <v>1525</v>
      </c>
      <c r="D231" s="67" t="s">
        <v>506</v>
      </c>
      <c r="E231" s="67">
        <v>3195.1669999999999</v>
      </c>
      <c r="F231" s="67">
        <v>1371.087</v>
      </c>
      <c r="G231" s="67" t="s">
        <v>291</v>
      </c>
      <c r="H231" s="69" t="s">
        <v>389</v>
      </c>
      <c r="I231" s="67" t="s">
        <v>291</v>
      </c>
      <c r="J231" s="69" t="s">
        <v>389</v>
      </c>
      <c r="K231" s="67" t="s">
        <v>6833</v>
      </c>
      <c r="L231" s="67" t="s">
        <v>506</v>
      </c>
      <c r="M231" s="67" t="s">
        <v>35</v>
      </c>
      <c r="N231" s="70">
        <f>SUMIFS(인센티브!AH:AH,인센티브!A:A,최종운전자!G231,인센티브!D:D,최종운전자!C231)</f>
        <v>202859.94945962954</v>
      </c>
    </row>
    <row r="232" spans="1:14" x14ac:dyDescent="0.3">
      <c r="A232" s="61">
        <v>2509</v>
      </c>
      <c r="B232" s="67">
        <v>502</v>
      </c>
      <c r="C232" s="67">
        <v>4376</v>
      </c>
      <c r="D232" s="67" t="s">
        <v>508</v>
      </c>
      <c r="E232" s="67">
        <v>3424.9589999999998</v>
      </c>
      <c r="F232" s="67">
        <v>1101.2629999999999</v>
      </c>
      <c r="G232" s="67" t="s">
        <v>291</v>
      </c>
      <c r="H232" s="69" t="s">
        <v>310</v>
      </c>
      <c r="I232" s="67" t="s">
        <v>291</v>
      </c>
      <c r="J232" s="69" t="s">
        <v>310</v>
      </c>
      <c r="K232" s="67" t="s">
        <v>6815</v>
      </c>
      <c r="L232" s="67" t="s">
        <v>508</v>
      </c>
      <c r="M232" s="67" t="s">
        <v>29</v>
      </c>
      <c r="N232" s="70">
        <f>SUMIFS(인센티브!AH:AH,인센티브!A:A,최종운전자!G232,인센티브!D:D,최종운전자!C232)</f>
        <v>173880.10108074074</v>
      </c>
    </row>
    <row r="233" spans="1:14" x14ac:dyDescent="0.3">
      <c r="A233" s="61">
        <v>2509</v>
      </c>
      <c r="B233" s="67">
        <v>502</v>
      </c>
      <c r="C233" s="67">
        <v>8938</v>
      </c>
      <c r="D233" s="67" t="s">
        <v>510</v>
      </c>
      <c r="E233" s="67">
        <v>2945.681</v>
      </c>
      <c r="F233" s="67">
        <v>1357.7819999999999</v>
      </c>
      <c r="G233" s="67" t="s">
        <v>291</v>
      </c>
      <c r="H233" s="69" t="s">
        <v>389</v>
      </c>
      <c r="I233" s="67" t="s">
        <v>291</v>
      </c>
      <c r="J233" s="69" t="s">
        <v>389</v>
      </c>
      <c r="K233" s="67" t="s">
        <v>6839</v>
      </c>
      <c r="L233" s="67" t="s">
        <v>510</v>
      </c>
      <c r="M233" s="67" t="s">
        <v>22</v>
      </c>
      <c r="N233" s="70">
        <f>SUMIFS(인센티브!AH:AH,인센티브!A:A,최종운전자!G233,인센티브!D:D,최종운전자!C233)</f>
        <v>173880.10108074074</v>
      </c>
    </row>
    <row r="234" spans="1:14" x14ac:dyDescent="0.3">
      <c r="A234" s="61">
        <v>2509</v>
      </c>
      <c r="B234" s="67">
        <v>502</v>
      </c>
      <c r="C234" s="67">
        <v>7136</v>
      </c>
      <c r="D234" s="67" t="s">
        <v>512</v>
      </c>
      <c r="E234" s="67">
        <v>2429.1109999999999</v>
      </c>
      <c r="F234" s="67">
        <v>1210.623</v>
      </c>
      <c r="G234" s="67" t="s">
        <v>291</v>
      </c>
      <c r="H234" s="69" t="s">
        <v>296</v>
      </c>
      <c r="I234" s="67" t="s">
        <v>291</v>
      </c>
      <c r="J234" s="69" t="s">
        <v>296</v>
      </c>
      <c r="K234" s="67" t="s">
        <v>6840</v>
      </c>
      <c r="L234" s="67" t="s">
        <v>512</v>
      </c>
      <c r="M234" s="67" t="s">
        <v>20</v>
      </c>
      <c r="N234" s="70">
        <f>SUMIFS(인센티브!AH:AH,인센티브!A:A,최종운전자!G234,인센티브!D:D,최종운전자!C234)</f>
        <v>202859.94945962954</v>
      </c>
    </row>
    <row r="235" spans="1:14" x14ac:dyDescent="0.3">
      <c r="A235" s="61">
        <v>2509</v>
      </c>
      <c r="B235" s="67">
        <v>502</v>
      </c>
      <c r="C235" s="67">
        <v>7679</v>
      </c>
      <c r="D235" s="67" t="s">
        <v>514</v>
      </c>
      <c r="E235" s="67">
        <v>2319.9659999999999</v>
      </c>
      <c r="F235" s="67">
        <v>1228.1849999999999</v>
      </c>
      <c r="G235" s="67" t="s">
        <v>291</v>
      </c>
      <c r="H235" s="69" t="s">
        <v>296</v>
      </c>
      <c r="I235" s="67" t="s">
        <v>291</v>
      </c>
      <c r="J235" s="69" t="s">
        <v>296</v>
      </c>
      <c r="K235" s="67" t="s">
        <v>6813</v>
      </c>
      <c r="L235" s="67" t="s">
        <v>514</v>
      </c>
      <c r="M235" s="67" t="s">
        <v>35</v>
      </c>
      <c r="N235" s="70">
        <f>SUMIFS(인센티브!AH:AH,인센티브!A:A,최종운전자!G235,인센티브!D:D,최종운전자!C235)</f>
        <v>173880.10108074074</v>
      </c>
    </row>
    <row r="236" spans="1:14" x14ac:dyDescent="0.3">
      <c r="A236" s="61">
        <v>2509</v>
      </c>
      <c r="B236" s="67">
        <v>502</v>
      </c>
      <c r="C236" s="67">
        <v>7804</v>
      </c>
      <c r="D236" s="67" t="s">
        <v>516</v>
      </c>
      <c r="E236" s="67">
        <v>2933.8670000000002</v>
      </c>
      <c r="F236" s="67">
        <v>1411.607</v>
      </c>
      <c r="G236" s="67" t="s">
        <v>291</v>
      </c>
      <c r="H236" s="69" t="s">
        <v>389</v>
      </c>
      <c r="I236" s="67" t="s">
        <v>291</v>
      </c>
      <c r="J236" s="69" t="s">
        <v>389</v>
      </c>
      <c r="K236" s="67" t="s">
        <v>6839</v>
      </c>
      <c r="L236" s="67" t="s">
        <v>516</v>
      </c>
      <c r="M236" s="67" t="s">
        <v>26</v>
      </c>
      <c r="N236" s="70">
        <f>SUMIFS(인센티브!AH:AH,인센티브!A:A,최종운전자!G236,인센티브!D:D,최종운전자!C236)</f>
        <v>173880.10108074074</v>
      </c>
    </row>
    <row r="237" spans="1:14" x14ac:dyDescent="0.3">
      <c r="A237" s="61">
        <v>2509</v>
      </c>
      <c r="B237" s="67">
        <v>502</v>
      </c>
      <c r="C237" s="67">
        <v>7755</v>
      </c>
      <c r="D237" s="67" t="s">
        <v>518</v>
      </c>
      <c r="E237" s="67">
        <v>1649.2260000000001</v>
      </c>
      <c r="F237" s="67">
        <v>715.92100000000005</v>
      </c>
      <c r="G237" s="67" t="s">
        <v>291</v>
      </c>
      <c r="H237" s="69" t="s">
        <v>310</v>
      </c>
      <c r="I237" s="67" t="s">
        <v>291</v>
      </c>
      <c r="J237" s="69" t="s">
        <v>310</v>
      </c>
      <c r="K237" s="67" t="s">
        <v>6802</v>
      </c>
      <c r="L237" s="67" t="s">
        <v>518</v>
      </c>
      <c r="M237" s="67" t="s">
        <v>22</v>
      </c>
      <c r="N237" s="70">
        <f>SUMIFS(인센티브!AH:AH,인센티브!A:A,최종운전자!G237,인센티브!D:D,최종운전자!C237)</f>
        <v>202859.94945962954</v>
      </c>
    </row>
    <row r="238" spans="1:14" x14ac:dyDescent="0.3">
      <c r="A238" s="61">
        <v>2509</v>
      </c>
      <c r="B238" s="67">
        <v>502</v>
      </c>
      <c r="C238" s="67">
        <v>6377</v>
      </c>
      <c r="D238" s="67" t="s">
        <v>520</v>
      </c>
      <c r="E238" s="67">
        <v>1727.508</v>
      </c>
      <c r="F238" s="67">
        <v>1045.2429999999999</v>
      </c>
      <c r="G238" s="67" t="s">
        <v>291</v>
      </c>
      <c r="H238" s="69" t="s">
        <v>296</v>
      </c>
      <c r="I238" s="67" t="s">
        <v>291</v>
      </c>
      <c r="J238" s="69" t="s">
        <v>296</v>
      </c>
      <c r="K238" s="67" t="s">
        <v>6838</v>
      </c>
      <c r="L238" s="67" t="s">
        <v>520</v>
      </c>
      <c r="M238" s="67" t="s">
        <v>26</v>
      </c>
      <c r="N238" s="70">
        <f>SUMIFS(인센티브!AH:AH,인센티브!A:A,최종운전자!G238,인센티브!D:D,최종운전자!C238)</f>
        <v>173880.10108074074</v>
      </c>
    </row>
    <row r="239" spans="1:14" x14ac:dyDescent="0.3">
      <c r="A239" s="61">
        <v>2509</v>
      </c>
      <c r="B239" s="67">
        <v>502</v>
      </c>
      <c r="C239" s="67">
        <v>6901</v>
      </c>
      <c r="D239" s="67" t="s">
        <v>522</v>
      </c>
      <c r="E239" s="67">
        <v>1757.41</v>
      </c>
      <c r="F239" s="67">
        <v>884.39099999999996</v>
      </c>
      <c r="G239" s="67" t="s">
        <v>291</v>
      </c>
      <c r="H239" s="69" t="s">
        <v>305</v>
      </c>
      <c r="I239" s="67" t="s">
        <v>291</v>
      </c>
      <c r="J239" s="69" t="s">
        <v>305</v>
      </c>
      <c r="K239" s="67" t="s">
        <v>6822</v>
      </c>
      <c r="L239" s="67" t="s">
        <v>522</v>
      </c>
      <c r="M239" s="67" t="s">
        <v>35</v>
      </c>
      <c r="N239" s="70">
        <f>SUMIFS(인센티브!AH:AH,인센티브!A:A,최종운전자!G239,인센티브!D:D,최종운전자!C239)</f>
        <v>202859.94945962954</v>
      </c>
    </row>
    <row r="240" spans="1:14" x14ac:dyDescent="0.3">
      <c r="A240" s="61">
        <v>2509</v>
      </c>
      <c r="B240" s="67">
        <v>502</v>
      </c>
      <c r="C240" s="67">
        <v>6062</v>
      </c>
      <c r="D240" s="67" t="s">
        <v>526</v>
      </c>
      <c r="E240" s="67">
        <v>1655.212</v>
      </c>
      <c r="F240" s="67">
        <v>992.49400000000003</v>
      </c>
      <c r="G240" s="67" t="s">
        <v>291</v>
      </c>
      <c r="H240" s="69" t="s">
        <v>296</v>
      </c>
      <c r="I240" s="67" t="s">
        <v>291</v>
      </c>
      <c r="J240" s="69" t="s">
        <v>296</v>
      </c>
      <c r="K240" s="67" t="s">
        <v>6841</v>
      </c>
      <c r="L240" s="67" t="s">
        <v>526</v>
      </c>
      <c r="M240" s="67" t="s">
        <v>21</v>
      </c>
      <c r="N240" s="70">
        <f>SUMIFS(인센티브!AH:AH,인센티브!A:A,최종운전자!G240,인센티브!D:D,최종운전자!C240)</f>
        <v>173880.10108074074</v>
      </c>
    </row>
    <row r="241" spans="1:14" x14ac:dyDescent="0.3">
      <c r="A241" s="61">
        <v>2509</v>
      </c>
      <c r="B241" s="67">
        <v>502</v>
      </c>
      <c r="C241" s="67">
        <v>1642</v>
      </c>
      <c r="D241" s="67" t="s">
        <v>528</v>
      </c>
      <c r="E241" s="67">
        <v>3654.9259999999999</v>
      </c>
      <c r="F241" s="67">
        <v>1636.425</v>
      </c>
      <c r="G241" s="67" t="s">
        <v>291</v>
      </c>
      <c r="H241" s="69" t="s">
        <v>389</v>
      </c>
      <c r="I241" s="67" t="s">
        <v>291</v>
      </c>
      <c r="J241" s="69" t="s">
        <v>389</v>
      </c>
      <c r="K241" s="67" t="s">
        <v>6842</v>
      </c>
      <c r="L241" s="67" t="s">
        <v>528</v>
      </c>
      <c r="M241" s="67" t="s">
        <v>35</v>
      </c>
      <c r="N241" s="70">
        <f>SUMIFS(인센티브!AH:AH,인센티브!A:A,최종운전자!G241,인센티브!D:D,최종운전자!C241)</f>
        <v>202859.94945962954</v>
      </c>
    </row>
    <row r="242" spans="1:14" x14ac:dyDescent="0.3">
      <c r="A242" s="61">
        <v>2509</v>
      </c>
      <c r="B242" s="67">
        <v>502</v>
      </c>
      <c r="C242" s="67">
        <v>1350</v>
      </c>
      <c r="D242" s="67" t="s">
        <v>530</v>
      </c>
      <c r="E242" s="67">
        <v>3155.9250000000002</v>
      </c>
      <c r="F242" s="67">
        <v>1515.633</v>
      </c>
      <c r="G242" s="67" t="s">
        <v>291</v>
      </c>
      <c r="H242" s="69" t="s">
        <v>389</v>
      </c>
      <c r="I242" s="67" t="s">
        <v>291</v>
      </c>
      <c r="J242" s="69" t="s">
        <v>389</v>
      </c>
      <c r="K242" s="67" t="s">
        <v>6820</v>
      </c>
      <c r="L242" s="67" t="s">
        <v>530</v>
      </c>
      <c r="M242" s="67" t="s">
        <v>26</v>
      </c>
      <c r="N242" s="70">
        <f>SUMIFS(인센티브!AH:AH,인센티브!A:A,최종운전자!G242,인센티브!D:D,최종운전자!C242)</f>
        <v>202859.94945962954</v>
      </c>
    </row>
    <row r="243" spans="1:14" x14ac:dyDescent="0.3">
      <c r="A243" s="61">
        <v>2509</v>
      </c>
      <c r="B243" s="67">
        <v>502</v>
      </c>
      <c r="C243" s="67">
        <v>2240</v>
      </c>
      <c r="D243" s="67" t="s">
        <v>532</v>
      </c>
      <c r="E243" s="67">
        <v>2170.0540000000001</v>
      </c>
      <c r="F243" s="67">
        <v>1105.5039999999999</v>
      </c>
      <c r="G243" s="67" t="s">
        <v>291</v>
      </c>
      <c r="H243" s="69" t="s">
        <v>296</v>
      </c>
      <c r="I243" s="67" t="s">
        <v>291</v>
      </c>
      <c r="J243" s="69" t="s">
        <v>296</v>
      </c>
      <c r="K243" s="67" t="s">
        <v>6843</v>
      </c>
      <c r="L243" s="67" t="s">
        <v>532</v>
      </c>
      <c r="M243" s="67" t="s">
        <v>35</v>
      </c>
      <c r="N243" s="70">
        <f>SUMIFS(인센티브!AH:AH,인센티브!A:A,최종운전자!G243,인센티브!D:D,최종운전자!C243)</f>
        <v>202859.94945962954</v>
      </c>
    </row>
    <row r="244" spans="1:14" x14ac:dyDescent="0.3">
      <c r="A244" s="61">
        <v>2509</v>
      </c>
      <c r="B244" s="67">
        <v>502</v>
      </c>
      <c r="C244" s="67">
        <v>91</v>
      </c>
      <c r="D244" s="67" t="s">
        <v>534</v>
      </c>
      <c r="E244" s="67">
        <v>3607.8310000000001</v>
      </c>
      <c r="F244" s="67">
        <v>1869.941</v>
      </c>
      <c r="G244" s="67" t="s">
        <v>291</v>
      </c>
      <c r="H244" s="69" t="s">
        <v>389</v>
      </c>
      <c r="I244" s="67" t="s">
        <v>291</v>
      </c>
      <c r="J244" s="69" t="s">
        <v>389</v>
      </c>
      <c r="K244" s="67" t="s">
        <v>6842</v>
      </c>
      <c r="L244" s="67" t="s">
        <v>534</v>
      </c>
      <c r="M244" s="67" t="s">
        <v>21</v>
      </c>
      <c r="N244" s="70">
        <f>SUMIFS(인센티브!AH:AH,인센티브!A:A,최종운전자!G244,인센티브!D:D,최종운전자!C244)</f>
        <v>173880.10108074074</v>
      </c>
    </row>
    <row r="245" spans="1:14" x14ac:dyDescent="0.3">
      <c r="A245" s="61">
        <v>2509</v>
      </c>
      <c r="B245" s="67">
        <v>502</v>
      </c>
      <c r="C245" s="67">
        <v>4408</v>
      </c>
      <c r="D245" s="67" t="s">
        <v>536</v>
      </c>
      <c r="E245" s="67">
        <v>1176.174</v>
      </c>
      <c r="F245" s="67">
        <v>658.69600000000003</v>
      </c>
      <c r="G245" s="67" t="s">
        <v>291</v>
      </c>
      <c r="H245" s="69" t="s">
        <v>305</v>
      </c>
      <c r="I245" s="67" t="s">
        <v>291</v>
      </c>
      <c r="J245" s="69" t="s">
        <v>305</v>
      </c>
      <c r="K245" s="67" t="s">
        <v>6810</v>
      </c>
      <c r="L245" s="67" t="s">
        <v>536</v>
      </c>
      <c r="M245" s="67" t="s">
        <v>22</v>
      </c>
      <c r="N245" s="70">
        <f>SUMIFS(인센티브!AH:AH,인센티브!A:A,최종운전자!G245,인센티브!D:D,최종운전자!C245)</f>
        <v>173880.10108074074</v>
      </c>
    </row>
    <row r="246" spans="1:14" x14ac:dyDescent="0.3">
      <c r="A246" s="61">
        <v>2509</v>
      </c>
      <c r="B246" s="67">
        <v>502</v>
      </c>
      <c r="C246" s="67">
        <v>7017</v>
      </c>
      <c r="D246" s="67" t="s">
        <v>538</v>
      </c>
      <c r="E246" s="67">
        <v>1510.1289999999999</v>
      </c>
      <c r="F246" s="67">
        <v>808.35599999999999</v>
      </c>
      <c r="G246" s="67" t="s">
        <v>291</v>
      </c>
      <c r="H246" s="69" t="s">
        <v>305</v>
      </c>
      <c r="I246" s="67" t="s">
        <v>291</v>
      </c>
      <c r="J246" s="69" t="s">
        <v>305</v>
      </c>
      <c r="K246" s="67" t="s">
        <v>6831</v>
      </c>
      <c r="L246" s="67" t="s">
        <v>538</v>
      </c>
      <c r="M246" s="67" t="s">
        <v>35</v>
      </c>
      <c r="N246" s="70">
        <f>SUMIFS(인센티브!AH:AH,인센티브!A:A,최종운전자!G246,인센티브!D:D,최종운전자!C246)</f>
        <v>173880.10108074074</v>
      </c>
    </row>
    <row r="247" spans="1:14" x14ac:dyDescent="0.3">
      <c r="A247" s="61">
        <v>2509</v>
      </c>
      <c r="B247" s="67">
        <v>502</v>
      </c>
      <c r="C247" s="67">
        <v>5020</v>
      </c>
      <c r="D247" s="67" t="s">
        <v>540</v>
      </c>
      <c r="E247" s="67">
        <v>1913.912</v>
      </c>
      <c r="F247" s="67">
        <v>1037.1310000000001</v>
      </c>
      <c r="G247" s="67" t="s">
        <v>291</v>
      </c>
      <c r="H247" s="69" t="s">
        <v>296</v>
      </c>
      <c r="I247" s="67" t="s">
        <v>291</v>
      </c>
      <c r="J247" s="69" t="s">
        <v>296</v>
      </c>
      <c r="K247" s="67" t="s">
        <v>6827</v>
      </c>
      <c r="L247" s="67" t="s">
        <v>540</v>
      </c>
      <c r="M247" s="67" t="s">
        <v>22</v>
      </c>
      <c r="N247" s="70">
        <f>SUMIFS(인센티브!AH:AH,인센티브!A:A,최종운전자!G247,인센티브!D:D,최종운전자!C247)</f>
        <v>202859.94945962954</v>
      </c>
    </row>
    <row r="248" spans="1:14" x14ac:dyDescent="0.3">
      <c r="A248" s="61">
        <v>2509</v>
      </c>
      <c r="B248" s="67">
        <v>502</v>
      </c>
      <c r="C248" s="67">
        <v>6487</v>
      </c>
      <c r="D248" s="67" t="s">
        <v>542</v>
      </c>
      <c r="E248" s="67">
        <v>1178.2819999999999</v>
      </c>
      <c r="F248" s="67">
        <v>696.39099999999996</v>
      </c>
      <c r="G248" s="67" t="s">
        <v>291</v>
      </c>
      <c r="H248" s="69" t="s">
        <v>296</v>
      </c>
      <c r="I248" s="67" t="s">
        <v>291</v>
      </c>
      <c r="J248" s="69" t="s">
        <v>296</v>
      </c>
      <c r="K248" s="67" t="s">
        <v>6841</v>
      </c>
      <c r="L248" s="67" t="s">
        <v>542</v>
      </c>
      <c r="M248" s="67" t="s">
        <v>26</v>
      </c>
      <c r="N248" s="70">
        <f>SUMIFS(인센티브!AH:AH,인센티브!A:A,최종운전자!G248,인센티브!D:D,최종운전자!C248)</f>
        <v>144900.25270185189</v>
      </c>
    </row>
    <row r="249" spans="1:14" x14ac:dyDescent="0.3">
      <c r="A249" s="61">
        <v>2509</v>
      </c>
      <c r="B249" s="67">
        <v>502</v>
      </c>
      <c r="C249" s="67">
        <v>8819</v>
      </c>
      <c r="D249" s="67" t="s">
        <v>546</v>
      </c>
      <c r="E249" s="67">
        <v>2016.249</v>
      </c>
      <c r="F249" s="67">
        <v>966.23299999999995</v>
      </c>
      <c r="G249" s="67" t="s">
        <v>291</v>
      </c>
      <c r="H249" s="69" t="s">
        <v>305</v>
      </c>
      <c r="I249" s="67" t="s">
        <v>291</v>
      </c>
      <c r="J249" s="69" t="s">
        <v>305</v>
      </c>
      <c r="K249" s="67" t="s">
        <v>6822</v>
      </c>
      <c r="L249" s="67" t="s">
        <v>546</v>
      </c>
      <c r="M249" s="67" t="s">
        <v>20</v>
      </c>
      <c r="N249" s="70">
        <f>SUMIFS(인센티브!AH:AH,인센티브!A:A,최종운전자!G249,인센티브!D:D,최종운전자!C249)</f>
        <v>202859.94945962954</v>
      </c>
    </row>
    <row r="250" spans="1:14" x14ac:dyDescent="0.3">
      <c r="A250" s="61">
        <v>2509</v>
      </c>
      <c r="B250" s="67">
        <v>502</v>
      </c>
      <c r="C250" s="67">
        <v>1797</v>
      </c>
      <c r="D250" s="67" t="s">
        <v>548</v>
      </c>
      <c r="E250" s="67">
        <v>2050.029</v>
      </c>
      <c r="F250" s="67">
        <v>906.32100000000003</v>
      </c>
      <c r="G250" s="67" t="s">
        <v>291</v>
      </c>
      <c r="H250" s="69" t="s">
        <v>305</v>
      </c>
      <c r="I250" s="67" t="s">
        <v>291</v>
      </c>
      <c r="J250" s="69" t="s">
        <v>305</v>
      </c>
      <c r="K250" s="67" t="s">
        <v>6826</v>
      </c>
      <c r="L250" s="67" t="s">
        <v>548</v>
      </c>
      <c r="M250" s="67" t="s">
        <v>29</v>
      </c>
      <c r="N250" s="70">
        <f>SUMIFS(인센티브!AH:AH,인센티브!A:A,최종운전자!G250,인센티브!D:D,최종운전자!C250)</f>
        <v>202859.94945962954</v>
      </c>
    </row>
    <row r="251" spans="1:14" x14ac:dyDescent="0.3">
      <c r="A251" s="61">
        <v>2509</v>
      </c>
      <c r="B251" s="67">
        <v>502</v>
      </c>
      <c r="C251" s="67">
        <v>803</v>
      </c>
      <c r="D251" s="67" t="s">
        <v>550</v>
      </c>
      <c r="E251" s="67">
        <v>3227.567</v>
      </c>
      <c r="F251" s="67">
        <v>1594.566</v>
      </c>
      <c r="G251" s="67" t="s">
        <v>291</v>
      </c>
      <c r="H251" s="69" t="s">
        <v>310</v>
      </c>
      <c r="I251" s="67" t="s">
        <v>291</v>
      </c>
      <c r="J251" s="69" t="s">
        <v>310</v>
      </c>
      <c r="K251" s="67" t="s">
        <v>6794</v>
      </c>
      <c r="L251" s="67" t="s">
        <v>550</v>
      </c>
      <c r="M251" s="67" t="s">
        <v>21</v>
      </c>
      <c r="N251" s="70">
        <f>SUMIFS(인센티브!AH:AH,인센티브!A:A,최종운전자!G251,인센티브!D:D,최종운전자!C251)</f>
        <v>144900.25270185189</v>
      </c>
    </row>
    <row r="252" spans="1:14" x14ac:dyDescent="0.3">
      <c r="A252" s="61">
        <v>2509</v>
      </c>
      <c r="B252" s="67">
        <v>502</v>
      </c>
      <c r="C252" s="67">
        <v>9119</v>
      </c>
      <c r="D252" s="67" t="s">
        <v>552</v>
      </c>
      <c r="E252" s="67">
        <v>2880.67</v>
      </c>
      <c r="F252" s="67">
        <v>998.73</v>
      </c>
      <c r="G252" s="67" t="s">
        <v>291</v>
      </c>
      <c r="H252" s="69" t="s">
        <v>389</v>
      </c>
      <c r="I252" s="67" t="s">
        <v>291</v>
      </c>
      <c r="J252" s="69" t="s">
        <v>389</v>
      </c>
      <c r="K252" s="67" t="s">
        <v>6834</v>
      </c>
      <c r="L252" s="67" t="s">
        <v>552</v>
      </c>
      <c r="M252" s="67" t="s">
        <v>29</v>
      </c>
      <c r="N252" s="70">
        <f>SUMIFS(인센티브!AH:AH,인센티브!A:A,최종운전자!G252,인센티브!D:D,최종운전자!C252)</f>
        <v>202859.94945962954</v>
      </c>
    </row>
    <row r="253" spans="1:14" x14ac:dyDescent="0.3">
      <c r="A253" s="61">
        <v>2509</v>
      </c>
      <c r="B253" s="67">
        <v>502</v>
      </c>
      <c r="C253" s="67">
        <v>3041</v>
      </c>
      <c r="D253" s="67" t="s">
        <v>554</v>
      </c>
      <c r="E253" s="67">
        <v>2302.232</v>
      </c>
      <c r="F253" s="67">
        <v>1121.2739999999999</v>
      </c>
      <c r="G253" s="67" t="s">
        <v>291</v>
      </c>
      <c r="H253" s="69" t="s">
        <v>305</v>
      </c>
      <c r="I253" s="67" t="s">
        <v>291</v>
      </c>
      <c r="J253" s="69" t="s">
        <v>305</v>
      </c>
      <c r="K253" s="67" t="s">
        <v>6818</v>
      </c>
      <c r="L253" s="67" t="s">
        <v>554</v>
      </c>
      <c r="M253" s="67" t="s">
        <v>35</v>
      </c>
      <c r="N253" s="70">
        <f>SUMIFS(인센티브!AH:AH,인센티브!A:A,최종운전자!G253,인센티브!D:D,최종운전자!C253)</f>
        <v>202859.94945962954</v>
      </c>
    </row>
    <row r="254" spans="1:14" x14ac:dyDescent="0.3">
      <c r="A254" s="61">
        <v>2509</v>
      </c>
      <c r="B254" s="67">
        <v>502</v>
      </c>
      <c r="C254" s="67">
        <v>5288</v>
      </c>
      <c r="D254" s="67" t="s">
        <v>556</v>
      </c>
      <c r="E254" s="67">
        <v>1015.218</v>
      </c>
      <c r="F254" s="67">
        <v>463.17</v>
      </c>
      <c r="G254" s="67" t="s">
        <v>291</v>
      </c>
      <c r="H254" s="69" t="s">
        <v>305</v>
      </c>
      <c r="I254" s="67" t="s">
        <v>291</v>
      </c>
      <c r="J254" s="69" t="s">
        <v>305</v>
      </c>
      <c r="K254" s="67" t="s">
        <v>6817</v>
      </c>
      <c r="L254" s="67" t="s">
        <v>556</v>
      </c>
      <c r="M254" s="67" t="s">
        <v>29</v>
      </c>
      <c r="N254" s="70">
        <f>SUMIFS(인센티브!AH:AH,인센티브!A:A,최종운전자!G254,인센티브!D:D,최종운전자!C254)</f>
        <v>202859.94945962954</v>
      </c>
    </row>
    <row r="255" spans="1:14" x14ac:dyDescent="0.3">
      <c r="A255" s="61">
        <v>2509</v>
      </c>
      <c r="B255" s="67">
        <v>502</v>
      </c>
      <c r="C255" s="67">
        <v>8988</v>
      </c>
      <c r="D255" s="67" t="s">
        <v>558</v>
      </c>
      <c r="E255" s="67">
        <v>2293.627</v>
      </c>
      <c r="F255" s="67">
        <v>1028.548</v>
      </c>
      <c r="G255" s="67" t="s">
        <v>291</v>
      </c>
      <c r="H255" s="69" t="s">
        <v>305</v>
      </c>
      <c r="I255" s="67" t="s">
        <v>291</v>
      </c>
      <c r="J255" s="69" t="s">
        <v>305</v>
      </c>
      <c r="K255" s="67" t="s">
        <v>6837</v>
      </c>
      <c r="L255" s="67" t="s">
        <v>558</v>
      </c>
      <c r="M255" s="67" t="s">
        <v>29</v>
      </c>
      <c r="N255" s="70">
        <f>SUMIFS(인센티브!AH:AH,인센티브!A:A,최종운전자!G255,인센티브!D:D,최종운전자!C255)</f>
        <v>144900.25270185189</v>
      </c>
    </row>
    <row r="256" spans="1:14" x14ac:dyDescent="0.3">
      <c r="A256" s="61">
        <v>2509</v>
      </c>
      <c r="B256" s="67">
        <v>502</v>
      </c>
      <c r="C256" s="67">
        <v>2116</v>
      </c>
      <c r="D256" s="67" t="s">
        <v>560</v>
      </c>
      <c r="E256" s="67">
        <v>1414.2840000000001</v>
      </c>
      <c r="F256" s="67">
        <v>837.87300000000005</v>
      </c>
      <c r="G256" s="67" t="s">
        <v>291</v>
      </c>
      <c r="H256" s="69" t="s">
        <v>296</v>
      </c>
      <c r="I256" s="67" t="s">
        <v>291</v>
      </c>
      <c r="J256" s="69" t="s">
        <v>296</v>
      </c>
      <c r="K256" s="67" t="s">
        <v>6805</v>
      </c>
      <c r="L256" s="67" t="s">
        <v>560</v>
      </c>
      <c r="M256" s="67" t="s">
        <v>26</v>
      </c>
      <c r="N256" s="70">
        <f>SUMIFS(인센티브!AH:AH,인센티브!A:A,최종운전자!G256,인센티브!D:D,최종운전자!C256)</f>
        <v>144900.25270185189</v>
      </c>
    </row>
    <row r="257" spans="1:14" x14ac:dyDescent="0.3">
      <c r="A257" s="61">
        <v>2509</v>
      </c>
      <c r="B257" s="67">
        <v>502</v>
      </c>
      <c r="C257" s="67">
        <v>257</v>
      </c>
      <c r="D257" s="67" t="s">
        <v>562</v>
      </c>
      <c r="E257" s="67">
        <v>3725.8110000000001</v>
      </c>
      <c r="F257" s="67">
        <v>1817.2809999999999</v>
      </c>
      <c r="G257" s="67" t="s">
        <v>291</v>
      </c>
      <c r="H257" s="69" t="s">
        <v>105</v>
      </c>
      <c r="I257" s="67" t="s">
        <v>291</v>
      </c>
      <c r="J257" s="69" t="s">
        <v>105</v>
      </c>
      <c r="K257" s="67" t="s">
        <v>6800</v>
      </c>
      <c r="L257" s="67" t="s">
        <v>562</v>
      </c>
      <c r="M257" s="67" t="s">
        <v>26</v>
      </c>
      <c r="N257" s="70">
        <f>SUMIFS(인센티브!AH:AH,인센티브!A:A,최종운전자!G257,인센티브!D:D,최종운전자!C257)</f>
        <v>173880.10108074074</v>
      </c>
    </row>
    <row r="258" spans="1:14" x14ac:dyDescent="0.3">
      <c r="A258" s="61">
        <v>2509</v>
      </c>
      <c r="B258" s="67">
        <v>502</v>
      </c>
      <c r="C258" s="67">
        <v>3114</v>
      </c>
      <c r="D258" s="67" t="s">
        <v>564</v>
      </c>
      <c r="E258" s="67">
        <v>1746.932</v>
      </c>
      <c r="F258" s="67">
        <v>873.61699999999996</v>
      </c>
      <c r="G258" s="67" t="s">
        <v>291</v>
      </c>
      <c r="H258" s="69" t="s">
        <v>305</v>
      </c>
      <c r="I258" s="67" t="s">
        <v>291</v>
      </c>
      <c r="J258" s="69" t="s">
        <v>305</v>
      </c>
      <c r="K258" s="67" t="s">
        <v>6810</v>
      </c>
      <c r="L258" s="67" t="s">
        <v>564</v>
      </c>
      <c r="M258" s="67" t="s">
        <v>20</v>
      </c>
      <c r="N258" s="70">
        <f>SUMIFS(인센티브!AH:AH,인센티브!A:A,최종운전자!G258,인센티브!D:D,최종운전자!C258)</f>
        <v>202859.94945962954</v>
      </c>
    </row>
    <row r="259" spans="1:14" x14ac:dyDescent="0.3">
      <c r="A259" s="61">
        <v>2509</v>
      </c>
      <c r="B259" s="67">
        <v>502</v>
      </c>
      <c r="C259" s="67">
        <v>7531</v>
      </c>
      <c r="D259" s="67" t="s">
        <v>566</v>
      </c>
      <c r="E259" s="67">
        <v>1951.258</v>
      </c>
      <c r="F259" s="67">
        <v>1028.472</v>
      </c>
      <c r="G259" s="67" t="s">
        <v>291</v>
      </c>
      <c r="H259" s="69" t="s">
        <v>296</v>
      </c>
      <c r="I259" s="67" t="s">
        <v>291</v>
      </c>
      <c r="J259" s="69" t="s">
        <v>296</v>
      </c>
      <c r="K259" s="67" t="s">
        <v>6843</v>
      </c>
      <c r="L259" s="67" t="s">
        <v>566</v>
      </c>
      <c r="M259" s="67" t="s">
        <v>35</v>
      </c>
      <c r="N259" s="70">
        <f>SUMIFS(인센티브!AH:AH,인센티브!A:A,최종운전자!G259,인센티브!D:D,최종운전자!C259)</f>
        <v>57959.696757777674</v>
      </c>
    </row>
    <row r="260" spans="1:14" x14ac:dyDescent="0.3">
      <c r="A260" s="61">
        <v>2509</v>
      </c>
      <c r="B260" s="67">
        <v>502</v>
      </c>
      <c r="C260" s="67">
        <v>7618</v>
      </c>
      <c r="D260" s="67" t="s">
        <v>568</v>
      </c>
      <c r="E260" s="67">
        <v>1591.2429999999999</v>
      </c>
      <c r="F260" s="67">
        <v>902.17399999999998</v>
      </c>
      <c r="G260" s="67" t="s">
        <v>291</v>
      </c>
      <c r="H260" s="69" t="s">
        <v>296</v>
      </c>
      <c r="I260" s="67" t="s">
        <v>291</v>
      </c>
      <c r="J260" s="69" t="s">
        <v>296</v>
      </c>
      <c r="K260" s="67" t="s">
        <v>6840</v>
      </c>
      <c r="L260" s="67" t="s">
        <v>568</v>
      </c>
      <c r="M260" s="67" t="s">
        <v>22</v>
      </c>
      <c r="N260" s="70">
        <f>SUMIFS(인센티브!AH:AH,인센티브!A:A,최종운전자!G260,인센티브!D:D,최종운전자!C260)</f>
        <v>202859.94945962954</v>
      </c>
    </row>
    <row r="261" spans="1:14" x14ac:dyDescent="0.3">
      <c r="A261" s="61">
        <v>2509</v>
      </c>
      <c r="B261" s="67">
        <v>502</v>
      </c>
      <c r="C261" s="67">
        <v>5295</v>
      </c>
      <c r="D261" s="67" t="s">
        <v>570</v>
      </c>
      <c r="E261" s="67">
        <v>1546.779</v>
      </c>
      <c r="F261" s="67">
        <v>865.91200000000003</v>
      </c>
      <c r="G261" s="67" t="s">
        <v>291</v>
      </c>
      <c r="H261" s="69" t="s">
        <v>296</v>
      </c>
      <c r="I261" s="67" t="s">
        <v>291</v>
      </c>
      <c r="J261" s="69" t="s">
        <v>296</v>
      </c>
      <c r="K261" s="67" t="s">
        <v>6844</v>
      </c>
      <c r="L261" s="67" t="s">
        <v>570</v>
      </c>
      <c r="M261" s="67" t="s">
        <v>22</v>
      </c>
      <c r="N261" s="70">
        <f>SUMIFS(인센티브!AH:AH,인센티브!A:A,최종운전자!G261,인센티브!D:D,최종운전자!C261)</f>
        <v>173880.10108074074</v>
      </c>
    </row>
    <row r="262" spans="1:14" x14ac:dyDescent="0.3">
      <c r="A262" s="61">
        <v>2509</v>
      </c>
      <c r="B262" s="67">
        <v>502</v>
      </c>
      <c r="C262" s="67">
        <v>2137</v>
      </c>
      <c r="D262" s="67" t="s">
        <v>572</v>
      </c>
      <c r="E262" s="67">
        <v>2199.8150000000001</v>
      </c>
      <c r="F262" s="67">
        <v>1065.4290000000001</v>
      </c>
      <c r="G262" s="67" t="s">
        <v>291</v>
      </c>
      <c r="H262" s="69" t="s">
        <v>305</v>
      </c>
      <c r="I262" s="67" t="s">
        <v>291</v>
      </c>
      <c r="J262" s="69" t="s">
        <v>305</v>
      </c>
      <c r="K262" s="67" t="s">
        <v>6835</v>
      </c>
      <c r="L262" s="67" t="s">
        <v>572</v>
      </c>
      <c r="M262" s="67" t="s">
        <v>35</v>
      </c>
      <c r="N262" s="70">
        <f>SUMIFS(인센티브!AH:AH,인센티브!A:A,최종운전자!G262,인센티브!D:D,최종운전자!C262)</f>
        <v>202859.94945962954</v>
      </c>
    </row>
    <row r="263" spans="1:14" x14ac:dyDescent="0.3">
      <c r="A263" s="61">
        <v>2509</v>
      </c>
      <c r="B263" s="67">
        <v>502</v>
      </c>
      <c r="C263" s="67">
        <v>4685</v>
      </c>
      <c r="D263" s="67" t="s">
        <v>574</v>
      </c>
      <c r="E263" s="67">
        <v>2432.4949999999999</v>
      </c>
      <c r="F263" s="67">
        <v>1248.94</v>
      </c>
      <c r="G263" s="67" t="s">
        <v>291</v>
      </c>
      <c r="H263" s="69" t="s">
        <v>296</v>
      </c>
      <c r="I263" s="67" t="s">
        <v>291</v>
      </c>
      <c r="J263" s="69" t="s">
        <v>296</v>
      </c>
      <c r="K263" s="67" t="s">
        <v>6840</v>
      </c>
      <c r="L263" s="67" t="s">
        <v>574</v>
      </c>
      <c r="M263" s="67" t="s">
        <v>35</v>
      </c>
      <c r="N263" s="70">
        <f>SUMIFS(인센티브!AH:AH,인센티브!A:A,최종운전자!G263,인센티브!D:D,최종운전자!C263)</f>
        <v>202859.94945962954</v>
      </c>
    </row>
    <row r="264" spans="1:14" x14ac:dyDescent="0.3">
      <c r="A264" s="61">
        <v>2509</v>
      </c>
      <c r="B264" s="67">
        <v>502</v>
      </c>
      <c r="C264" s="67">
        <v>364</v>
      </c>
      <c r="D264" s="67" t="s">
        <v>576</v>
      </c>
      <c r="E264" s="67">
        <v>1967.6310000000001</v>
      </c>
      <c r="F264" s="67">
        <v>785.24</v>
      </c>
      <c r="G264" s="67" t="s">
        <v>291</v>
      </c>
      <c r="H264" s="69" t="s">
        <v>105</v>
      </c>
      <c r="I264" s="67" t="s">
        <v>291</v>
      </c>
      <c r="J264" s="69" t="s">
        <v>105</v>
      </c>
      <c r="K264" s="67" t="s">
        <v>6845</v>
      </c>
      <c r="L264" s="67" t="s">
        <v>576</v>
      </c>
      <c r="M264" s="67" t="s">
        <v>29</v>
      </c>
      <c r="N264" s="70">
        <f>SUMIFS(인센티브!AH:AH,인센티브!A:A,최종운전자!G264,인센티브!D:D,최종운전자!C264)</f>
        <v>202859.94945962954</v>
      </c>
    </row>
    <row r="265" spans="1:14" x14ac:dyDescent="0.3">
      <c r="A265" s="61">
        <v>2509</v>
      </c>
      <c r="B265" s="67">
        <v>502</v>
      </c>
      <c r="C265" s="67">
        <v>9198</v>
      </c>
      <c r="D265" s="67" t="s">
        <v>578</v>
      </c>
      <c r="E265" s="67">
        <v>1887.43</v>
      </c>
      <c r="F265" s="67">
        <v>685.625</v>
      </c>
      <c r="G265" s="67" t="s">
        <v>291</v>
      </c>
      <c r="H265" s="69" t="s">
        <v>310</v>
      </c>
      <c r="I265" s="67" t="s">
        <v>291</v>
      </c>
      <c r="J265" s="69" t="s">
        <v>310</v>
      </c>
      <c r="K265" s="67" t="s">
        <v>6815</v>
      </c>
      <c r="L265" s="67" t="s">
        <v>578</v>
      </c>
      <c r="M265" s="67" t="s">
        <v>29</v>
      </c>
      <c r="N265" s="70">
        <f>SUMIFS(인센티브!AH:AH,인센티브!A:A,최종운전자!G265,인센티브!D:D,최종운전자!C265)</f>
        <v>202859.94945962954</v>
      </c>
    </row>
    <row r="266" spans="1:14" x14ac:dyDescent="0.3">
      <c r="A266" s="61">
        <v>2509</v>
      </c>
      <c r="B266" s="67">
        <v>502</v>
      </c>
      <c r="C266" s="67">
        <v>8880</v>
      </c>
      <c r="D266" s="67" t="s">
        <v>580</v>
      </c>
      <c r="E266" s="67">
        <v>1641.453</v>
      </c>
      <c r="F266" s="67">
        <v>959.17200000000003</v>
      </c>
      <c r="G266" s="67" t="s">
        <v>291</v>
      </c>
      <c r="H266" s="69" t="s">
        <v>296</v>
      </c>
      <c r="I266" s="67" t="s">
        <v>291</v>
      </c>
      <c r="J266" s="69" t="s">
        <v>296</v>
      </c>
      <c r="K266" s="67" t="s">
        <v>6799</v>
      </c>
      <c r="L266" s="67" t="s">
        <v>580</v>
      </c>
      <c r="M266" s="67" t="s">
        <v>26</v>
      </c>
      <c r="N266" s="70">
        <f>SUMIFS(인센티브!AH:AH,인센티브!A:A,최종운전자!G266,인센티브!D:D,최종운전자!C266)</f>
        <v>173880.10108074074</v>
      </c>
    </row>
    <row r="267" spans="1:14" x14ac:dyDescent="0.3">
      <c r="A267" s="61">
        <v>2509</v>
      </c>
      <c r="B267" s="67">
        <v>502</v>
      </c>
      <c r="C267" s="67">
        <v>1531</v>
      </c>
      <c r="D267" s="67" t="s">
        <v>582</v>
      </c>
      <c r="E267" s="67">
        <v>1106.79</v>
      </c>
      <c r="F267" s="67">
        <v>638.17600000000004</v>
      </c>
      <c r="G267" s="67" t="s">
        <v>291</v>
      </c>
      <c r="H267" s="69" t="s">
        <v>296</v>
      </c>
      <c r="I267" s="67" t="s">
        <v>291</v>
      </c>
      <c r="J267" s="69" t="s">
        <v>296</v>
      </c>
      <c r="K267" s="67" t="s">
        <v>6796</v>
      </c>
      <c r="L267" s="67" t="s">
        <v>582</v>
      </c>
      <c r="M267" s="67" t="s">
        <v>26</v>
      </c>
      <c r="N267" s="70">
        <f>SUMIFS(인센티브!AH:AH,인센티브!A:A,최종운전자!G267,인센티브!D:D,최종운전자!C267)</f>
        <v>173880.10108074074</v>
      </c>
    </row>
    <row r="268" spans="1:14" x14ac:dyDescent="0.3">
      <c r="A268" s="61">
        <v>2509</v>
      </c>
      <c r="B268" s="67">
        <v>502</v>
      </c>
      <c r="C268" s="67">
        <v>7615</v>
      </c>
      <c r="D268" s="67" t="s">
        <v>584</v>
      </c>
      <c r="E268" s="67">
        <v>1851.0940000000001</v>
      </c>
      <c r="F268" s="67">
        <v>1044.259</v>
      </c>
      <c r="G268" s="67" t="s">
        <v>291</v>
      </c>
      <c r="H268" s="69" t="s">
        <v>305</v>
      </c>
      <c r="I268" s="67" t="s">
        <v>291</v>
      </c>
      <c r="J268" s="69" t="s">
        <v>305</v>
      </c>
      <c r="K268" s="67" t="s">
        <v>6804</v>
      </c>
      <c r="L268" s="67" t="s">
        <v>584</v>
      </c>
      <c r="M268" s="67" t="s">
        <v>26</v>
      </c>
      <c r="N268" s="70">
        <f>SUMIFS(인센티브!AH:AH,인센티브!A:A,최종운전자!G268,인센티브!D:D,최종운전자!C268)</f>
        <v>173880.10108074074</v>
      </c>
    </row>
    <row r="269" spans="1:14" x14ac:dyDescent="0.3">
      <c r="A269" s="61">
        <v>2509</v>
      </c>
      <c r="B269" s="67">
        <v>502</v>
      </c>
      <c r="C269" s="67">
        <v>2999</v>
      </c>
      <c r="D269" s="67" t="s">
        <v>586</v>
      </c>
      <c r="E269" s="67">
        <v>1822.7260000000001</v>
      </c>
      <c r="F269" s="67">
        <v>1084.46</v>
      </c>
      <c r="G269" s="67" t="s">
        <v>291</v>
      </c>
      <c r="H269" s="69" t="s">
        <v>296</v>
      </c>
      <c r="I269" s="67" t="s">
        <v>291</v>
      </c>
      <c r="J269" s="69" t="s">
        <v>296</v>
      </c>
      <c r="K269" s="67" t="s">
        <v>6830</v>
      </c>
      <c r="L269" s="67" t="s">
        <v>586</v>
      </c>
      <c r="M269" s="67" t="s">
        <v>26</v>
      </c>
      <c r="N269" s="70">
        <f>SUMIFS(인센티브!AH:AH,인센티브!A:A,최종운전자!G269,인센티브!D:D,최종운전자!C269)</f>
        <v>144900.25270185189</v>
      </c>
    </row>
    <row r="270" spans="1:14" x14ac:dyDescent="0.3">
      <c r="A270" s="61">
        <v>2509</v>
      </c>
      <c r="B270" s="67">
        <v>502</v>
      </c>
      <c r="C270" s="67">
        <v>4406</v>
      </c>
      <c r="D270" s="67" t="s">
        <v>588</v>
      </c>
      <c r="E270" s="67">
        <v>667.9</v>
      </c>
      <c r="F270" s="67">
        <v>262.40600000000001</v>
      </c>
      <c r="G270" s="67" t="s">
        <v>291</v>
      </c>
      <c r="H270" s="69" t="s">
        <v>389</v>
      </c>
      <c r="I270" s="67" t="s">
        <v>291</v>
      </c>
      <c r="J270" s="69" t="s">
        <v>389</v>
      </c>
      <c r="K270" s="67" t="s">
        <v>6839</v>
      </c>
      <c r="L270" s="67" t="s">
        <v>588</v>
      </c>
      <c r="M270" s="67" t="s">
        <v>29</v>
      </c>
      <c r="N270" s="70">
        <f>SUMIFS(인센티브!AH:AH,인센티브!A:A,최종운전자!G270,인센티브!D:D,최종운전자!C270)</f>
        <v>57959.696757777674</v>
      </c>
    </row>
    <row r="271" spans="1:14" x14ac:dyDescent="0.3">
      <c r="A271" s="61">
        <v>2509</v>
      </c>
      <c r="B271" s="67">
        <v>502</v>
      </c>
      <c r="C271" s="67">
        <v>5523</v>
      </c>
      <c r="D271" s="67" t="s">
        <v>590</v>
      </c>
      <c r="E271" s="67">
        <v>2081.9070000000002</v>
      </c>
      <c r="F271" s="67">
        <v>1136.019</v>
      </c>
      <c r="G271" s="67" t="s">
        <v>291</v>
      </c>
      <c r="H271" s="69" t="s">
        <v>296</v>
      </c>
      <c r="I271" s="67" t="s">
        <v>291</v>
      </c>
      <c r="J271" s="69" t="s">
        <v>296</v>
      </c>
      <c r="K271" s="67" t="s">
        <v>6827</v>
      </c>
      <c r="L271" s="67" t="s">
        <v>590</v>
      </c>
      <c r="M271" s="67" t="s">
        <v>22</v>
      </c>
      <c r="N271" s="70">
        <f>SUMIFS(인센티브!AH:AH,인센티브!A:A,최종운전자!G271,인센티브!D:D,최종운전자!C271)</f>
        <v>202859.94945962954</v>
      </c>
    </row>
    <row r="272" spans="1:14" x14ac:dyDescent="0.3">
      <c r="A272" s="61">
        <v>2509</v>
      </c>
      <c r="B272" s="67">
        <v>502</v>
      </c>
      <c r="C272" s="67">
        <v>7554</v>
      </c>
      <c r="D272" s="67" t="s">
        <v>592</v>
      </c>
      <c r="E272" s="67">
        <v>2117.0210000000002</v>
      </c>
      <c r="F272" s="67">
        <v>1060.057</v>
      </c>
      <c r="G272" s="67" t="s">
        <v>291</v>
      </c>
      <c r="H272" s="69" t="s">
        <v>305</v>
      </c>
      <c r="I272" s="67" t="s">
        <v>291</v>
      </c>
      <c r="J272" s="69" t="s">
        <v>305</v>
      </c>
      <c r="K272" s="67" t="s">
        <v>6831</v>
      </c>
      <c r="L272" s="67" t="s">
        <v>592</v>
      </c>
      <c r="M272" s="67" t="s">
        <v>20</v>
      </c>
      <c r="N272" s="70">
        <f>SUMIFS(인센티브!AH:AH,인센티브!A:A,최종운전자!G272,인센티브!D:D,최종운전자!C272)</f>
        <v>144900.25270185189</v>
      </c>
    </row>
    <row r="273" spans="1:14" x14ac:dyDescent="0.3">
      <c r="A273" s="61">
        <v>2509</v>
      </c>
      <c r="B273" s="67">
        <v>502</v>
      </c>
      <c r="C273" s="67">
        <v>2947</v>
      </c>
      <c r="D273" s="67" t="s">
        <v>594</v>
      </c>
      <c r="E273" s="67">
        <v>1943.309</v>
      </c>
      <c r="F273" s="67">
        <v>979.14800000000002</v>
      </c>
      <c r="G273" s="67" t="s">
        <v>291</v>
      </c>
      <c r="H273" s="69" t="s">
        <v>305</v>
      </c>
      <c r="I273" s="67" t="s">
        <v>291</v>
      </c>
      <c r="J273" s="69" t="s">
        <v>305</v>
      </c>
      <c r="K273" s="67" t="s">
        <v>6808</v>
      </c>
      <c r="L273" s="67" t="s">
        <v>594</v>
      </c>
      <c r="M273" s="67" t="s">
        <v>20</v>
      </c>
      <c r="N273" s="70">
        <f>SUMIFS(인센티브!AH:AH,인센티브!A:A,최종운전자!G273,인센티브!D:D,최종운전자!C273)</f>
        <v>202859.94945962954</v>
      </c>
    </row>
    <row r="274" spans="1:14" x14ac:dyDescent="0.3">
      <c r="A274" s="61">
        <v>2509</v>
      </c>
      <c r="B274" s="67">
        <v>502</v>
      </c>
      <c r="C274" s="67">
        <v>4339</v>
      </c>
      <c r="D274" s="67" t="s">
        <v>596</v>
      </c>
      <c r="E274" s="67">
        <v>738.76300000000003</v>
      </c>
      <c r="F274" s="67">
        <v>442.65699999999998</v>
      </c>
      <c r="G274" s="67" t="s">
        <v>291</v>
      </c>
      <c r="H274" s="69" t="s">
        <v>296</v>
      </c>
      <c r="I274" s="67" t="s">
        <v>291</v>
      </c>
      <c r="J274" s="69" t="s">
        <v>296</v>
      </c>
      <c r="K274" s="67" t="s">
        <v>6813</v>
      </c>
      <c r="L274" s="67" t="s">
        <v>596</v>
      </c>
      <c r="M274" s="67" t="s">
        <v>26</v>
      </c>
      <c r="N274" s="70">
        <f>SUMIFS(인센티브!AH:AH,인센티브!A:A,최종운전자!G274,인센티브!D:D,최종운전자!C274)</f>
        <v>144900.25270185189</v>
      </c>
    </row>
    <row r="275" spans="1:14" x14ac:dyDescent="0.3">
      <c r="A275" s="61">
        <v>2509</v>
      </c>
      <c r="B275" s="67">
        <v>502</v>
      </c>
      <c r="C275" s="67">
        <v>4214</v>
      </c>
      <c r="D275" s="67" t="s">
        <v>598</v>
      </c>
      <c r="E275" s="67">
        <v>3956.1909999999998</v>
      </c>
      <c r="F275" s="67">
        <v>2231.877</v>
      </c>
      <c r="G275" s="67" t="s">
        <v>291</v>
      </c>
      <c r="H275" s="69" t="s">
        <v>305</v>
      </c>
      <c r="I275" s="67" t="s">
        <v>291</v>
      </c>
      <c r="J275" s="69" t="s">
        <v>305</v>
      </c>
      <c r="K275" s="67" t="s">
        <v>6846</v>
      </c>
      <c r="L275" s="67" t="s">
        <v>598</v>
      </c>
      <c r="M275" s="67" t="s">
        <v>22</v>
      </c>
      <c r="N275" s="70">
        <f>SUMIFS(인센티브!AH:AH,인센티브!A:A,최종운전자!G275,인센티브!D:D,최종운전자!C275)</f>
        <v>202859.94945962954</v>
      </c>
    </row>
    <row r="276" spans="1:14" x14ac:dyDescent="0.3">
      <c r="A276" s="61">
        <v>2509</v>
      </c>
      <c r="B276" s="67">
        <v>503</v>
      </c>
      <c r="C276" s="67">
        <v>2503</v>
      </c>
      <c r="D276" s="67" t="s">
        <v>6734</v>
      </c>
      <c r="E276" s="67">
        <v>3005.2820000000002</v>
      </c>
      <c r="F276" s="67">
        <v>1432.9349999999999</v>
      </c>
      <c r="G276" s="67" t="s">
        <v>602</v>
      </c>
      <c r="H276" s="69" t="s">
        <v>608</v>
      </c>
      <c r="I276" s="67" t="s">
        <v>602</v>
      </c>
      <c r="J276" s="69" t="s">
        <v>608</v>
      </c>
      <c r="K276" s="67" t="s">
        <v>6847</v>
      </c>
      <c r="L276" s="67" t="s">
        <v>6734</v>
      </c>
      <c r="M276" s="67" t="s">
        <v>26</v>
      </c>
      <c r="N276" s="70">
        <f>SUMIFS(인센티브!AH:AH,인센티브!A:A,최종운전자!G276,인센티브!D:D,최종운전자!C276)</f>
        <v>0</v>
      </c>
    </row>
    <row r="277" spans="1:14" x14ac:dyDescent="0.3">
      <c r="A277" s="61">
        <v>2509</v>
      </c>
      <c r="B277" s="67">
        <v>503</v>
      </c>
      <c r="C277" s="67">
        <v>3377</v>
      </c>
      <c r="D277" s="67" t="s">
        <v>6734</v>
      </c>
      <c r="E277" s="67">
        <v>1169.2449999999999</v>
      </c>
      <c r="F277" s="67">
        <v>644.29300000000001</v>
      </c>
      <c r="G277" s="67" t="s">
        <v>602</v>
      </c>
      <c r="H277" s="69" t="s">
        <v>641</v>
      </c>
      <c r="I277" s="67" t="s">
        <v>602</v>
      </c>
      <c r="J277" s="69" t="s">
        <v>641</v>
      </c>
      <c r="K277" s="67" t="s">
        <v>6848</v>
      </c>
      <c r="L277" s="67" t="s">
        <v>6734</v>
      </c>
      <c r="M277" s="67" t="s">
        <v>21</v>
      </c>
      <c r="N277" s="70">
        <f>SUMIFS(인센티브!AH:AH,인센티브!A:A,최종운전자!G277,인센티브!D:D,최종운전자!C277)</f>
        <v>0</v>
      </c>
    </row>
    <row r="278" spans="1:14" x14ac:dyDescent="0.3">
      <c r="A278" s="61">
        <v>2509</v>
      </c>
      <c r="B278" s="67">
        <v>503</v>
      </c>
      <c r="C278" s="67">
        <v>4804</v>
      </c>
      <c r="D278" s="67" t="s">
        <v>6734</v>
      </c>
      <c r="E278" s="67">
        <v>2924.1010000000001</v>
      </c>
      <c r="F278" s="67">
        <v>1308.6959999999999</v>
      </c>
      <c r="G278" s="67" t="s">
        <v>602</v>
      </c>
      <c r="H278" s="69" t="s">
        <v>608</v>
      </c>
      <c r="I278" s="67" t="s">
        <v>602</v>
      </c>
      <c r="J278" s="69" t="s">
        <v>608</v>
      </c>
      <c r="K278" s="67" t="s">
        <v>6849</v>
      </c>
      <c r="L278" s="67" t="s">
        <v>6734</v>
      </c>
      <c r="M278" s="67" t="s">
        <v>26</v>
      </c>
      <c r="N278" s="70">
        <f>SUMIFS(인센티브!AH:AH,인센티브!A:A,최종운전자!G278,인센티브!D:D,최종운전자!C278)</f>
        <v>0</v>
      </c>
    </row>
    <row r="279" spans="1:14" x14ac:dyDescent="0.3">
      <c r="A279" s="61">
        <v>2509</v>
      </c>
      <c r="B279" s="67">
        <v>503</v>
      </c>
      <c r="C279" s="67">
        <v>7377</v>
      </c>
      <c r="D279" s="67" t="s">
        <v>6734</v>
      </c>
      <c r="E279" s="67">
        <v>2367.2669999999998</v>
      </c>
      <c r="F279" s="67">
        <v>1172.5029999999999</v>
      </c>
      <c r="G279" s="67" t="s">
        <v>602</v>
      </c>
      <c r="H279" s="69" t="s">
        <v>608</v>
      </c>
      <c r="I279" s="67" t="s">
        <v>602</v>
      </c>
      <c r="J279" s="69" t="s">
        <v>608</v>
      </c>
      <c r="K279" s="67" t="s">
        <v>6850</v>
      </c>
      <c r="L279" s="67" t="s">
        <v>6734</v>
      </c>
      <c r="M279" s="67" t="s">
        <v>21</v>
      </c>
      <c r="N279" s="70">
        <f>SUMIFS(인센티브!AH:AH,인센티브!A:A,최종운전자!G279,인센티브!D:D,최종운전자!C279)</f>
        <v>0</v>
      </c>
    </row>
    <row r="280" spans="1:14" x14ac:dyDescent="0.3">
      <c r="A280" s="61">
        <v>2509</v>
      </c>
      <c r="B280" s="67">
        <v>503</v>
      </c>
      <c r="C280" s="67">
        <v>4824</v>
      </c>
      <c r="D280" s="67" t="s">
        <v>6734</v>
      </c>
      <c r="E280" s="67">
        <v>2916.105</v>
      </c>
      <c r="F280" s="67">
        <v>1214.1210000000001</v>
      </c>
      <c r="G280" s="67" t="s">
        <v>602</v>
      </c>
      <c r="H280" s="69" t="s">
        <v>608</v>
      </c>
      <c r="I280" s="67" t="s">
        <v>602</v>
      </c>
      <c r="J280" s="69" t="s">
        <v>608</v>
      </c>
      <c r="K280" s="67" t="s">
        <v>6849</v>
      </c>
      <c r="L280" s="67" t="s">
        <v>6734</v>
      </c>
      <c r="M280" s="67" t="s">
        <v>26</v>
      </c>
      <c r="N280" s="70">
        <f>SUMIFS(인센티브!AH:AH,인센티브!A:A,최종운전자!G280,인센티브!D:D,최종운전자!C280)</f>
        <v>0</v>
      </c>
    </row>
    <row r="281" spans="1:14" x14ac:dyDescent="0.3">
      <c r="A281" s="61">
        <v>2509</v>
      </c>
      <c r="B281" s="67">
        <v>503</v>
      </c>
      <c r="C281" s="67">
        <v>5071</v>
      </c>
      <c r="D281" s="67" t="s">
        <v>6734</v>
      </c>
      <c r="E281" s="67">
        <v>2780.8209999999999</v>
      </c>
      <c r="F281" s="67">
        <v>1042.069</v>
      </c>
      <c r="G281" s="67" t="s">
        <v>602</v>
      </c>
      <c r="H281" s="69" t="s">
        <v>608</v>
      </c>
      <c r="I281" s="67" t="s">
        <v>602</v>
      </c>
      <c r="J281" s="69" t="s">
        <v>608</v>
      </c>
      <c r="K281" s="67" t="s">
        <v>6849</v>
      </c>
      <c r="L281" s="67" t="s">
        <v>6734</v>
      </c>
      <c r="M281" s="67" t="s">
        <v>20</v>
      </c>
      <c r="N281" s="70">
        <f>SUMIFS(인센티브!AH:AH,인센티브!A:A,최종운전자!G281,인센티브!D:D,최종운전자!C281)</f>
        <v>0</v>
      </c>
    </row>
    <row r="282" spans="1:14" x14ac:dyDescent="0.3">
      <c r="A282" s="61">
        <v>2509</v>
      </c>
      <c r="B282" s="67">
        <v>503</v>
      </c>
      <c r="C282" s="67">
        <v>1895</v>
      </c>
      <c r="D282" s="67" t="s">
        <v>6734</v>
      </c>
      <c r="E282" s="67">
        <v>1652.46</v>
      </c>
      <c r="F282" s="67">
        <v>875.61699999999996</v>
      </c>
      <c r="G282" s="67" t="s">
        <v>602</v>
      </c>
      <c r="H282" s="69" t="s">
        <v>641</v>
      </c>
      <c r="I282" s="67" t="s">
        <v>602</v>
      </c>
      <c r="J282" s="69" t="s">
        <v>641</v>
      </c>
      <c r="K282" s="67" t="s">
        <v>6848</v>
      </c>
      <c r="L282" s="67" t="s">
        <v>6734</v>
      </c>
      <c r="M282" s="67" t="s">
        <v>26</v>
      </c>
      <c r="N282" s="70">
        <f>SUMIFS(인센티브!AH:AH,인센티브!A:A,최종운전자!G282,인센티브!D:D,최종운전자!C282)</f>
        <v>0</v>
      </c>
    </row>
    <row r="283" spans="1:14" x14ac:dyDescent="0.3">
      <c r="A283" s="61">
        <v>2509</v>
      </c>
      <c r="B283" s="67">
        <v>503</v>
      </c>
      <c r="C283" s="67">
        <v>2354</v>
      </c>
      <c r="D283" s="67" t="s">
        <v>6734</v>
      </c>
      <c r="E283" s="67">
        <v>1938.433</v>
      </c>
      <c r="F283" s="67">
        <v>952.1</v>
      </c>
      <c r="G283" s="67" t="s">
        <v>602</v>
      </c>
      <c r="H283" s="69" t="s">
        <v>608</v>
      </c>
      <c r="I283" s="67" t="s">
        <v>602</v>
      </c>
      <c r="J283" s="69" t="s">
        <v>608</v>
      </c>
      <c r="K283" s="67" t="s">
        <v>6851</v>
      </c>
      <c r="L283" s="67" t="s">
        <v>6734</v>
      </c>
      <c r="M283" s="67" t="s">
        <v>6749</v>
      </c>
      <c r="N283" s="70">
        <f>SUMIFS(인센티브!AH:AH,인센티브!A:A,최종운전자!G283,인센티브!D:D,최종운전자!C283)</f>
        <v>0</v>
      </c>
    </row>
    <row r="284" spans="1:14" x14ac:dyDescent="0.3">
      <c r="A284" s="61">
        <v>2509</v>
      </c>
      <c r="B284" s="67">
        <v>503</v>
      </c>
      <c r="C284" s="67">
        <v>4546</v>
      </c>
      <c r="D284" s="67" t="s">
        <v>6734</v>
      </c>
      <c r="E284" s="67">
        <v>3567.337</v>
      </c>
      <c r="F284" s="67">
        <v>1492.384</v>
      </c>
      <c r="G284" s="67" t="s">
        <v>602</v>
      </c>
      <c r="H284" s="69" t="s">
        <v>605</v>
      </c>
      <c r="I284" s="67" t="s">
        <v>602</v>
      </c>
      <c r="J284" s="69" t="s">
        <v>605</v>
      </c>
      <c r="K284" s="67" t="s">
        <v>6852</v>
      </c>
      <c r="L284" s="67" t="s">
        <v>6734</v>
      </c>
      <c r="M284" s="67" t="s">
        <v>22</v>
      </c>
      <c r="N284" s="70">
        <f>SUMIFS(인센티브!AH:AH,인센티브!A:A,최종운전자!G284,인센티브!D:D,최종운전자!C284)</f>
        <v>0</v>
      </c>
    </row>
    <row r="285" spans="1:14" x14ac:dyDescent="0.3">
      <c r="A285" s="61">
        <v>2509</v>
      </c>
      <c r="B285" s="67">
        <v>503</v>
      </c>
      <c r="C285" s="67">
        <v>3444</v>
      </c>
      <c r="D285" s="67" t="s">
        <v>603</v>
      </c>
      <c r="E285" s="67">
        <v>3442.616</v>
      </c>
      <c r="F285" s="67">
        <v>1336.3409999999999</v>
      </c>
      <c r="G285" s="67" t="s">
        <v>602</v>
      </c>
      <c r="H285" s="69" t="s">
        <v>608</v>
      </c>
      <c r="I285" s="67" t="s">
        <v>602</v>
      </c>
      <c r="J285" s="69" t="s">
        <v>608</v>
      </c>
      <c r="K285" s="67" t="s">
        <v>6853</v>
      </c>
      <c r="L285" s="67" t="s">
        <v>603</v>
      </c>
      <c r="M285" s="67" t="s">
        <v>21</v>
      </c>
      <c r="N285" s="70">
        <f>SUMIFS(인센티브!AH:AH,인센티브!A:A,최종운전자!G285,인센티브!D:D,최종운전자!C285)</f>
        <v>144900.25270185189</v>
      </c>
    </row>
    <row r="286" spans="1:14" x14ac:dyDescent="0.3">
      <c r="A286" s="61">
        <v>2509</v>
      </c>
      <c r="B286" s="67">
        <v>503</v>
      </c>
      <c r="C286" s="67">
        <v>3986</v>
      </c>
      <c r="D286" s="67" t="s">
        <v>606</v>
      </c>
      <c r="E286" s="67">
        <v>2304.2910000000002</v>
      </c>
      <c r="F286" s="67">
        <v>807.12599999999998</v>
      </c>
      <c r="G286" s="67" t="s">
        <v>602</v>
      </c>
      <c r="H286" s="69" t="s">
        <v>605</v>
      </c>
      <c r="I286" s="67" t="s">
        <v>602</v>
      </c>
      <c r="J286" s="69" t="s">
        <v>605</v>
      </c>
      <c r="K286" s="67" t="s">
        <v>6852</v>
      </c>
      <c r="L286" s="67" t="s">
        <v>606</v>
      </c>
      <c r="M286" s="67" t="s">
        <v>29</v>
      </c>
      <c r="N286" s="70">
        <f>SUMIFS(인센티브!AH:AH,인센티브!A:A,최종운전자!G286,인센티브!D:D,최종운전자!C286)</f>
        <v>202859.94945962954</v>
      </c>
    </row>
    <row r="287" spans="1:14" x14ac:dyDescent="0.3">
      <c r="A287" s="61">
        <v>2509</v>
      </c>
      <c r="B287" s="67">
        <v>503</v>
      </c>
      <c r="C287" s="67">
        <v>7586</v>
      </c>
      <c r="D287" s="67" t="s">
        <v>609</v>
      </c>
      <c r="E287" s="67">
        <v>3564.4630000000002</v>
      </c>
      <c r="F287" s="67">
        <v>1676.172</v>
      </c>
      <c r="G287" s="67" t="s">
        <v>602</v>
      </c>
      <c r="H287" s="69" t="s">
        <v>613</v>
      </c>
      <c r="I287" s="67" t="s">
        <v>602</v>
      </c>
      <c r="J287" s="69" t="s">
        <v>613</v>
      </c>
      <c r="K287" s="67" t="s">
        <v>6854</v>
      </c>
      <c r="L287" s="67" t="s">
        <v>609</v>
      </c>
      <c r="M287" s="67" t="s">
        <v>22</v>
      </c>
      <c r="N287" s="70">
        <f>SUMIFS(인센티브!AH:AH,인센티브!A:A,최종운전자!G287,인센티브!D:D,최종운전자!C287)</f>
        <v>57959.696757777674</v>
      </c>
    </row>
    <row r="288" spans="1:14" x14ac:dyDescent="0.3">
      <c r="A288" s="61">
        <v>2509</v>
      </c>
      <c r="B288" s="67">
        <v>503</v>
      </c>
      <c r="C288" s="67">
        <v>2653</v>
      </c>
      <c r="D288" s="67" t="s">
        <v>611</v>
      </c>
      <c r="E288" s="67">
        <v>2845.43</v>
      </c>
      <c r="F288" s="67">
        <v>1579.251</v>
      </c>
      <c r="G288" s="67" t="s">
        <v>602</v>
      </c>
      <c r="H288" s="69" t="s">
        <v>616</v>
      </c>
      <c r="I288" s="67" t="s">
        <v>602</v>
      </c>
      <c r="J288" s="69" t="s">
        <v>616</v>
      </c>
      <c r="K288" s="67" t="s">
        <v>6855</v>
      </c>
      <c r="L288" s="67" t="s">
        <v>611</v>
      </c>
      <c r="M288" s="67" t="s">
        <v>21</v>
      </c>
      <c r="N288" s="70">
        <f>SUMIFS(인센티브!AH:AH,인센티브!A:A,최종운전자!G288,인센티브!D:D,최종운전자!C288)</f>
        <v>144900.25270185189</v>
      </c>
    </row>
    <row r="289" spans="1:14" x14ac:dyDescent="0.3">
      <c r="A289" s="61">
        <v>2509</v>
      </c>
      <c r="B289" s="67">
        <v>503</v>
      </c>
      <c r="C289" s="67">
        <v>8034</v>
      </c>
      <c r="D289" s="67" t="s">
        <v>614</v>
      </c>
      <c r="E289" s="67">
        <v>2747.8820000000001</v>
      </c>
      <c r="F289" s="67">
        <v>1262.0160000000001</v>
      </c>
      <c r="G289" s="67" t="s">
        <v>602</v>
      </c>
      <c r="H289" s="69" t="s">
        <v>621</v>
      </c>
      <c r="I289" s="67" t="s">
        <v>602</v>
      </c>
      <c r="J289" s="69" t="s">
        <v>621</v>
      </c>
      <c r="K289" s="67" t="s">
        <v>6856</v>
      </c>
      <c r="L289" s="67" t="s">
        <v>614</v>
      </c>
      <c r="M289" s="67" t="s">
        <v>22</v>
      </c>
      <c r="N289" s="70">
        <f>SUMIFS(인센티브!AH:AH,인센티브!A:A,최종운전자!G289,인센티브!D:D,최종운전자!C289)</f>
        <v>173880.10108074074</v>
      </c>
    </row>
    <row r="290" spans="1:14" x14ac:dyDescent="0.3">
      <c r="A290" s="61">
        <v>2509</v>
      </c>
      <c r="B290" s="67">
        <v>503</v>
      </c>
      <c r="C290" s="67">
        <v>5222</v>
      </c>
      <c r="D290" s="67" t="s">
        <v>617</v>
      </c>
      <c r="E290" s="67">
        <v>3019.3150000000001</v>
      </c>
      <c r="F290" s="67">
        <v>1224.0640000000001</v>
      </c>
      <c r="G290" s="67" t="s">
        <v>602</v>
      </c>
      <c r="H290" s="69" t="s">
        <v>621</v>
      </c>
      <c r="I290" s="67" t="s">
        <v>602</v>
      </c>
      <c r="J290" s="69" t="s">
        <v>621</v>
      </c>
      <c r="K290" s="67" t="s">
        <v>6857</v>
      </c>
      <c r="L290" s="67" t="s">
        <v>617</v>
      </c>
      <c r="M290" s="67" t="s">
        <v>35</v>
      </c>
      <c r="N290" s="70">
        <f>SUMIFS(인센티브!AH:AH,인센티브!A:A,최종운전자!G290,인센티브!D:D,최종운전자!C290)</f>
        <v>202859.94945962954</v>
      </c>
    </row>
    <row r="291" spans="1:14" x14ac:dyDescent="0.3">
      <c r="A291" s="61">
        <v>2509</v>
      </c>
      <c r="B291" s="67">
        <v>503</v>
      </c>
      <c r="C291" s="67">
        <v>972</v>
      </c>
      <c r="D291" s="67" t="s">
        <v>619</v>
      </c>
      <c r="E291" s="67">
        <v>2682.3519999999999</v>
      </c>
      <c r="F291" s="67">
        <v>1503.27</v>
      </c>
      <c r="G291" s="67" t="s">
        <v>602</v>
      </c>
      <c r="H291" s="69" t="s">
        <v>616</v>
      </c>
      <c r="I291" s="67" t="s">
        <v>602</v>
      </c>
      <c r="J291" s="69" t="s">
        <v>616</v>
      </c>
      <c r="K291" s="67" t="s">
        <v>6858</v>
      </c>
      <c r="L291" s="67" t="s">
        <v>619</v>
      </c>
      <c r="M291" s="67" t="s">
        <v>21</v>
      </c>
      <c r="N291" s="70">
        <f>SUMIFS(인센티브!AH:AH,인센티브!A:A,최종운전자!G291,인센티브!D:D,최종운전자!C291)</f>
        <v>144900.25270185189</v>
      </c>
    </row>
    <row r="292" spans="1:14" x14ac:dyDescent="0.3">
      <c r="A292" s="61">
        <v>2509</v>
      </c>
      <c r="B292" s="67">
        <v>503</v>
      </c>
      <c r="C292" s="67">
        <v>8368</v>
      </c>
      <c r="D292" s="67" t="s">
        <v>622</v>
      </c>
      <c r="E292" s="67">
        <v>2905.7649999999999</v>
      </c>
      <c r="F292" s="67">
        <v>1404.52</v>
      </c>
      <c r="G292" s="67" t="s">
        <v>602</v>
      </c>
      <c r="H292" s="69" t="s">
        <v>621</v>
      </c>
      <c r="I292" s="67" t="s">
        <v>602</v>
      </c>
      <c r="J292" s="69" t="s">
        <v>621</v>
      </c>
      <c r="K292" s="67" t="s">
        <v>6859</v>
      </c>
      <c r="L292" s="67" t="s">
        <v>622</v>
      </c>
      <c r="M292" s="67" t="s">
        <v>22</v>
      </c>
      <c r="N292" s="70">
        <f>SUMIFS(인센티브!AH:AH,인센티브!A:A,최종운전자!G292,인센티브!D:D,최종운전자!C292)</f>
        <v>202859.94945962954</v>
      </c>
    </row>
    <row r="293" spans="1:14" x14ac:dyDescent="0.3">
      <c r="A293" s="61">
        <v>2509</v>
      </c>
      <c r="B293" s="67">
        <v>503</v>
      </c>
      <c r="C293" s="67">
        <v>2524</v>
      </c>
      <c r="D293" s="67" t="s">
        <v>624</v>
      </c>
      <c r="E293" s="67">
        <v>2826.6350000000002</v>
      </c>
      <c r="F293" s="67">
        <v>1420.865</v>
      </c>
      <c r="G293" s="67" t="s">
        <v>602</v>
      </c>
      <c r="H293" s="69" t="s">
        <v>613</v>
      </c>
      <c r="I293" s="67" t="s">
        <v>602</v>
      </c>
      <c r="J293" s="69" t="s">
        <v>613</v>
      </c>
      <c r="K293" s="67" t="s">
        <v>6860</v>
      </c>
      <c r="L293" s="67" t="s">
        <v>624</v>
      </c>
      <c r="M293" s="67" t="s">
        <v>26</v>
      </c>
      <c r="N293" s="70">
        <f>SUMIFS(인센티브!AH:AH,인센티브!A:A,최종운전자!G293,인센티브!D:D,최종운전자!C293)</f>
        <v>173880.10108074074</v>
      </c>
    </row>
    <row r="294" spans="1:14" x14ac:dyDescent="0.3">
      <c r="A294" s="61">
        <v>2509</v>
      </c>
      <c r="B294" s="67">
        <v>503</v>
      </c>
      <c r="C294" s="67">
        <v>4226</v>
      </c>
      <c r="D294" s="67" t="s">
        <v>626</v>
      </c>
      <c r="E294" s="67">
        <v>3036.21</v>
      </c>
      <c r="F294" s="67">
        <v>1548.7729999999999</v>
      </c>
      <c r="G294" s="67" t="s">
        <v>602</v>
      </c>
      <c r="H294" s="69" t="s">
        <v>613</v>
      </c>
      <c r="I294" s="67" t="s">
        <v>602</v>
      </c>
      <c r="J294" s="69" t="s">
        <v>613</v>
      </c>
      <c r="K294" s="67" t="s">
        <v>6861</v>
      </c>
      <c r="L294" s="67" t="s">
        <v>626</v>
      </c>
      <c r="M294" s="67" t="s">
        <v>26</v>
      </c>
      <c r="N294" s="70">
        <f>SUMIFS(인센티브!AH:AH,인센티브!A:A,최종운전자!G294,인센티브!D:D,최종운전자!C294)</f>
        <v>57959.696757777674</v>
      </c>
    </row>
    <row r="295" spans="1:14" x14ac:dyDescent="0.3">
      <c r="A295" s="61">
        <v>2509</v>
      </c>
      <c r="B295" s="67">
        <v>503</v>
      </c>
      <c r="C295" s="67">
        <v>2724</v>
      </c>
      <c r="D295" s="67" t="s">
        <v>628</v>
      </c>
      <c r="E295" s="67">
        <v>2498.4279999999999</v>
      </c>
      <c r="F295" s="67">
        <v>1446.8789999999999</v>
      </c>
      <c r="G295" s="67" t="s">
        <v>602</v>
      </c>
      <c r="H295" s="69" t="s">
        <v>613</v>
      </c>
      <c r="I295" s="67" t="s">
        <v>602</v>
      </c>
      <c r="J295" s="69" t="s">
        <v>613</v>
      </c>
      <c r="K295" s="67" t="s">
        <v>6862</v>
      </c>
      <c r="L295" s="67" t="s">
        <v>628</v>
      </c>
      <c r="M295" s="67" t="s">
        <v>6749</v>
      </c>
      <c r="N295" s="70">
        <f>SUMIFS(인센티브!AH:AH,인센티브!A:A,최종운전자!G295,인센티브!D:D,최종운전자!C295)</f>
        <v>144900.25270185189</v>
      </c>
    </row>
    <row r="296" spans="1:14" x14ac:dyDescent="0.3">
      <c r="A296" s="61">
        <v>2509</v>
      </c>
      <c r="B296" s="67">
        <v>503</v>
      </c>
      <c r="C296" s="67">
        <v>9192</v>
      </c>
      <c r="D296" s="67" t="s">
        <v>630</v>
      </c>
      <c r="E296" s="67">
        <v>3165.9760000000001</v>
      </c>
      <c r="F296" s="67">
        <v>1419.836</v>
      </c>
      <c r="G296" s="67" t="s">
        <v>602</v>
      </c>
      <c r="H296" s="69" t="s">
        <v>616</v>
      </c>
      <c r="I296" s="67" t="s">
        <v>602</v>
      </c>
      <c r="J296" s="69" t="s">
        <v>616</v>
      </c>
      <c r="K296" s="67" t="s">
        <v>6858</v>
      </c>
      <c r="L296" s="67" t="s">
        <v>630</v>
      </c>
      <c r="M296" s="67" t="s">
        <v>22</v>
      </c>
      <c r="N296" s="70">
        <f>SUMIFS(인센티브!AH:AH,인센티브!A:A,최종운전자!G296,인센티브!D:D,최종운전자!C296)</f>
        <v>202859.94945962954</v>
      </c>
    </row>
    <row r="297" spans="1:14" x14ac:dyDescent="0.3">
      <c r="A297" s="61">
        <v>2509</v>
      </c>
      <c r="B297" s="67">
        <v>503</v>
      </c>
      <c r="C297" s="67">
        <v>7619</v>
      </c>
      <c r="D297" s="67" t="s">
        <v>632</v>
      </c>
      <c r="E297" s="67">
        <v>2118.1860000000001</v>
      </c>
      <c r="F297" s="67">
        <v>928.721</v>
      </c>
      <c r="G297" s="67" t="s">
        <v>602</v>
      </c>
      <c r="H297" s="69" t="s">
        <v>605</v>
      </c>
      <c r="I297" s="67" t="s">
        <v>602</v>
      </c>
      <c r="J297" s="69" t="s">
        <v>605</v>
      </c>
      <c r="K297" s="67" t="s">
        <v>6852</v>
      </c>
      <c r="L297" s="67" t="s">
        <v>632</v>
      </c>
      <c r="M297" s="67" t="s">
        <v>35</v>
      </c>
      <c r="N297" s="70">
        <f>SUMIFS(인센티브!AH:AH,인센티브!A:A,최종운전자!G297,인센티브!D:D,최종운전자!C297)</f>
        <v>144900.25270185189</v>
      </c>
    </row>
    <row r="298" spans="1:14" x14ac:dyDescent="0.3">
      <c r="A298" s="61">
        <v>2509</v>
      </c>
      <c r="B298" s="67">
        <v>503</v>
      </c>
      <c r="C298" s="67">
        <v>4059</v>
      </c>
      <c r="D298" s="67" t="s">
        <v>634</v>
      </c>
      <c r="E298" s="67">
        <v>2494.6489999999999</v>
      </c>
      <c r="F298" s="67">
        <v>1015.261</v>
      </c>
      <c r="G298" s="67" t="s">
        <v>602</v>
      </c>
      <c r="H298" s="69" t="s">
        <v>621</v>
      </c>
      <c r="I298" s="67" t="s">
        <v>602</v>
      </c>
      <c r="J298" s="69" t="s">
        <v>621</v>
      </c>
      <c r="K298" s="67" t="s">
        <v>6863</v>
      </c>
      <c r="L298" s="67" t="s">
        <v>634</v>
      </c>
      <c r="M298" s="67" t="s">
        <v>35</v>
      </c>
      <c r="N298" s="70">
        <f>SUMIFS(인센티브!AH:AH,인센티브!A:A,최종운전자!G298,인센티브!D:D,최종운전자!C298)</f>
        <v>202859.94945962954</v>
      </c>
    </row>
    <row r="299" spans="1:14" x14ac:dyDescent="0.3">
      <c r="A299" s="61">
        <v>2509</v>
      </c>
      <c r="B299" s="67">
        <v>503</v>
      </c>
      <c r="C299" s="67">
        <v>7905</v>
      </c>
      <c r="D299" s="67" t="s">
        <v>636</v>
      </c>
      <c r="E299" s="67">
        <v>3471.4670000000001</v>
      </c>
      <c r="F299" s="67">
        <v>1143.643</v>
      </c>
      <c r="G299" s="67" t="s">
        <v>602</v>
      </c>
      <c r="H299" s="69" t="s">
        <v>608</v>
      </c>
      <c r="I299" s="67" t="s">
        <v>602</v>
      </c>
      <c r="J299" s="69" t="s">
        <v>608</v>
      </c>
      <c r="K299" s="67" t="s">
        <v>6847</v>
      </c>
      <c r="L299" s="67" t="s">
        <v>636</v>
      </c>
      <c r="M299" s="67" t="s">
        <v>22</v>
      </c>
      <c r="N299" s="70">
        <f>SUMIFS(인센티브!AH:AH,인센티브!A:A,최종운전자!G299,인센티브!D:D,최종운전자!C299)</f>
        <v>202859.94945962954</v>
      </c>
    </row>
    <row r="300" spans="1:14" x14ac:dyDescent="0.3">
      <c r="A300" s="61">
        <v>2509</v>
      </c>
      <c r="B300" s="67">
        <v>503</v>
      </c>
      <c r="C300" s="67">
        <v>5110</v>
      </c>
      <c r="D300" s="67" t="s">
        <v>62</v>
      </c>
      <c r="E300" s="67">
        <v>2277.5079999999998</v>
      </c>
      <c r="F300" s="67">
        <v>1115.7550000000001</v>
      </c>
      <c r="G300" s="67" t="s">
        <v>602</v>
      </c>
      <c r="H300" s="69" t="s">
        <v>641</v>
      </c>
      <c r="I300" s="67" t="s">
        <v>602</v>
      </c>
      <c r="J300" s="69" t="s">
        <v>641</v>
      </c>
      <c r="K300" s="67" t="s">
        <v>6864</v>
      </c>
      <c r="L300" s="67" t="s">
        <v>62</v>
      </c>
      <c r="M300" s="67" t="s">
        <v>22</v>
      </c>
      <c r="N300" s="70">
        <f>SUMIFS(인센티브!AH:AH,인센티브!A:A,최종운전자!G300,인센티브!D:D,최종운전자!C300)</f>
        <v>173880.10108074074</v>
      </c>
    </row>
    <row r="301" spans="1:14" x14ac:dyDescent="0.3">
      <c r="A301" s="61">
        <v>2509</v>
      </c>
      <c r="B301" s="67">
        <v>503</v>
      </c>
      <c r="C301" s="67">
        <v>1658</v>
      </c>
      <c r="D301" s="67" t="s">
        <v>639</v>
      </c>
      <c r="E301" s="67">
        <v>2380.7420000000002</v>
      </c>
      <c r="F301" s="67">
        <v>1207.394</v>
      </c>
      <c r="G301" s="67" t="s">
        <v>602</v>
      </c>
      <c r="H301" s="69" t="s">
        <v>616</v>
      </c>
      <c r="I301" s="67" t="s">
        <v>602</v>
      </c>
      <c r="J301" s="69" t="s">
        <v>616</v>
      </c>
      <c r="K301" s="67" t="s">
        <v>6865</v>
      </c>
      <c r="L301" s="67" t="s">
        <v>639</v>
      </c>
      <c r="M301" s="67" t="s">
        <v>22</v>
      </c>
      <c r="N301" s="70">
        <f>SUMIFS(인센티브!AH:AH,인센티브!A:A,최종운전자!G301,인센티브!D:D,최종운전자!C301)</f>
        <v>57959.696757777674</v>
      </c>
    </row>
    <row r="302" spans="1:14" x14ac:dyDescent="0.3">
      <c r="A302" s="61">
        <v>2509</v>
      </c>
      <c r="B302" s="67">
        <v>503</v>
      </c>
      <c r="C302" s="67">
        <v>4106</v>
      </c>
      <c r="D302" s="67" t="s">
        <v>642</v>
      </c>
      <c r="E302" s="67">
        <v>3269.1350000000002</v>
      </c>
      <c r="F302" s="67">
        <v>1648.346</v>
      </c>
      <c r="G302" s="67" t="s">
        <v>602</v>
      </c>
      <c r="H302" s="69" t="s">
        <v>613</v>
      </c>
      <c r="I302" s="67" t="s">
        <v>602</v>
      </c>
      <c r="J302" s="69" t="s">
        <v>613</v>
      </c>
      <c r="K302" s="67" t="s">
        <v>6866</v>
      </c>
      <c r="L302" s="67" t="s">
        <v>642</v>
      </c>
      <c r="M302" s="67" t="s">
        <v>26</v>
      </c>
      <c r="N302" s="70">
        <f>SUMIFS(인센티브!AH:AH,인센티브!A:A,최종운전자!G302,인센티브!D:D,최종운전자!C302)</f>
        <v>173880.10108074074</v>
      </c>
    </row>
    <row r="303" spans="1:14" x14ac:dyDescent="0.3">
      <c r="A303" s="61">
        <v>2509</v>
      </c>
      <c r="B303" s="67">
        <v>503</v>
      </c>
      <c r="C303" s="67">
        <v>9601</v>
      </c>
      <c r="D303" s="67" t="s">
        <v>644</v>
      </c>
      <c r="E303" s="67">
        <v>2315.8910000000001</v>
      </c>
      <c r="F303" s="67">
        <v>1253.26</v>
      </c>
      <c r="G303" s="67" t="s">
        <v>602</v>
      </c>
      <c r="H303" s="69" t="s">
        <v>641</v>
      </c>
      <c r="I303" s="67" t="s">
        <v>602</v>
      </c>
      <c r="J303" s="69" t="s">
        <v>641</v>
      </c>
      <c r="K303" s="67" t="s">
        <v>6867</v>
      </c>
      <c r="L303" s="67" t="s">
        <v>644</v>
      </c>
      <c r="M303" s="67" t="s">
        <v>26</v>
      </c>
      <c r="N303" s="70">
        <f>SUMIFS(인센티브!AH:AH,인센티브!A:A,최종운전자!G303,인센티브!D:D,최종운전자!C303)</f>
        <v>173880.10108074074</v>
      </c>
    </row>
    <row r="304" spans="1:14" x14ac:dyDescent="0.3">
      <c r="A304" s="61">
        <v>2509</v>
      </c>
      <c r="B304" s="67">
        <v>503</v>
      </c>
      <c r="C304" s="67">
        <v>1713</v>
      </c>
      <c r="D304" s="67" t="s">
        <v>646</v>
      </c>
      <c r="E304" s="67">
        <v>2674.5630000000001</v>
      </c>
      <c r="F304" s="67">
        <v>1533.6759999999999</v>
      </c>
      <c r="G304" s="67" t="s">
        <v>602</v>
      </c>
      <c r="H304" s="69" t="s">
        <v>613</v>
      </c>
      <c r="I304" s="67" t="s">
        <v>602</v>
      </c>
      <c r="J304" s="69" t="s">
        <v>613</v>
      </c>
      <c r="K304" s="67" t="s">
        <v>6866</v>
      </c>
      <c r="L304" s="67" t="s">
        <v>646</v>
      </c>
      <c r="M304" s="67" t="s">
        <v>6749</v>
      </c>
      <c r="N304" s="70">
        <f>SUMIFS(인센티브!AH:AH,인센티브!A:A,최종운전자!G304,인센티브!D:D,최종운전자!C304)</f>
        <v>57959.696757777674</v>
      </c>
    </row>
    <row r="305" spans="1:14" x14ac:dyDescent="0.3">
      <c r="A305" s="61">
        <v>2509</v>
      </c>
      <c r="B305" s="67">
        <v>503</v>
      </c>
      <c r="C305" s="67">
        <v>1052</v>
      </c>
      <c r="D305" s="67" t="s">
        <v>650</v>
      </c>
      <c r="E305" s="67">
        <v>2240.672</v>
      </c>
      <c r="F305" s="67">
        <v>926.10199999999998</v>
      </c>
      <c r="G305" s="67" t="s">
        <v>602</v>
      </c>
      <c r="H305" s="69" t="s">
        <v>621</v>
      </c>
      <c r="I305" s="67" t="s">
        <v>602</v>
      </c>
      <c r="J305" s="69" t="s">
        <v>621</v>
      </c>
      <c r="K305" s="67" t="s">
        <v>6868</v>
      </c>
      <c r="L305" s="67" t="s">
        <v>650</v>
      </c>
      <c r="M305" s="67" t="s">
        <v>35</v>
      </c>
      <c r="N305" s="70">
        <f>SUMIFS(인센티브!AH:AH,인센티브!A:A,최종운전자!G305,인센티브!D:D,최종운전자!C305)</f>
        <v>202859.94945962954</v>
      </c>
    </row>
    <row r="306" spans="1:14" x14ac:dyDescent="0.3">
      <c r="A306" s="61">
        <v>2509</v>
      </c>
      <c r="B306" s="67">
        <v>503</v>
      </c>
      <c r="C306" s="67">
        <v>6077</v>
      </c>
      <c r="D306" s="67" t="s">
        <v>652</v>
      </c>
      <c r="E306" s="67">
        <v>3608.799</v>
      </c>
      <c r="F306" s="67">
        <v>1335.0129999999999</v>
      </c>
      <c r="G306" s="67" t="s">
        <v>602</v>
      </c>
      <c r="H306" s="69" t="s">
        <v>605</v>
      </c>
      <c r="I306" s="67" t="s">
        <v>602</v>
      </c>
      <c r="J306" s="69" t="s">
        <v>605</v>
      </c>
      <c r="K306" s="67" t="s">
        <v>6852</v>
      </c>
      <c r="L306" s="67" t="s">
        <v>652</v>
      </c>
      <c r="M306" s="67" t="s">
        <v>29</v>
      </c>
      <c r="N306" s="70">
        <f>SUMIFS(인센티브!AH:AH,인센티브!A:A,최종운전자!G306,인센티브!D:D,최종운전자!C306)</f>
        <v>144900.25270185189</v>
      </c>
    </row>
    <row r="307" spans="1:14" x14ac:dyDescent="0.3">
      <c r="A307" s="61">
        <v>2509</v>
      </c>
      <c r="B307" s="67">
        <v>503</v>
      </c>
      <c r="C307" s="67">
        <v>7824</v>
      </c>
      <c r="D307" s="67" t="s">
        <v>369</v>
      </c>
      <c r="E307" s="67">
        <v>1226.75</v>
      </c>
      <c r="F307" s="67">
        <v>648.35699999999997</v>
      </c>
      <c r="G307" s="67" t="s">
        <v>602</v>
      </c>
      <c r="H307" s="69" t="s">
        <v>641</v>
      </c>
      <c r="I307" s="67" t="s">
        <v>602</v>
      </c>
      <c r="J307" s="69" t="s">
        <v>641</v>
      </c>
      <c r="K307" s="67" t="s">
        <v>6869</v>
      </c>
      <c r="L307" s="67" t="s">
        <v>369</v>
      </c>
      <c r="M307" s="67" t="s">
        <v>26</v>
      </c>
      <c r="N307" s="70">
        <f>SUMIFS(인센티브!AH:AH,인센티브!A:A,최종운전자!G307,인센티브!D:D,최종운전자!C307)</f>
        <v>173880.10108074074</v>
      </c>
    </row>
    <row r="308" spans="1:14" x14ac:dyDescent="0.3">
      <c r="A308" s="61">
        <v>2509</v>
      </c>
      <c r="B308" s="67">
        <v>503</v>
      </c>
      <c r="C308" s="67">
        <v>2377</v>
      </c>
      <c r="D308" s="67" t="s">
        <v>655</v>
      </c>
      <c r="E308" s="67">
        <v>3668.652</v>
      </c>
      <c r="F308" s="67">
        <v>1860.2059999999999</v>
      </c>
      <c r="G308" s="67" t="s">
        <v>602</v>
      </c>
      <c r="H308" s="69" t="s">
        <v>613</v>
      </c>
      <c r="I308" s="67" t="s">
        <v>602</v>
      </c>
      <c r="J308" s="69" t="s">
        <v>613</v>
      </c>
      <c r="K308" s="67" t="s">
        <v>6870</v>
      </c>
      <c r="L308" s="67" t="s">
        <v>655</v>
      </c>
      <c r="M308" s="67" t="s">
        <v>26</v>
      </c>
      <c r="N308" s="70">
        <f>SUMIFS(인센티브!AH:AH,인센티브!A:A,최종운전자!G308,인센티브!D:D,최종운전자!C308)</f>
        <v>173880.10108074074</v>
      </c>
    </row>
    <row r="309" spans="1:14" x14ac:dyDescent="0.3">
      <c r="A309" s="61">
        <v>2509</v>
      </c>
      <c r="B309" s="67">
        <v>503</v>
      </c>
      <c r="C309" s="67">
        <v>3233</v>
      </c>
      <c r="D309" s="67" t="s">
        <v>659</v>
      </c>
      <c r="E309" s="67">
        <v>1491.114</v>
      </c>
      <c r="F309" s="67">
        <v>803.88300000000004</v>
      </c>
      <c r="G309" s="67" t="s">
        <v>602</v>
      </c>
      <c r="H309" s="69" t="s">
        <v>616</v>
      </c>
      <c r="I309" s="67" t="s">
        <v>602</v>
      </c>
      <c r="J309" s="69" t="s">
        <v>616</v>
      </c>
      <c r="K309" s="67" t="s">
        <v>6871</v>
      </c>
      <c r="L309" s="67" t="s">
        <v>659</v>
      </c>
      <c r="M309" s="67" t="s">
        <v>26</v>
      </c>
      <c r="N309" s="70">
        <f>SUMIFS(인센티브!AH:AH,인센티브!A:A,최종운전자!G309,인센티브!D:D,최종운전자!C309)</f>
        <v>144900.25270185189</v>
      </c>
    </row>
    <row r="310" spans="1:14" x14ac:dyDescent="0.3">
      <c r="A310" s="61">
        <v>2509</v>
      </c>
      <c r="B310" s="67">
        <v>503</v>
      </c>
      <c r="C310" s="67">
        <v>2557</v>
      </c>
      <c r="D310" s="67" t="s">
        <v>661</v>
      </c>
      <c r="E310" s="67">
        <v>2148.953</v>
      </c>
      <c r="F310" s="67">
        <v>1019.287</v>
      </c>
      <c r="G310" s="67" t="s">
        <v>602</v>
      </c>
      <c r="H310" s="69" t="s">
        <v>621</v>
      </c>
      <c r="I310" s="67" t="s">
        <v>602</v>
      </c>
      <c r="J310" s="69" t="s">
        <v>621</v>
      </c>
      <c r="K310" s="67" t="s">
        <v>6872</v>
      </c>
      <c r="L310" s="67" t="s">
        <v>661</v>
      </c>
      <c r="M310" s="67" t="s">
        <v>26</v>
      </c>
      <c r="N310" s="70">
        <f>SUMIFS(인센티브!AH:AH,인센티브!A:A,최종운전자!G310,인센티브!D:D,최종운전자!C310)</f>
        <v>173880.10108074074</v>
      </c>
    </row>
    <row r="311" spans="1:14" x14ac:dyDescent="0.3">
      <c r="A311" s="61">
        <v>2509</v>
      </c>
      <c r="B311" s="67">
        <v>503</v>
      </c>
      <c r="C311" s="67">
        <v>8133</v>
      </c>
      <c r="D311" s="67" t="s">
        <v>663</v>
      </c>
      <c r="E311" s="67">
        <v>4098.6049999999996</v>
      </c>
      <c r="F311" s="67">
        <v>1529.6969999999999</v>
      </c>
      <c r="G311" s="67" t="s">
        <v>602</v>
      </c>
      <c r="H311" s="69" t="s">
        <v>608</v>
      </c>
      <c r="I311" s="67" t="s">
        <v>602</v>
      </c>
      <c r="J311" s="69" t="s">
        <v>608</v>
      </c>
      <c r="K311" s="67" t="s">
        <v>6853</v>
      </c>
      <c r="L311" s="67" t="s">
        <v>663</v>
      </c>
      <c r="M311" s="67" t="s">
        <v>21</v>
      </c>
      <c r="N311" s="70">
        <f>SUMIFS(인센티브!AH:AH,인센티브!A:A,최종운전자!G311,인센티브!D:D,최종운전자!C311)</f>
        <v>144900.25270185189</v>
      </c>
    </row>
    <row r="312" spans="1:14" x14ac:dyDescent="0.3">
      <c r="A312" s="61">
        <v>2509</v>
      </c>
      <c r="B312" s="67">
        <v>503</v>
      </c>
      <c r="C312" s="67">
        <v>7543</v>
      </c>
      <c r="D312" s="67" t="s">
        <v>665</v>
      </c>
      <c r="E312" s="67">
        <v>2766.85</v>
      </c>
      <c r="F312" s="67">
        <v>1243.0319999999999</v>
      </c>
      <c r="G312" s="67" t="s">
        <v>602</v>
      </c>
      <c r="H312" s="69" t="s">
        <v>621</v>
      </c>
      <c r="I312" s="67" t="s">
        <v>602</v>
      </c>
      <c r="J312" s="69" t="s">
        <v>621</v>
      </c>
      <c r="K312" s="67" t="s">
        <v>6873</v>
      </c>
      <c r="L312" s="67" t="s">
        <v>665</v>
      </c>
      <c r="M312" s="67" t="s">
        <v>20</v>
      </c>
      <c r="N312" s="70">
        <f>SUMIFS(인센티브!AH:AH,인센티브!A:A,최종운전자!G312,인센티브!D:D,최종운전자!C312)</f>
        <v>202859.94945962954</v>
      </c>
    </row>
    <row r="313" spans="1:14" x14ac:dyDescent="0.3">
      <c r="A313" s="61">
        <v>2509</v>
      </c>
      <c r="B313" s="67">
        <v>503</v>
      </c>
      <c r="C313" s="67">
        <v>3217</v>
      </c>
      <c r="D313" s="67" t="s">
        <v>667</v>
      </c>
      <c r="E313" s="67">
        <v>2163.3739999999998</v>
      </c>
      <c r="F313" s="67">
        <v>1189.703</v>
      </c>
      <c r="G313" s="67" t="s">
        <v>602</v>
      </c>
      <c r="H313" s="69" t="s">
        <v>641</v>
      </c>
      <c r="I313" s="67" t="s">
        <v>602</v>
      </c>
      <c r="J313" s="69" t="s">
        <v>641</v>
      </c>
      <c r="K313" s="67" t="s">
        <v>6867</v>
      </c>
      <c r="L313" s="67" t="s">
        <v>667</v>
      </c>
      <c r="M313" s="67" t="s">
        <v>21</v>
      </c>
      <c r="N313" s="70">
        <f>SUMIFS(인센티브!AH:AH,인센티브!A:A,최종운전자!G313,인센티브!D:D,최종운전자!C313)</f>
        <v>144900.25270185189</v>
      </c>
    </row>
    <row r="314" spans="1:14" x14ac:dyDescent="0.3">
      <c r="A314" s="61">
        <v>2509</v>
      </c>
      <c r="B314" s="67">
        <v>503</v>
      </c>
      <c r="C314" s="67">
        <v>6409</v>
      </c>
      <c r="D314" s="67" t="s">
        <v>669</v>
      </c>
      <c r="E314" s="67">
        <v>3156.2779999999998</v>
      </c>
      <c r="F314" s="67">
        <v>1402.4670000000001</v>
      </c>
      <c r="G314" s="67" t="s">
        <v>602</v>
      </c>
      <c r="H314" s="69" t="s">
        <v>613</v>
      </c>
      <c r="I314" s="67" t="s">
        <v>602</v>
      </c>
      <c r="J314" s="69" t="s">
        <v>613</v>
      </c>
      <c r="K314" s="67" t="s">
        <v>6874</v>
      </c>
      <c r="L314" s="67" t="s">
        <v>669</v>
      </c>
      <c r="M314" s="67" t="s">
        <v>22</v>
      </c>
      <c r="N314" s="70">
        <f>SUMIFS(인센티브!AH:AH,인센티브!A:A,최종운전자!G314,인센티브!D:D,최종운전자!C314)</f>
        <v>173880.10108074074</v>
      </c>
    </row>
    <row r="315" spans="1:14" x14ac:dyDescent="0.3">
      <c r="A315" s="61">
        <v>2509</v>
      </c>
      <c r="B315" s="67">
        <v>503</v>
      </c>
      <c r="C315" s="67">
        <v>6269</v>
      </c>
      <c r="D315" s="67" t="s">
        <v>671</v>
      </c>
      <c r="E315" s="67">
        <v>3421.672</v>
      </c>
      <c r="F315" s="67">
        <v>1753.271</v>
      </c>
      <c r="G315" s="67" t="s">
        <v>602</v>
      </c>
      <c r="H315" s="69" t="s">
        <v>616</v>
      </c>
      <c r="I315" s="67" t="s">
        <v>602</v>
      </c>
      <c r="J315" s="69" t="s">
        <v>616</v>
      </c>
      <c r="K315" s="67" t="s">
        <v>6875</v>
      </c>
      <c r="L315" s="67" t="s">
        <v>671</v>
      </c>
      <c r="M315" s="67" t="s">
        <v>26</v>
      </c>
      <c r="N315" s="70">
        <f>SUMIFS(인센티브!AH:AH,인센티브!A:A,최종운전자!G315,인센티브!D:D,최종운전자!C315)</f>
        <v>173880.10108074074</v>
      </c>
    </row>
    <row r="316" spans="1:14" x14ac:dyDescent="0.3">
      <c r="A316" s="61">
        <v>2509</v>
      </c>
      <c r="B316" s="67">
        <v>503</v>
      </c>
      <c r="C316" s="67">
        <v>5584</v>
      </c>
      <c r="D316" s="67" t="s">
        <v>673</v>
      </c>
      <c r="E316" s="67">
        <v>3696.4319999999998</v>
      </c>
      <c r="F316" s="67">
        <v>1228.596</v>
      </c>
      <c r="G316" s="67" t="s">
        <v>602</v>
      </c>
      <c r="H316" s="69" t="s">
        <v>608</v>
      </c>
      <c r="I316" s="67" t="s">
        <v>602</v>
      </c>
      <c r="J316" s="69" t="s">
        <v>608</v>
      </c>
      <c r="K316" s="67" t="s">
        <v>6849</v>
      </c>
      <c r="L316" s="67" t="s">
        <v>673</v>
      </c>
      <c r="M316" s="67" t="s">
        <v>26</v>
      </c>
      <c r="N316" s="70">
        <f>SUMIFS(인센티브!AH:AH,인센티브!A:A,최종운전자!G316,인센티브!D:D,최종운전자!C316)</f>
        <v>173880.10108074074</v>
      </c>
    </row>
    <row r="317" spans="1:14" x14ac:dyDescent="0.3">
      <c r="A317" s="61">
        <v>2509</v>
      </c>
      <c r="B317" s="67">
        <v>503</v>
      </c>
      <c r="C317" s="67">
        <v>49</v>
      </c>
      <c r="D317" s="67" t="s">
        <v>675</v>
      </c>
      <c r="E317" s="67">
        <v>3021.806</v>
      </c>
      <c r="F317" s="67">
        <v>1481.548</v>
      </c>
      <c r="G317" s="67" t="s">
        <v>602</v>
      </c>
      <c r="H317" s="69" t="s">
        <v>613</v>
      </c>
      <c r="I317" s="67" t="s">
        <v>602</v>
      </c>
      <c r="J317" s="69" t="s">
        <v>613</v>
      </c>
      <c r="K317" s="67" t="s">
        <v>6870</v>
      </c>
      <c r="L317" s="67" t="s">
        <v>675</v>
      </c>
      <c r="M317" s="67" t="s">
        <v>22</v>
      </c>
      <c r="N317" s="70">
        <f>SUMIFS(인센티브!AH:AH,인센티브!A:A,최종운전자!G317,인센티브!D:D,최종운전자!C317)</f>
        <v>202859.94945962954</v>
      </c>
    </row>
    <row r="318" spans="1:14" x14ac:dyDescent="0.3">
      <c r="A318" s="61">
        <v>2509</v>
      </c>
      <c r="B318" s="67">
        <v>503</v>
      </c>
      <c r="C318" s="67">
        <v>5906</v>
      </c>
      <c r="D318" s="67" t="s">
        <v>677</v>
      </c>
      <c r="E318" s="67">
        <v>3196.2339999999999</v>
      </c>
      <c r="F318" s="67">
        <v>1629.941</v>
      </c>
      <c r="G318" s="67" t="s">
        <v>602</v>
      </c>
      <c r="H318" s="69" t="s">
        <v>616</v>
      </c>
      <c r="I318" s="67" t="s">
        <v>602</v>
      </c>
      <c r="J318" s="69" t="s">
        <v>616</v>
      </c>
      <c r="K318" s="67" t="s">
        <v>6876</v>
      </c>
      <c r="L318" s="67" t="s">
        <v>677</v>
      </c>
      <c r="M318" s="67" t="s">
        <v>22</v>
      </c>
      <c r="N318" s="70">
        <f>SUMIFS(인센티브!AH:AH,인센티브!A:A,최종운전자!G318,인센티브!D:D,최종운전자!C318)</f>
        <v>57959.696757777674</v>
      </c>
    </row>
    <row r="319" spans="1:14" x14ac:dyDescent="0.3">
      <c r="A319" s="61">
        <v>2509</v>
      </c>
      <c r="B319" s="67">
        <v>503</v>
      </c>
      <c r="C319" s="67">
        <v>4743</v>
      </c>
      <c r="D319" s="67" t="s">
        <v>679</v>
      </c>
      <c r="E319" s="67">
        <v>3468.3330000000001</v>
      </c>
      <c r="F319" s="67">
        <v>1159.375</v>
      </c>
      <c r="G319" s="67" t="s">
        <v>602</v>
      </c>
      <c r="H319" s="69" t="s">
        <v>608</v>
      </c>
      <c r="I319" s="67" t="s">
        <v>602</v>
      </c>
      <c r="J319" s="69" t="s">
        <v>608</v>
      </c>
      <c r="K319" s="67" t="s">
        <v>6851</v>
      </c>
      <c r="L319" s="67" t="s">
        <v>679</v>
      </c>
      <c r="M319" s="67" t="s">
        <v>26</v>
      </c>
      <c r="N319" s="70">
        <f>SUMIFS(인센티브!AH:AH,인센티브!A:A,최종운전자!G319,인센티브!D:D,최종운전자!C319)</f>
        <v>173880.10108074074</v>
      </c>
    </row>
    <row r="320" spans="1:14" x14ac:dyDescent="0.3">
      <c r="A320" s="61">
        <v>2509</v>
      </c>
      <c r="B320" s="67">
        <v>503</v>
      </c>
      <c r="C320" s="67">
        <v>3254</v>
      </c>
      <c r="D320" s="67" t="s">
        <v>681</v>
      </c>
      <c r="E320" s="67">
        <v>1459.452</v>
      </c>
      <c r="F320" s="67">
        <v>770.59900000000005</v>
      </c>
      <c r="G320" s="67" t="s">
        <v>602</v>
      </c>
      <c r="H320" s="69" t="s">
        <v>641</v>
      </c>
      <c r="I320" s="67" t="s">
        <v>602</v>
      </c>
      <c r="J320" s="69" t="s">
        <v>641</v>
      </c>
      <c r="K320" s="67" t="s">
        <v>6869</v>
      </c>
      <c r="L320" s="67" t="s">
        <v>681</v>
      </c>
      <c r="M320" s="67" t="s">
        <v>26</v>
      </c>
      <c r="N320" s="70">
        <f>SUMIFS(인센티브!AH:AH,인센티브!A:A,최종운전자!G320,인센티브!D:D,최종운전자!C320)</f>
        <v>173880.10108074074</v>
      </c>
    </row>
    <row r="321" spans="1:14" x14ac:dyDescent="0.3">
      <c r="A321" s="61">
        <v>2509</v>
      </c>
      <c r="B321" s="67">
        <v>503</v>
      </c>
      <c r="C321" s="67">
        <v>6719</v>
      </c>
      <c r="D321" s="67" t="s">
        <v>683</v>
      </c>
      <c r="E321" s="67">
        <v>2516.3690000000001</v>
      </c>
      <c r="F321" s="67">
        <v>1059.7760000000001</v>
      </c>
      <c r="G321" s="67" t="s">
        <v>602</v>
      </c>
      <c r="H321" s="69" t="s">
        <v>621</v>
      </c>
      <c r="I321" s="67" t="s">
        <v>602</v>
      </c>
      <c r="J321" s="69" t="s">
        <v>621</v>
      </c>
      <c r="K321" s="67" t="s">
        <v>6857</v>
      </c>
      <c r="L321" s="67" t="s">
        <v>683</v>
      </c>
      <c r="M321" s="67" t="s">
        <v>35</v>
      </c>
      <c r="N321" s="70">
        <f>SUMIFS(인센티브!AH:AH,인센티브!A:A,최종운전자!G321,인센티브!D:D,최종운전자!C321)</f>
        <v>202859.94945962954</v>
      </c>
    </row>
    <row r="322" spans="1:14" x14ac:dyDescent="0.3">
      <c r="A322" s="61">
        <v>2509</v>
      </c>
      <c r="B322" s="67">
        <v>503</v>
      </c>
      <c r="C322" s="67">
        <v>698</v>
      </c>
      <c r="D322" s="67" t="s">
        <v>685</v>
      </c>
      <c r="E322" s="67">
        <v>2849.5720000000001</v>
      </c>
      <c r="F322" s="67">
        <v>1361.3810000000001</v>
      </c>
      <c r="G322" s="67" t="s">
        <v>602</v>
      </c>
      <c r="H322" s="69" t="s">
        <v>613</v>
      </c>
      <c r="I322" s="67" t="s">
        <v>602</v>
      </c>
      <c r="J322" s="69" t="s">
        <v>613</v>
      </c>
      <c r="K322" s="67" t="s">
        <v>6862</v>
      </c>
      <c r="L322" s="67" t="s">
        <v>685</v>
      </c>
      <c r="M322" s="67" t="s">
        <v>26</v>
      </c>
      <c r="N322" s="70">
        <f>SUMIFS(인센티브!AH:AH,인센티브!A:A,최종운전자!G322,인센티브!D:D,최종운전자!C322)</f>
        <v>173880.10108074074</v>
      </c>
    </row>
    <row r="323" spans="1:14" x14ac:dyDescent="0.3">
      <c r="A323" s="61">
        <v>2509</v>
      </c>
      <c r="B323" s="67">
        <v>503</v>
      </c>
      <c r="C323" s="67">
        <v>6050</v>
      </c>
      <c r="D323" s="67" t="s">
        <v>687</v>
      </c>
      <c r="E323" s="67">
        <v>1127.7629999999999</v>
      </c>
      <c r="F323" s="67">
        <v>594.346</v>
      </c>
      <c r="G323" s="67" t="s">
        <v>602</v>
      </c>
      <c r="H323" s="69" t="s">
        <v>641</v>
      </c>
      <c r="I323" s="67" t="s">
        <v>602</v>
      </c>
      <c r="J323" s="69" t="s">
        <v>641</v>
      </c>
      <c r="K323" s="67" t="s">
        <v>6869</v>
      </c>
      <c r="L323" s="67" t="s">
        <v>687</v>
      </c>
      <c r="M323" s="67" t="s">
        <v>26</v>
      </c>
      <c r="N323" s="70">
        <f>SUMIFS(인센티브!AH:AH,인센티브!A:A,최종운전자!G323,인센티브!D:D,최종운전자!C323)</f>
        <v>173880.10108074074</v>
      </c>
    </row>
    <row r="324" spans="1:14" x14ac:dyDescent="0.3">
      <c r="A324" s="61">
        <v>2509</v>
      </c>
      <c r="B324" s="67">
        <v>503</v>
      </c>
      <c r="C324" s="67">
        <v>2824</v>
      </c>
      <c r="D324" s="67" t="s">
        <v>689</v>
      </c>
      <c r="E324" s="67">
        <v>3633.9229999999998</v>
      </c>
      <c r="F324" s="67">
        <v>1787.5809999999999</v>
      </c>
      <c r="G324" s="67" t="s">
        <v>602</v>
      </c>
      <c r="H324" s="69" t="s">
        <v>613</v>
      </c>
      <c r="I324" s="67" t="s">
        <v>602</v>
      </c>
      <c r="J324" s="69" t="s">
        <v>613</v>
      </c>
      <c r="K324" s="67" t="s">
        <v>6860</v>
      </c>
      <c r="L324" s="67" t="s">
        <v>689</v>
      </c>
      <c r="M324" s="67" t="s">
        <v>26</v>
      </c>
      <c r="N324" s="70">
        <f>SUMIFS(인센티브!AH:AH,인센티브!A:A,최종운전자!G324,인센티브!D:D,최종운전자!C324)</f>
        <v>144900.25270185189</v>
      </c>
    </row>
    <row r="325" spans="1:14" x14ac:dyDescent="0.3">
      <c r="A325" s="61">
        <v>2509</v>
      </c>
      <c r="B325" s="67">
        <v>503</v>
      </c>
      <c r="C325" s="67">
        <v>1862</v>
      </c>
      <c r="D325" s="67" t="s">
        <v>691</v>
      </c>
      <c r="E325" s="67">
        <v>2851.6179999999999</v>
      </c>
      <c r="F325" s="67">
        <v>1365.702</v>
      </c>
      <c r="G325" s="67" t="s">
        <v>602</v>
      </c>
      <c r="H325" s="69" t="s">
        <v>621</v>
      </c>
      <c r="I325" s="67" t="s">
        <v>602</v>
      </c>
      <c r="J325" s="69" t="s">
        <v>621</v>
      </c>
      <c r="K325" s="67" t="s">
        <v>6877</v>
      </c>
      <c r="L325" s="67" t="s">
        <v>691</v>
      </c>
      <c r="M325" s="67" t="s">
        <v>26</v>
      </c>
      <c r="N325" s="70">
        <f>SUMIFS(인센티브!AH:AH,인센티브!A:A,최종운전자!G325,인센티브!D:D,최종운전자!C325)</f>
        <v>173880.10108074074</v>
      </c>
    </row>
    <row r="326" spans="1:14" x14ac:dyDescent="0.3">
      <c r="A326" s="61">
        <v>2509</v>
      </c>
      <c r="B326" s="67">
        <v>503</v>
      </c>
      <c r="C326" s="67">
        <v>5292</v>
      </c>
      <c r="D326" s="67" t="s">
        <v>693</v>
      </c>
      <c r="E326" s="67">
        <v>2684.9549999999999</v>
      </c>
      <c r="F326" s="67">
        <v>1370.877</v>
      </c>
      <c r="G326" s="67" t="s">
        <v>602</v>
      </c>
      <c r="H326" s="69" t="s">
        <v>621</v>
      </c>
      <c r="I326" s="67" t="s">
        <v>602</v>
      </c>
      <c r="J326" s="69" t="s">
        <v>621</v>
      </c>
      <c r="K326" s="67" t="s">
        <v>6877</v>
      </c>
      <c r="L326" s="67" t="s">
        <v>693</v>
      </c>
      <c r="M326" s="67" t="s">
        <v>21</v>
      </c>
      <c r="N326" s="70">
        <f>SUMIFS(인센티브!AH:AH,인센티브!A:A,최종운전자!G326,인센티브!D:D,최종운전자!C326)</f>
        <v>144900.25270185189</v>
      </c>
    </row>
    <row r="327" spans="1:14" x14ac:dyDescent="0.3">
      <c r="A327" s="61">
        <v>2509</v>
      </c>
      <c r="B327" s="67">
        <v>503</v>
      </c>
      <c r="C327" s="67">
        <v>771</v>
      </c>
      <c r="D327" s="67" t="s">
        <v>695</v>
      </c>
      <c r="E327" s="67">
        <v>3083.2240000000002</v>
      </c>
      <c r="F327" s="67">
        <v>1572.691</v>
      </c>
      <c r="G327" s="67" t="s">
        <v>602</v>
      </c>
      <c r="H327" s="69" t="s">
        <v>616</v>
      </c>
      <c r="I327" s="67" t="s">
        <v>602</v>
      </c>
      <c r="J327" s="69" t="s">
        <v>616</v>
      </c>
      <c r="K327" s="67" t="s">
        <v>6858</v>
      </c>
      <c r="L327" s="67" t="s">
        <v>695</v>
      </c>
      <c r="M327" s="67" t="s">
        <v>22</v>
      </c>
      <c r="N327" s="70">
        <f>SUMIFS(인센티브!AH:AH,인센티브!A:A,최종운전자!G327,인센티브!D:D,최종운전자!C327)</f>
        <v>173880.10108074074</v>
      </c>
    </row>
    <row r="328" spans="1:14" x14ac:dyDescent="0.3">
      <c r="A328" s="61">
        <v>2509</v>
      </c>
      <c r="B328" s="67">
        <v>503</v>
      </c>
      <c r="C328" s="67">
        <v>6709</v>
      </c>
      <c r="D328" s="67" t="s">
        <v>697</v>
      </c>
      <c r="E328" s="67">
        <v>3604.02</v>
      </c>
      <c r="F328" s="67">
        <v>1914.0360000000001</v>
      </c>
      <c r="G328" s="67" t="s">
        <v>602</v>
      </c>
      <c r="H328" s="69" t="s">
        <v>613</v>
      </c>
      <c r="I328" s="67" t="s">
        <v>602</v>
      </c>
      <c r="J328" s="69" t="s">
        <v>613</v>
      </c>
      <c r="K328" s="67" t="s">
        <v>6861</v>
      </c>
      <c r="L328" s="67" t="s">
        <v>697</v>
      </c>
      <c r="M328" s="67" t="s">
        <v>21</v>
      </c>
      <c r="N328" s="70">
        <f>SUMIFS(인센티브!AH:AH,인센티브!A:A,최종운전자!G328,인센티브!D:D,최종운전자!C328)</f>
        <v>57959.696757777674</v>
      </c>
    </row>
    <row r="329" spans="1:14" x14ac:dyDescent="0.3">
      <c r="A329" s="61">
        <v>2509</v>
      </c>
      <c r="B329" s="67">
        <v>503</v>
      </c>
      <c r="C329" s="67">
        <v>4405</v>
      </c>
      <c r="D329" s="67" t="s">
        <v>699</v>
      </c>
      <c r="E329" s="67">
        <v>2376.8009999999999</v>
      </c>
      <c r="F329" s="67">
        <v>1108.4259999999999</v>
      </c>
      <c r="G329" s="67" t="s">
        <v>602</v>
      </c>
      <c r="H329" s="69" t="s">
        <v>621</v>
      </c>
      <c r="I329" s="67" t="s">
        <v>602</v>
      </c>
      <c r="J329" s="69" t="s">
        <v>621</v>
      </c>
      <c r="K329" s="67" t="s">
        <v>6856</v>
      </c>
      <c r="L329" s="67" t="s">
        <v>699</v>
      </c>
      <c r="M329" s="67" t="s">
        <v>26</v>
      </c>
      <c r="N329" s="70">
        <f>SUMIFS(인센티브!AH:AH,인센티브!A:A,최종운전자!G329,인센티브!D:D,최종운전자!C329)</f>
        <v>173880.10108074074</v>
      </c>
    </row>
    <row r="330" spans="1:14" x14ac:dyDescent="0.3">
      <c r="A330" s="61">
        <v>2509</v>
      </c>
      <c r="B330" s="67">
        <v>503</v>
      </c>
      <c r="C330" s="67">
        <v>4503</v>
      </c>
      <c r="D330" s="67" t="s">
        <v>701</v>
      </c>
      <c r="E330" s="67">
        <v>3436.6840000000002</v>
      </c>
      <c r="F330" s="67">
        <v>1749.875</v>
      </c>
      <c r="G330" s="67" t="s">
        <v>602</v>
      </c>
      <c r="H330" s="69" t="s">
        <v>616</v>
      </c>
      <c r="I330" s="67" t="s">
        <v>602</v>
      </c>
      <c r="J330" s="69" t="s">
        <v>616</v>
      </c>
      <c r="K330" s="67" t="s">
        <v>6876</v>
      </c>
      <c r="L330" s="67" t="s">
        <v>701</v>
      </c>
      <c r="M330" s="67" t="s">
        <v>22</v>
      </c>
      <c r="N330" s="70">
        <f>SUMIFS(인센티브!AH:AH,인센티브!A:A,최종운전자!G330,인센티브!D:D,최종운전자!C330)</f>
        <v>57959.696757777674</v>
      </c>
    </row>
    <row r="331" spans="1:14" x14ac:dyDescent="0.3">
      <c r="A331" s="61">
        <v>2509</v>
      </c>
      <c r="B331" s="67">
        <v>503</v>
      </c>
      <c r="C331" s="67">
        <v>4350</v>
      </c>
      <c r="D331" s="67" t="s">
        <v>703</v>
      </c>
      <c r="E331" s="67">
        <v>2153.71</v>
      </c>
      <c r="F331" s="67">
        <v>983.76499999999999</v>
      </c>
      <c r="G331" s="67" t="s">
        <v>602</v>
      </c>
      <c r="H331" s="69" t="s">
        <v>641</v>
      </c>
      <c r="I331" s="67" t="s">
        <v>602</v>
      </c>
      <c r="J331" s="69" t="s">
        <v>641</v>
      </c>
      <c r="K331" s="67" t="s">
        <v>6878</v>
      </c>
      <c r="L331" s="67" t="s">
        <v>703</v>
      </c>
      <c r="M331" s="67" t="s">
        <v>35</v>
      </c>
      <c r="N331" s="70">
        <f>SUMIFS(인센티브!AH:AH,인센티브!A:A,최종운전자!G331,인센티브!D:D,최종운전자!C331)</f>
        <v>202859.94945962954</v>
      </c>
    </row>
    <row r="332" spans="1:14" x14ac:dyDescent="0.3">
      <c r="A332" s="61">
        <v>2509</v>
      </c>
      <c r="B332" s="67">
        <v>503</v>
      </c>
      <c r="C332" s="67">
        <v>5141</v>
      </c>
      <c r="D332" s="67" t="s">
        <v>705</v>
      </c>
      <c r="E332" s="67">
        <v>1186.9359999999999</v>
      </c>
      <c r="F332" s="67">
        <v>670.80200000000002</v>
      </c>
      <c r="G332" s="67" t="s">
        <v>602</v>
      </c>
      <c r="H332" s="69" t="s">
        <v>616</v>
      </c>
      <c r="I332" s="67" t="s">
        <v>602</v>
      </c>
      <c r="J332" s="69" t="s">
        <v>616</v>
      </c>
      <c r="K332" s="67" t="s">
        <v>6871</v>
      </c>
      <c r="L332" s="67" t="s">
        <v>705</v>
      </c>
      <c r="M332" s="67" t="s">
        <v>21</v>
      </c>
      <c r="N332" s="70">
        <f>SUMIFS(인센티브!AH:AH,인센티브!A:A,최종운전자!G332,인센티브!D:D,최종운전자!C332)</f>
        <v>144900.25270185189</v>
      </c>
    </row>
    <row r="333" spans="1:14" x14ac:dyDescent="0.3">
      <c r="A333" s="61">
        <v>2509</v>
      </c>
      <c r="B333" s="67">
        <v>503</v>
      </c>
      <c r="C333" s="67">
        <v>1722</v>
      </c>
      <c r="D333" s="67" t="s">
        <v>707</v>
      </c>
      <c r="E333" s="67">
        <v>1319.511</v>
      </c>
      <c r="F333" s="67">
        <v>587.774</v>
      </c>
      <c r="G333" s="67" t="s">
        <v>602</v>
      </c>
      <c r="H333" s="69" t="s">
        <v>641</v>
      </c>
      <c r="I333" s="67" t="s">
        <v>602</v>
      </c>
      <c r="J333" s="69" t="s">
        <v>641</v>
      </c>
      <c r="K333" s="67" t="s">
        <v>6848</v>
      </c>
      <c r="L333" s="67" t="s">
        <v>707</v>
      </c>
      <c r="M333" s="67" t="s">
        <v>20</v>
      </c>
      <c r="N333" s="70">
        <f>SUMIFS(인센티브!AH:AH,인센티브!A:A,최종운전자!G333,인센티브!D:D,최종운전자!C333)</f>
        <v>202859.94945962954</v>
      </c>
    </row>
    <row r="334" spans="1:14" x14ac:dyDescent="0.3">
      <c r="A334" s="61">
        <v>2509</v>
      </c>
      <c r="B334" s="67">
        <v>503</v>
      </c>
      <c r="C334" s="67">
        <v>6555</v>
      </c>
      <c r="D334" s="67" t="s">
        <v>709</v>
      </c>
      <c r="E334" s="67">
        <v>3070.1309999999999</v>
      </c>
      <c r="F334" s="67">
        <v>1567.24</v>
      </c>
      <c r="G334" s="67" t="s">
        <v>602</v>
      </c>
      <c r="H334" s="69" t="s">
        <v>616</v>
      </c>
      <c r="I334" s="67" t="s">
        <v>602</v>
      </c>
      <c r="J334" s="69" t="s">
        <v>616</v>
      </c>
      <c r="K334" s="67" t="s">
        <v>6875</v>
      </c>
      <c r="L334" s="67" t="s">
        <v>709</v>
      </c>
      <c r="M334" s="67" t="s">
        <v>22</v>
      </c>
      <c r="N334" s="70">
        <f>SUMIFS(인센티브!AH:AH,인센티브!A:A,최종운전자!G334,인센티브!D:D,최종운전자!C334)</f>
        <v>173880.10108074074</v>
      </c>
    </row>
    <row r="335" spans="1:14" x14ac:dyDescent="0.3">
      <c r="A335" s="61">
        <v>2509</v>
      </c>
      <c r="B335" s="67">
        <v>503</v>
      </c>
      <c r="C335" s="67">
        <v>6860</v>
      </c>
      <c r="D335" s="67" t="s">
        <v>711</v>
      </c>
      <c r="E335" s="67">
        <v>1499.2059999999999</v>
      </c>
      <c r="F335" s="67">
        <v>781.82500000000005</v>
      </c>
      <c r="G335" s="67" t="s">
        <v>602</v>
      </c>
      <c r="H335" s="69" t="s">
        <v>616</v>
      </c>
      <c r="I335" s="67" t="s">
        <v>602</v>
      </c>
      <c r="J335" s="69" t="s">
        <v>616</v>
      </c>
      <c r="K335" s="67" t="s">
        <v>6879</v>
      </c>
      <c r="L335" s="67" t="s">
        <v>711</v>
      </c>
      <c r="M335" s="67" t="s">
        <v>26</v>
      </c>
      <c r="N335" s="70">
        <f>SUMIFS(인센티브!AH:AH,인센티브!A:A,최종운전자!G335,인센티브!D:D,최종운전자!C335)</f>
        <v>57959.696757777674</v>
      </c>
    </row>
    <row r="336" spans="1:14" x14ac:dyDescent="0.3">
      <c r="A336" s="61">
        <v>2509</v>
      </c>
      <c r="B336" s="67">
        <v>503</v>
      </c>
      <c r="C336" s="67">
        <v>2741</v>
      </c>
      <c r="D336" s="67" t="s">
        <v>713</v>
      </c>
      <c r="E336" s="67">
        <v>3151.3310000000001</v>
      </c>
      <c r="F336" s="67">
        <v>1396.1869999999999</v>
      </c>
      <c r="G336" s="67" t="s">
        <v>602</v>
      </c>
      <c r="H336" s="69" t="s">
        <v>621</v>
      </c>
      <c r="I336" s="67" t="s">
        <v>602</v>
      </c>
      <c r="J336" s="69" t="s">
        <v>621</v>
      </c>
      <c r="K336" s="67" t="s">
        <v>6873</v>
      </c>
      <c r="L336" s="67" t="s">
        <v>713</v>
      </c>
      <c r="M336" s="67" t="s">
        <v>20</v>
      </c>
      <c r="N336" s="70">
        <f>SUMIFS(인센티브!AH:AH,인센티브!A:A,최종운전자!G336,인센티브!D:D,최종운전자!C336)</f>
        <v>202859.94945962954</v>
      </c>
    </row>
    <row r="337" spans="1:14" x14ac:dyDescent="0.3">
      <c r="A337" s="61">
        <v>2509</v>
      </c>
      <c r="B337" s="67">
        <v>503</v>
      </c>
      <c r="C337" s="67">
        <v>3055</v>
      </c>
      <c r="D337" s="67" t="s">
        <v>715</v>
      </c>
      <c r="E337" s="67">
        <v>3473.645</v>
      </c>
      <c r="F337" s="67">
        <v>1212.1199999999999</v>
      </c>
      <c r="G337" s="67" t="s">
        <v>602</v>
      </c>
      <c r="H337" s="69" t="s">
        <v>608</v>
      </c>
      <c r="I337" s="67" t="s">
        <v>602</v>
      </c>
      <c r="J337" s="69" t="s">
        <v>608</v>
      </c>
      <c r="K337" s="67" t="s">
        <v>6847</v>
      </c>
      <c r="L337" s="67" t="s">
        <v>715</v>
      </c>
      <c r="M337" s="67" t="s">
        <v>26</v>
      </c>
      <c r="N337" s="70">
        <f>SUMIFS(인센티브!AH:AH,인센티브!A:A,최종운전자!G337,인센티브!D:D,최종운전자!C337)</f>
        <v>173880.10108074074</v>
      </c>
    </row>
    <row r="338" spans="1:14" x14ac:dyDescent="0.3">
      <c r="A338" s="61">
        <v>2509</v>
      </c>
      <c r="B338" s="67">
        <v>503</v>
      </c>
      <c r="C338" s="67">
        <v>1448</v>
      </c>
      <c r="D338" s="67" t="s">
        <v>717</v>
      </c>
      <c r="E338" s="67">
        <v>3209.6689999999999</v>
      </c>
      <c r="F338" s="67">
        <v>1512.7619999999999</v>
      </c>
      <c r="G338" s="67" t="s">
        <v>602</v>
      </c>
      <c r="H338" s="69" t="s">
        <v>613</v>
      </c>
      <c r="I338" s="67" t="s">
        <v>602</v>
      </c>
      <c r="J338" s="69" t="s">
        <v>613</v>
      </c>
      <c r="K338" s="67" t="s">
        <v>6866</v>
      </c>
      <c r="L338" s="67" t="s">
        <v>717</v>
      </c>
      <c r="M338" s="67" t="s">
        <v>22</v>
      </c>
      <c r="N338" s="70">
        <f>SUMIFS(인센티브!AH:AH,인센티브!A:A,최종운전자!G338,인센티브!D:D,최종운전자!C338)</f>
        <v>202859.94945962954</v>
      </c>
    </row>
    <row r="339" spans="1:14" x14ac:dyDescent="0.3">
      <c r="A339" s="61">
        <v>2509</v>
      </c>
      <c r="B339" s="67">
        <v>503</v>
      </c>
      <c r="C339" s="67">
        <v>5947</v>
      </c>
      <c r="D339" s="67" t="s">
        <v>184</v>
      </c>
      <c r="E339" s="67">
        <v>1102.269</v>
      </c>
      <c r="F339" s="67">
        <v>507.98500000000001</v>
      </c>
      <c r="G339" s="67" t="s">
        <v>602</v>
      </c>
      <c r="H339" s="69" t="s">
        <v>616</v>
      </c>
      <c r="I339" s="67" t="s">
        <v>602</v>
      </c>
      <c r="J339" s="69" t="s">
        <v>616</v>
      </c>
      <c r="K339" s="67" t="s">
        <v>6879</v>
      </c>
      <c r="L339" s="67" t="s">
        <v>184</v>
      </c>
      <c r="M339" s="67" t="s">
        <v>35</v>
      </c>
      <c r="N339" s="70">
        <f>SUMIFS(인센티브!AH:AH,인센티브!A:A,최종운전자!G339,인센티브!D:D,최종운전자!C339)</f>
        <v>57959.696757777674</v>
      </c>
    </row>
    <row r="340" spans="1:14" x14ac:dyDescent="0.3">
      <c r="A340" s="61">
        <v>2509</v>
      </c>
      <c r="B340" s="67">
        <v>503</v>
      </c>
      <c r="C340" s="67">
        <v>5862</v>
      </c>
      <c r="D340" s="67" t="s">
        <v>720</v>
      </c>
      <c r="E340" s="67">
        <v>6548.4650000000001</v>
      </c>
      <c r="F340" s="67">
        <v>2788.7719999999999</v>
      </c>
      <c r="G340" s="67" t="s">
        <v>602</v>
      </c>
      <c r="H340" s="69" t="s">
        <v>621</v>
      </c>
      <c r="I340" s="67" t="s">
        <v>602</v>
      </c>
      <c r="J340" s="69" t="s">
        <v>621</v>
      </c>
      <c r="K340" s="67" t="s">
        <v>6880</v>
      </c>
      <c r="L340" s="67" t="s">
        <v>720</v>
      </c>
      <c r="M340" s="67" t="s">
        <v>35</v>
      </c>
      <c r="N340" s="70">
        <f>SUMIFS(인센티브!AH:AH,인센티브!A:A,최종운전자!G340,인센티브!D:D,최종운전자!C340)</f>
        <v>202859.94945962954</v>
      </c>
    </row>
    <row r="341" spans="1:14" x14ac:dyDescent="0.3">
      <c r="A341" s="61">
        <v>2509</v>
      </c>
      <c r="B341" s="67">
        <v>503</v>
      </c>
      <c r="C341" s="67">
        <v>6479</v>
      </c>
      <c r="D341" s="67" t="s">
        <v>722</v>
      </c>
      <c r="E341" s="67">
        <v>2752.509</v>
      </c>
      <c r="F341" s="67">
        <v>1357.4290000000001</v>
      </c>
      <c r="G341" s="67" t="s">
        <v>602</v>
      </c>
      <c r="H341" s="69" t="s">
        <v>613</v>
      </c>
      <c r="I341" s="67" t="s">
        <v>602</v>
      </c>
      <c r="J341" s="69" t="s">
        <v>613</v>
      </c>
      <c r="K341" s="67" t="s">
        <v>6881</v>
      </c>
      <c r="L341" s="67" t="s">
        <v>722</v>
      </c>
      <c r="M341" s="67" t="s">
        <v>26</v>
      </c>
      <c r="N341" s="70">
        <f>SUMIFS(인센티브!AH:AH,인센티브!A:A,최종운전자!G341,인센티브!D:D,최종운전자!C341)</f>
        <v>173880.10108074074</v>
      </c>
    </row>
    <row r="342" spans="1:14" x14ac:dyDescent="0.3">
      <c r="A342" s="61">
        <v>2509</v>
      </c>
      <c r="B342" s="67">
        <v>503</v>
      </c>
      <c r="C342" s="67">
        <v>3560</v>
      </c>
      <c r="D342" s="67" t="s">
        <v>724</v>
      </c>
      <c r="E342" s="67">
        <v>3060.3820000000001</v>
      </c>
      <c r="F342" s="67">
        <v>1630.62</v>
      </c>
      <c r="G342" s="67" t="s">
        <v>602</v>
      </c>
      <c r="H342" s="69" t="s">
        <v>616</v>
      </c>
      <c r="I342" s="67" t="s">
        <v>602</v>
      </c>
      <c r="J342" s="69" t="s">
        <v>616</v>
      </c>
      <c r="K342" s="67" t="s">
        <v>6882</v>
      </c>
      <c r="L342" s="67" t="s">
        <v>724</v>
      </c>
      <c r="M342" s="67" t="s">
        <v>26</v>
      </c>
      <c r="N342" s="70">
        <f>SUMIFS(인센티브!AH:AH,인센티브!A:A,최종운전자!G342,인센티브!D:D,최종운전자!C342)</f>
        <v>57959.696757777674</v>
      </c>
    </row>
    <row r="343" spans="1:14" x14ac:dyDescent="0.3">
      <c r="A343" s="61">
        <v>2509</v>
      </c>
      <c r="B343" s="67">
        <v>503</v>
      </c>
      <c r="C343" s="67">
        <v>416</v>
      </c>
      <c r="D343" s="67" t="s">
        <v>726</v>
      </c>
      <c r="E343" s="67">
        <v>2909.0949999999998</v>
      </c>
      <c r="F343" s="67">
        <v>1400.1780000000001</v>
      </c>
      <c r="G343" s="67" t="s">
        <v>602</v>
      </c>
      <c r="H343" s="69" t="s">
        <v>641</v>
      </c>
      <c r="I343" s="67" t="s">
        <v>602</v>
      </c>
      <c r="J343" s="69" t="s">
        <v>641</v>
      </c>
      <c r="K343" s="67" t="s">
        <v>6864</v>
      </c>
      <c r="L343" s="67" t="s">
        <v>726</v>
      </c>
      <c r="M343" s="67" t="s">
        <v>22</v>
      </c>
      <c r="N343" s="70">
        <f>SUMIFS(인센티브!AH:AH,인센티브!A:A,최종운전자!G343,인센티브!D:D,최종운전자!C343)</f>
        <v>202859.94945962954</v>
      </c>
    </row>
    <row r="344" spans="1:14" x14ac:dyDescent="0.3">
      <c r="A344" s="61">
        <v>2509</v>
      </c>
      <c r="B344" s="67">
        <v>503</v>
      </c>
      <c r="C344" s="67">
        <v>9917</v>
      </c>
      <c r="D344" s="67" t="s">
        <v>728</v>
      </c>
      <c r="E344" s="67">
        <v>3306.498</v>
      </c>
      <c r="F344" s="67">
        <v>1459.269</v>
      </c>
      <c r="G344" s="67" t="s">
        <v>602</v>
      </c>
      <c r="H344" s="69" t="s">
        <v>613</v>
      </c>
      <c r="I344" s="67" t="s">
        <v>602</v>
      </c>
      <c r="J344" s="69" t="s">
        <v>613</v>
      </c>
      <c r="K344" s="67" t="s">
        <v>6854</v>
      </c>
      <c r="L344" s="67" t="s">
        <v>728</v>
      </c>
      <c r="M344" s="67" t="s">
        <v>35</v>
      </c>
      <c r="N344" s="70">
        <f>SUMIFS(인센티브!AH:AH,인센티브!A:A,최종운전자!G344,인센티브!D:D,최종운전자!C344)</f>
        <v>57959.696757777674</v>
      </c>
    </row>
    <row r="345" spans="1:14" x14ac:dyDescent="0.3">
      <c r="A345" s="61">
        <v>2509</v>
      </c>
      <c r="B345" s="67">
        <v>503</v>
      </c>
      <c r="C345" s="67">
        <v>335</v>
      </c>
      <c r="D345" s="67" t="s">
        <v>730</v>
      </c>
      <c r="E345" s="67">
        <v>3589.8429999999998</v>
      </c>
      <c r="F345" s="67">
        <v>1114.894</v>
      </c>
      <c r="G345" s="67" t="s">
        <v>602</v>
      </c>
      <c r="H345" s="69" t="s">
        <v>608</v>
      </c>
      <c r="I345" s="67" t="s">
        <v>602</v>
      </c>
      <c r="J345" s="69" t="s">
        <v>608</v>
      </c>
      <c r="K345" s="67" t="s">
        <v>6851</v>
      </c>
      <c r="L345" s="67" t="s">
        <v>730</v>
      </c>
      <c r="M345" s="67" t="s">
        <v>22</v>
      </c>
      <c r="N345" s="70">
        <f>SUMIFS(인센티브!AH:AH,인센티브!A:A,최종운전자!G345,인센티브!D:D,최종운전자!C345)</f>
        <v>173880.10108074074</v>
      </c>
    </row>
    <row r="346" spans="1:14" x14ac:dyDescent="0.3">
      <c r="A346" s="61">
        <v>2509</v>
      </c>
      <c r="B346" s="67">
        <v>503</v>
      </c>
      <c r="C346" s="67">
        <v>2964</v>
      </c>
      <c r="D346" s="67" t="s">
        <v>732</v>
      </c>
      <c r="E346" s="67">
        <v>3326.5949999999998</v>
      </c>
      <c r="F346" s="67">
        <v>1028.751</v>
      </c>
      <c r="G346" s="67" t="s">
        <v>602</v>
      </c>
      <c r="H346" s="69" t="s">
        <v>608</v>
      </c>
      <c r="I346" s="67" t="s">
        <v>602</v>
      </c>
      <c r="J346" s="69" t="s">
        <v>608</v>
      </c>
      <c r="K346" s="67" t="s">
        <v>6849</v>
      </c>
      <c r="L346" s="67" t="s">
        <v>732</v>
      </c>
      <c r="M346" s="67" t="s">
        <v>22</v>
      </c>
      <c r="N346" s="70">
        <f>SUMIFS(인센티브!AH:AH,인센티브!A:A,최종운전자!G346,인센티브!D:D,최종운전자!C346)</f>
        <v>202859.94945962954</v>
      </c>
    </row>
    <row r="347" spans="1:14" x14ac:dyDescent="0.3">
      <c r="A347" s="61">
        <v>2509</v>
      </c>
      <c r="B347" s="67">
        <v>503</v>
      </c>
      <c r="C347" s="67">
        <v>6571</v>
      </c>
      <c r="D347" s="67" t="s">
        <v>734</v>
      </c>
      <c r="E347" s="67">
        <v>2710.9760000000001</v>
      </c>
      <c r="F347" s="67">
        <v>1250.4290000000001</v>
      </c>
      <c r="G347" s="67" t="s">
        <v>602</v>
      </c>
      <c r="H347" s="69" t="s">
        <v>621</v>
      </c>
      <c r="I347" s="67" t="s">
        <v>602</v>
      </c>
      <c r="J347" s="69" t="s">
        <v>621</v>
      </c>
      <c r="K347" s="67" t="s">
        <v>6872</v>
      </c>
      <c r="L347" s="67" t="s">
        <v>734</v>
      </c>
      <c r="M347" s="67" t="s">
        <v>26</v>
      </c>
      <c r="N347" s="70">
        <f>SUMIFS(인센티브!AH:AH,인센티브!A:A,최종운전자!G347,인센티브!D:D,최종운전자!C347)</f>
        <v>173880.10108074074</v>
      </c>
    </row>
    <row r="348" spans="1:14" x14ac:dyDescent="0.3">
      <c r="A348" s="61">
        <v>2509</v>
      </c>
      <c r="B348" s="67">
        <v>503</v>
      </c>
      <c r="C348" s="67">
        <v>5786</v>
      </c>
      <c r="D348" s="67" t="s">
        <v>736</v>
      </c>
      <c r="E348" s="67">
        <v>2460.9969999999998</v>
      </c>
      <c r="F348" s="67">
        <v>988.76499999999999</v>
      </c>
      <c r="G348" s="67" t="s">
        <v>602</v>
      </c>
      <c r="H348" s="69" t="s">
        <v>621</v>
      </c>
      <c r="I348" s="67" t="s">
        <v>602</v>
      </c>
      <c r="J348" s="69" t="s">
        <v>621</v>
      </c>
      <c r="K348" s="67" t="s">
        <v>6868</v>
      </c>
      <c r="L348" s="67" t="s">
        <v>736</v>
      </c>
      <c r="M348" s="67" t="s">
        <v>20</v>
      </c>
      <c r="N348" s="70">
        <f>SUMIFS(인센티브!AH:AH,인센티브!A:A,최종운전자!G348,인센티브!D:D,최종운전자!C348)</f>
        <v>202859.94945962954</v>
      </c>
    </row>
    <row r="349" spans="1:14" x14ac:dyDescent="0.3">
      <c r="A349" s="61">
        <v>2509</v>
      </c>
      <c r="B349" s="67">
        <v>503</v>
      </c>
      <c r="C349" s="67">
        <v>6014</v>
      </c>
      <c r="D349" s="67" t="s">
        <v>738</v>
      </c>
      <c r="E349" s="67">
        <v>820.51300000000003</v>
      </c>
      <c r="F349" s="67">
        <v>413.63099999999997</v>
      </c>
      <c r="G349" s="67" t="s">
        <v>602</v>
      </c>
      <c r="H349" s="69" t="s">
        <v>616</v>
      </c>
      <c r="I349" s="67" t="s">
        <v>602</v>
      </c>
      <c r="J349" s="69" t="s">
        <v>616</v>
      </c>
      <c r="K349" s="67" t="s">
        <v>6879</v>
      </c>
      <c r="L349" s="67" t="s">
        <v>738</v>
      </c>
      <c r="M349" s="67" t="s">
        <v>22</v>
      </c>
      <c r="N349" s="70">
        <f>SUMIFS(인센티브!AH:AH,인센티브!A:A,최종운전자!G349,인센티브!D:D,최종운전자!C349)</f>
        <v>144900.25270185189</v>
      </c>
    </row>
    <row r="350" spans="1:14" x14ac:dyDescent="0.3">
      <c r="A350" s="61">
        <v>2509</v>
      </c>
      <c r="B350" s="67">
        <v>503</v>
      </c>
      <c r="C350" s="67">
        <v>7912</v>
      </c>
      <c r="D350" s="67" t="s">
        <v>740</v>
      </c>
      <c r="E350" s="67">
        <v>2657.71</v>
      </c>
      <c r="F350" s="67">
        <v>1208.223</v>
      </c>
      <c r="G350" s="67" t="s">
        <v>602</v>
      </c>
      <c r="H350" s="69" t="s">
        <v>613</v>
      </c>
      <c r="I350" s="67" t="s">
        <v>602</v>
      </c>
      <c r="J350" s="69" t="s">
        <v>613</v>
      </c>
      <c r="K350" s="67" t="s">
        <v>6854</v>
      </c>
      <c r="L350" s="67" t="s">
        <v>740</v>
      </c>
      <c r="M350" s="67" t="s">
        <v>22</v>
      </c>
      <c r="N350" s="70">
        <f>SUMIFS(인센티브!AH:AH,인센티브!A:A,최종운전자!G350,인센티브!D:D,최종운전자!C350)</f>
        <v>202859.94945962954</v>
      </c>
    </row>
    <row r="351" spans="1:14" x14ac:dyDescent="0.3">
      <c r="A351" s="61">
        <v>2509</v>
      </c>
      <c r="B351" s="67">
        <v>503</v>
      </c>
      <c r="C351" s="67">
        <v>5451</v>
      </c>
      <c r="D351" s="67" t="s">
        <v>742</v>
      </c>
      <c r="E351" s="67">
        <v>1665.348</v>
      </c>
      <c r="F351" s="67">
        <v>888.63099999999997</v>
      </c>
      <c r="G351" s="67" t="s">
        <v>602</v>
      </c>
      <c r="H351" s="69" t="s">
        <v>641</v>
      </c>
      <c r="I351" s="67" t="s">
        <v>602</v>
      </c>
      <c r="J351" s="69" t="s">
        <v>641</v>
      </c>
      <c r="K351" s="67" t="s">
        <v>6878</v>
      </c>
      <c r="L351" s="67" t="s">
        <v>742</v>
      </c>
      <c r="M351" s="67" t="s">
        <v>21</v>
      </c>
      <c r="N351" s="70">
        <f>SUMIFS(인센티브!AH:AH,인센티브!A:A,최종운전자!G351,인센티브!D:D,최종운전자!C351)</f>
        <v>173880.10108074074</v>
      </c>
    </row>
    <row r="352" spans="1:14" x14ac:dyDescent="0.3">
      <c r="A352" s="61">
        <v>2509</v>
      </c>
      <c r="B352" s="67">
        <v>503</v>
      </c>
      <c r="C352" s="67">
        <v>7630</v>
      </c>
      <c r="D352" s="67" t="s">
        <v>744</v>
      </c>
      <c r="E352" s="67">
        <v>3413.9720000000002</v>
      </c>
      <c r="F352" s="67">
        <v>1588.1120000000001</v>
      </c>
      <c r="G352" s="67" t="s">
        <v>602</v>
      </c>
      <c r="H352" s="69" t="s">
        <v>613</v>
      </c>
      <c r="I352" s="67" t="s">
        <v>602</v>
      </c>
      <c r="J352" s="69" t="s">
        <v>613</v>
      </c>
      <c r="K352" s="67" t="s">
        <v>6883</v>
      </c>
      <c r="L352" s="67" t="s">
        <v>744</v>
      </c>
      <c r="M352" s="67" t="s">
        <v>22</v>
      </c>
      <c r="N352" s="70">
        <f>SUMIFS(인센티브!AH:AH,인센티브!A:A,최종운전자!G352,인센티브!D:D,최종운전자!C352)</f>
        <v>202859.94945962954</v>
      </c>
    </row>
    <row r="353" spans="1:14" x14ac:dyDescent="0.3">
      <c r="A353" s="61">
        <v>2509</v>
      </c>
      <c r="B353" s="67">
        <v>503</v>
      </c>
      <c r="C353" s="67">
        <v>9882</v>
      </c>
      <c r="D353" s="67" t="s">
        <v>746</v>
      </c>
      <c r="E353" s="67">
        <v>3144.51</v>
      </c>
      <c r="F353" s="67">
        <v>1674.2629999999999</v>
      </c>
      <c r="G353" s="67" t="s">
        <v>602</v>
      </c>
      <c r="H353" s="69" t="s">
        <v>616</v>
      </c>
      <c r="I353" s="67" t="s">
        <v>602</v>
      </c>
      <c r="J353" s="69" t="s">
        <v>616</v>
      </c>
      <c r="K353" s="67" t="s">
        <v>6865</v>
      </c>
      <c r="L353" s="67" t="s">
        <v>746</v>
      </c>
      <c r="M353" s="67" t="s">
        <v>26</v>
      </c>
      <c r="N353" s="70">
        <f>SUMIFS(인센티브!AH:AH,인센티브!A:A,최종운전자!G353,인센티브!D:D,최종운전자!C353)</f>
        <v>144900.25270185189</v>
      </c>
    </row>
    <row r="354" spans="1:14" x14ac:dyDescent="0.3">
      <c r="A354" s="61">
        <v>2509</v>
      </c>
      <c r="B354" s="67">
        <v>503</v>
      </c>
      <c r="C354" s="67">
        <v>7449</v>
      </c>
      <c r="D354" s="67" t="s">
        <v>748</v>
      </c>
      <c r="E354" s="67">
        <v>3663.3879999999999</v>
      </c>
      <c r="F354" s="67">
        <v>1756.1089999999999</v>
      </c>
      <c r="G354" s="67" t="s">
        <v>602</v>
      </c>
      <c r="H354" s="69" t="s">
        <v>613</v>
      </c>
      <c r="I354" s="67" t="s">
        <v>602</v>
      </c>
      <c r="J354" s="69" t="s">
        <v>613</v>
      </c>
      <c r="K354" s="67" t="s">
        <v>6883</v>
      </c>
      <c r="L354" s="67" t="s">
        <v>748</v>
      </c>
      <c r="M354" s="67" t="s">
        <v>22</v>
      </c>
      <c r="N354" s="70">
        <f>SUMIFS(인센티브!AH:AH,인센티브!A:A,최종운전자!G354,인센티브!D:D,최종운전자!C354)</f>
        <v>173880.10108074074</v>
      </c>
    </row>
    <row r="355" spans="1:14" x14ac:dyDescent="0.3">
      <c r="A355" s="61">
        <v>2509</v>
      </c>
      <c r="B355" s="67">
        <v>503</v>
      </c>
      <c r="C355" s="67">
        <v>6498</v>
      </c>
      <c r="D355" s="67" t="s">
        <v>750</v>
      </c>
      <c r="E355" s="67">
        <v>4264.4059999999999</v>
      </c>
      <c r="F355" s="67">
        <v>1285.7860000000001</v>
      </c>
      <c r="G355" s="67" t="s">
        <v>602</v>
      </c>
      <c r="H355" s="69" t="s">
        <v>608</v>
      </c>
      <c r="I355" s="67" t="s">
        <v>602</v>
      </c>
      <c r="J355" s="69" t="s">
        <v>608</v>
      </c>
      <c r="K355" s="67" t="s">
        <v>6850</v>
      </c>
      <c r="L355" s="67" t="s">
        <v>750</v>
      </c>
      <c r="M355" s="67" t="s">
        <v>20</v>
      </c>
      <c r="N355" s="70">
        <f>SUMIFS(인센티브!AH:AH,인센티브!A:A,최종운전자!G355,인센티브!D:D,최종운전자!C355)</f>
        <v>202859.94945962954</v>
      </c>
    </row>
    <row r="356" spans="1:14" x14ac:dyDescent="0.3">
      <c r="A356" s="61">
        <v>2509</v>
      </c>
      <c r="B356" s="67">
        <v>503</v>
      </c>
      <c r="C356" s="67">
        <v>9498</v>
      </c>
      <c r="D356" s="67" t="s">
        <v>752</v>
      </c>
      <c r="E356" s="67">
        <v>749.12900000000002</v>
      </c>
      <c r="F356" s="67">
        <v>384.25599999999997</v>
      </c>
      <c r="G356" s="67" t="s">
        <v>602</v>
      </c>
      <c r="H356" s="69" t="s">
        <v>616</v>
      </c>
      <c r="I356" s="67" t="s">
        <v>602</v>
      </c>
      <c r="J356" s="69" t="s">
        <v>616</v>
      </c>
      <c r="K356" s="67" t="s">
        <v>6879</v>
      </c>
      <c r="L356" s="67" t="s">
        <v>752</v>
      </c>
      <c r="M356" s="67" t="s">
        <v>26</v>
      </c>
      <c r="N356" s="70">
        <f>SUMIFS(인센티브!AH:AH,인센티브!A:A,최종운전자!G356,인센티브!D:D,최종운전자!C356)</f>
        <v>57959.696757777674</v>
      </c>
    </row>
    <row r="357" spans="1:14" x14ac:dyDescent="0.3">
      <c r="A357" s="61">
        <v>2509</v>
      </c>
      <c r="B357" s="67">
        <v>503</v>
      </c>
      <c r="C357" s="67">
        <v>1999</v>
      </c>
      <c r="D357" s="67" t="s">
        <v>754</v>
      </c>
      <c r="E357" s="67">
        <v>3235.7139999999999</v>
      </c>
      <c r="F357" s="67">
        <v>1277.576</v>
      </c>
      <c r="G357" s="67" t="s">
        <v>602</v>
      </c>
      <c r="H357" s="69" t="s">
        <v>605</v>
      </c>
      <c r="I357" s="67" t="s">
        <v>602</v>
      </c>
      <c r="J357" s="69" t="s">
        <v>605</v>
      </c>
      <c r="K357" s="67" t="s">
        <v>6852</v>
      </c>
      <c r="L357" s="67" t="s">
        <v>754</v>
      </c>
      <c r="M357" s="67" t="s">
        <v>35</v>
      </c>
      <c r="N357" s="70">
        <f>SUMIFS(인센티브!AH:AH,인센티브!A:A,최종운전자!G357,인센티브!D:D,최종운전자!C357)</f>
        <v>202859.94945962954</v>
      </c>
    </row>
    <row r="358" spans="1:14" x14ac:dyDescent="0.3">
      <c r="A358" s="61">
        <v>2509</v>
      </c>
      <c r="B358" s="67">
        <v>503</v>
      </c>
      <c r="C358" s="67">
        <v>29</v>
      </c>
      <c r="D358" s="67" t="s">
        <v>756</v>
      </c>
      <c r="E358" s="67">
        <v>2399.328</v>
      </c>
      <c r="F358" s="67">
        <v>1395.998</v>
      </c>
      <c r="G358" s="67" t="s">
        <v>602</v>
      </c>
      <c r="H358" s="69" t="s">
        <v>641</v>
      </c>
      <c r="I358" s="67" t="s">
        <v>602</v>
      </c>
      <c r="J358" s="69" t="s">
        <v>641</v>
      </c>
      <c r="K358" s="67" t="s">
        <v>6884</v>
      </c>
      <c r="L358" s="67" t="s">
        <v>756</v>
      </c>
      <c r="M358" s="67" t="s">
        <v>21</v>
      </c>
      <c r="N358" s="70">
        <f>SUMIFS(인센티브!AH:AH,인센티브!A:A,최종운전자!G358,인센티브!D:D,최종운전자!C358)</f>
        <v>144900.25270185189</v>
      </c>
    </row>
    <row r="359" spans="1:14" x14ac:dyDescent="0.3">
      <c r="A359" s="61">
        <v>2509</v>
      </c>
      <c r="B359" s="67">
        <v>503</v>
      </c>
      <c r="C359" s="67">
        <v>8578</v>
      </c>
      <c r="D359" s="67" t="s">
        <v>758</v>
      </c>
      <c r="E359" s="67">
        <v>2499.5030000000002</v>
      </c>
      <c r="F359" s="67">
        <v>1068.912</v>
      </c>
      <c r="G359" s="67" t="s">
        <v>602</v>
      </c>
      <c r="H359" s="69" t="s">
        <v>621</v>
      </c>
      <c r="I359" s="67" t="s">
        <v>602</v>
      </c>
      <c r="J359" s="69" t="s">
        <v>621</v>
      </c>
      <c r="K359" s="67" t="s">
        <v>6877</v>
      </c>
      <c r="L359" s="67" t="s">
        <v>758</v>
      </c>
      <c r="M359" s="67" t="s">
        <v>22</v>
      </c>
      <c r="N359" s="70">
        <f>SUMIFS(인센티브!AH:AH,인센티브!A:A,최종운전자!G359,인센티브!D:D,최종운전자!C359)</f>
        <v>144900.25270185189</v>
      </c>
    </row>
    <row r="360" spans="1:14" x14ac:dyDescent="0.3">
      <c r="A360" s="61">
        <v>2509</v>
      </c>
      <c r="B360" s="67">
        <v>503</v>
      </c>
      <c r="C360" s="67">
        <v>4337</v>
      </c>
      <c r="D360" s="67" t="s">
        <v>760</v>
      </c>
      <c r="E360" s="67">
        <v>2624.123</v>
      </c>
      <c r="F360" s="67">
        <v>1189.1179999999999</v>
      </c>
      <c r="G360" s="67" t="s">
        <v>602</v>
      </c>
      <c r="H360" s="69" t="s">
        <v>621</v>
      </c>
      <c r="I360" s="67" t="s">
        <v>602</v>
      </c>
      <c r="J360" s="69" t="s">
        <v>621</v>
      </c>
      <c r="K360" s="67" t="s">
        <v>6859</v>
      </c>
      <c r="L360" s="67" t="s">
        <v>760</v>
      </c>
      <c r="M360" s="67" t="s">
        <v>20</v>
      </c>
      <c r="N360" s="70">
        <f>SUMIFS(인센티브!AH:AH,인센티브!A:A,최종운전자!G360,인센티브!D:D,최종운전자!C360)</f>
        <v>202859.94945962954</v>
      </c>
    </row>
    <row r="361" spans="1:14" x14ac:dyDescent="0.3">
      <c r="A361" s="61">
        <v>2509</v>
      </c>
      <c r="B361" s="67">
        <v>503</v>
      </c>
      <c r="C361" s="67">
        <v>1002</v>
      </c>
      <c r="D361" s="67" t="s">
        <v>764</v>
      </c>
      <c r="E361" s="67">
        <v>2919.6529999999998</v>
      </c>
      <c r="F361" s="67">
        <v>1403.6579999999999</v>
      </c>
      <c r="G361" s="67" t="s">
        <v>602</v>
      </c>
      <c r="H361" s="69" t="s">
        <v>613</v>
      </c>
      <c r="I361" s="67" t="s">
        <v>602</v>
      </c>
      <c r="J361" s="69" t="s">
        <v>613</v>
      </c>
      <c r="K361" s="67" t="s">
        <v>6860</v>
      </c>
      <c r="L361" s="67" t="s">
        <v>764</v>
      </c>
      <c r="M361" s="67" t="s">
        <v>22</v>
      </c>
      <c r="N361" s="70">
        <f>SUMIFS(인센티브!AH:AH,인센티브!A:A,최종운전자!G361,인센티브!D:D,최종운전자!C361)</f>
        <v>144900.25270185189</v>
      </c>
    </row>
    <row r="362" spans="1:14" x14ac:dyDescent="0.3">
      <c r="A362" s="61">
        <v>2509</v>
      </c>
      <c r="B362" s="67">
        <v>503</v>
      </c>
      <c r="C362" s="67">
        <v>6163</v>
      </c>
      <c r="D362" s="67" t="s">
        <v>766</v>
      </c>
      <c r="E362" s="67">
        <v>3469.6709999999998</v>
      </c>
      <c r="F362" s="67">
        <v>1697.095</v>
      </c>
      <c r="G362" s="67" t="s">
        <v>602</v>
      </c>
      <c r="H362" s="69" t="s">
        <v>613</v>
      </c>
      <c r="I362" s="67" t="s">
        <v>602</v>
      </c>
      <c r="J362" s="69" t="s">
        <v>613</v>
      </c>
      <c r="K362" s="67" t="s">
        <v>6862</v>
      </c>
      <c r="L362" s="67" t="s">
        <v>766</v>
      </c>
      <c r="M362" s="67" t="s">
        <v>21</v>
      </c>
      <c r="N362" s="70">
        <f>SUMIFS(인센티브!AH:AH,인센티브!A:A,최종운전자!G362,인센티브!D:D,최종운전자!C362)</f>
        <v>173880.10108074074</v>
      </c>
    </row>
    <row r="363" spans="1:14" x14ac:dyDescent="0.3">
      <c r="A363" s="61">
        <v>2509</v>
      </c>
      <c r="B363" s="67">
        <v>503</v>
      </c>
      <c r="C363" s="67">
        <v>1536</v>
      </c>
      <c r="D363" s="67" t="s">
        <v>768</v>
      </c>
      <c r="E363" s="67">
        <v>2282.1320000000001</v>
      </c>
      <c r="F363" s="67">
        <v>978.47500000000002</v>
      </c>
      <c r="G363" s="67" t="s">
        <v>602</v>
      </c>
      <c r="H363" s="69" t="s">
        <v>621</v>
      </c>
      <c r="I363" s="67" t="s">
        <v>602</v>
      </c>
      <c r="J363" s="69" t="s">
        <v>621</v>
      </c>
      <c r="K363" s="67" t="s">
        <v>6863</v>
      </c>
      <c r="L363" s="67" t="s">
        <v>768</v>
      </c>
      <c r="M363" s="67" t="s">
        <v>22</v>
      </c>
      <c r="N363" s="70">
        <f>SUMIFS(인센티브!AH:AH,인센티브!A:A,최종운전자!G363,인센티브!D:D,최종운전자!C363)</f>
        <v>202859.94945962954</v>
      </c>
    </row>
    <row r="364" spans="1:14" x14ac:dyDescent="0.3">
      <c r="A364" s="61">
        <v>2509</v>
      </c>
      <c r="B364" s="67">
        <v>503</v>
      </c>
      <c r="C364" s="67">
        <v>6048</v>
      </c>
      <c r="D364" s="67" t="s">
        <v>770</v>
      </c>
      <c r="E364" s="67">
        <v>2360.0990000000002</v>
      </c>
      <c r="F364" s="67">
        <v>1060.9179999999999</v>
      </c>
      <c r="G364" s="67" t="s">
        <v>602</v>
      </c>
      <c r="H364" s="69" t="s">
        <v>621</v>
      </c>
      <c r="I364" s="67" t="s">
        <v>602</v>
      </c>
      <c r="J364" s="69" t="s">
        <v>621</v>
      </c>
      <c r="K364" s="67" t="s">
        <v>6872</v>
      </c>
      <c r="L364" s="67" t="s">
        <v>770</v>
      </c>
      <c r="M364" s="67" t="s">
        <v>22</v>
      </c>
      <c r="N364" s="70">
        <f>SUMIFS(인센티브!AH:AH,인센티브!A:A,최종운전자!G364,인센티브!D:D,최종운전자!C364)</f>
        <v>202859.94945962954</v>
      </c>
    </row>
    <row r="365" spans="1:14" x14ac:dyDescent="0.3">
      <c r="A365" s="61">
        <v>2509</v>
      </c>
      <c r="B365" s="67">
        <v>503</v>
      </c>
      <c r="C365" s="67">
        <v>6538</v>
      </c>
      <c r="D365" s="67" t="s">
        <v>772</v>
      </c>
      <c r="E365" s="67">
        <v>3615.58</v>
      </c>
      <c r="F365" s="67">
        <v>1715.087</v>
      </c>
      <c r="G365" s="67" t="s">
        <v>602</v>
      </c>
      <c r="H365" s="69" t="s">
        <v>613</v>
      </c>
      <c r="I365" s="67" t="s">
        <v>602</v>
      </c>
      <c r="J365" s="69" t="s">
        <v>613</v>
      </c>
      <c r="K365" s="67" t="s">
        <v>6883</v>
      </c>
      <c r="L365" s="67" t="s">
        <v>772</v>
      </c>
      <c r="M365" s="67" t="s">
        <v>22</v>
      </c>
      <c r="N365" s="70">
        <f>SUMIFS(인센티브!AH:AH,인센티브!A:A,최종운전자!G365,인센티브!D:D,최종운전자!C365)</f>
        <v>202859.94945962954</v>
      </c>
    </row>
    <row r="366" spans="1:14" x14ac:dyDescent="0.3">
      <c r="A366" s="61">
        <v>2509</v>
      </c>
      <c r="B366" s="67">
        <v>503</v>
      </c>
      <c r="C366" s="67">
        <v>1362</v>
      </c>
      <c r="D366" s="67" t="s">
        <v>774</v>
      </c>
      <c r="E366" s="67">
        <v>2929.8629999999998</v>
      </c>
      <c r="F366" s="67">
        <v>1503.47</v>
      </c>
      <c r="G366" s="67" t="s">
        <v>602</v>
      </c>
      <c r="H366" s="69" t="s">
        <v>613</v>
      </c>
      <c r="I366" s="67" t="s">
        <v>602</v>
      </c>
      <c r="J366" s="69" t="s">
        <v>613</v>
      </c>
      <c r="K366" s="67" t="s">
        <v>6874</v>
      </c>
      <c r="L366" s="67" t="s">
        <v>774</v>
      </c>
      <c r="M366" s="67" t="s">
        <v>21</v>
      </c>
      <c r="N366" s="70">
        <f>SUMIFS(인센티브!AH:AH,인센티브!A:A,최종운전자!G366,인센티브!D:D,최종운전자!C366)</f>
        <v>144900.25270185189</v>
      </c>
    </row>
    <row r="367" spans="1:14" x14ac:dyDescent="0.3">
      <c r="A367" s="61">
        <v>2509</v>
      </c>
      <c r="B367" s="67">
        <v>503</v>
      </c>
      <c r="C367" s="67">
        <v>9696</v>
      </c>
      <c r="D367" s="67" t="s">
        <v>776</v>
      </c>
      <c r="E367" s="67">
        <v>3587.3780000000002</v>
      </c>
      <c r="F367" s="67">
        <v>1208.723</v>
      </c>
      <c r="G367" s="67" t="s">
        <v>602</v>
      </c>
      <c r="H367" s="69" t="s">
        <v>608</v>
      </c>
      <c r="I367" s="67" t="s">
        <v>602</v>
      </c>
      <c r="J367" s="69" t="s">
        <v>608</v>
      </c>
      <c r="K367" s="67" t="s">
        <v>6850</v>
      </c>
      <c r="L367" s="67" t="s">
        <v>776</v>
      </c>
      <c r="M367" s="67" t="s">
        <v>22</v>
      </c>
      <c r="N367" s="70">
        <f>SUMIFS(인센티브!AH:AH,인센티브!A:A,최종운전자!G367,인센티브!D:D,최종운전자!C367)</f>
        <v>144900.25270185189</v>
      </c>
    </row>
    <row r="368" spans="1:14" x14ac:dyDescent="0.3">
      <c r="A368" s="61">
        <v>2509</v>
      </c>
      <c r="B368" s="67">
        <v>503</v>
      </c>
      <c r="C368" s="67">
        <v>1710</v>
      </c>
      <c r="D368" s="67" t="s">
        <v>778</v>
      </c>
      <c r="E368" s="67">
        <v>2333.4209999999998</v>
      </c>
      <c r="F368" s="67">
        <v>1090.403</v>
      </c>
      <c r="G368" s="67" t="s">
        <v>602</v>
      </c>
      <c r="H368" s="69" t="s">
        <v>613</v>
      </c>
      <c r="I368" s="67" t="s">
        <v>602</v>
      </c>
      <c r="J368" s="69" t="s">
        <v>613</v>
      </c>
      <c r="K368" s="67" t="s">
        <v>6862</v>
      </c>
      <c r="L368" s="67" t="s">
        <v>778</v>
      </c>
      <c r="M368" s="67" t="s">
        <v>22</v>
      </c>
      <c r="N368" s="70">
        <f>SUMIFS(인센티브!AH:AH,인센티브!A:A,최종운전자!G368,인센티브!D:D,최종운전자!C368)</f>
        <v>202859.94945962954</v>
      </c>
    </row>
    <row r="369" spans="1:14" x14ac:dyDescent="0.3">
      <c r="A369" s="61">
        <v>2509</v>
      </c>
      <c r="B369" s="67">
        <v>503</v>
      </c>
      <c r="C369" s="67">
        <v>3150</v>
      </c>
      <c r="D369" s="67" t="s">
        <v>780</v>
      </c>
      <c r="E369" s="67">
        <v>3631.9209999999998</v>
      </c>
      <c r="F369" s="67">
        <v>1755.1559999999999</v>
      </c>
      <c r="G369" s="67" t="s">
        <v>602</v>
      </c>
      <c r="H369" s="69" t="s">
        <v>613</v>
      </c>
      <c r="I369" s="67" t="s">
        <v>602</v>
      </c>
      <c r="J369" s="69" t="s">
        <v>613</v>
      </c>
      <c r="K369" s="67" t="s">
        <v>6881</v>
      </c>
      <c r="L369" s="67" t="s">
        <v>780</v>
      </c>
      <c r="M369" s="67" t="s">
        <v>22</v>
      </c>
      <c r="N369" s="70">
        <f>SUMIFS(인센티브!AH:AH,인센티브!A:A,최종운전자!G369,인센티브!D:D,최종운전자!C369)</f>
        <v>173880.10108074074</v>
      </c>
    </row>
    <row r="370" spans="1:14" x14ac:dyDescent="0.3">
      <c r="A370" s="61">
        <v>2509</v>
      </c>
      <c r="B370" s="67">
        <v>503</v>
      </c>
      <c r="C370" s="67">
        <v>2844</v>
      </c>
      <c r="D370" s="67" t="s">
        <v>782</v>
      </c>
      <c r="E370" s="67">
        <v>3090.3110000000001</v>
      </c>
      <c r="F370" s="67">
        <v>1698.1369999999999</v>
      </c>
      <c r="G370" s="67" t="s">
        <v>602</v>
      </c>
      <c r="H370" s="69" t="s">
        <v>616</v>
      </c>
      <c r="I370" s="67" t="s">
        <v>602</v>
      </c>
      <c r="J370" s="69" t="s">
        <v>616</v>
      </c>
      <c r="K370" s="67" t="s">
        <v>6882</v>
      </c>
      <c r="L370" s="67" t="s">
        <v>782</v>
      </c>
      <c r="M370" s="67" t="s">
        <v>21</v>
      </c>
      <c r="N370" s="70">
        <f>SUMIFS(인센티브!AH:AH,인센티브!A:A,최종운전자!G370,인센티브!D:D,최종운전자!C370)</f>
        <v>57959.696757777674</v>
      </c>
    </row>
    <row r="371" spans="1:14" x14ac:dyDescent="0.3">
      <c r="A371" s="61">
        <v>2509</v>
      </c>
      <c r="B371" s="67">
        <v>503</v>
      </c>
      <c r="C371" s="67">
        <v>4474</v>
      </c>
      <c r="D371" s="67" t="s">
        <v>784</v>
      </c>
      <c r="E371" s="67">
        <v>3167.7150000000001</v>
      </c>
      <c r="F371" s="67">
        <v>1666.5830000000001</v>
      </c>
      <c r="G371" s="67" t="s">
        <v>602</v>
      </c>
      <c r="H371" s="69" t="s">
        <v>613</v>
      </c>
      <c r="I371" s="67" t="s">
        <v>602</v>
      </c>
      <c r="J371" s="69" t="s">
        <v>613</v>
      </c>
      <c r="K371" s="67" t="s">
        <v>6881</v>
      </c>
      <c r="L371" s="67" t="s">
        <v>784</v>
      </c>
      <c r="M371" s="67" t="s">
        <v>21</v>
      </c>
      <c r="N371" s="70">
        <f>SUMIFS(인센티브!AH:AH,인센티브!A:A,최종운전자!G371,인센티브!D:D,최종운전자!C371)</f>
        <v>173880.10108074074</v>
      </c>
    </row>
    <row r="372" spans="1:14" x14ac:dyDescent="0.3">
      <c r="A372" s="61">
        <v>2509</v>
      </c>
      <c r="B372" s="67">
        <v>503</v>
      </c>
      <c r="C372" s="67">
        <v>2007</v>
      </c>
      <c r="D372" s="67" t="s">
        <v>786</v>
      </c>
      <c r="E372" s="67">
        <v>2269.8429999999998</v>
      </c>
      <c r="F372" s="67">
        <v>928.13400000000001</v>
      </c>
      <c r="G372" s="67" t="s">
        <v>602</v>
      </c>
      <c r="H372" s="69" t="s">
        <v>621</v>
      </c>
      <c r="I372" s="67" t="s">
        <v>602</v>
      </c>
      <c r="J372" s="69" t="s">
        <v>621</v>
      </c>
      <c r="K372" s="67" t="s">
        <v>6856</v>
      </c>
      <c r="L372" s="67" t="s">
        <v>786</v>
      </c>
      <c r="M372" s="67" t="s">
        <v>35</v>
      </c>
      <c r="N372" s="70">
        <f>SUMIFS(인센티브!AH:AH,인센티브!A:A,최종운전자!G372,인센티브!D:D,최종운전자!C372)</f>
        <v>202859.94945962954</v>
      </c>
    </row>
    <row r="373" spans="1:14" x14ac:dyDescent="0.3">
      <c r="A373" s="61">
        <v>2509</v>
      </c>
      <c r="B373" s="67">
        <v>503</v>
      </c>
      <c r="C373" s="67">
        <v>3236</v>
      </c>
      <c r="D373" s="67" t="s">
        <v>788</v>
      </c>
      <c r="E373" s="67">
        <v>1299.461</v>
      </c>
      <c r="F373" s="67">
        <v>702.71299999999997</v>
      </c>
      <c r="G373" s="67" t="s">
        <v>602</v>
      </c>
      <c r="H373" s="69" t="s">
        <v>641</v>
      </c>
      <c r="I373" s="67" t="s">
        <v>602</v>
      </c>
      <c r="J373" s="69" t="s">
        <v>641</v>
      </c>
      <c r="K373" s="67" t="s">
        <v>6848</v>
      </c>
      <c r="L373" s="67" t="s">
        <v>788</v>
      </c>
      <c r="M373" s="67" t="s">
        <v>26</v>
      </c>
      <c r="N373" s="70">
        <f>SUMIFS(인센티브!AH:AH,인센티브!A:A,최종운전자!G373,인센티브!D:D,최종운전자!C373)</f>
        <v>173880.10108074074</v>
      </c>
    </row>
    <row r="374" spans="1:14" x14ac:dyDescent="0.3">
      <c r="A374" s="61">
        <v>2509</v>
      </c>
      <c r="B374" s="67">
        <v>503</v>
      </c>
      <c r="C374" s="67">
        <v>6980</v>
      </c>
      <c r="D374" s="67" t="s">
        <v>790</v>
      </c>
      <c r="E374" s="67">
        <v>3445.1350000000002</v>
      </c>
      <c r="F374" s="67">
        <v>1803.0319999999999</v>
      </c>
      <c r="G374" s="67" t="s">
        <v>602</v>
      </c>
      <c r="H374" s="69" t="s">
        <v>616</v>
      </c>
      <c r="I374" s="67" t="s">
        <v>602</v>
      </c>
      <c r="J374" s="69" t="s">
        <v>616</v>
      </c>
      <c r="K374" s="67" t="s">
        <v>6855</v>
      </c>
      <c r="L374" s="67" t="s">
        <v>790</v>
      </c>
      <c r="M374" s="67" t="s">
        <v>26</v>
      </c>
      <c r="N374" s="70">
        <f>SUMIFS(인센티브!AH:AH,인센티브!A:A,최종운전자!G374,인센티브!D:D,최종운전자!C374)</f>
        <v>173880.10108074074</v>
      </c>
    </row>
    <row r="375" spans="1:14" x14ac:dyDescent="0.3">
      <c r="A375" s="61">
        <v>2509</v>
      </c>
      <c r="B375" s="67">
        <v>504</v>
      </c>
      <c r="C375" s="67">
        <v>2023</v>
      </c>
      <c r="D375" s="67" t="s">
        <v>6734</v>
      </c>
      <c r="E375" s="67">
        <v>919.13800000000003</v>
      </c>
      <c r="F375" s="67">
        <v>395.40600000000001</v>
      </c>
      <c r="G375" s="67" t="s">
        <v>792</v>
      </c>
      <c r="H375" s="69" t="s">
        <v>804</v>
      </c>
      <c r="I375" s="67" t="s">
        <v>792</v>
      </c>
      <c r="J375" s="69" t="s">
        <v>804</v>
      </c>
      <c r="K375" s="67" t="s">
        <v>6885</v>
      </c>
      <c r="L375" s="67" t="s">
        <v>6734</v>
      </c>
      <c r="M375" s="67" t="s">
        <v>6749</v>
      </c>
      <c r="N375" s="70">
        <f>SUMIFS(인센티브!AH:AH,인센티브!A:A,최종운전자!G375,인센티브!D:D,최종운전자!C375)</f>
        <v>0</v>
      </c>
    </row>
    <row r="376" spans="1:14" x14ac:dyDescent="0.3">
      <c r="A376" s="61">
        <v>2509</v>
      </c>
      <c r="B376" s="67">
        <v>504</v>
      </c>
      <c r="C376" s="67">
        <v>5901</v>
      </c>
      <c r="D376" s="67" t="s">
        <v>6734</v>
      </c>
      <c r="E376" s="67">
        <v>681.19500000000005</v>
      </c>
      <c r="F376" s="67">
        <v>218.78200000000001</v>
      </c>
      <c r="G376" s="67" t="s">
        <v>792</v>
      </c>
      <c r="H376" s="69" t="s">
        <v>795</v>
      </c>
      <c r="I376" s="67" t="s">
        <v>792</v>
      </c>
      <c r="J376" s="69" t="s">
        <v>795</v>
      </c>
      <c r="K376" s="67" t="s">
        <v>6886</v>
      </c>
      <c r="L376" s="67" t="s">
        <v>6734</v>
      </c>
      <c r="M376" s="67" t="s">
        <v>21</v>
      </c>
      <c r="N376" s="70">
        <f>SUMIFS(인센티브!AH:AH,인센티브!A:A,최종운전자!G376,인센티브!D:D,최종운전자!C376)</f>
        <v>0</v>
      </c>
    </row>
    <row r="377" spans="1:14" x14ac:dyDescent="0.3">
      <c r="A377" s="61">
        <v>2509</v>
      </c>
      <c r="B377" s="67">
        <v>504</v>
      </c>
      <c r="C377" s="67">
        <v>3171</v>
      </c>
      <c r="D377" s="67" t="s">
        <v>793</v>
      </c>
      <c r="E377" s="67">
        <v>1686.0920000000001</v>
      </c>
      <c r="F377" s="67">
        <v>472.66899999999998</v>
      </c>
      <c r="G377" s="67" t="s">
        <v>792</v>
      </c>
      <c r="H377" s="69" t="s">
        <v>798</v>
      </c>
      <c r="I377" s="67" t="s">
        <v>792</v>
      </c>
      <c r="J377" s="69" t="s">
        <v>798</v>
      </c>
      <c r="K377" s="67" t="s">
        <v>6887</v>
      </c>
      <c r="L377" s="67" t="s">
        <v>793</v>
      </c>
      <c r="M377" s="67" t="s">
        <v>26</v>
      </c>
      <c r="N377" s="70">
        <f>SUMIFS(인센티브!AH:AH,인센티브!A:A,최종운전자!G377,인센티브!D:D,최종운전자!C377)</f>
        <v>202859.94945962954</v>
      </c>
    </row>
    <row r="378" spans="1:14" x14ac:dyDescent="0.3">
      <c r="A378" s="61">
        <v>2509</v>
      </c>
      <c r="B378" s="67">
        <v>504</v>
      </c>
      <c r="C378" s="67">
        <v>7979</v>
      </c>
      <c r="D378" s="67" t="s">
        <v>796</v>
      </c>
      <c r="E378" s="67">
        <v>1869.1890000000001</v>
      </c>
      <c r="F378" s="67">
        <v>1002.794</v>
      </c>
      <c r="G378" s="67" t="s">
        <v>792</v>
      </c>
      <c r="H378" s="69" t="s">
        <v>801</v>
      </c>
      <c r="I378" s="67" t="s">
        <v>792</v>
      </c>
      <c r="J378" s="69" t="s">
        <v>801</v>
      </c>
      <c r="K378" s="67" t="s">
        <v>6888</v>
      </c>
      <c r="L378" s="67" t="s">
        <v>796</v>
      </c>
      <c r="M378" s="67" t="s">
        <v>6749</v>
      </c>
      <c r="N378" s="70">
        <f>SUMIFS(인센티브!AH:AH,인센티브!A:A,최종운전자!G378,인센티브!D:D,최종운전자!C378)</f>
        <v>57959.696757777674</v>
      </c>
    </row>
    <row r="379" spans="1:14" x14ac:dyDescent="0.3">
      <c r="A379" s="61">
        <v>2509</v>
      </c>
      <c r="B379" s="67">
        <v>504</v>
      </c>
      <c r="C379" s="67">
        <v>9725</v>
      </c>
      <c r="D379" s="67" t="s">
        <v>799</v>
      </c>
      <c r="E379" s="67">
        <v>526.21799999999996</v>
      </c>
      <c r="F379" s="67">
        <v>198.10499999999999</v>
      </c>
      <c r="G379" s="67" t="s">
        <v>792</v>
      </c>
      <c r="H379" s="69" t="s">
        <v>804</v>
      </c>
      <c r="I379" s="67" t="s">
        <v>792</v>
      </c>
      <c r="J379" s="69" t="s">
        <v>804</v>
      </c>
      <c r="K379" s="67" t="s">
        <v>6889</v>
      </c>
      <c r="L379" s="67" t="s">
        <v>799</v>
      </c>
      <c r="M379" s="67" t="s">
        <v>35</v>
      </c>
      <c r="N379" s="70">
        <f>SUMIFS(인센티브!AH:AH,인센티브!A:A,최종운전자!G379,인센티브!D:D,최종운전자!C379)</f>
        <v>202859.94945962954</v>
      </c>
    </row>
    <row r="380" spans="1:14" x14ac:dyDescent="0.3">
      <c r="A380" s="61">
        <v>2509</v>
      </c>
      <c r="B380" s="67">
        <v>504</v>
      </c>
      <c r="C380" s="67">
        <v>5750</v>
      </c>
      <c r="D380" s="67" t="s">
        <v>802</v>
      </c>
      <c r="E380" s="67">
        <v>1912.856</v>
      </c>
      <c r="F380" s="67">
        <v>450.28100000000001</v>
      </c>
      <c r="G380" s="67" t="s">
        <v>792</v>
      </c>
      <c r="H380" s="69" t="s">
        <v>807</v>
      </c>
      <c r="I380" s="67" t="s">
        <v>792</v>
      </c>
      <c r="J380" s="69" t="s">
        <v>807</v>
      </c>
      <c r="K380" s="67" t="s">
        <v>6890</v>
      </c>
      <c r="L380" s="67" t="s">
        <v>802</v>
      </c>
      <c r="M380" s="67" t="s">
        <v>35</v>
      </c>
      <c r="N380" s="70">
        <f>SUMIFS(인센티브!AH:AH,인센티브!A:A,최종운전자!G380,인센티브!D:D,최종운전자!C380)</f>
        <v>202859.94945962954</v>
      </c>
    </row>
    <row r="381" spans="1:14" x14ac:dyDescent="0.3">
      <c r="A381" s="61">
        <v>2509</v>
      </c>
      <c r="B381" s="67">
        <v>504</v>
      </c>
      <c r="C381" s="67">
        <v>3316</v>
      </c>
      <c r="D381" s="67" t="s">
        <v>808</v>
      </c>
      <c r="E381" s="67">
        <v>1653.925</v>
      </c>
      <c r="F381" s="67">
        <v>657.64599999999996</v>
      </c>
      <c r="G381" s="67" t="s">
        <v>792</v>
      </c>
      <c r="H381" s="69" t="s">
        <v>813</v>
      </c>
      <c r="I381" s="67" t="s">
        <v>792</v>
      </c>
      <c r="J381" s="69" t="s">
        <v>813</v>
      </c>
      <c r="K381" s="67" t="s">
        <v>6891</v>
      </c>
      <c r="L381" s="67" t="s">
        <v>808</v>
      </c>
      <c r="M381" s="67" t="s">
        <v>26</v>
      </c>
      <c r="N381" s="70">
        <f>SUMIFS(인센티브!AH:AH,인센티브!A:A,최종운전자!G381,인센티브!D:D,최종운전자!C381)</f>
        <v>202859.94945962954</v>
      </c>
    </row>
    <row r="382" spans="1:14" x14ac:dyDescent="0.3">
      <c r="A382" s="61">
        <v>2509</v>
      </c>
      <c r="B382" s="67">
        <v>504</v>
      </c>
      <c r="C382" s="67">
        <v>9771</v>
      </c>
      <c r="D382" s="67" t="s">
        <v>811</v>
      </c>
      <c r="E382" s="67">
        <v>1716.472</v>
      </c>
      <c r="F382" s="67">
        <v>428.923</v>
      </c>
      <c r="G382" s="67" t="s">
        <v>792</v>
      </c>
      <c r="H382" s="69" t="s">
        <v>816</v>
      </c>
      <c r="I382" s="67" t="s">
        <v>792</v>
      </c>
      <c r="J382" s="69" t="s">
        <v>816</v>
      </c>
      <c r="K382" s="67" t="s">
        <v>6892</v>
      </c>
      <c r="L382" s="67" t="s">
        <v>811</v>
      </c>
      <c r="M382" s="67" t="s">
        <v>35</v>
      </c>
      <c r="N382" s="70">
        <f>SUMIFS(인센티브!AH:AH,인센티브!A:A,최종운전자!G382,인센티브!D:D,최종운전자!C382)</f>
        <v>202859.94945962954</v>
      </c>
    </row>
    <row r="383" spans="1:14" x14ac:dyDescent="0.3">
      <c r="A383" s="61">
        <v>2509</v>
      </c>
      <c r="B383" s="67">
        <v>504</v>
      </c>
      <c r="C383" s="67">
        <v>9201</v>
      </c>
      <c r="D383" s="67" t="s">
        <v>814</v>
      </c>
      <c r="E383" s="67">
        <v>1031.473</v>
      </c>
      <c r="F383" s="67">
        <v>457.17099999999999</v>
      </c>
      <c r="G383" s="67" t="s">
        <v>792</v>
      </c>
      <c r="H383" s="69" t="s">
        <v>801</v>
      </c>
      <c r="I383" s="67" t="s">
        <v>792</v>
      </c>
      <c r="J383" s="69" t="s">
        <v>801</v>
      </c>
      <c r="K383" s="67" t="s">
        <v>6893</v>
      </c>
      <c r="L383" s="67" t="s">
        <v>814</v>
      </c>
      <c r="M383" s="67" t="s">
        <v>6749</v>
      </c>
      <c r="N383" s="70">
        <f>SUMIFS(인센티브!AH:AH,인센티브!A:A,최종운전자!G383,인센티브!D:D,최종운전자!C383)</f>
        <v>173880.10108074074</v>
      </c>
    </row>
    <row r="384" spans="1:14" x14ac:dyDescent="0.3">
      <c r="A384" s="61">
        <v>2509</v>
      </c>
      <c r="B384" s="67">
        <v>504</v>
      </c>
      <c r="C384" s="67">
        <v>5902</v>
      </c>
      <c r="D384" s="67" t="s">
        <v>819</v>
      </c>
      <c r="E384" s="67">
        <v>2116.509</v>
      </c>
      <c r="F384" s="67">
        <v>1001.845</v>
      </c>
      <c r="G384" s="67" t="s">
        <v>792</v>
      </c>
      <c r="H384" s="69" t="s">
        <v>804</v>
      </c>
      <c r="I384" s="67" t="s">
        <v>792</v>
      </c>
      <c r="J384" s="69" t="s">
        <v>804</v>
      </c>
      <c r="K384" s="67" t="s">
        <v>6885</v>
      </c>
      <c r="L384" s="67" t="s">
        <v>819</v>
      </c>
      <c r="M384" s="67" t="s">
        <v>21</v>
      </c>
      <c r="N384" s="70">
        <f>SUMIFS(인센티브!AH:AH,인센티브!A:A,최종운전자!G384,인센티브!D:D,최종운전자!C384)</f>
        <v>144900.25270185189</v>
      </c>
    </row>
    <row r="385" spans="1:14" x14ac:dyDescent="0.3">
      <c r="A385" s="61">
        <v>2509</v>
      </c>
      <c r="B385" s="67">
        <v>504</v>
      </c>
      <c r="C385" s="67">
        <v>6561</v>
      </c>
      <c r="D385" s="67" t="s">
        <v>821</v>
      </c>
      <c r="E385" s="67">
        <v>1423.2</v>
      </c>
      <c r="F385" s="67">
        <v>592.04999999999995</v>
      </c>
      <c r="G385" s="67" t="s">
        <v>792</v>
      </c>
      <c r="H385" s="69" t="s">
        <v>801</v>
      </c>
      <c r="I385" s="67" t="s">
        <v>792</v>
      </c>
      <c r="J385" s="69" t="s">
        <v>801</v>
      </c>
      <c r="K385" s="67" t="s">
        <v>6894</v>
      </c>
      <c r="L385" s="67" t="s">
        <v>821</v>
      </c>
      <c r="M385" s="67" t="s">
        <v>22</v>
      </c>
      <c r="N385" s="70">
        <f>SUMIFS(인센티브!AH:AH,인센티브!A:A,최종운전자!G385,인센티브!D:D,최종운전자!C385)</f>
        <v>202859.94945962954</v>
      </c>
    </row>
    <row r="386" spans="1:14" x14ac:dyDescent="0.3">
      <c r="A386" s="61">
        <v>2509</v>
      </c>
      <c r="B386" s="67">
        <v>504</v>
      </c>
      <c r="C386" s="67">
        <v>5985</v>
      </c>
      <c r="D386" s="67" t="s">
        <v>823</v>
      </c>
      <c r="E386" s="67">
        <v>1783.796</v>
      </c>
      <c r="F386" s="67">
        <v>955.69100000000003</v>
      </c>
      <c r="G386" s="67" t="s">
        <v>792</v>
      </c>
      <c r="H386" s="69" t="s">
        <v>827</v>
      </c>
      <c r="I386" s="67" t="s">
        <v>792</v>
      </c>
      <c r="J386" s="69" t="s">
        <v>827</v>
      </c>
      <c r="K386" s="67" t="s">
        <v>6895</v>
      </c>
      <c r="L386" s="67" t="s">
        <v>823</v>
      </c>
      <c r="M386" s="67" t="s">
        <v>26</v>
      </c>
      <c r="N386" s="70">
        <f>SUMIFS(인센티브!AH:AH,인센티브!A:A,최종운전자!G386,인센티브!D:D,최종운전자!C386)</f>
        <v>173880.10108074074</v>
      </c>
    </row>
    <row r="387" spans="1:14" x14ac:dyDescent="0.3">
      <c r="A387" s="61">
        <v>2509</v>
      </c>
      <c r="B387" s="67">
        <v>504</v>
      </c>
      <c r="C387" s="67">
        <v>8756</v>
      </c>
      <c r="D387" s="67" t="s">
        <v>828</v>
      </c>
      <c r="E387" s="67">
        <v>1661.4580000000001</v>
      </c>
      <c r="F387" s="67">
        <v>708.77499999999998</v>
      </c>
      <c r="G387" s="67" t="s">
        <v>792</v>
      </c>
      <c r="H387" s="69" t="s">
        <v>813</v>
      </c>
      <c r="I387" s="67" t="s">
        <v>792</v>
      </c>
      <c r="J387" s="69" t="s">
        <v>813</v>
      </c>
      <c r="K387" s="67" t="s">
        <v>6891</v>
      </c>
      <c r="L387" s="67" t="s">
        <v>828</v>
      </c>
      <c r="M387" s="67" t="s">
        <v>26</v>
      </c>
      <c r="N387" s="70">
        <f>SUMIFS(인센티브!AH:AH,인센티브!A:A,최종운전자!G387,인센티브!D:D,최종운전자!C387)</f>
        <v>173880.10108074074</v>
      </c>
    </row>
    <row r="388" spans="1:14" x14ac:dyDescent="0.3">
      <c r="A388" s="61">
        <v>2509</v>
      </c>
      <c r="B388" s="67">
        <v>504</v>
      </c>
      <c r="C388" s="67">
        <v>30</v>
      </c>
      <c r="D388" s="67" t="s">
        <v>628</v>
      </c>
      <c r="E388" s="67">
        <v>1949.6610000000001</v>
      </c>
      <c r="F388" s="67">
        <v>473.54500000000002</v>
      </c>
      <c r="G388" s="67" t="s">
        <v>792</v>
      </c>
      <c r="H388" s="69" t="s">
        <v>795</v>
      </c>
      <c r="I388" s="67" t="s">
        <v>792</v>
      </c>
      <c r="J388" s="69" t="s">
        <v>795</v>
      </c>
      <c r="K388" s="67" t="s">
        <v>6896</v>
      </c>
      <c r="L388" s="67" t="s">
        <v>628</v>
      </c>
      <c r="M388" s="67" t="s">
        <v>35</v>
      </c>
      <c r="N388" s="70">
        <f>SUMIFS(인센티브!AH:AH,인센티브!A:A,최종운전자!G388,인센티브!D:D,최종운전자!C388)</f>
        <v>202859.94945962954</v>
      </c>
    </row>
    <row r="389" spans="1:14" x14ac:dyDescent="0.3">
      <c r="A389" s="61">
        <v>2509</v>
      </c>
      <c r="B389" s="67">
        <v>504</v>
      </c>
      <c r="C389" s="67">
        <v>1263</v>
      </c>
      <c r="D389" s="67" t="s">
        <v>831</v>
      </c>
      <c r="E389" s="67">
        <v>1203.0920000000001</v>
      </c>
      <c r="F389" s="67">
        <v>410.94299999999998</v>
      </c>
      <c r="G389" s="67" t="s">
        <v>792</v>
      </c>
      <c r="H389" s="69" t="s">
        <v>804</v>
      </c>
      <c r="I389" s="67" t="s">
        <v>792</v>
      </c>
      <c r="J389" s="69" t="s">
        <v>804</v>
      </c>
      <c r="K389" s="67" t="s">
        <v>6885</v>
      </c>
      <c r="L389" s="67" t="s">
        <v>831</v>
      </c>
      <c r="M389" s="67" t="s">
        <v>35</v>
      </c>
      <c r="N389" s="70">
        <f>SUMIFS(인센티브!AH:AH,인센티브!A:A,최종운전자!G389,인센티브!D:D,최종운전자!C389)</f>
        <v>202859.94945962954</v>
      </c>
    </row>
    <row r="390" spans="1:14" x14ac:dyDescent="0.3">
      <c r="A390" s="61">
        <v>2509</v>
      </c>
      <c r="B390" s="67">
        <v>504</v>
      </c>
      <c r="C390" s="67">
        <v>2523</v>
      </c>
      <c r="D390" s="67" t="s">
        <v>833</v>
      </c>
      <c r="E390" s="67">
        <v>959.58900000000006</v>
      </c>
      <c r="F390" s="67">
        <v>355.92099999999999</v>
      </c>
      <c r="G390" s="67" t="s">
        <v>792</v>
      </c>
      <c r="H390" s="69" t="s">
        <v>804</v>
      </c>
      <c r="I390" s="67" t="s">
        <v>792</v>
      </c>
      <c r="J390" s="69" t="s">
        <v>804</v>
      </c>
      <c r="K390" s="67" t="s">
        <v>6897</v>
      </c>
      <c r="L390" s="67" t="s">
        <v>833</v>
      </c>
      <c r="M390" s="67" t="s">
        <v>26</v>
      </c>
      <c r="N390" s="70">
        <f>SUMIFS(인센티브!AH:AH,인센티브!A:A,최종운전자!G390,인센티브!D:D,최종운전자!C390)</f>
        <v>173880.10108074074</v>
      </c>
    </row>
    <row r="391" spans="1:14" x14ac:dyDescent="0.3">
      <c r="A391" s="61">
        <v>2509</v>
      </c>
      <c r="B391" s="67">
        <v>504</v>
      </c>
      <c r="C391" s="67">
        <v>8642</v>
      </c>
      <c r="D391" s="67" t="s">
        <v>835</v>
      </c>
      <c r="E391" s="67">
        <v>1560.19</v>
      </c>
      <c r="F391" s="67">
        <v>433.84300000000002</v>
      </c>
      <c r="G391" s="67" t="s">
        <v>792</v>
      </c>
      <c r="H391" s="69" t="s">
        <v>839</v>
      </c>
      <c r="I391" s="67" t="s">
        <v>792</v>
      </c>
      <c r="J391" s="69" t="s">
        <v>839</v>
      </c>
      <c r="K391" s="67" t="s">
        <v>6898</v>
      </c>
      <c r="L391" s="67" t="s">
        <v>835</v>
      </c>
      <c r="M391" s="67" t="s">
        <v>26</v>
      </c>
      <c r="N391" s="70">
        <f>SUMIFS(인센티브!AH:AH,인센티브!A:A,최종운전자!G391,인센티브!D:D,최종운전자!C391)</f>
        <v>173880.10108074074</v>
      </c>
    </row>
    <row r="392" spans="1:14" x14ac:dyDescent="0.3">
      <c r="A392" s="61">
        <v>2509</v>
      </c>
      <c r="B392" s="67">
        <v>504</v>
      </c>
      <c r="C392" s="67">
        <v>2431</v>
      </c>
      <c r="D392" s="67" t="s">
        <v>837</v>
      </c>
      <c r="E392" s="67">
        <v>835.73400000000004</v>
      </c>
      <c r="F392" s="67">
        <v>313.166</v>
      </c>
      <c r="G392" s="67" t="s">
        <v>792</v>
      </c>
      <c r="H392" s="69" t="s">
        <v>816</v>
      </c>
      <c r="I392" s="67" t="s">
        <v>792</v>
      </c>
      <c r="J392" s="69" t="s">
        <v>816</v>
      </c>
      <c r="K392" s="67" t="s">
        <v>6899</v>
      </c>
      <c r="L392" s="67" t="s">
        <v>837</v>
      </c>
      <c r="M392" s="67" t="s">
        <v>21</v>
      </c>
      <c r="N392" s="70">
        <f>SUMIFS(인센티브!AH:AH,인센티브!A:A,최종운전자!G392,인센티브!D:D,최종운전자!C392)</f>
        <v>57959.696757777674</v>
      </c>
    </row>
    <row r="393" spans="1:14" x14ac:dyDescent="0.3">
      <c r="A393" s="61">
        <v>2509</v>
      </c>
      <c r="B393" s="67">
        <v>504</v>
      </c>
      <c r="C393" s="67">
        <v>155</v>
      </c>
      <c r="D393" s="67" t="s">
        <v>840</v>
      </c>
      <c r="E393" s="67">
        <v>1921.0550000000001</v>
      </c>
      <c r="F393" s="67">
        <v>319.25700000000001</v>
      </c>
      <c r="G393" s="67" t="s">
        <v>792</v>
      </c>
      <c r="H393" s="69" t="s">
        <v>839</v>
      </c>
      <c r="I393" s="67" t="s">
        <v>792</v>
      </c>
      <c r="J393" s="69" t="s">
        <v>839</v>
      </c>
      <c r="K393" s="67" t="s">
        <v>6900</v>
      </c>
      <c r="L393" s="67" t="s">
        <v>840</v>
      </c>
      <c r="M393" s="67" t="s">
        <v>29</v>
      </c>
      <c r="N393" s="70">
        <f>SUMIFS(인센티브!AH:AH,인센티브!A:A,최종운전자!G393,인센티브!D:D,최종운전자!C393)</f>
        <v>202859.94945962954</v>
      </c>
    </row>
    <row r="394" spans="1:14" x14ac:dyDescent="0.3">
      <c r="A394" s="61">
        <v>2509</v>
      </c>
      <c r="B394" s="67">
        <v>504</v>
      </c>
      <c r="C394" s="67">
        <v>4680</v>
      </c>
      <c r="D394" s="67" t="s">
        <v>842</v>
      </c>
      <c r="E394" s="67">
        <v>1980.6310000000001</v>
      </c>
      <c r="F394" s="67">
        <v>434.24700000000001</v>
      </c>
      <c r="G394" s="67" t="s">
        <v>792</v>
      </c>
      <c r="H394" s="69" t="s">
        <v>807</v>
      </c>
      <c r="I394" s="67" t="s">
        <v>792</v>
      </c>
      <c r="J394" s="69" t="s">
        <v>807</v>
      </c>
      <c r="K394" s="67" t="s">
        <v>6901</v>
      </c>
      <c r="L394" s="67" t="s">
        <v>842</v>
      </c>
      <c r="M394" s="67" t="s">
        <v>29</v>
      </c>
      <c r="N394" s="70">
        <f>SUMIFS(인센티브!AH:AH,인센티브!A:A,최종운전자!G394,인센티브!D:D,최종운전자!C394)</f>
        <v>202859.94945962954</v>
      </c>
    </row>
    <row r="395" spans="1:14" x14ac:dyDescent="0.3">
      <c r="A395" s="61">
        <v>2509</v>
      </c>
      <c r="B395" s="67">
        <v>504</v>
      </c>
      <c r="C395" s="67">
        <v>2566</v>
      </c>
      <c r="D395" s="67" t="s">
        <v>844</v>
      </c>
      <c r="E395" s="67">
        <v>1361.288</v>
      </c>
      <c r="F395" s="67">
        <v>667.87699999999995</v>
      </c>
      <c r="G395" s="67" t="s">
        <v>792</v>
      </c>
      <c r="H395" s="69" t="s">
        <v>801</v>
      </c>
      <c r="I395" s="67" t="s">
        <v>792</v>
      </c>
      <c r="J395" s="69" t="s">
        <v>801</v>
      </c>
      <c r="K395" s="67" t="s">
        <v>6893</v>
      </c>
      <c r="L395" s="67" t="s">
        <v>844</v>
      </c>
      <c r="M395" s="67" t="s">
        <v>6749</v>
      </c>
      <c r="N395" s="70">
        <f>SUMIFS(인센티브!AH:AH,인센티브!A:A,최종운전자!G395,인센티브!D:D,최종운전자!C395)</f>
        <v>173880.10108074074</v>
      </c>
    </row>
    <row r="396" spans="1:14" x14ac:dyDescent="0.3">
      <c r="A396" s="61">
        <v>2509</v>
      </c>
      <c r="B396" s="67">
        <v>504</v>
      </c>
      <c r="C396" s="67">
        <v>8726</v>
      </c>
      <c r="D396" s="67" t="s">
        <v>846</v>
      </c>
      <c r="E396" s="67">
        <v>1283.6279999999999</v>
      </c>
      <c r="F396" s="67">
        <v>574.00699999999995</v>
      </c>
      <c r="G396" s="67" t="s">
        <v>792</v>
      </c>
      <c r="H396" s="69" t="s">
        <v>801</v>
      </c>
      <c r="I396" s="67" t="s">
        <v>792</v>
      </c>
      <c r="J396" s="69" t="s">
        <v>801</v>
      </c>
      <c r="K396" s="67" t="s">
        <v>6893</v>
      </c>
      <c r="L396" s="67" t="s">
        <v>846</v>
      </c>
      <c r="M396" s="67" t="s">
        <v>21</v>
      </c>
      <c r="N396" s="70">
        <f>SUMIFS(인센티브!AH:AH,인센티브!A:A,최종운전자!G396,인센티브!D:D,최종운전자!C396)</f>
        <v>173880.10108074074</v>
      </c>
    </row>
    <row r="397" spans="1:14" x14ac:dyDescent="0.3">
      <c r="A397" s="61">
        <v>2509</v>
      </c>
      <c r="B397" s="67">
        <v>504</v>
      </c>
      <c r="C397" s="67">
        <v>7435</v>
      </c>
      <c r="D397" s="67" t="s">
        <v>365</v>
      </c>
      <c r="E397" s="67">
        <v>896.52800000000002</v>
      </c>
      <c r="F397" s="67">
        <v>285.798</v>
      </c>
      <c r="G397" s="67" t="s">
        <v>792</v>
      </c>
      <c r="H397" s="69" t="s">
        <v>807</v>
      </c>
      <c r="I397" s="67" t="s">
        <v>792</v>
      </c>
      <c r="J397" s="69" t="s">
        <v>807</v>
      </c>
      <c r="K397" s="67" t="s">
        <v>6902</v>
      </c>
      <c r="L397" s="67" t="s">
        <v>365</v>
      </c>
      <c r="M397" s="67" t="s">
        <v>21</v>
      </c>
      <c r="N397" s="70">
        <f>SUMIFS(인센티브!AH:AH,인센티브!A:A,최종운전자!G397,인센티브!D:D,최종운전자!C397)</f>
        <v>173880.10108074074</v>
      </c>
    </row>
    <row r="398" spans="1:14" x14ac:dyDescent="0.3">
      <c r="A398" s="61">
        <v>2509</v>
      </c>
      <c r="B398" s="67">
        <v>504</v>
      </c>
      <c r="C398" s="67">
        <v>1877</v>
      </c>
      <c r="D398" s="67" t="s">
        <v>849</v>
      </c>
      <c r="E398" s="67">
        <v>2184.0729999999999</v>
      </c>
      <c r="F398" s="67">
        <v>1239.546</v>
      </c>
      <c r="G398" s="67" t="s">
        <v>792</v>
      </c>
      <c r="H398" s="69" t="s">
        <v>827</v>
      </c>
      <c r="I398" s="67" t="s">
        <v>792</v>
      </c>
      <c r="J398" s="69" t="s">
        <v>827</v>
      </c>
      <c r="K398" s="67" t="s">
        <v>6903</v>
      </c>
      <c r="L398" s="67" t="s">
        <v>849</v>
      </c>
      <c r="M398" s="67" t="s">
        <v>21</v>
      </c>
      <c r="N398" s="70">
        <f>SUMIFS(인센티브!AH:AH,인센티브!A:A,최종운전자!G398,인센티브!D:D,최종운전자!C398)</f>
        <v>144900.25270185189</v>
      </c>
    </row>
    <row r="399" spans="1:14" x14ac:dyDescent="0.3">
      <c r="A399" s="61">
        <v>2509</v>
      </c>
      <c r="B399" s="67">
        <v>504</v>
      </c>
      <c r="C399" s="67">
        <v>3696</v>
      </c>
      <c r="D399" s="67" t="s">
        <v>853</v>
      </c>
      <c r="E399" s="67">
        <v>886.173</v>
      </c>
      <c r="F399" s="67">
        <v>397.43400000000003</v>
      </c>
      <c r="G399" s="67" t="s">
        <v>792</v>
      </c>
      <c r="H399" s="69" t="s">
        <v>801</v>
      </c>
      <c r="I399" s="67" t="s">
        <v>792</v>
      </c>
      <c r="J399" s="69" t="s">
        <v>801</v>
      </c>
      <c r="K399" s="67" t="s">
        <v>6904</v>
      </c>
      <c r="L399" s="67" t="s">
        <v>853</v>
      </c>
      <c r="M399" s="67" t="s">
        <v>21</v>
      </c>
      <c r="N399" s="70">
        <f>SUMIFS(인센티브!AH:AH,인센티브!A:A,최종운전자!G399,인센티브!D:D,최종운전자!C399)</f>
        <v>173880.10108074074</v>
      </c>
    </row>
    <row r="400" spans="1:14" x14ac:dyDescent="0.3">
      <c r="A400" s="61">
        <v>2509</v>
      </c>
      <c r="B400" s="67">
        <v>504</v>
      </c>
      <c r="C400" s="67">
        <v>3841</v>
      </c>
      <c r="D400" s="67" t="s">
        <v>857</v>
      </c>
      <c r="E400" s="67">
        <v>1651.338</v>
      </c>
      <c r="F400" s="67">
        <v>842.06</v>
      </c>
      <c r="G400" s="67" t="s">
        <v>792</v>
      </c>
      <c r="H400" s="69" t="s">
        <v>827</v>
      </c>
      <c r="I400" s="67" t="s">
        <v>792</v>
      </c>
      <c r="J400" s="69" t="s">
        <v>827</v>
      </c>
      <c r="K400" s="67" t="s">
        <v>6905</v>
      </c>
      <c r="L400" s="67" t="s">
        <v>857</v>
      </c>
      <c r="M400" s="67" t="s">
        <v>22</v>
      </c>
      <c r="N400" s="70">
        <f>SUMIFS(인센티브!AH:AH,인센티브!A:A,최종운전자!G400,인센티브!D:D,최종운전자!C400)</f>
        <v>173880.10108074074</v>
      </c>
    </row>
    <row r="401" spans="1:14" x14ac:dyDescent="0.3">
      <c r="A401" s="61">
        <v>2509</v>
      </c>
      <c r="B401" s="67">
        <v>504</v>
      </c>
      <c r="C401" s="67">
        <v>3025</v>
      </c>
      <c r="D401" s="67" t="s">
        <v>863</v>
      </c>
      <c r="E401" s="67">
        <v>1407.922</v>
      </c>
      <c r="F401" s="67">
        <v>331.78800000000001</v>
      </c>
      <c r="G401" s="67" t="s">
        <v>792</v>
      </c>
      <c r="H401" s="69" t="s">
        <v>816</v>
      </c>
      <c r="I401" s="67" t="s">
        <v>792</v>
      </c>
      <c r="J401" s="69" t="s">
        <v>816</v>
      </c>
      <c r="K401" s="67" t="s">
        <v>6892</v>
      </c>
      <c r="L401" s="67" t="s">
        <v>863</v>
      </c>
      <c r="M401" s="67" t="s">
        <v>20</v>
      </c>
      <c r="N401" s="70">
        <f>SUMIFS(인센티브!AH:AH,인센티브!A:A,최종운전자!G401,인센티브!D:D,최종운전자!C401)</f>
        <v>57959.696757777674</v>
      </c>
    </row>
    <row r="402" spans="1:14" x14ac:dyDescent="0.3">
      <c r="A402" s="61">
        <v>2509</v>
      </c>
      <c r="B402" s="67">
        <v>504</v>
      </c>
      <c r="C402" s="67">
        <v>3026</v>
      </c>
      <c r="D402" s="67" t="s">
        <v>865</v>
      </c>
      <c r="E402" s="67">
        <v>1758.6659999999999</v>
      </c>
      <c r="F402" s="67">
        <v>325.99599999999998</v>
      </c>
      <c r="G402" s="67" t="s">
        <v>792</v>
      </c>
      <c r="H402" s="69" t="s">
        <v>839</v>
      </c>
      <c r="I402" s="67" t="s">
        <v>792</v>
      </c>
      <c r="J402" s="69" t="s">
        <v>839</v>
      </c>
      <c r="K402" s="67" t="s">
        <v>6900</v>
      </c>
      <c r="L402" s="67" t="s">
        <v>865</v>
      </c>
      <c r="M402" s="67" t="s">
        <v>29</v>
      </c>
      <c r="N402" s="70">
        <f>SUMIFS(인센티브!AH:AH,인센티브!A:A,최종운전자!G402,인센티브!D:D,최종운전자!C402)</f>
        <v>202859.94945962954</v>
      </c>
    </row>
    <row r="403" spans="1:14" x14ac:dyDescent="0.3">
      <c r="A403" s="61">
        <v>2509</v>
      </c>
      <c r="B403" s="67">
        <v>504</v>
      </c>
      <c r="C403" s="67">
        <v>1001</v>
      </c>
      <c r="D403" s="67" t="s">
        <v>867</v>
      </c>
      <c r="E403" s="67">
        <v>1761.1030000000001</v>
      </c>
      <c r="F403" s="67">
        <v>677.12699999999995</v>
      </c>
      <c r="G403" s="67" t="s">
        <v>792</v>
      </c>
      <c r="H403" s="69" t="s">
        <v>801</v>
      </c>
      <c r="I403" s="67" t="s">
        <v>792</v>
      </c>
      <c r="J403" s="69" t="s">
        <v>801</v>
      </c>
      <c r="K403" s="67" t="s">
        <v>6904</v>
      </c>
      <c r="L403" s="67" t="s">
        <v>867</v>
      </c>
      <c r="M403" s="67" t="s">
        <v>26</v>
      </c>
      <c r="N403" s="70">
        <f>SUMIFS(인센티브!AH:AH,인센티브!A:A,최종운전자!G403,인센티브!D:D,최종운전자!C403)</f>
        <v>173880.10108074074</v>
      </c>
    </row>
    <row r="404" spans="1:14" x14ac:dyDescent="0.3">
      <c r="A404" s="61">
        <v>2509</v>
      </c>
      <c r="B404" s="67">
        <v>504</v>
      </c>
      <c r="C404" s="67">
        <v>1080</v>
      </c>
      <c r="D404" s="67" t="s">
        <v>869</v>
      </c>
      <c r="E404" s="67">
        <v>869.73400000000004</v>
      </c>
      <c r="F404" s="67">
        <v>485.928</v>
      </c>
      <c r="G404" s="67" t="s">
        <v>792</v>
      </c>
      <c r="H404" s="69" t="s">
        <v>827</v>
      </c>
      <c r="I404" s="67" t="s">
        <v>792</v>
      </c>
      <c r="J404" s="69" t="s">
        <v>827</v>
      </c>
      <c r="K404" s="67" t="s">
        <v>6895</v>
      </c>
      <c r="L404" s="67" t="s">
        <v>869</v>
      </c>
      <c r="M404" s="67" t="s">
        <v>26</v>
      </c>
      <c r="N404" s="70">
        <f>SUMIFS(인센티브!AH:AH,인센티브!A:A,최종운전자!G404,인센티브!D:D,최종운전자!C404)</f>
        <v>144900.25270185189</v>
      </c>
    </row>
    <row r="405" spans="1:14" x14ac:dyDescent="0.3">
      <c r="A405" s="61">
        <v>2509</v>
      </c>
      <c r="B405" s="67">
        <v>504</v>
      </c>
      <c r="C405" s="67">
        <v>9677</v>
      </c>
      <c r="D405" s="67" t="s">
        <v>873</v>
      </c>
      <c r="E405" s="67">
        <v>1911.8040000000001</v>
      </c>
      <c r="F405" s="67">
        <v>1070.0920000000001</v>
      </c>
      <c r="G405" s="67" t="s">
        <v>792</v>
      </c>
      <c r="H405" s="69" t="s">
        <v>827</v>
      </c>
      <c r="I405" s="67" t="s">
        <v>792</v>
      </c>
      <c r="J405" s="69" t="s">
        <v>827</v>
      </c>
      <c r="K405" s="67" t="s">
        <v>6906</v>
      </c>
      <c r="L405" s="67" t="s">
        <v>873</v>
      </c>
      <c r="M405" s="67" t="s">
        <v>26</v>
      </c>
      <c r="N405" s="70">
        <f>SUMIFS(인센티브!AH:AH,인센티브!A:A,최종운전자!G405,인센티브!D:D,최종운전자!C405)</f>
        <v>173880.10108074074</v>
      </c>
    </row>
    <row r="406" spans="1:14" x14ac:dyDescent="0.3">
      <c r="A406" s="61">
        <v>2509</v>
      </c>
      <c r="B406" s="67">
        <v>504</v>
      </c>
      <c r="C406" s="67">
        <v>7269</v>
      </c>
      <c r="D406" s="67" t="s">
        <v>875</v>
      </c>
      <c r="E406" s="67">
        <v>583.06200000000001</v>
      </c>
      <c r="F406" s="67">
        <v>329.59800000000001</v>
      </c>
      <c r="G406" s="67" t="s">
        <v>792</v>
      </c>
      <c r="H406" s="69" t="s">
        <v>827</v>
      </c>
      <c r="I406" s="67" t="s">
        <v>792</v>
      </c>
      <c r="J406" s="69" t="s">
        <v>827</v>
      </c>
      <c r="K406" s="67" t="s">
        <v>6906</v>
      </c>
      <c r="L406" s="67" t="s">
        <v>875</v>
      </c>
      <c r="M406" s="67" t="s">
        <v>26</v>
      </c>
      <c r="N406" s="70">
        <f>SUMIFS(인센티브!AH:AH,인센티브!A:A,최종운전자!G406,인센티브!D:D,최종운전자!C406)</f>
        <v>57959.696757777674</v>
      </c>
    </row>
    <row r="407" spans="1:14" x14ac:dyDescent="0.3">
      <c r="A407" s="61">
        <v>2509</v>
      </c>
      <c r="B407" s="67">
        <v>504</v>
      </c>
      <c r="C407" s="67">
        <v>620</v>
      </c>
      <c r="D407" s="67" t="s">
        <v>879</v>
      </c>
      <c r="E407" s="67">
        <v>1561.2619999999999</v>
      </c>
      <c r="F407" s="67">
        <v>513.51</v>
      </c>
      <c r="G407" s="67" t="s">
        <v>792</v>
      </c>
      <c r="H407" s="69" t="s">
        <v>798</v>
      </c>
      <c r="I407" s="67" t="s">
        <v>792</v>
      </c>
      <c r="J407" s="69" t="s">
        <v>798</v>
      </c>
      <c r="K407" s="67" t="s">
        <v>6907</v>
      </c>
      <c r="L407" s="67" t="s">
        <v>879</v>
      </c>
      <c r="M407" s="67" t="s">
        <v>26</v>
      </c>
      <c r="N407" s="70">
        <f>SUMIFS(인센티브!AH:AH,인센티브!A:A,최종운전자!G407,인센티브!D:D,최종운전자!C407)</f>
        <v>173880.10108074074</v>
      </c>
    </row>
    <row r="408" spans="1:14" x14ac:dyDescent="0.3">
      <c r="A408" s="61">
        <v>2509</v>
      </c>
      <c r="B408" s="67">
        <v>504</v>
      </c>
      <c r="C408" s="67">
        <v>9501</v>
      </c>
      <c r="D408" s="67" t="s">
        <v>883</v>
      </c>
      <c r="E408" s="67">
        <v>1528.2170000000001</v>
      </c>
      <c r="F408" s="67">
        <v>583.10900000000004</v>
      </c>
      <c r="G408" s="67" t="s">
        <v>792</v>
      </c>
      <c r="H408" s="69" t="s">
        <v>804</v>
      </c>
      <c r="I408" s="67" t="s">
        <v>792</v>
      </c>
      <c r="J408" s="69" t="s">
        <v>804</v>
      </c>
      <c r="K408" s="67" t="s">
        <v>6889</v>
      </c>
      <c r="L408" s="67" t="s">
        <v>883</v>
      </c>
      <c r="M408" s="67" t="s">
        <v>21</v>
      </c>
      <c r="N408" s="70">
        <f>SUMIFS(인센티브!AH:AH,인센티브!A:A,최종운전자!G408,인센티브!D:D,최종운전자!C408)</f>
        <v>173880.10108074074</v>
      </c>
    </row>
    <row r="409" spans="1:14" x14ac:dyDescent="0.3">
      <c r="A409" s="61">
        <v>2509</v>
      </c>
      <c r="B409" s="67">
        <v>504</v>
      </c>
      <c r="C409" s="67">
        <v>4004</v>
      </c>
      <c r="D409" s="67" t="s">
        <v>887</v>
      </c>
      <c r="E409" s="67">
        <v>1907.519</v>
      </c>
      <c r="F409" s="67">
        <v>471.50799999999998</v>
      </c>
      <c r="G409" s="67" t="s">
        <v>792</v>
      </c>
      <c r="H409" s="69" t="s">
        <v>807</v>
      </c>
      <c r="I409" s="67" t="s">
        <v>792</v>
      </c>
      <c r="J409" s="69" t="s">
        <v>807</v>
      </c>
      <c r="K409" s="67" t="s">
        <v>6890</v>
      </c>
      <c r="L409" s="67" t="s">
        <v>887</v>
      </c>
      <c r="M409" s="67" t="s">
        <v>22</v>
      </c>
      <c r="N409" s="70">
        <f>SUMIFS(인센티브!AH:AH,인센티브!A:A,최종운전자!G409,인센티브!D:D,최종운전자!C409)</f>
        <v>202859.94945962954</v>
      </c>
    </row>
    <row r="410" spans="1:14" x14ac:dyDescent="0.3">
      <c r="A410" s="61">
        <v>2509</v>
      </c>
      <c r="B410" s="67">
        <v>504</v>
      </c>
      <c r="C410" s="67">
        <v>5309</v>
      </c>
      <c r="D410" s="67" t="s">
        <v>891</v>
      </c>
      <c r="E410" s="67">
        <v>1800.1110000000001</v>
      </c>
      <c r="F410" s="67">
        <v>889.26499999999999</v>
      </c>
      <c r="G410" s="67" t="s">
        <v>792</v>
      </c>
      <c r="H410" s="69" t="s">
        <v>827</v>
      </c>
      <c r="I410" s="67" t="s">
        <v>792</v>
      </c>
      <c r="J410" s="69" t="s">
        <v>827</v>
      </c>
      <c r="K410" s="67" t="s">
        <v>6908</v>
      </c>
      <c r="L410" s="67" t="s">
        <v>891</v>
      </c>
      <c r="M410" s="67" t="s">
        <v>22</v>
      </c>
      <c r="N410" s="70">
        <f>SUMIFS(인센티브!AH:AH,인센티브!A:A,최종운전자!G410,인센티브!D:D,최종운전자!C410)</f>
        <v>173880.10108074074</v>
      </c>
    </row>
    <row r="411" spans="1:14" x14ac:dyDescent="0.3">
      <c r="A411" s="61">
        <v>2509</v>
      </c>
      <c r="B411" s="67">
        <v>504</v>
      </c>
      <c r="C411" s="67">
        <v>5435</v>
      </c>
      <c r="D411" s="67" t="s">
        <v>897</v>
      </c>
      <c r="E411" s="67">
        <v>1925.18</v>
      </c>
      <c r="F411" s="67">
        <v>462.84699999999998</v>
      </c>
      <c r="G411" s="67" t="s">
        <v>792</v>
      </c>
      <c r="H411" s="69" t="s">
        <v>807</v>
      </c>
      <c r="I411" s="67" t="s">
        <v>792</v>
      </c>
      <c r="J411" s="69" t="s">
        <v>807</v>
      </c>
      <c r="K411" s="67" t="s">
        <v>6909</v>
      </c>
      <c r="L411" s="67" t="s">
        <v>897</v>
      </c>
      <c r="M411" s="67" t="s">
        <v>35</v>
      </c>
      <c r="N411" s="70">
        <f>SUMIFS(인센티브!AH:AH,인센티브!A:A,최종운전자!G411,인센티브!D:D,최종운전자!C411)</f>
        <v>202859.94945962954</v>
      </c>
    </row>
    <row r="412" spans="1:14" x14ac:dyDescent="0.3">
      <c r="A412" s="61">
        <v>2509</v>
      </c>
      <c r="B412" s="67">
        <v>504</v>
      </c>
      <c r="C412" s="67">
        <v>7298</v>
      </c>
      <c r="D412" s="67" t="s">
        <v>899</v>
      </c>
      <c r="E412" s="67">
        <v>1372.181</v>
      </c>
      <c r="F412" s="67">
        <v>622.75</v>
      </c>
      <c r="G412" s="67" t="s">
        <v>792</v>
      </c>
      <c r="H412" s="69" t="s">
        <v>807</v>
      </c>
      <c r="I412" s="67" t="s">
        <v>792</v>
      </c>
      <c r="J412" s="69" t="s">
        <v>807</v>
      </c>
      <c r="K412" s="67" t="s">
        <v>6902</v>
      </c>
      <c r="L412" s="67" t="s">
        <v>899</v>
      </c>
      <c r="M412" s="67" t="s">
        <v>6749</v>
      </c>
      <c r="N412" s="70">
        <f>SUMIFS(인센티브!AH:AH,인센티브!A:A,최종운전자!G412,인센티브!D:D,최종운전자!C412)</f>
        <v>144900.25270185189</v>
      </c>
    </row>
    <row r="413" spans="1:14" x14ac:dyDescent="0.3">
      <c r="A413" s="61">
        <v>2509</v>
      </c>
      <c r="B413" s="67">
        <v>504</v>
      </c>
      <c r="C413" s="67">
        <v>6412</v>
      </c>
      <c r="D413" s="67" t="s">
        <v>901</v>
      </c>
      <c r="E413" s="67">
        <v>2123.3760000000002</v>
      </c>
      <c r="F413" s="67">
        <v>539.70399999999995</v>
      </c>
      <c r="G413" s="67" t="s">
        <v>792</v>
      </c>
      <c r="H413" s="69" t="s">
        <v>807</v>
      </c>
      <c r="I413" s="67" t="s">
        <v>792</v>
      </c>
      <c r="J413" s="69" t="s">
        <v>807</v>
      </c>
      <c r="K413" s="67" t="s">
        <v>6902</v>
      </c>
      <c r="L413" s="67" t="s">
        <v>901</v>
      </c>
      <c r="M413" s="67" t="s">
        <v>22</v>
      </c>
      <c r="N413" s="70">
        <f>SUMIFS(인센티브!AH:AH,인센티브!A:A,최종운전자!G413,인센티브!D:D,최종운전자!C413)</f>
        <v>173880.10108074074</v>
      </c>
    </row>
    <row r="414" spans="1:14" x14ac:dyDescent="0.3">
      <c r="A414" s="61">
        <v>2509</v>
      </c>
      <c r="B414" s="67">
        <v>504</v>
      </c>
      <c r="C414" s="67">
        <v>5560</v>
      </c>
      <c r="D414" s="67" t="s">
        <v>903</v>
      </c>
      <c r="E414" s="67">
        <v>1190.3019999999999</v>
      </c>
      <c r="F414" s="67">
        <v>390.041</v>
      </c>
      <c r="G414" s="67" t="s">
        <v>792</v>
      </c>
      <c r="H414" s="69" t="s">
        <v>907</v>
      </c>
      <c r="I414" s="67" t="s">
        <v>792</v>
      </c>
      <c r="J414" s="69" t="s">
        <v>907</v>
      </c>
      <c r="K414" s="67" t="s">
        <v>6910</v>
      </c>
      <c r="L414" s="67" t="s">
        <v>903</v>
      </c>
      <c r="M414" s="67" t="s">
        <v>29</v>
      </c>
      <c r="N414" s="70">
        <f>SUMIFS(인센티브!AH:AH,인센티브!A:A,최종운전자!G414,인센티브!D:D,최종운전자!C414)</f>
        <v>202859.94945962954</v>
      </c>
    </row>
    <row r="415" spans="1:14" x14ac:dyDescent="0.3">
      <c r="A415" s="61">
        <v>2509</v>
      </c>
      <c r="B415" s="67">
        <v>504</v>
      </c>
      <c r="C415" s="67">
        <v>378</v>
      </c>
      <c r="D415" s="67" t="s">
        <v>905</v>
      </c>
      <c r="E415" s="67">
        <v>821.26499999999999</v>
      </c>
      <c r="F415" s="67">
        <v>400.65</v>
      </c>
      <c r="G415" s="67" t="s">
        <v>792</v>
      </c>
      <c r="H415" s="69" t="s">
        <v>827</v>
      </c>
      <c r="I415" s="67" t="s">
        <v>792</v>
      </c>
      <c r="J415" s="69" t="s">
        <v>827</v>
      </c>
      <c r="K415" s="67" t="s">
        <v>6908</v>
      </c>
      <c r="L415" s="67" t="s">
        <v>905</v>
      </c>
      <c r="M415" s="67" t="s">
        <v>22</v>
      </c>
      <c r="N415" s="70">
        <f>SUMIFS(인센티브!AH:AH,인센티브!A:A,최종운전자!G415,인센티브!D:D,최종운전자!C415)</f>
        <v>202859.94945962954</v>
      </c>
    </row>
    <row r="416" spans="1:14" x14ac:dyDescent="0.3">
      <c r="A416" s="61">
        <v>2509</v>
      </c>
      <c r="B416" s="67">
        <v>504</v>
      </c>
      <c r="C416" s="67">
        <v>7799</v>
      </c>
      <c r="D416" s="67" t="s">
        <v>908</v>
      </c>
      <c r="E416" s="67">
        <v>1649.9549999999999</v>
      </c>
      <c r="F416" s="67">
        <v>857.99599999999998</v>
      </c>
      <c r="G416" s="67" t="s">
        <v>792</v>
      </c>
      <c r="H416" s="69" t="s">
        <v>827</v>
      </c>
      <c r="I416" s="67" t="s">
        <v>792</v>
      </c>
      <c r="J416" s="69" t="s">
        <v>827</v>
      </c>
      <c r="K416" s="67" t="s">
        <v>6908</v>
      </c>
      <c r="L416" s="67" t="s">
        <v>908</v>
      </c>
      <c r="M416" s="67" t="s">
        <v>26</v>
      </c>
      <c r="N416" s="70">
        <f>SUMIFS(인센티브!AH:AH,인센티브!A:A,최종운전자!G416,인센티브!D:D,최종운전자!C416)</f>
        <v>144900.25270185189</v>
      </c>
    </row>
    <row r="417" spans="1:14" x14ac:dyDescent="0.3">
      <c r="A417" s="61">
        <v>2509</v>
      </c>
      <c r="B417" s="67">
        <v>504</v>
      </c>
      <c r="C417" s="67">
        <v>7272</v>
      </c>
      <c r="D417" s="67" t="s">
        <v>910</v>
      </c>
      <c r="E417" s="67">
        <v>1470.777</v>
      </c>
      <c r="F417" s="67">
        <v>576.23699999999997</v>
      </c>
      <c r="G417" s="67" t="s">
        <v>792</v>
      </c>
      <c r="H417" s="69" t="s">
        <v>804</v>
      </c>
      <c r="I417" s="67" t="s">
        <v>792</v>
      </c>
      <c r="J417" s="69" t="s">
        <v>804</v>
      </c>
      <c r="K417" s="67" t="s">
        <v>6897</v>
      </c>
      <c r="L417" s="67" t="s">
        <v>910</v>
      </c>
      <c r="M417" s="67" t="s">
        <v>22</v>
      </c>
      <c r="N417" s="70">
        <f>SUMIFS(인센티브!AH:AH,인센티브!A:A,최종운전자!G417,인센티브!D:D,최종운전자!C417)</f>
        <v>202859.94945962954</v>
      </c>
    </row>
    <row r="418" spans="1:14" x14ac:dyDescent="0.3">
      <c r="A418" s="61">
        <v>2509</v>
      </c>
      <c r="B418" s="67">
        <v>504</v>
      </c>
      <c r="C418" s="67">
        <v>975</v>
      </c>
      <c r="D418" s="67" t="s">
        <v>912</v>
      </c>
      <c r="E418" s="67">
        <v>992.60299999999995</v>
      </c>
      <c r="F418" s="67">
        <v>545.47900000000004</v>
      </c>
      <c r="G418" s="67" t="s">
        <v>792</v>
      </c>
      <c r="H418" s="69" t="s">
        <v>827</v>
      </c>
      <c r="I418" s="67" t="s">
        <v>792</v>
      </c>
      <c r="J418" s="69" t="s">
        <v>827</v>
      </c>
      <c r="K418" s="67" t="s">
        <v>6908</v>
      </c>
      <c r="L418" s="67" t="s">
        <v>912</v>
      </c>
      <c r="M418" s="67" t="s">
        <v>26</v>
      </c>
      <c r="N418" s="70">
        <f>SUMIFS(인센티브!AH:AH,인센티브!A:A,최종운전자!G418,인센티브!D:D,최종운전자!C418)</f>
        <v>57959.696757777674</v>
      </c>
    </row>
    <row r="419" spans="1:14" x14ac:dyDescent="0.3">
      <c r="A419" s="61">
        <v>2509</v>
      </c>
      <c r="B419" s="67">
        <v>504</v>
      </c>
      <c r="C419" s="67">
        <v>502</v>
      </c>
      <c r="D419" s="67" t="s">
        <v>916</v>
      </c>
      <c r="E419" s="67">
        <v>591.68499999999995</v>
      </c>
      <c r="F419" s="67">
        <v>256.39800000000002</v>
      </c>
      <c r="G419" s="67" t="s">
        <v>792</v>
      </c>
      <c r="H419" s="69" t="s">
        <v>907</v>
      </c>
      <c r="I419" s="67" t="s">
        <v>792</v>
      </c>
      <c r="J419" s="69" t="s">
        <v>907</v>
      </c>
      <c r="K419" s="67" t="s">
        <v>6911</v>
      </c>
      <c r="L419" s="67" t="s">
        <v>916</v>
      </c>
      <c r="M419" s="67" t="s">
        <v>21</v>
      </c>
      <c r="N419" s="70">
        <f>SUMIFS(인센티브!AH:AH,인센티브!A:A,최종운전자!G419,인센티브!D:D,최종운전자!C419)</f>
        <v>173880.10108074074</v>
      </c>
    </row>
    <row r="420" spans="1:14" x14ac:dyDescent="0.3">
      <c r="A420" s="61">
        <v>2509</v>
      </c>
      <c r="B420" s="67">
        <v>504</v>
      </c>
      <c r="C420" s="67">
        <v>6497</v>
      </c>
      <c r="D420" s="67" t="s">
        <v>918</v>
      </c>
      <c r="E420" s="67">
        <v>761.22199999999998</v>
      </c>
      <c r="F420" s="67">
        <v>420.74</v>
      </c>
      <c r="G420" s="67" t="s">
        <v>792</v>
      </c>
      <c r="H420" s="69" t="s">
        <v>827</v>
      </c>
      <c r="I420" s="67" t="s">
        <v>792</v>
      </c>
      <c r="J420" s="69" t="s">
        <v>827</v>
      </c>
      <c r="K420" s="67" t="s">
        <v>6912</v>
      </c>
      <c r="L420" s="67" t="s">
        <v>918</v>
      </c>
      <c r="M420" s="67" t="s">
        <v>21</v>
      </c>
      <c r="N420" s="70">
        <f>SUMIFS(인센티브!AH:AH,인센티브!A:A,최종운전자!G420,인센티브!D:D,최종운전자!C420)</f>
        <v>173880.10108074074</v>
      </c>
    </row>
    <row r="421" spans="1:14" x14ac:dyDescent="0.3">
      <c r="A421" s="61">
        <v>2509</v>
      </c>
      <c r="B421" s="67">
        <v>504</v>
      </c>
      <c r="C421" s="67">
        <v>8545</v>
      </c>
      <c r="D421" s="67" t="s">
        <v>920</v>
      </c>
      <c r="E421" s="67">
        <v>1928.749</v>
      </c>
      <c r="F421" s="67">
        <v>772.53300000000002</v>
      </c>
      <c r="G421" s="67" t="s">
        <v>792</v>
      </c>
      <c r="H421" s="69" t="s">
        <v>795</v>
      </c>
      <c r="I421" s="67" t="s">
        <v>792</v>
      </c>
      <c r="J421" s="69" t="s">
        <v>795</v>
      </c>
      <c r="K421" s="67" t="s">
        <v>6896</v>
      </c>
      <c r="L421" s="67" t="s">
        <v>920</v>
      </c>
      <c r="M421" s="67" t="s">
        <v>6749</v>
      </c>
      <c r="N421" s="70">
        <f>SUMIFS(인센티브!AH:AH,인센티브!A:A,최종운전자!G421,인센티브!D:D,최종운전자!C421)</f>
        <v>144900.25270185189</v>
      </c>
    </row>
    <row r="422" spans="1:14" x14ac:dyDescent="0.3">
      <c r="A422" s="61">
        <v>2509</v>
      </c>
      <c r="B422" s="67">
        <v>504</v>
      </c>
      <c r="C422" s="67">
        <v>8345</v>
      </c>
      <c r="D422" s="67" t="s">
        <v>922</v>
      </c>
      <c r="E422" s="67">
        <v>2269.6999999999998</v>
      </c>
      <c r="F422" s="67">
        <v>897.94799999999998</v>
      </c>
      <c r="G422" s="67" t="s">
        <v>792</v>
      </c>
      <c r="H422" s="69" t="s">
        <v>813</v>
      </c>
      <c r="I422" s="67" t="s">
        <v>792</v>
      </c>
      <c r="J422" s="69" t="s">
        <v>813</v>
      </c>
      <c r="K422" s="67" t="s">
        <v>6891</v>
      </c>
      <c r="L422" s="67" t="s">
        <v>922</v>
      </c>
      <c r="M422" s="67" t="s">
        <v>35</v>
      </c>
      <c r="N422" s="70">
        <f>SUMIFS(인센티브!AH:AH,인센티브!A:A,최종운전자!G422,인센티브!D:D,최종운전자!C422)</f>
        <v>202859.94945962954</v>
      </c>
    </row>
    <row r="423" spans="1:14" x14ac:dyDescent="0.3">
      <c r="A423" s="61">
        <v>2509</v>
      </c>
      <c r="B423" s="67">
        <v>504</v>
      </c>
      <c r="C423" s="67">
        <v>9881</v>
      </c>
      <c r="D423" s="67" t="s">
        <v>924</v>
      </c>
      <c r="E423" s="67">
        <v>2169.6669999999999</v>
      </c>
      <c r="F423" s="67">
        <v>994.18499999999995</v>
      </c>
      <c r="G423" s="67" t="s">
        <v>792</v>
      </c>
      <c r="H423" s="69" t="s">
        <v>804</v>
      </c>
      <c r="I423" s="67" t="s">
        <v>792</v>
      </c>
      <c r="J423" s="69" t="s">
        <v>804</v>
      </c>
      <c r="K423" s="67" t="s">
        <v>6913</v>
      </c>
      <c r="L423" s="67" t="s">
        <v>924</v>
      </c>
      <c r="M423" s="67" t="s">
        <v>21</v>
      </c>
      <c r="N423" s="70">
        <f>SUMIFS(인센티브!AH:AH,인센티브!A:A,최종운전자!G423,인센티브!D:D,최종운전자!C423)</f>
        <v>144900.25270185189</v>
      </c>
    </row>
    <row r="424" spans="1:14" x14ac:dyDescent="0.3">
      <c r="A424" s="61">
        <v>2509</v>
      </c>
      <c r="B424" s="67">
        <v>504</v>
      </c>
      <c r="C424" s="67">
        <v>6861</v>
      </c>
      <c r="D424" s="67" t="s">
        <v>932</v>
      </c>
      <c r="E424" s="67">
        <v>1608.2929999999999</v>
      </c>
      <c r="F424" s="67">
        <v>809.83600000000001</v>
      </c>
      <c r="G424" s="67" t="s">
        <v>792</v>
      </c>
      <c r="H424" s="69" t="s">
        <v>801</v>
      </c>
      <c r="I424" s="67" t="s">
        <v>792</v>
      </c>
      <c r="J424" s="69" t="s">
        <v>801</v>
      </c>
      <c r="K424" s="67" t="s">
        <v>6888</v>
      </c>
      <c r="L424" s="67" t="s">
        <v>932</v>
      </c>
      <c r="M424" s="67" t="s">
        <v>6749</v>
      </c>
      <c r="N424" s="70">
        <f>SUMIFS(인센티브!AH:AH,인센티브!A:A,최종운전자!G424,인센티브!D:D,최종운전자!C424)</f>
        <v>144900.25270185189</v>
      </c>
    </row>
    <row r="425" spans="1:14" x14ac:dyDescent="0.3">
      <c r="A425" s="61">
        <v>2509</v>
      </c>
      <c r="B425" s="67">
        <v>504</v>
      </c>
      <c r="C425" s="67">
        <v>5874</v>
      </c>
      <c r="D425" s="67" t="s">
        <v>934</v>
      </c>
      <c r="E425" s="67">
        <v>748.11400000000003</v>
      </c>
      <c r="F425" s="67">
        <v>288.26</v>
      </c>
      <c r="G425" s="67" t="s">
        <v>792</v>
      </c>
      <c r="H425" s="69" t="s">
        <v>804</v>
      </c>
      <c r="I425" s="67" t="s">
        <v>792</v>
      </c>
      <c r="J425" s="69" t="s">
        <v>804</v>
      </c>
      <c r="K425" s="67" t="s">
        <v>6889</v>
      </c>
      <c r="L425" s="67" t="s">
        <v>934</v>
      </c>
      <c r="M425" s="67" t="s">
        <v>35</v>
      </c>
      <c r="N425" s="70">
        <f>SUMIFS(인센티브!AH:AH,인센티브!A:A,최종운전자!G425,인센티브!D:D,최종운전자!C425)</f>
        <v>173880.10108074074</v>
      </c>
    </row>
    <row r="426" spans="1:14" x14ac:dyDescent="0.3">
      <c r="A426" s="61">
        <v>2509</v>
      </c>
      <c r="B426" s="67">
        <v>504</v>
      </c>
      <c r="C426" s="67">
        <v>6005</v>
      </c>
      <c r="D426" s="67" t="s">
        <v>938</v>
      </c>
      <c r="E426" s="67">
        <v>1447.1790000000001</v>
      </c>
      <c r="F426" s="67">
        <v>528.005</v>
      </c>
      <c r="G426" s="67" t="s">
        <v>792</v>
      </c>
      <c r="H426" s="69" t="s">
        <v>795</v>
      </c>
      <c r="I426" s="67" t="s">
        <v>792</v>
      </c>
      <c r="J426" s="69" t="s">
        <v>795</v>
      </c>
      <c r="K426" s="67" t="s">
        <v>6896</v>
      </c>
      <c r="L426" s="67" t="s">
        <v>938</v>
      </c>
      <c r="M426" s="67" t="s">
        <v>21</v>
      </c>
      <c r="N426" s="70">
        <f>SUMIFS(인센티브!AH:AH,인센티브!A:A,최종운전자!G426,인센티브!D:D,최종운전자!C426)</f>
        <v>173880.10108074074</v>
      </c>
    </row>
    <row r="427" spans="1:14" x14ac:dyDescent="0.3">
      <c r="A427" s="61">
        <v>2509</v>
      </c>
      <c r="B427" s="67">
        <v>504</v>
      </c>
      <c r="C427" s="67">
        <v>2429</v>
      </c>
      <c r="D427" s="67" t="s">
        <v>942</v>
      </c>
      <c r="E427" s="67">
        <v>1308.99</v>
      </c>
      <c r="F427" s="67">
        <v>339.25400000000002</v>
      </c>
      <c r="G427" s="67" t="s">
        <v>792</v>
      </c>
      <c r="H427" s="69" t="s">
        <v>807</v>
      </c>
      <c r="I427" s="67" t="s">
        <v>792</v>
      </c>
      <c r="J427" s="69" t="s">
        <v>807</v>
      </c>
      <c r="K427" s="67" t="s">
        <v>6902</v>
      </c>
      <c r="L427" s="67" t="s">
        <v>942</v>
      </c>
      <c r="M427" s="67" t="s">
        <v>22</v>
      </c>
      <c r="N427" s="70">
        <f>SUMIFS(인센티브!AH:AH,인센티브!A:A,최종운전자!G427,인센티브!D:D,최종운전자!C427)</f>
        <v>202859.94945962954</v>
      </c>
    </row>
    <row r="428" spans="1:14" x14ac:dyDescent="0.3">
      <c r="A428" s="61">
        <v>2509</v>
      </c>
      <c r="B428" s="67">
        <v>504</v>
      </c>
      <c r="C428" s="67">
        <v>4030</v>
      </c>
      <c r="D428" s="67" t="s">
        <v>944</v>
      </c>
      <c r="E428" s="67">
        <v>1662.2629999999999</v>
      </c>
      <c r="F428" s="67">
        <v>472.41699999999997</v>
      </c>
      <c r="G428" s="67" t="s">
        <v>792</v>
      </c>
      <c r="H428" s="69" t="s">
        <v>807</v>
      </c>
      <c r="I428" s="67" t="s">
        <v>792</v>
      </c>
      <c r="J428" s="69" t="s">
        <v>807</v>
      </c>
      <c r="K428" s="67" t="s">
        <v>6909</v>
      </c>
      <c r="L428" s="67" t="s">
        <v>944</v>
      </c>
      <c r="M428" s="67" t="s">
        <v>21</v>
      </c>
      <c r="N428" s="70">
        <f>SUMIFS(인센티브!AH:AH,인센티브!A:A,최종운전자!G428,인센티브!D:D,최종운전자!C428)</f>
        <v>173880.10108074074</v>
      </c>
    </row>
    <row r="429" spans="1:14" x14ac:dyDescent="0.3">
      <c r="A429" s="61">
        <v>2509</v>
      </c>
      <c r="B429" s="67">
        <v>504</v>
      </c>
      <c r="C429" s="67">
        <v>4708</v>
      </c>
      <c r="D429" s="67" t="s">
        <v>946</v>
      </c>
      <c r="E429" s="67">
        <v>1950.5809999999999</v>
      </c>
      <c r="F429" s="67">
        <v>490.40800000000002</v>
      </c>
      <c r="G429" s="67" t="s">
        <v>792</v>
      </c>
      <c r="H429" s="69" t="s">
        <v>807</v>
      </c>
      <c r="I429" s="67" t="s">
        <v>792</v>
      </c>
      <c r="J429" s="69" t="s">
        <v>807</v>
      </c>
      <c r="K429" s="67" t="s">
        <v>6902</v>
      </c>
      <c r="L429" s="67" t="s">
        <v>946</v>
      </c>
      <c r="M429" s="67" t="s">
        <v>22</v>
      </c>
      <c r="N429" s="70">
        <f>SUMIFS(인센티브!AH:AH,인센티브!A:A,최종운전자!G429,인센티브!D:D,최종운전자!C429)</f>
        <v>202859.94945962954</v>
      </c>
    </row>
    <row r="430" spans="1:14" x14ac:dyDescent="0.3">
      <c r="A430" s="61">
        <v>2509</v>
      </c>
      <c r="B430" s="67">
        <v>504</v>
      </c>
      <c r="C430" s="67">
        <v>9381</v>
      </c>
      <c r="D430" s="67" t="s">
        <v>950</v>
      </c>
      <c r="E430" s="67">
        <v>1789.8520000000001</v>
      </c>
      <c r="F430" s="67">
        <v>949.71699999999998</v>
      </c>
      <c r="G430" s="67" t="s">
        <v>792</v>
      </c>
      <c r="H430" s="69" t="s">
        <v>827</v>
      </c>
      <c r="I430" s="67" t="s">
        <v>792</v>
      </c>
      <c r="J430" s="69" t="s">
        <v>827</v>
      </c>
      <c r="K430" s="67" t="s">
        <v>6905</v>
      </c>
      <c r="L430" s="67" t="s">
        <v>950</v>
      </c>
      <c r="M430" s="67" t="s">
        <v>26</v>
      </c>
      <c r="N430" s="70">
        <f>SUMIFS(인센티브!AH:AH,인센티브!A:A,최종운전자!G430,인센티브!D:D,최종운전자!C430)</f>
        <v>144900.25270185189</v>
      </c>
    </row>
    <row r="431" spans="1:14" x14ac:dyDescent="0.3">
      <c r="A431" s="61">
        <v>2509</v>
      </c>
      <c r="B431" s="67">
        <v>504</v>
      </c>
      <c r="C431" s="67">
        <v>1522</v>
      </c>
      <c r="D431" s="67" t="s">
        <v>954</v>
      </c>
      <c r="E431" s="67">
        <v>1293.0219999999999</v>
      </c>
      <c r="F431" s="67">
        <v>533.07299999999998</v>
      </c>
      <c r="G431" s="67" t="s">
        <v>792</v>
      </c>
      <c r="H431" s="69" t="s">
        <v>801</v>
      </c>
      <c r="I431" s="67" t="s">
        <v>792</v>
      </c>
      <c r="J431" s="69" t="s">
        <v>801</v>
      </c>
      <c r="K431" s="67" t="s">
        <v>6894</v>
      </c>
      <c r="L431" s="67" t="s">
        <v>954</v>
      </c>
      <c r="M431" s="67" t="s">
        <v>22</v>
      </c>
      <c r="N431" s="70">
        <f>SUMIFS(인센티브!AH:AH,인센티브!A:A,최종운전자!G431,인센티브!D:D,최종운전자!C431)</f>
        <v>202859.94945962954</v>
      </c>
    </row>
    <row r="432" spans="1:14" x14ac:dyDescent="0.3">
      <c r="A432" s="61">
        <v>2509</v>
      </c>
      <c r="B432" s="67">
        <v>504</v>
      </c>
      <c r="C432" s="67">
        <v>4558</v>
      </c>
      <c r="D432" s="67" t="s">
        <v>956</v>
      </c>
      <c r="E432" s="67">
        <v>547.553</v>
      </c>
      <c r="F432" s="67">
        <v>288.87200000000001</v>
      </c>
      <c r="G432" s="67" t="s">
        <v>792</v>
      </c>
      <c r="H432" s="69" t="s">
        <v>804</v>
      </c>
      <c r="I432" s="67" t="s">
        <v>792</v>
      </c>
      <c r="J432" s="69" t="s">
        <v>804</v>
      </c>
      <c r="K432" s="67" t="s">
        <v>6914</v>
      </c>
      <c r="L432" s="67" t="s">
        <v>956</v>
      </c>
      <c r="M432" s="67" t="s">
        <v>6749</v>
      </c>
      <c r="N432" s="70">
        <f>SUMIFS(인센티브!AH:AH,인센티브!A:A,최종운전자!G432,인센티브!D:D,최종운전자!C432)</f>
        <v>57959.696757777674</v>
      </c>
    </row>
    <row r="433" spans="1:14" x14ac:dyDescent="0.3">
      <c r="A433" s="61">
        <v>2509</v>
      </c>
      <c r="B433" s="67">
        <v>504</v>
      </c>
      <c r="C433" s="67">
        <v>4861</v>
      </c>
      <c r="D433" s="67" t="s">
        <v>958</v>
      </c>
      <c r="E433" s="67">
        <v>679.92200000000003</v>
      </c>
      <c r="F433" s="67">
        <v>378.58600000000001</v>
      </c>
      <c r="G433" s="67" t="s">
        <v>792</v>
      </c>
      <c r="H433" s="69" t="s">
        <v>827</v>
      </c>
      <c r="I433" s="67" t="s">
        <v>792</v>
      </c>
      <c r="J433" s="69" t="s">
        <v>827</v>
      </c>
      <c r="K433" s="67" t="s">
        <v>6908</v>
      </c>
      <c r="L433" s="67" t="s">
        <v>958</v>
      </c>
      <c r="M433" s="67" t="s">
        <v>21</v>
      </c>
      <c r="N433" s="70">
        <f>SUMIFS(인센티브!AH:AH,인센티브!A:A,최종운전자!G433,인센티브!D:D,최종운전자!C433)</f>
        <v>173880.10108074074</v>
      </c>
    </row>
    <row r="434" spans="1:14" x14ac:dyDescent="0.3">
      <c r="A434" s="61">
        <v>2509</v>
      </c>
      <c r="B434" s="67">
        <v>504</v>
      </c>
      <c r="C434" s="67">
        <v>280</v>
      </c>
      <c r="D434" s="67" t="s">
        <v>962</v>
      </c>
      <c r="E434" s="67">
        <v>1643.328</v>
      </c>
      <c r="F434" s="67">
        <v>775.00099999999998</v>
      </c>
      <c r="G434" s="67" t="s">
        <v>792</v>
      </c>
      <c r="H434" s="69" t="s">
        <v>801</v>
      </c>
      <c r="I434" s="67" t="s">
        <v>792</v>
      </c>
      <c r="J434" s="69" t="s">
        <v>801</v>
      </c>
      <c r="K434" s="67" t="s">
        <v>6904</v>
      </c>
      <c r="L434" s="67" t="s">
        <v>962</v>
      </c>
      <c r="M434" s="67" t="s">
        <v>21</v>
      </c>
      <c r="N434" s="70">
        <f>SUMIFS(인센티브!AH:AH,인센티브!A:A,최종운전자!G434,인센티브!D:D,최종운전자!C434)</f>
        <v>57959.696757777674</v>
      </c>
    </row>
    <row r="435" spans="1:14" x14ac:dyDescent="0.3">
      <c r="A435" s="61">
        <v>2509</v>
      </c>
      <c r="B435" s="67">
        <v>504</v>
      </c>
      <c r="C435" s="67">
        <v>5248</v>
      </c>
      <c r="D435" s="67" t="s">
        <v>964</v>
      </c>
      <c r="E435" s="67">
        <v>843.91300000000001</v>
      </c>
      <c r="F435" s="67">
        <v>253.101</v>
      </c>
      <c r="G435" s="67" t="s">
        <v>792</v>
      </c>
      <c r="H435" s="69" t="s">
        <v>816</v>
      </c>
      <c r="I435" s="67" t="s">
        <v>792</v>
      </c>
      <c r="J435" s="69" t="s">
        <v>816</v>
      </c>
      <c r="K435" s="67" t="s">
        <v>6899</v>
      </c>
      <c r="L435" s="67" t="s">
        <v>964</v>
      </c>
      <c r="M435" s="67" t="s">
        <v>21</v>
      </c>
      <c r="N435" s="70">
        <f>SUMIFS(인센티브!AH:AH,인센티브!A:A,최종운전자!G435,인센티브!D:D,최종운전자!C435)</f>
        <v>202859.94945962954</v>
      </c>
    </row>
    <row r="436" spans="1:14" x14ac:dyDescent="0.3">
      <c r="A436" s="61">
        <v>2509</v>
      </c>
      <c r="B436" s="67">
        <v>504</v>
      </c>
      <c r="C436" s="67">
        <v>6750</v>
      </c>
      <c r="D436" s="67" t="s">
        <v>968</v>
      </c>
      <c r="E436" s="67">
        <v>401.709</v>
      </c>
      <c r="F436" s="67">
        <v>140.273</v>
      </c>
      <c r="G436" s="67" t="s">
        <v>792</v>
      </c>
      <c r="H436" s="69" t="s">
        <v>804</v>
      </c>
      <c r="I436" s="67" t="s">
        <v>792</v>
      </c>
      <c r="J436" s="69" t="s">
        <v>804</v>
      </c>
      <c r="K436" s="67" t="s">
        <v>6915</v>
      </c>
      <c r="L436" s="67" t="s">
        <v>968</v>
      </c>
      <c r="M436" s="67" t="s">
        <v>29</v>
      </c>
      <c r="N436" s="70">
        <f>SUMIFS(인센티브!AH:AH,인센티브!A:A,최종운전자!G436,인센티브!D:D,최종운전자!C436)</f>
        <v>144900.25270185189</v>
      </c>
    </row>
    <row r="437" spans="1:14" x14ac:dyDescent="0.3">
      <c r="A437" s="61">
        <v>2509</v>
      </c>
      <c r="B437" s="67">
        <v>504</v>
      </c>
      <c r="C437" s="67">
        <v>7619</v>
      </c>
      <c r="D437" s="67" t="s">
        <v>970</v>
      </c>
      <c r="E437" s="67">
        <v>640.90099999999995</v>
      </c>
      <c r="F437" s="67">
        <v>302.27499999999998</v>
      </c>
      <c r="G437" s="67" t="s">
        <v>792</v>
      </c>
      <c r="H437" s="69" t="s">
        <v>804</v>
      </c>
      <c r="I437" s="67" t="s">
        <v>792</v>
      </c>
      <c r="J437" s="69" t="s">
        <v>804</v>
      </c>
      <c r="K437" s="67" t="s">
        <v>6915</v>
      </c>
      <c r="L437" s="67" t="s">
        <v>970</v>
      </c>
      <c r="M437" s="67" t="s">
        <v>21</v>
      </c>
      <c r="N437" s="70">
        <f>SUMIFS(인센티브!AH:AH,인센티브!A:A,최종운전자!G437,인센티브!D:D,최종운전자!C437)</f>
        <v>144900.25270185189</v>
      </c>
    </row>
    <row r="438" spans="1:14" x14ac:dyDescent="0.3">
      <c r="A438" s="61">
        <v>2509</v>
      </c>
      <c r="B438" s="67">
        <v>504</v>
      </c>
      <c r="C438" s="67">
        <v>1832</v>
      </c>
      <c r="D438" s="67" t="s">
        <v>974</v>
      </c>
      <c r="E438" s="67">
        <v>1551.9680000000001</v>
      </c>
      <c r="F438" s="67">
        <v>695.93600000000004</v>
      </c>
      <c r="G438" s="67" t="s">
        <v>792</v>
      </c>
      <c r="H438" s="69" t="s">
        <v>804</v>
      </c>
      <c r="I438" s="67" t="s">
        <v>792</v>
      </c>
      <c r="J438" s="69" t="s">
        <v>804</v>
      </c>
      <c r="K438" s="67" t="s">
        <v>6897</v>
      </c>
      <c r="L438" s="67" t="s">
        <v>974</v>
      </c>
      <c r="M438" s="67" t="s">
        <v>21</v>
      </c>
      <c r="N438" s="70">
        <f>SUMIFS(인센티브!AH:AH,인센티브!A:A,최종운전자!G438,인센티브!D:D,최종운전자!C438)</f>
        <v>173880.10108074074</v>
      </c>
    </row>
    <row r="439" spans="1:14" x14ac:dyDescent="0.3">
      <c r="A439" s="61">
        <v>2509</v>
      </c>
      <c r="B439" s="67">
        <v>504</v>
      </c>
      <c r="C439" s="67">
        <v>5512</v>
      </c>
      <c r="D439" s="67" t="s">
        <v>976</v>
      </c>
      <c r="E439" s="67">
        <v>1708.5719999999999</v>
      </c>
      <c r="F439" s="67">
        <v>703.57899999999995</v>
      </c>
      <c r="G439" s="67" t="s">
        <v>792</v>
      </c>
      <c r="H439" s="69" t="s">
        <v>804</v>
      </c>
      <c r="I439" s="67" t="s">
        <v>792</v>
      </c>
      <c r="J439" s="69" t="s">
        <v>804</v>
      </c>
      <c r="K439" s="67" t="s">
        <v>6885</v>
      </c>
      <c r="L439" s="67" t="s">
        <v>976</v>
      </c>
      <c r="M439" s="67" t="s">
        <v>22</v>
      </c>
      <c r="N439" s="70">
        <f>SUMIFS(인센티브!AH:AH,인센티브!A:A,최종운전자!G439,인센티브!D:D,최종운전자!C439)</f>
        <v>202859.94945962954</v>
      </c>
    </row>
    <row r="440" spans="1:14" x14ac:dyDescent="0.3">
      <c r="A440" s="61">
        <v>2509</v>
      </c>
      <c r="B440" s="67">
        <v>504</v>
      </c>
      <c r="C440" s="67">
        <v>2278</v>
      </c>
      <c r="D440" s="67" t="s">
        <v>978</v>
      </c>
      <c r="E440" s="67">
        <v>1715.9190000000001</v>
      </c>
      <c r="F440" s="67">
        <v>450.471</v>
      </c>
      <c r="G440" s="67" t="s">
        <v>792</v>
      </c>
      <c r="H440" s="69" t="s">
        <v>795</v>
      </c>
      <c r="I440" s="67" t="s">
        <v>792</v>
      </c>
      <c r="J440" s="69" t="s">
        <v>795</v>
      </c>
      <c r="K440" s="67" t="s">
        <v>6886</v>
      </c>
      <c r="L440" s="67" t="s">
        <v>978</v>
      </c>
      <c r="M440" s="67" t="s">
        <v>22</v>
      </c>
      <c r="N440" s="70">
        <f>SUMIFS(인센티브!AH:AH,인센티브!A:A,최종운전자!G440,인센티브!D:D,최종운전자!C440)</f>
        <v>202859.94945962954</v>
      </c>
    </row>
    <row r="441" spans="1:14" x14ac:dyDescent="0.3">
      <c r="A441" s="61">
        <v>2509</v>
      </c>
      <c r="B441" s="67">
        <v>504</v>
      </c>
      <c r="C441" s="67">
        <v>741</v>
      </c>
      <c r="D441" s="67" t="s">
        <v>984</v>
      </c>
      <c r="E441" s="67">
        <v>1504.527</v>
      </c>
      <c r="F441" s="67">
        <v>617.19399999999996</v>
      </c>
      <c r="G441" s="67" t="s">
        <v>792</v>
      </c>
      <c r="H441" s="69" t="s">
        <v>804</v>
      </c>
      <c r="I441" s="67" t="s">
        <v>792</v>
      </c>
      <c r="J441" s="69" t="s">
        <v>804</v>
      </c>
      <c r="K441" s="67" t="s">
        <v>6897</v>
      </c>
      <c r="L441" s="67" t="s">
        <v>984</v>
      </c>
      <c r="M441" s="67" t="s">
        <v>22</v>
      </c>
      <c r="N441" s="70">
        <f>SUMIFS(인센티브!AH:AH,인센티브!A:A,최종운전자!G441,인센티브!D:D,최종운전자!C441)</f>
        <v>202859.94945962954</v>
      </c>
    </row>
    <row r="442" spans="1:14" x14ac:dyDescent="0.3">
      <c r="A442" s="61">
        <v>2509</v>
      </c>
      <c r="B442" s="67">
        <v>504</v>
      </c>
      <c r="C442" s="67">
        <v>3795</v>
      </c>
      <c r="D442" s="67" t="s">
        <v>988</v>
      </c>
      <c r="E442" s="67">
        <v>779.67200000000003</v>
      </c>
      <c r="F442" s="67">
        <v>348.88900000000001</v>
      </c>
      <c r="G442" s="67" t="s">
        <v>792</v>
      </c>
      <c r="H442" s="69" t="s">
        <v>907</v>
      </c>
      <c r="I442" s="67" t="s">
        <v>792</v>
      </c>
      <c r="J442" s="69" t="s">
        <v>907</v>
      </c>
      <c r="K442" s="67" t="s">
        <v>6910</v>
      </c>
      <c r="L442" s="67" t="s">
        <v>988</v>
      </c>
      <c r="M442" s="67" t="s">
        <v>6749</v>
      </c>
      <c r="N442" s="70">
        <f>SUMIFS(인센티브!AH:AH,인센티브!A:A,최종운전자!G442,인센티브!D:D,최종운전자!C442)</f>
        <v>144900.25270185189</v>
      </c>
    </row>
    <row r="443" spans="1:14" x14ac:dyDescent="0.3">
      <c r="A443" s="61">
        <v>2509</v>
      </c>
      <c r="B443" s="67">
        <v>504</v>
      </c>
      <c r="C443" s="67">
        <v>3495</v>
      </c>
      <c r="D443" s="67" t="s">
        <v>990</v>
      </c>
      <c r="E443" s="67">
        <v>938.572</v>
      </c>
      <c r="F443" s="67">
        <v>311.60500000000002</v>
      </c>
      <c r="G443" s="67" t="s">
        <v>792</v>
      </c>
      <c r="H443" s="69" t="s">
        <v>804</v>
      </c>
      <c r="I443" s="67" t="s">
        <v>792</v>
      </c>
      <c r="J443" s="69" t="s">
        <v>804</v>
      </c>
      <c r="K443" s="67" t="s">
        <v>6913</v>
      </c>
      <c r="L443" s="67" t="s">
        <v>990</v>
      </c>
      <c r="M443" s="67" t="s">
        <v>26</v>
      </c>
      <c r="N443" s="70">
        <f>SUMIFS(인센티브!AH:AH,인센티브!A:A,최종운전자!G443,인센티브!D:D,최종운전자!C443)</f>
        <v>144900.25270185189</v>
      </c>
    </row>
    <row r="444" spans="1:14" x14ac:dyDescent="0.3">
      <c r="A444" s="61">
        <v>2509</v>
      </c>
      <c r="B444" s="67">
        <v>504</v>
      </c>
      <c r="C444" s="67">
        <v>881</v>
      </c>
      <c r="D444" s="67" t="s">
        <v>994</v>
      </c>
      <c r="E444" s="67">
        <v>485.63600000000002</v>
      </c>
      <c r="F444" s="67">
        <v>219.43799999999999</v>
      </c>
      <c r="G444" s="67" t="s">
        <v>792</v>
      </c>
      <c r="H444" s="69" t="s">
        <v>827</v>
      </c>
      <c r="I444" s="67" t="s">
        <v>792</v>
      </c>
      <c r="J444" s="69" t="s">
        <v>827</v>
      </c>
      <c r="K444" s="67" t="s">
        <v>6906</v>
      </c>
      <c r="L444" s="67" t="s">
        <v>994</v>
      </c>
      <c r="M444" s="67" t="s">
        <v>29</v>
      </c>
      <c r="N444" s="70">
        <f>SUMIFS(인센티브!AH:AH,인센티브!A:A,최종운전자!G444,인센티브!D:D,최종운전자!C444)</f>
        <v>144900.25270185189</v>
      </c>
    </row>
    <row r="445" spans="1:14" x14ac:dyDescent="0.3">
      <c r="A445" s="61">
        <v>2509</v>
      </c>
      <c r="B445" s="67">
        <v>504</v>
      </c>
      <c r="C445" s="67">
        <v>9642</v>
      </c>
      <c r="D445" s="67" t="s">
        <v>996</v>
      </c>
      <c r="E445" s="67">
        <v>1724.1959999999999</v>
      </c>
      <c r="F445" s="67">
        <v>802.947</v>
      </c>
      <c r="G445" s="67" t="s">
        <v>792</v>
      </c>
      <c r="H445" s="69" t="s">
        <v>827</v>
      </c>
      <c r="I445" s="67" t="s">
        <v>792</v>
      </c>
      <c r="J445" s="69" t="s">
        <v>827</v>
      </c>
      <c r="K445" s="67" t="s">
        <v>6906</v>
      </c>
      <c r="L445" s="67" t="s">
        <v>996</v>
      </c>
      <c r="M445" s="67" t="s">
        <v>20</v>
      </c>
      <c r="N445" s="70">
        <f>SUMIFS(인센티브!AH:AH,인센티브!A:A,최종운전자!G445,인센티브!D:D,최종운전자!C445)</f>
        <v>202859.94945962954</v>
      </c>
    </row>
    <row r="446" spans="1:14" x14ac:dyDescent="0.3">
      <c r="A446" s="61">
        <v>2509</v>
      </c>
      <c r="B446" s="67">
        <v>504</v>
      </c>
      <c r="C446" s="67">
        <v>8903</v>
      </c>
      <c r="D446" s="67" t="s">
        <v>1000</v>
      </c>
      <c r="E446" s="67">
        <v>1735.9570000000001</v>
      </c>
      <c r="F446" s="67">
        <v>622.26900000000001</v>
      </c>
      <c r="G446" s="67" t="s">
        <v>792</v>
      </c>
      <c r="H446" s="69" t="s">
        <v>804</v>
      </c>
      <c r="I446" s="67" t="s">
        <v>792</v>
      </c>
      <c r="J446" s="69" t="s">
        <v>804</v>
      </c>
      <c r="K446" s="67" t="s">
        <v>6913</v>
      </c>
      <c r="L446" s="67" t="s">
        <v>1000</v>
      </c>
      <c r="M446" s="67" t="s">
        <v>26</v>
      </c>
      <c r="N446" s="70">
        <f>SUMIFS(인센티브!AH:AH,인센티브!A:A,최종운전자!G446,인센티브!D:D,최종운전자!C446)</f>
        <v>202859.94945962954</v>
      </c>
    </row>
    <row r="447" spans="1:14" x14ac:dyDescent="0.3">
      <c r="A447" s="61">
        <v>2509</v>
      </c>
      <c r="B447" s="67">
        <v>504</v>
      </c>
      <c r="C447" s="67">
        <v>3005</v>
      </c>
      <c r="D447" s="67" t="s">
        <v>1002</v>
      </c>
      <c r="E447" s="67">
        <v>1739.8969999999999</v>
      </c>
      <c r="F447" s="67">
        <v>714.37699999999995</v>
      </c>
      <c r="G447" s="67" t="s">
        <v>792</v>
      </c>
      <c r="H447" s="69" t="s">
        <v>813</v>
      </c>
      <c r="I447" s="67" t="s">
        <v>792</v>
      </c>
      <c r="J447" s="69" t="s">
        <v>813</v>
      </c>
      <c r="K447" s="67" t="s">
        <v>6891</v>
      </c>
      <c r="L447" s="67" t="s">
        <v>1002</v>
      </c>
      <c r="M447" s="67" t="s">
        <v>26</v>
      </c>
      <c r="N447" s="70">
        <f>SUMIFS(인센티브!AH:AH,인센티브!A:A,최종운전자!G447,인센티브!D:D,최종운전자!C447)</f>
        <v>173880.10108074074</v>
      </c>
    </row>
    <row r="448" spans="1:14" x14ac:dyDescent="0.3">
      <c r="A448" s="61">
        <v>2509</v>
      </c>
      <c r="B448" s="67">
        <v>504</v>
      </c>
      <c r="C448" s="67">
        <v>1557</v>
      </c>
      <c r="D448" s="67" t="s">
        <v>1006</v>
      </c>
      <c r="E448" s="67">
        <v>1780.3130000000001</v>
      </c>
      <c r="F448" s="67">
        <v>435.22300000000001</v>
      </c>
      <c r="G448" s="67" t="s">
        <v>792</v>
      </c>
      <c r="H448" s="69" t="s">
        <v>795</v>
      </c>
      <c r="I448" s="67" t="s">
        <v>792</v>
      </c>
      <c r="J448" s="69" t="s">
        <v>795</v>
      </c>
      <c r="K448" s="67" t="s">
        <v>6896</v>
      </c>
      <c r="L448" s="67" t="s">
        <v>1006</v>
      </c>
      <c r="M448" s="67" t="s">
        <v>35</v>
      </c>
      <c r="N448" s="70">
        <f>SUMIFS(인센티브!AH:AH,인센티브!A:A,최종운전자!G448,인센티브!D:D,최종운전자!C448)</f>
        <v>202859.94945962954</v>
      </c>
    </row>
    <row r="449" spans="1:14" x14ac:dyDescent="0.3">
      <c r="A449" s="61">
        <v>2509</v>
      </c>
      <c r="B449" s="67">
        <v>504</v>
      </c>
      <c r="C449" s="67">
        <v>1717</v>
      </c>
      <c r="D449" s="67" t="s">
        <v>1012</v>
      </c>
      <c r="E449" s="67">
        <v>527.98900000000003</v>
      </c>
      <c r="F449" s="67">
        <v>236.91300000000001</v>
      </c>
      <c r="G449" s="67" t="s">
        <v>792</v>
      </c>
      <c r="H449" s="69" t="s">
        <v>804</v>
      </c>
      <c r="I449" s="67" t="s">
        <v>792</v>
      </c>
      <c r="J449" s="69" t="s">
        <v>804</v>
      </c>
      <c r="K449" s="67" t="s">
        <v>6897</v>
      </c>
      <c r="L449" s="67" t="s">
        <v>1012</v>
      </c>
      <c r="M449" s="67" t="s">
        <v>21</v>
      </c>
      <c r="N449" s="70">
        <f>SUMIFS(인센티브!AH:AH,인센티브!A:A,최종운전자!G449,인센티브!D:D,최종운전자!C449)</f>
        <v>173880.10108074074</v>
      </c>
    </row>
    <row r="450" spans="1:14" x14ac:dyDescent="0.3">
      <c r="A450" s="61">
        <v>2509</v>
      </c>
      <c r="B450" s="67">
        <v>504</v>
      </c>
      <c r="C450" s="67">
        <v>204</v>
      </c>
      <c r="D450" s="67" t="s">
        <v>1014</v>
      </c>
      <c r="E450" s="67">
        <v>2039.0409999999999</v>
      </c>
      <c r="F450" s="67">
        <v>930.06399999999996</v>
      </c>
      <c r="G450" s="67" t="s">
        <v>792</v>
      </c>
      <c r="H450" s="69" t="s">
        <v>804</v>
      </c>
      <c r="I450" s="67" t="s">
        <v>792</v>
      </c>
      <c r="J450" s="69" t="s">
        <v>804</v>
      </c>
      <c r="K450" s="67" t="s">
        <v>6913</v>
      </c>
      <c r="L450" s="67" t="s">
        <v>1014</v>
      </c>
      <c r="M450" s="67" t="s">
        <v>21</v>
      </c>
      <c r="N450" s="70">
        <f>SUMIFS(인센티브!AH:AH,인센티브!A:A,최종운전자!G450,인센티브!D:D,최종운전자!C450)</f>
        <v>173880.10108074074</v>
      </c>
    </row>
    <row r="451" spans="1:14" x14ac:dyDescent="0.3">
      <c r="A451" s="61">
        <v>2509</v>
      </c>
      <c r="B451" s="67">
        <v>504</v>
      </c>
      <c r="C451" s="67">
        <v>8220</v>
      </c>
      <c r="D451" s="67" t="s">
        <v>1020</v>
      </c>
      <c r="E451" s="67">
        <v>1909.373</v>
      </c>
      <c r="F451" s="67">
        <v>582.00800000000004</v>
      </c>
      <c r="G451" s="67" t="s">
        <v>792</v>
      </c>
      <c r="H451" s="69" t="s">
        <v>807</v>
      </c>
      <c r="I451" s="67" t="s">
        <v>792</v>
      </c>
      <c r="J451" s="69" t="s">
        <v>807</v>
      </c>
      <c r="K451" s="67" t="s">
        <v>6901</v>
      </c>
      <c r="L451" s="67" t="s">
        <v>1020</v>
      </c>
      <c r="M451" s="67" t="s">
        <v>6749</v>
      </c>
      <c r="N451" s="70">
        <f>SUMIFS(인센티브!AH:AH,인센티브!A:A,최종운전자!G451,인센티브!D:D,최종운전자!C451)</f>
        <v>144900.25270185189</v>
      </c>
    </row>
    <row r="452" spans="1:14" x14ac:dyDescent="0.3">
      <c r="A452" s="61">
        <v>2509</v>
      </c>
      <c r="B452" s="67">
        <v>504</v>
      </c>
      <c r="C452" s="67">
        <v>1948</v>
      </c>
      <c r="D452" s="67" t="s">
        <v>1022</v>
      </c>
      <c r="E452" s="67">
        <v>1088.527</v>
      </c>
      <c r="F452" s="67">
        <v>226.81</v>
      </c>
      <c r="G452" s="67" t="s">
        <v>792</v>
      </c>
      <c r="H452" s="69" t="s">
        <v>795</v>
      </c>
      <c r="I452" s="67" t="s">
        <v>792</v>
      </c>
      <c r="J452" s="69" t="s">
        <v>795</v>
      </c>
      <c r="K452" s="67" t="s">
        <v>6886</v>
      </c>
      <c r="L452" s="67" t="s">
        <v>1022</v>
      </c>
      <c r="M452" s="67" t="s">
        <v>29</v>
      </c>
      <c r="N452" s="70">
        <f>SUMIFS(인센티브!AH:AH,인센티브!A:A,최종운전자!G452,인센티브!D:D,최종운전자!C452)</f>
        <v>202859.94945962954</v>
      </c>
    </row>
    <row r="453" spans="1:14" x14ac:dyDescent="0.3">
      <c r="A453" s="61">
        <v>2509</v>
      </c>
      <c r="B453" s="67">
        <v>504</v>
      </c>
      <c r="C453" s="67">
        <v>8291</v>
      </c>
      <c r="D453" s="67" t="s">
        <v>1024</v>
      </c>
      <c r="E453" s="67">
        <v>2397.8409999999999</v>
      </c>
      <c r="F453" s="67">
        <v>941.84799999999996</v>
      </c>
      <c r="G453" s="67" t="s">
        <v>792</v>
      </c>
      <c r="H453" s="69" t="s">
        <v>813</v>
      </c>
      <c r="I453" s="67" t="s">
        <v>792</v>
      </c>
      <c r="J453" s="69" t="s">
        <v>813</v>
      </c>
      <c r="K453" s="67" t="s">
        <v>6891</v>
      </c>
      <c r="L453" s="67" t="s">
        <v>1024</v>
      </c>
      <c r="M453" s="67" t="s">
        <v>35</v>
      </c>
      <c r="N453" s="70">
        <f>SUMIFS(인센티브!AH:AH,인센티브!A:A,최종운전자!G453,인센티브!D:D,최종운전자!C453)</f>
        <v>202859.94945962954</v>
      </c>
    </row>
    <row r="454" spans="1:14" x14ac:dyDescent="0.3">
      <c r="A454" s="61">
        <v>2509</v>
      </c>
      <c r="B454" s="67">
        <v>504</v>
      </c>
      <c r="C454" s="67">
        <v>8449</v>
      </c>
      <c r="D454" s="67" t="s">
        <v>1028</v>
      </c>
      <c r="E454" s="67">
        <v>790.81299999999999</v>
      </c>
      <c r="F454" s="67">
        <v>443.17099999999999</v>
      </c>
      <c r="G454" s="67" t="s">
        <v>792</v>
      </c>
      <c r="H454" s="69" t="s">
        <v>827</v>
      </c>
      <c r="I454" s="67" t="s">
        <v>792</v>
      </c>
      <c r="J454" s="69" t="s">
        <v>827</v>
      </c>
      <c r="K454" s="67" t="s">
        <v>6912</v>
      </c>
      <c r="L454" s="67" t="s">
        <v>1028</v>
      </c>
      <c r="M454" s="67" t="s">
        <v>21</v>
      </c>
      <c r="N454" s="70">
        <f>SUMIFS(인센티브!AH:AH,인센티브!A:A,최종운전자!G454,인센티브!D:D,최종운전자!C454)</f>
        <v>173880.10108074074</v>
      </c>
    </row>
    <row r="455" spans="1:14" x14ac:dyDescent="0.3">
      <c r="A455" s="61">
        <v>2509</v>
      </c>
      <c r="B455" s="67">
        <v>504</v>
      </c>
      <c r="C455" s="67">
        <v>3610</v>
      </c>
      <c r="D455" s="67" t="s">
        <v>1032</v>
      </c>
      <c r="E455" s="67">
        <v>581.85500000000002</v>
      </c>
      <c r="F455" s="67">
        <v>126.283</v>
      </c>
      <c r="G455" s="67" t="s">
        <v>792</v>
      </c>
      <c r="H455" s="69" t="s">
        <v>798</v>
      </c>
      <c r="I455" s="67" t="s">
        <v>792</v>
      </c>
      <c r="J455" s="69" t="s">
        <v>798</v>
      </c>
      <c r="K455" s="67" t="s">
        <v>6887</v>
      </c>
      <c r="L455" s="67" t="s">
        <v>1032</v>
      </c>
      <c r="M455" s="67" t="s">
        <v>29</v>
      </c>
      <c r="N455" s="70">
        <f>SUMIFS(인센티브!AH:AH,인센티브!A:A,최종운전자!G455,인센티브!D:D,최종운전자!C455)</f>
        <v>202859.94945962954</v>
      </c>
    </row>
    <row r="456" spans="1:14" x14ac:dyDescent="0.3">
      <c r="A456" s="61">
        <v>2509</v>
      </c>
      <c r="B456" s="67">
        <v>505</v>
      </c>
      <c r="C456" s="67">
        <v>6122</v>
      </c>
      <c r="D456" s="67" t="s">
        <v>1035</v>
      </c>
      <c r="E456" s="67">
        <v>589.81500000000005</v>
      </c>
      <c r="F456" s="67">
        <v>272.726</v>
      </c>
      <c r="G456" s="67" t="s">
        <v>1034</v>
      </c>
      <c r="H456" s="69" t="s">
        <v>1042</v>
      </c>
      <c r="I456" s="67" t="s">
        <v>1034</v>
      </c>
      <c r="J456" s="69" t="s">
        <v>1042</v>
      </c>
      <c r="K456" s="67" t="s">
        <v>6916</v>
      </c>
      <c r="L456" s="67" t="s">
        <v>1035</v>
      </c>
      <c r="M456" s="67" t="s">
        <v>21</v>
      </c>
      <c r="N456" s="70">
        <f>SUMIFS(인센티브!AH:AH,인센티브!A:A,최종운전자!G456,인센티브!D:D,최종운전자!C456)</f>
        <v>57959.696757777674</v>
      </c>
    </row>
    <row r="457" spans="1:14" x14ac:dyDescent="0.3">
      <c r="A457" s="61">
        <v>2509</v>
      </c>
      <c r="B457" s="67">
        <v>505</v>
      </c>
      <c r="C457" s="67">
        <v>3803</v>
      </c>
      <c r="D457" s="67" t="s">
        <v>1040</v>
      </c>
      <c r="E457" s="67">
        <v>1881.694</v>
      </c>
      <c r="F457" s="67">
        <v>764.60299999999995</v>
      </c>
      <c r="G457" s="67" t="s">
        <v>1034</v>
      </c>
      <c r="H457" s="69" t="s">
        <v>1047</v>
      </c>
      <c r="I457" s="67" t="s">
        <v>1034</v>
      </c>
      <c r="J457" s="69" t="s">
        <v>1047</v>
      </c>
      <c r="K457" s="67" t="s">
        <v>6917</v>
      </c>
      <c r="L457" s="67" t="s">
        <v>1040</v>
      </c>
      <c r="M457" s="67" t="s">
        <v>35</v>
      </c>
      <c r="N457" s="70">
        <f>SUMIFS(인센티브!AH:AH,인센티브!A:A,최종운전자!G457,인센티브!D:D,최종운전자!C457)</f>
        <v>202859.94945962954</v>
      </c>
    </row>
    <row r="458" spans="1:14" x14ac:dyDescent="0.3">
      <c r="A458" s="61">
        <v>2509</v>
      </c>
      <c r="B458" s="67">
        <v>505</v>
      </c>
      <c r="C458" s="67">
        <v>1359</v>
      </c>
      <c r="D458" s="67" t="s">
        <v>1048</v>
      </c>
      <c r="E458" s="67">
        <v>1827.98</v>
      </c>
      <c r="F458" s="67">
        <v>981.13300000000004</v>
      </c>
      <c r="G458" s="67" t="s">
        <v>1034</v>
      </c>
      <c r="H458" s="69" t="s">
        <v>1047</v>
      </c>
      <c r="I458" s="67" t="s">
        <v>1034</v>
      </c>
      <c r="J458" s="69" t="s">
        <v>1047</v>
      </c>
      <c r="K458" s="67" t="s">
        <v>6918</v>
      </c>
      <c r="L458" s="67" t="s">
        <v>1048</v>
      </c>
      <c r="M458" s="67" t="s">
        <v>21</v>
      </c>
      <c r="N458" s="70">
        <f>SUMIFS(인센티브!AH:AH,인센티브!A:A,최종운전자!G458,인센티브!D:D,최종운전자!C458)</f>
        <v>144900.25270185189</v>
      </c>
    </row>
    <row r="459" spans="1:14" x14ac:dyDescent="0.3">
      <c r="A459" s="61">
        <v>2509</v>
      </c>
      <c r="B459" s="67">
        <v>505</v>
      </c>
      <c r="C459" s="67">
        <v>4108</v>
      </c>
      <c r="D459" s="67" t="s">
        <v>1052</v>
      </c>
      <c r="E459" s="67">
        <v>973.90700000000004</v>
      </c>
      <c r="F459" s="67">
        <v>456.27100000000002</v>
      </c>
      <c r="G459" s="67" t="s">
        <v>1034</v>
      </c>
      <c r="H459" s="69" t="s">
        <v>1039</v>
      </c>
      <c r="I459" s="67" t="s">
        <v>1034</v>
      </c>
      <c r="J459" s="69" t="s">
        <v>1039</v>
      </c>
      <c r="K459" s="67" t="s">
        <v>6919</v>
      </c>
      <c r="L459" s="67" t="s">
        <v>1052</v>
      </c>
      <c r="M459" s="67" t="s">
        <v>20</v>
      </c>
      <c r="N459" s="70">
        <f>SUMIFS(인센티브!AH:AH,인센티브!A:A,최종운전자!G459,인센티브!D:D,최종운전자!C459)</f>
        <v>202859.94945962954</v>
      </c>
    </row>
    <row r="460" spans="1:14" x14ac:dyDescent="0.3">
      <c r="A460" s="61">
        <v>2509</v>
      </c>
      <c r="B460" s="67">
        <v>505</v>
      </c>
      <c r="C460" s="67">
        <v>9718</v>
      </c>
      <c r="D460" s="67" t="s">
        <v>1054</v>
      </c>
      <c r="E460" s="67">
        <v>1189.5260000000001</v>
      </c>
      <c r="F460" s="67">
        <v>585.78200000000004</v>
      </c>
      <c r="G460" s="67" t="s">
        <v>1034</v>
      </c>
      <c r="H460" s="69" t="s">
        <v>1042</v>
      </c>
      <c r="I460" s="67" t="s">
        <v>1034</v>
      </c>
      <c r="J460" s="69" t="s">
        <v>1042</v>
      </c>
      <c r="K460" s="67" t="s">
        <v>6916</v>
      </c>
      <c r="L460" s="67" t="s">
        <v>1054</v>
      </c>
      <c r="M460" s="67" t="s">
        <v>21</v>
      </c>
      <c r="N460" s="70">
        <f>SUMIFS(인센티브!AH:AH,인센티브!A:A,최종운전자!G460,인센티브!D:D,최종운전자!C460)</f>
        <v>57959.696757777674</v>
      </c>
    </row>
    <row r="461" spans="1:14" x14ac:dyDescent="0.3">
      <c r="A461" s="61">
        <v>2509</v>
      </c>
      <c r="B461" s="67">
        <v>505</v>
      </c>
      <c r="C461" s="67">
        <v>6019</v>
      </c>
      <c r="D461" s="67" t="s">
        <v>327</v>
      </c>
      <c r="E461" s="67">
        <v>1819.713</v>
      </c>
      <c r="F461" s="67">
        <v>886.29300000000001</v>
      </c>
      <c r="G461" s="67" t="s">
        <v>1034</v>
      </c>
      <c r="H461" s="69" t="s">
        <v>1042</v>
      </c>
      <c r="I461" s="67" t="s">
        <v>1034</v>
      </c>
      <c r="J461" s="69" t="s">
        <v>1042</v>
      </c>
      <c r="K461" s="67" t="s">
        <v>6920</v>
      </c>
      <c r="L461" s="67" t="s">
        <v>327</v>
      </c>
      <c r="M461" s="67" t="s">
        <v>6749</v>
      </c>
      <c r="N461" s="70">
        <f>SUMIFS(인센티브!AH:AH,인센티브!A:A,최종운전자!G461,인센티브!D:D,최종운전자!C461)</f>
        <v>57959.696757777674</v>
      </c>
    </row>
    <row r="462" spans="1:14" x14ac:dyDescent="0.3">
      <c r="A462" s="61">
        <v>2509</v>
      </c>
      <c r="B462" s="67">
        <v>505</v>
      </c>
      <c r="C462" s="67">
        <v>3093</v>
      </c>
      <c r="D462" s="67" t="s">
        <v>1060</v>
      </c>
      <c r="E462" s="67">
        <v>920.11900000000003</v>
      </c>
      <c r="F462" s="67">
        <v>432.61500000000001</v>
      </c>
      <c r="G462" s="67" t="s">
        <v>1034</v>
      </c>
      <c r="H462" s="69" t="s">
        <v>1064</v>
      </c>
      <c r="I462" s="67" t="s">
        <v>1034</v>
      </c>
      <c r="J462" s="69" t="s">
        <v>1064</v>
      </c>
      <c r="K462" s="67" t="s">
        <v>6921</v>
      </c>
      <c r="L462" s="67" t="s">
        <v>1060</v>
      </c>
      <c r="M462" s="67" t="s">
        <v>22</v>
      </c>
      <c r="N462" s="70">
        <f>SUMIFS(인센티브!AH:AH,인센티브!A:A,최종운전자!G462,인센티브!D:D,최종운전자!C462)</f>
        <v>173880.10108074074</v>
      </c>
    </row>
    <row r="463" spans="1:14" x14ac:dyDescent="0.3">
      <c r="A463" s="61">
        <v>2509</v>
      </c>
      <c r="B463" s="67">
        <v>505</v>
      </c>
      <c r="C463" s="67">
        <v>9452</v>
      </c>
      <c r="D463" s="67" t="s">
        <v>1062</v>
      </c>
      <c r="E463" s="67">
        <v>1176.356</v>
      </c>
      <c r="F463" s="67">
        <v>602.41999999999996</v>
      </c>
      <c r="G463" s="67" t="s">
        <v>1034</v>
      </c>
      <c r="H463" s="69" t="s">
        <v>1039</v>
      </c>
      <c r="I463" s="67" t="s">
        <v>1034</v>
      </c>
      <c r="J463" s="69" t="s">
        <v>1039</v>
      </c>
      <c r="K463" s="67" t="s">
        <v>6922</v>
      </c>
      <c r="L463" s="67" t="s">
        <v>1062</v>
      </c>
      <c r="M463" s="67" t="s">
        <v>6749</v>
      </c>
      <c r="N463" s="70">
        <f>SUMIFS(인센티브!AH:AH,인센티브!A:A,최종운전자!G463,인센티브!D:D,최종운전자!C463)</f>
        <v>57959.696757777674</v>
      </c>
    </row>
    <row r="464" spans="1:14" x14ac:dyDescent="0.3">
      <c r="A464" s="61">
        <v>2509</v>
      </c>
      <c r="B464" s="67">
        <v>505</v>
      </c>
      <c r="C464" s="67">
        <v>4613</v>
      </c>
      <c r="D464" s="67" t="s">
        <v>1065</v>
      </c>
      <c r="E464" s="67">
        <v>1061.2270000000001</v>
      </c>
      <c r="F464" s="67">
        <v>588.01099999999997</v>
      </c>
      <c r="G464" s="67" t="s">
        <v>1034</v>
      </c>
      <c r="H464" s="69" t="s">
        <v>1047</v>
      </c>
      <c r="I464" s="67" t="s">
        <v>1034</v>
      </c>
      <c r="J464" s="69" t="s">
        <v>1047</v>
      </c>
      <c r="K464" s="67" t="s">
        <v>6923</v>
      </c>
      <c r="L464" s="67" t="s">
        <v>1065</v>
      </c>
      <c r="M464" s="67" t="s">
        <v>6749</v>
      </c>
      <c r="N464" s="70">
        <f>SUMIFS(인센티브!AH:AH,인센티브!A:A,최종운전자!G464,인센티브!D:D,최종운전자!C464)</f>
        <v>144900.25270185189</v>
      </c>
    </row>
    <row r="465" spans="1:14" x14ac:dyDescent="0.3">
      <c r="A465" s="61">
        <v>2509</v>
      </c>
      <c r="B465" s="67">
        <v>505</v>
      </c>
      <c r="C465" s="67">
        <v>678</v>
      </c>
      <c r="D465" s="67" t="s">
        <v>1067</v>
      </c>
      <c r="E465" s="67">
        <v>2149.663</v>
      </c>
      <c r="F465" s="67">
        <v>1134.7670000000001</v>
      </c>
      <c r="G465" s="67" t="s">
        <v>1034</v>
      </c>
      <c r="H465" s="69" t="s">
        <v>1047</v>
      </c>
      <c r="I465" s="67" t="s">
        <v>1034</v>
      </c>
      <c r="J465" s="69" t="s">
        <v>1047</v>
      </c>
      <c r="K465" s="67" t="s">
        <v>6924</v>
      </c>
      <c r="L465" s="67" t="s">
        <v>1067</v>
      </c>
      <c r="M465" s="67" t="s">
        <v>21</v>
      </c>
      <c r="N465" s="70">
        <f>SUMIFS(인센티브!AH:AH,인센티브!A:A,최종운전자!G465,인센티브!D:D,최종운전자!C465)</f>
        <v>173880.10108074074</v>
      </c>
    </row>
    <row r="466" spans="1:14" x14ac:dyDescent="0.3">
      <c r="A466" s="61">
        <v>2509</v>
      </c>
      <c r="B466" s="67">
        <v>505</v>
      </c>
      <c r="C466" s="67">
        <v>8258</v>
      </c>
      <c r="D466" s="67" t="s">
        <v>1069</v>
      </c>
      <c r="E466" s="67">
        <v>1863.8140000000001</v>
      </c>
      <c r="F466" s="67">
        <v>991.91399999999999</v>
      </c>
      <c r="G466" s="67" t="s">
        <v>1034</v>
      </c>
      <c r="H466" s="69" t="s">
        <v>1047</v>
      </c>
      <c r="I466" s="67" t="s">
        <v>1034</v>
      </c>
      <c r="J466" s="69" t="s">
        <v>1047</v>
      </c>
      <c r="K466" s="67" t="s">
        <v>6918</v>
      </c>
      <c r="L466" s="67" t="s">
        <v>1069</v>
      </c>
      <c r="M466" s="67" t="s">
        <v>21</v>
      </c>
      <c r="N466" s="70">
        <f>SUMIFS(인센티브!AH:AH,인센티브!A:A,최종운전자!G466,인센티브!D:D,최종운전자!C466)</f>
        <v>173880.10108074074</v>
      </c>
    </row>
    <row r="467" spans="1:14" x14ac:dyDescent="0.3">
      <c r="A467" s="61">
        <v>2509</v>
      </c>
      <c r="B467" s="67">
        <v>505</v>
      </c>
      <c r="C467" s="67">
        <v>759</v>
      </c>
      <c r="D467" s="67" t="s">
        <v>1071</v>
      </c>
      <c r="E467" s="67">
        <v>1096.758</v>
      </c>
      <c r="F467" s="67">
        <v>611.02</v>
      </c>
      <c r="G467" s="67" t="s">
        <v>1034</v>
      </c>
      <c r="H467" s="69" t="s">
        <v>1075</v>
      </c>
      <c r="I467" s="67" t="s">
        <v>1034</v>
      </c>
      <c r="J467" s="69" t="s">
        <v>1075</v>
      </c>
      <c r="K467" s="67" t="s">
        <v>6925</v>
      </c>
      <c r="L467" s="67" t="s">
        <v>1071</v>
      </c>
      <c r="M467" s="67" t="s">
        <v>21</v>
      </c>
      <c r="N467" s="70">
        <f>SUMIFS(인센티브!AH:AH,인센티브!A:A,최종운전자!G467,인센티브!D:D,최종운전자!C467)</f>
        <v>144900.25270185189</v>
      </c>
    </row>
    <row r="468" spans="1:14" x14ac:dyDescent="0.3">
      <c r="A468" s="61">
        <v>2509</v>
      </c>
      <c r="B468" s="67">
        <v>505</v>
      </c>
      <c r="C468" s="67">
        <v>3034</v>
      </c>
      <c r="D468" s="67" t="s">
        <v>1073</v>
      </c>
      <c r="E468" s="67">
        <v>2688.471</v>
      </c>
      <c r="F468" s="67">
        <v>1441.62</v>
      </c>
      <c r="G468" s="67" t="s">
        <v>1034</v>
      </c>
      <c r="H468" s="69" t="s">
        <v>1075</v>
      </c>
      <c r="I468" s="67" t="s">
        <v>1034</v>
      </c>
      <c r="J468" s="69" t="s">
        <v>1075</v>
      </c>
      <c r="K468" s="67" t="s">
        <v>6925</v>
      </c>
      <c r="L468" s="67" t="s">
        <v>1073</v>
      </c>
      <c r="M468" s="67" t="s">
        <v>21</v>
      </c>
      <c r="N468" s="70">
        <f>SUMIFS(인센티브!AH:AH,인센티브!A:A,최종운전자!G468,인센티브!D:D,최종운전자!C468)</f>
        <v>173880.10108074074</v>
      </c>
    </row>
    <row r="469" spans="1:14" x14ac:dyDescent="0.3">
      <c r="A469" s="61">
        <v>2509</v>
      </c>
      <c r="B469" s="67">
        <v>505</v>
      </c>
      <c r="C469" s="67">
        <v>5224</v>
      </c>
      <c r="D469" s="67" t="s">
        <v>373</v>
      </c>
      <c r="E469" s="67">
        <v>1910.518</v>
      </c>
      <c r="F469" s="67">
        <v>978.98</v>
      </c>
      <c r="G469" s="67" t="s">
        <v>1034</v>
      </c>
      <c r="H469" s="69" t="s">
        <v>1047</v>
      </c>
      <c r="I469" s="67" t="s">
        <v>1034</v>
      </c>
      <c r="J469" s="69" t="s">
        <v>1047</v>
      </c>
      <c r="K469" s="67" t="s">
        <v>6926</v>
      </c>
      <c r="L469" s="67" t="s">
        <v>373</v>
      </c>
      <c r="M469" s="67" t="s">
        <v>26</v>
      </c>
      <c r="N469" s="70">
        <f>SUMIFS(인센티브!AH:AH,인센티브!A:A,최종운전자!G469,인센티브!D:D,최종운전자!C469)</f>
        <v>173880.10108074074</v>
      </c>
    </row>
    <row r="470" spans="1:14" x14ac:dyDescent="0.3">
      <c r="A470" s="61">
        <v>2509</v>
      </c>
      <c r="B470" s="67">
        <v>505</v>
      </c>
      <c r="C470" s="67">
        <v>6331</v>
      </c>
      <c r="D470" s="67" t="s">
        <v>1077</v>
      </c>
      <c r="E470" s="67">
        <v>4153.4840000000004</v>
      </c>
      <c r="F470" s="67">
        <v>1910.761</v>
      </c>
      <c r="G470" s="67" t="s">
        <v>1034</v>
      </c>
      <c r="H470" s="69" t="s">
        <v>1081</v>
      </c>
      <c r="I470" s="67" t="s">
        <v>1034</v>
      </c>
      <c r="J470" s="69" t="s">
        <v>1081</v>
      </c>
      <c r="K470" s="67" t="s">
        <v>6927</v>
      </c>
      <c r="L470" s="67" t="s">
        <v>1077</v>
      </c>
      <c r="M470" s="67" t="s">
        <v>22</v>
      </c>
      <c r="N470" s="70">
        <f>SUMIFS(인센티브!AH:AH,인센티브!A:A,최종운전자!G470,인센티브!D:D,최종운전자!C470)</f>
        <v>202859.94945962954</v>
      </c>
    </row>
    <row r="471" spans="1:14" x14ac:dyDescent="0.3">
      <c r="A471" s="61">
        <v>2509</v>
      </c>
      <c r="B471" s="67">
        <v>505</v>
      </c>
      <c r="C471" s="67">
        <v>2080</v>
      </c>
      <c r="D471" s="67" t="s">
        <v>1079</v>
      </c>
      <c r="E471" s="67">
        <v>531.12300000000005</v>
      </c>
      <c r="F471" s="67">
        <v>253.143</v>
      </c>
      <c r="G471" s="67" t="s">
        <v>1034</v>
      </c>
      <c r="H471" s="69" t="s">
        <v>105</v>
      </c>
      <c r="I471" s="67" t="s">
        <v>1034</v>
      </c>
      <c r="J471" s="69" t="s">
        <v>105</v>
      </c>
      <c r="K471" s="67" t="s">
        <v>6928</v>
      </c>
      <c r="L471" s="67" t="s">
        <v>1079</v>
      </c>
      <c r="M471" s="67" t="s">
        <v>22</v>
      </c>
      <c r="N471" s="70">
        <f>SUMIFS(인센티브!AH:AH,인센티브!A:A,최종운전자!G471,인센티브!D:D,최종운전자!C471)</f>
        <v>144900.25270185189</v>
      </c>
    </row>
    <row r="472" spans="1:14" x14ac:dyDescent="0.3">
      <c r="A472" s="61">
        <v>2509</v>
      </c>
      <c r="B472" s="67">
        <v>505</v>
      </c>
      <c r="C472" s="67">
        <v>9300</v>
      </c>
      <c r="D472" s="67" t="s">
        <v>1089</v>
      </c>
      <c r="E472" s="67">
        <v>4011.3780000000002</v>
      </c>
      <c r="F472" s="67">
        <v>2188.694</v>
      </c>
      <c r="G472" s="67" t="s">
        <v>1034</v>
      </c>
      <c r="H472" s="69" t="s">
        <v>1042</v>
      </c>
      <c r="I472" s="67" t="s">
        <v>1034</v>
      </c>
      <c r="J472" s="69" t="s">
        <v>1042</v>
      </c>
      <c r="K472" s="67" t="s">
        <v>6929</v>
      </c>
      <c r="L472" s="67" t="s">
        <v>1089</v>
      </c>
      <c r="M472" s="67" t="s">
        <v>6749</v>
      </c>
      <c r="N472" s="70">
        <f>SUMIFS(인센티브!AH:AH,인센티브!A:A,최종운전자!G472,인센티브!D:D,최종운전자!C472)</f>
        <v>57959.696757777674</v>
      </c>
    </row>
    <row r="473" spans="1:14" x14ac:dyDescent="0.3">
      <c r="A473" s="61">
        <v>2509</v>
      </c>
      <c r="B473" s="67">
        <v>505</v>
      </c>
      <c r="C473" s="67">
        <v>6492</v>
      </c>
      <c r="D473" s="67" t="s">
        <v>1091</v>
      </c>
      <c r="E473" s="67">
        <v>5366.2290000000003</v>
      </c>
      <c r="F473" s="67">
        <v>2917.9560000000001</v>
      </c>
      <c r="G473" s="67" t="s">
        <v>1034</v>
      </c>
      <c r="H473" s="69" t="s">
        <v>1075</v>
      </c>
      <c r="I473" s="67" t="s">
        <v>1034</v>
      </c>
      <c r="J473" s="69" t="s">
        <v>1075</v>
      </c>
      <c r="K473" s="67" t="s">
        <v>6930</v>
      </c>
      <c r="L473" s="67" t="s">
        <v>1091</v>
      </c>
      <c r="M473" s="67" t="s">
        <v>21</v>
      </c>
      <c r="N473" s="70">
        <f>SUMIFS(인센티브!AH:AH,인센티브!A:A,최종운전자!G473,인센티브!D:D,최종운전자!C473)</f>
        <v>144900.25270185189</v>
      </c>
    </row>
    <row r="474" spans="1:14" x14ac:dyDescent="0.3">
      <c r="A474" s="61">
        <v>2509</v>
      </c>
      <c r="B474" s="67">
        <v>505</v>
      </c>
      <c r="C474" s="67">
        <v>2225</v>
      </c>
      <c r="D474" s="67" t="s">
        <v>1093</v>
      </c>
      <c r="E474" s="67">
        <v>1009.951</v>
      </c>
      <c r="F474" s="67">
        <v>495.58</v>
      </c>
      <c r="G474" s="67" t="s">
        <v>1034</v>
      </c>
      <c r="H474" s="69" t="s">
        <v>1039</v>
      </c>
      <c r="I474" s="67" t="s">
        <v>1034</v>
      </c>
      <c r="J474" s="69" t="s">
        <v>1039</v>
      </c>
      <c r="K474" s="67" t="s">
        <v>6919</v>
      </c>
      <c r="L474" s="67" t="s">
        <v>1093</v>
      </c>
      <c r="M474" s="67" t="s">
        <v>35</v>
      </c>
      <c r="N474" s="70">
        <f>SUMIFS(인센티브!AH:AH,인센티브!A:A,최종운전자!G474,인센티브!D:D,최종운전자!C474)</f>
        <v>202859.94945962954</v>
      </c>
    </row>
    <row r="475" spans="1:14" x14ac:dyDescent="0.3">
      <c r="A475" s="61">
        <v>2509</v>
      </c>
      <c r="B475" s="67">
        <v>505</v>
      </c>
      <c r="C475" s="67">
        <v>3533</v>
      </c>
      <c r="D475" s="67" t="s">
        <v>1095</v>
      </c>
      <c r="E475" s="67">
        <v>2592.4479999999999</v>
      </c>
      <c r="F475" s="67">
        <v>1450.104</v>
      </c>
      <c r="G475" s="67" t="s">
        <v>1034</v>
      </c>
      <c r="H475" s="69" t="s">
        <v>1075</v>
      </c>
      <c r="I475" s="67" t="s">
        <v>1034</v>
      </c>
      <c r="J475" s="69" t="s">
        <v>1075</v>
      </c>
      <c r="K475" s="67" t="s">
        <v>6931</v>
      </c>
      <c r="L475" s="67" t="s">
        <v>1095</v>
      </c>
      <c r="M475" s="67" t="s">
        <v>21</v>
      </c>
      <c r="N475" s="70">
        <f>SUMIFS(인센티브!AH:AH,인센티브!A:A,최종운전자!G475,인센티브!D:D,최종운전자!C475)</f>
        <v>144900.25270185189</v>
      </c>
    </row>
    <row r="476" spans="1:14" x14ac:dyDescent="0.3">
      <c r="A476" s="61">
        <v>2509</v>
      </c>
      <c r="B476" s="67">
        <v>505</v>
      </c>
      <c r="C476" s="67">
        <v>394</v>
      </c>
      <c r="D476" s="67" t="s">
        <v>1103</v>
      </c>
      <c r="E476" s="67">
        <v>2693.9609999999998</v>
      </c>
      <c r="F476" s="67">
        <v>1496.136</v>
      </c>
      <c r="G476" s="67" t="s">
        <v>1034</v>
      </c>
      <c r="H476" s="69" t="s">
        <v>1047</v>
      </c>
      <c r="I476" s="67" t="s">
        <v>1034</v>
      </c>
      <c r="J476" s="69" t="s">
        <v>1047</v>
      </c>
      <c r="K476" s="67" t="s">
        <v>6932</v>
      </c>
      <c r="L476" s="67" t="s">
        <v>1103</v>
      </c>
      <c r="M476" s="67" t="s">
        <v>21</v>
      </c>
      <c r="N476" s="70">
        <f>SUMIFS(인센티브!AH:AH,인센티브!A:A,최종운전자!G476,인센티브!D:D,최종운전자!C476)</f>
        <v>144900.25270185189</v>
      </c>
    </row>
    <row r="477" spans="1:14" x14ac:dyDescent="0.3">
      <c r="A477" s="61">
        <v>2509</v>
      </c>
      <c r="B477" s="67">
        <v>505</v>
      </c>
      <c r="C477" s="67">
        <v>4844</v>
      </c>
      <c r="D477" s="67" t="s">
        <v>1105</v>
      </c>
      <c r="E477" s="67">
        <v>1775.664</v>
      </c>
      <c r="F477" s="67">
        <v>761.09699999999998</v>
      </c>
      <c r="G477" s="67" t="s">
        <v>1034</v>
      </c>
      <c r="H477" s="69" t="s">
        <v>1047</v>
      </c>
      <c r="I477" s="67" t="s">
        <v>1034</v>
      </c>
      <c r="J477" s="69" t="s">
        <v>1047</v>
      </c>
      <c r="K477" s="67" t="s">
        <v>6917</v>
      </c>
      <c r="L477" s="67" t="s">
        <v>1105</v>
      </c>
      <c r="M477" s="67" t="s">
        <v>35</v>
      </c>
      <c r="N477" s="70">
        <f>SUMIFS(인센티브!AH:AH,인센티브!A:A,최종운전자!G477,인센티브!D:D,최종운전자!C477)</f>
        <v>202859.94945962954</v>
      </c>
    </row>
    <row r="478" spans="1:14" x14ac:dyDescent="0.3">
      <c r="A478" s="61">
        <v>2509</v>
      </c>
      <c r="B478" s="67">
        <v>505</v>
      </c>
      <c r="C478" s="67">
        <v>114</v>
      </c>
      <c r="D478" s="67" t="s">
        <v>1107</v>
      </c>
      <c r="E478" s="67">
        <v>1782.258</v>
      </c>
      <c r="F478" s="67">
        <v>694.947</v>
      </c>
      <c r="G478" s="67" t="s">
        <v>1034</v>
      </c>
      <c r="H478" s="69" t="s">
        <v>1042</v>
      </c>
      <c r="I478" s="67" t="s">
        <v>1034</v>
      </c>
      <c r="J478" s="69" t="s">
        <v>1042</v>
      </c>
      <c r="K478" s="67" t="s">
        <v>6933</v>
      </c>
      <c r="L478" s="67" t="s">
        <v>1107</v>
      </c>
      <c r="M478" s="67" t="s">
        <v>22</v>
      </c>
      <c r="N478" s="70">
        <f>SUMIFS(인센티브!AH:AH,인센티브!A:A,최종운전자!G478,인센티브!D:D,최종운전자!C478)</f>
        <v>173880.10108074074</v>
      </c>
    </row>
    <row r="479" spans="1:14" x14ac:dyDescent="0.3">
      <c r="A479" s="61">
        <v>2509</v>
      </c>
      <c r="B479" s="67">
        <v>505</v>
      </c>
      <c r="C479" s="67">
        <v>2205</v>
      </c>
      <c r="D479" s="67" t="s">
        <v>1109</v>
      </c>
      <c r="E479" s="67">
        <v>917.79</v>
      </c>
      <c r="F479" s="67">
        <v>512.59100000000001</v>
      </c>
      <c r="G479" s="67" t="s">
        <v>1034</v>
      </c>
      <c r="H479" s="69" t="s">
        <v>1047</v>
      </c>
      <c r="I479" s="67" t="s">
        <v>1034</v>
      </c>
      <c r="J479" s="69" t="s">
        <v>1047</v>
      </c>
      <c r="K479" s="67" t="s">
        <v>6934</v>
      </c>
      <c r="L479" s="67" t="s">
        <v>1109</v>
      </c>
      <c r="M479" s="67" t="s">
        <v>6749</v>
      </c>
      <c r="N479" s="70">
        <f>SUMIFS(인센티브!AH:AH,인센티브!A:A,최종운전자!G479,인센티브!D:D,최종운전자!C479)</f>
        <v>144900.25270185189</v>
      </c>
    </row>
    <row r="480" spans="1:14" x14ac:dyDescent="0.3">
      <c r="A480" s="61">
        <v>2509</v>
      </c>
      <c r="B480" s="67">
        <v>505</v>
      </c>
      <c r="C480" s="67">
        <v>4177</v>
      </c>
      <c r="D480" s="67" t="s">
        <v>1111</v>
      </c>
      <c r="E480" s="67">
        <v>1551.7239999999999</v>
      </c>
      <c r="F480" s="67">
        <v>634.59400000000005</v>
      </c>
      <c r="G480" s="67" t="s">
        <v>1034</v>
      </c>
      <c r="H480" s="69" t="s">
        <v>1042</v>
      </c>
      <c r="I480" s="67" t="s">
        <v>1034</v>
      </c>
      <c r="J480" s="69" t="s">
        <v>1042</v>
      </c>
      <c r="K480" s="67" t="s">
        <v>6933</v>
      </c>
      <c r="L480" s="67" t="s">
        <v>1111</v>
      </c>
      <c r="M480" s="67" t="s">
        <v>26</v>
      </c>
      <c r="N480" s="70">
        <f>SUMIFS(인센티브!AH:AH,인센티브!A:A,최종운전자!G480,인센티브!D:D,최종운전자!C480)</f>
        <v>173880.10108074074</v>
      </c>
    </row>
    <row r="481" spans="1:14" x14ac:dyDescent="0.3">
      <c r="A481" s="61">
        <v>2509</v>
      </c>
      <c r="B481" s="67">
        <v>505</v>
      </c>
      <c r="C481" s="67">
        <v>9636</v>
      </c>
      <c r="D481" s="67" t="s">
        <v>1113</v>
      </c>
      <c r="E481" s="67">
        <v>1729.616</v>
      </c>
      <c r="F481" s="67">
        <v>908.12800000000004</v>
      </c>
      <c r="G481" s="67" t="s">
        <v>1034</v>
      </c>
      <c r="H481" s="69" t="s">
        <v>1039</v>
      </c>
      <c r="I481" s="67" t="s">
        <v>1034</v>
      </c>
      <c r="J481" s="69" t="s">
        <v>1039</v>
      </c>
      <c r="K481" s="67" t="s">
        <v>6935</v>
      </c>
      <c r="L481" s="67" t="s">
        <v>1113</v>
      </c>
      <c r="M481" s="67" t="s">
        <v>22</v>
      </c>
      <c r="N481" s="70">
        <f>SUMIFS(인센티브!AH:AH,인센티브!A:A,최종운전자!G481,인센티브!D:D,최종운전자!C481)</f>
        <v>173880.10108074074</v>
      </c>
    </row>
    <row r="482" spans="1:14" x14ac:dyDescent="0.3">
      <c r="A482" s="61">
        <v>2509</v>
      </c>
      <c r="B482" s="67">
        <v>505</v>
      </c>
      <c r="C482" s="67">
        <v>3720</v>
      </c>
      <c r="D482" s="67" t="s">
        <v>1117</v>
      </c>
      <c r="E482" s="67">
        <v>1945.7260000000001</v>
      </c>
      <c r="F482" s="67">
        <v>1119.383</v>
      </c>
      <c r="G482" s="67" t="s">
        <v>1034</v>
      </c>
      <c r="H482" s="69" t="s">
        <v>1047</v>
      </c>
      <c r="I482" s="67" t="s">
        <v>1034</v>
      </c>
      <c r="J482" s="69" t="s">
        <v>1047</v>
      </c>
      <c r="K482" s="67" t="s">
        <v>6926</v>
      </c>
      <c r="L482" s="67" t="s">
        <v>1117</v>
      </c>
      <c r="M482" s="67" t="s">
        <v>6749</v>
      </c>
      <c r="N482" s="70">
        <f>SUMIFS(인센티브!AH:AH,인센티브!A:A,최종운전자!G482,인센티브!D:D,최종운전자!C482)</f>
        <v>57959.696757777674</v>
      </c>
    </row>
    <row r="483" spans="1:14" x14ac:dyDescent="0.3">
      <c r="A483" s="61">
        <v>2509</v>
      </c>
      <c r="B483" s="67">
        <v>505</v>
      </c>
      <c r="C483" s="67">
        <v>8131</v>
      </c>
      <c r="D483" s="67" t="s">
        <v>1119</v>
      </c>
      <c r="E483" s="67">
        <v>1483.4079999999999</v>
      </c>
      <c r="F483" s="67">
        <v>715.625</v>
      </c>
      <c r="G483" s="67" t="s">
        <v>1034</v>
      </c>
      <c r="H483" s="69" t="s">
        <v>1042</v>
      </c>
      <c r="I483" s="67" t="s">
        <v>1034</v>
      </c>
      <c r="J483" s="69" t="s">
        <v>1042</v>
      </c>
      <c r="K483" s="67" t="s">
        <v>6920</v>
      </c>
      <c r="L483" s="67" t="s">
        <v>1119</v>
      </c>
      <c r="M483" s="67" t="s">
        <v>6749</v>
      </c>
      <c r="N483" s="70">
        <f>SUMIFS(인센티브!AH:AH,인센티브!A:A,최종운전자!G483,인센티브!D:D,최종운전자!C483)</f>
        <v>57959.696757777674</v>
      </c>
    </row>
    <row r="484" spans="1:14" x14ac:dyDescent="0.3">
      <c r="A484" s="61">
        <v>2509</v>
      </c>
      <c r="B484" s="67">
        <v>505</v>
      </c>
      <c r="C484" s="67">
        <v>84</v>
      </c>
      <c r="D484" s="67" t="s">
        <v>1125</v>
      </c>
      <c r="E484" s="67">
        <v>1460.846</v>
      </c>
      <c r="F484" s="67">
        <v>644.66499999999996</v>
      </c>
      <c r="G484" s="67" t="s">
        <v>1034</v>
      </c>
      <c r="H484" s="69" t="s">
        <v>1047</v>
      </c>
      <c r="I484" s="67" t="s">
        <v>1034</v>
      </c>
      <c r="J484" s="69" t="s">
        <v>1047</v>
      </c>
      <c r="K484" s="67" t="s">
        <v>6932</v>
      </c>
      <c r="L484" s="67" t="s">
        <v>1125</v>
      </c>
      <c r="M484" s="67" t="s">
        <v>35</v>
      </c>
      <c r="N484" s="70">
        <f>SUMIFS(인센티브!AH:AH,인센티브!A:A,최종운전자!G484,인센티브!D:D,최종운전자!C484)</f>
        <v>202859.94945962954</v>
      </c>
    </row>
    <row r="485" spans="1:14" x14ac:dyDescent="0.3">
      <c r="A485" s="61">
        <v>2509</v>
      </c>
      <c r="B485" s="67">
        <v>505</v>
      </c>
      <c r="C485" s="67">
        <v>7779</v>
      </c>
      <c r="D485" s="67" t="s">
        <v>1127</v>
      </c>
      <c r="E485" s="67">
        <v>814.47400000000005</v>
      </c>
      <c r="F485" s="67">
        <v>452.07799999999997</v>
      </c>
      <c r="G485" s="67" t="s">
        <v>1034</v>
      </c>
      <c r="H485" s="69" t="s">
        <v>1047</v>
      </c>
      <c r="I485" s="67" t="s">
        <v>1034</v>
      </c>
      <c r="J485" s="69" t="s">
        <v>1047</v>
      </c>
      <c r="K485" s="67" t="s">
        <v>6936</v>
      </c>
      <c r="L485" s="67" t="s">
        <v>1127</v>
      </c>
      <c r="M485" s="67" t="s">
        <v>21</v>
      </c>
      <c r="N485" s="70">
        <f>SUMIFS(인센티브!AH:AH,인센티브!A:A,최종운전자!G485,인센티브!D:D,최종운전자!C485)</f>
        <v>144900.25270185189</v>
      </c>
    </row>
    <row r="486" spans="1:14" x14ac:dyDescent="0.3">
      <c r="A486" s="61">
        <v>2509</v>
      </c>
      <c r="B486" s="67">
        <v>505</v>
      </c>
      <c r="C486" s="67">
        <v>5333</v>
      </c>
      <c r="D486" s="67" t="s">
        <v>1129</v>
      </c>
      <c r="E486" s="67">
        <v>3595.297</v>
      </c>
      <c r="F486" s="67">
        <v>1966.97</v>
      </c>
      <c r="G486" s="67" t="s">
        <v>1034</v>
      </c>
      <c r="H486" s="69" t="s">
        <v>105</v>
      </c>
      <c r="I486" s="67" t="s">
        <v>1034</v>
      </c>
      <c r="J486" s="69" t="s">
        <v>105</v>
      </c>
      <c r="K486" s="67" t="s">
        <v>6937</v>
      </c>
      <c r="L486" s="67" t="s">
        <v>1129</v>
      </c>
      <c r="M486" s="67" t="s">
        <v>21</v>
      </c>
      <c r="N486" s="70">
        <f>SUMIFS(인센티브!AH:AH,인센티브!A:A,최종운전자!G486,인센티브!D:D,최종운전자!C486)</f>
        <v>144900.25270185189</v>
      </c>
    </row>
    <row r="487" spans="1:14" x14ac:dyDescent="0.3">
      <c r="A487" s="61">
        <v>2509</v>
      </c>
      <c r="B487" s="67">
        <v>505</v>
      </c>
      <c r="C487" s="67">
        <v>3651</v>
      </c>
      <c r="D487" s="67" t="s">
        <v>1133</v>
      </c>
      <c r="E487" s="67">
        <v>1576.703</v>
      </c>
      <c r="F487" s="67">
        <v>775.50800000000004</v>
      </c>
      <c r="G487" s="67" t="s">
        <v>1034</v>
      </c>
      <c r="H487" s="69" t="s">
        <v>1047</v>
      </c>
      <c r="I487" s="67" t="s">
        <v>1034</v>
      </c>
      <c r="J487" s="69" t="s">
        <v>1047</v>
      </c>
      <c r="K487" s="67" t="s">
        <v>6934</v>
      </c>
      <c r="L487" s="67" t="s">
        <v>1133</v>
      </c>
      <c r="M487" s="67" t="s">
        <v>26</v>
      </c>
      <c r="N487" s="70">
        <f>SUMIFS(인센티브!AH:AH,인센티브!A:A,최종운전자!G487,인센티브!D:D,최종운전자!C487)</f>
        <v>202859.94945962954</v>
      </c>
    </row>
    <row r="488" spans="1:14" x14ac:dyDescent="0.3">
      <c r="A488" s="61">
        <v>2509</v>
      </c>
      <c r="B488" s="67">
        <v>505</v>
      </c>
      <c r="C488" s="67">
        <v>6120</v>
      </c>
      <c r="D488" s="67" t="s">
        <v>202</v>
      </c>
      <c r="E488" s="67">
        <v>1345.769</v>
      </c>
      <c r="F488" s="67">
        <v>697.56100000000004</v>
      </c>
      <c r="G488" s="67" t="s">
        <v>1034</v>
      </c>
      <c r="H488" s="69" t="s">
        <v>1047</v>
      </c>
      <c r="I488" s="67" t="s">
        <v>1034</v>
      </c>
      <c r="J488" s="69" t="s">
        <v>1047</v>
      </c>
      <c r="K488" s="67" t="s">
        <v>6923</v>
      </c>
      <c r="L488" s="67" t="s">
        <v>202</v>
      </c>
      <c r="M488" s="67" t="s">
        <v>21</v>
      </c>
      <c r="N488" s="70">
        <f>SUMIFS(인센티브!AH:AH,인센티브!A:A,최종운전자!G488,인센티브!D:D,최종운전자!C488)</f>
        <v>173880.10108074074</v>
      </c>
    </row>
    <row r="489" spans="1:14" x14ac:dyDescent="0.3">
      <c r="A489" s="61">
        <v>2509</v>
      </c>
      <c r="B489" s="67">
        <v>505</v>
      </c>
      <c r="C489" s="67">
        <v>6597</v>
      </c>
      <c r="D489" s="67" t="s">
        <v>1140</v>
      </c>
      <c r="E489" s="67">
        <v>4324.4070000000002</v>
      </c>
      <c r="F489" s="67">
        <v>1724.7149999999999</v>
      </c>
      <c r="G489" s="67" t="s">
        <v>1034</v>
      </c>
      <c r="H489" s="69" t="s">
        <v>1042</v>
      </c>
      <c r="I489" s="67" t="s">
        <v>1034</v>
      </c>
      <c r="J489" s="69" t="s">
        <v>1042</v>
      </c>
      <c r="K489" s="67" t="s">
        <v>6938</v>
      </c>
      <c r="L489" s="67" t="s">
        <v>1140</v>
      </c>
      <c r="M489" s="67" t="s">
        <v>29</v>
      </c>
      <c r="N489" s="70">
        <f>SUMIFS(인센티브!AH:AH,인센티브!A:A,최종운전자!G489,인센티브!D:D,최종운전자!C489)</f>
        <v>202859.94945962954</v>
      </c>
    </row>
    <row r="490" spans="1:14" x14ac:dyDescent="0.3">
      <c r="A490" s="61">
        <v>2509</v>
      </c>
      <c r="B490" s="67">
        <v>505</v>
      </c>
      <c r="C490" s="67">
        <v>7069</v>
      </c>
      <c r="D490" s="67" t="s">
        <v>1148</v>
      </c>
      <c r="E490" s="67">
        <v>1553.3230000000001</v>
      </c>
      <c r="F490" s="67">
        <v>640.43100000000004</v>
      </c>
      <c r="G490" s="67" t="s">
        <v>1034</v>
      </c>
      <c r="H490" s="69" t="s">
        <v>105</v>
      </c>
      <c r="I490" s="67" t="s">
        <v>1034</v>
      </c>
      <c r="J490" s="69" t="s">
        <v>105</v>
      </c>
      <c r="K490" s="67" t="s">
        <v>6928</v>
      </c>
      <c r="L490" s="67" t="s">
        <v>1148</v>
      </c>
      <c r="M490" s="67" t="s">
        <v>20</v>
      </c>
      <c r="N490" s="70">
        <f>SUMIFS(인센티브!AH:AH,인센티브!A:A,최종운전자!G490,인센티브!D:D,최종운전자!C490)</f>
        <v>57959.696757777674</v>
      </c>
    </row>
    <row r="491" spans="1:14" x14ac:dyDescent="0.3">
      <c r="A491" s="61">
        <v>2509</v>
      </c>
      <c r="B491" s="67">
        <v>505</v>
      </c>
      <c r="C491" s="67">
        <v>2066</v>
      </c>
      <c r="D491" s="67" t="s">
        <v>1150</v>
      </c>
      <c r="E491" s="67">
        <v>1683.51</v>
      </c>
      <c r="F491" s="67">
        <v>923.48500000000001</v>
      </c>
      <c r="G491" s="67" t="s">
        <v>1034</v>
      </c>
      <c r="H491" s="69" t="s">
        <v>1047</v>
      </c>
      <c r="I491" s="67" t="s">
        <v>1034</v>
      </c>
      <c r="J491" s="69" t="s">
        <v>1047</v>
      </c>
      <c r="K491" s="67" t="s">
        <v>6939</v>
      </c>
      <c r="L491" s="67" t="s">
        <v>1150</v>
      </c>
      <c r="M491" s="67" t="s">
        <v>6749</v>
      </c>
      <c r="N491" s="70">
        <f>SUMIFS(인센티브!AH:AH,인센티브!A:A,최종운전자!G491,인센티브!D:D,최종운전자!C491)</f>
        <v>144900.25270185189</v>
      </c>
    </row>
    <row r="492" spans="1:14" x14ac:dyDescent="0.3">
      <c r="A492" s="61">
        <v>2509</v>
      </c>
      <c r="B492" s="67">
        <v>505</v>
      </c>
      <c r="C492" s="67">
        <v>700</v>
      </c>
      <c r="D492" s="67" t="s">
        <v>1154</v>
      </c>
      <c r="E492" s="67">
        <v>782.02200000000005</v>
      </c>
      <c r="F492" s="67">
        <v>410.93</v>
      </c>
      <c r="G492" s="67" t="s">
        <v>1034</v>
      </c>
      <c r="H492" s="69" t="s">
        <v>1158</v>
      </c>
      <c r="I492" s="67" t="s">
        <v>1034</v>
      </c>
      <c r="J492" s="69" t="s">
        <v>1158</v>
      </c>
      <c r="K492" s="67" t="s">
        <v>6940</v>
      </c>
      <c r="L492" s="67" t="s">
        <v>1154</v>
      </c>
      <c r="M492" s="67" t="s">
        <v>26</v>
      </c>
      <c r="N492" s="70">
        <f>SUMIFS(인센티브!AH:AH,인센티브!A:A,최종운전자!G492,인센티브!D:D,최종운전자!C492)</f>
        <v>144900.25270185189</v>
      </c>
    </row>
    <row r="493" spans="1:14" x14ac:dyDescent="0.3">
      <c r="A493" s="61">
        <v>2509</v>
      </c>
      <c r="B493" s="67">
        <v>505</v>
      </c>
      <c r="C493" s="67">
        <v>8873</v>
      </c>
      <c r="D493" s="67" t="s">
        <v>1156</v>
      </c>
      <c r="E493" s="67">
        <v>1810.7239999999999</v>
      </c>
      <c r="F493" s="67">
        <v>984.22900000000004</v>
      </c>
      <c r="G493" s="67" t="s">
        <v>1034</v>
      </c>
      <c r="H493" s="69" t="s">
        <v>1047</v>
      </c>
      <c r="I493" s="67" t="s">
        <v>1034</v>
      </c>
      <c r="J493" s="69" t="s">
        <v>1047</v>
      </c>
      <c r="K493" s="67" t="s">
        <v>6941</v>
      </c>
      <c r="L493" s="67" t="s">
        <v>1156</v>
      </c>
      <c r="M493" s="67" t="s">
        <v>21</v>
      </c>
      <c r="N493" s="70">
        <f>SUMIFS(인센티브!AH:AH,인센티브!A:A,최종운전자!G493,인센티브!D:D,최종운전자!C493)</f>
        <v>173880.10108074074</v>
      </c>
    </row>
    <row r="494" spans="1:14" x14ac:dyDescent="0.3">
      <c r="A494" s="61">
        <v>2509</v>
      </c>
      <c r="B494" s="67">
        <v>505</v>
      </c>
      <c r="C494" s="67">
        <v>4119</v>
      </c>
      <c r="D494" s="67" t="s">
        <v>1159</v>
      </c>
      <c r="E494" s="67">
        <v>2825.4989999999998</v>
      </c>
      <c r="F494" s="67">
        <v>1474.9090000000001</v>
      </c>
      <c r="G494" s="67" t="s">
        <v>1034</v>
      </c>
      <c r="H494" s="69" t="s">
        <v>1158</v>
      </c>
      <c r="I494" s="67" t="s">
        <v>1034</v>
      </c>
      <c r="J494" s="69" t="s">
        <v>1158</v>
      </c>
      <c r="K494" s="67" t="s">
        <v>6940</v>
      </c>
      <c r="L494" s="67" t="s">
        <v>1159</v>
      </c>
      <c r="M494" s="67" t="s">
        <v>26</v>
      </c>
      <c r="N494" s="70">
        <f>SUMIFS(인센티브!AH:AH,인센티브!A:A,최종운전자!G494,인센티브!D:D,최종운전자!C494)</f>
        <v>144900.25270185189</v>
      </c>
    </row>
    <row r="495" spans="1:14" x14ac:dyDescent="0.3">
      <c r="A495" s="61">
        <v>2509</v>
      </c>
      <c r="B495" s="67">
        <v>505</v>
      </c>
      <c r="C495" s="67">
        <v>5008</v>
      </c>
      <c r="D495" s="67" t="s">
        <v>1161</v>
      </c>
      <c r="E495" s="67">
        <v>564.77499999999998</v>
      </c>
      <c r="F495" s="67">
        <v>314.01400000000001</v>
      </c>
      <c r="G495" s="67" t="s">
        <v>1034</v>
      </c>
      <c r="H495" s="69" t="s">
        <v>1047</v>
      </c>
      <c r="I495" s="67" t="s">
        <v>1034</v>
      </c>
      <c r="J495" s="69" t="s">
        <v>1047</v>
      </c>
      <c r="K495" s="67" t="s">
        <v>6917</v>
      </c>
      <c r="L495" s="67" t="s">
        <v>1161</v>
      </c>
      <c r="M495" s="67" t="s">
        <v>6749</v>
      </c>
      <c r="N495" s="70">
        <f>SUMIFS(인센티브!AH:AH,인센티브!A:A,최종운전자!G495,인센티브!D:D,최종운전자!C495)</f>
        <v>144900.25270185189</v>
      </c>
    </row>
    <row r="496" spans="1:14" x14ac:dyDescent="0.3">
      <c r="A496" s="61">
        <v>2509</v>
      </c>
      <c r="B496" s="67">
        <v>505</v>
      </c>
      <c r="C496" s="67">
        <v>9175</v>
      </c>
      <c r="D496" s="67" t="s">
        <v>1167</v>
      </c>
      <c r="E496" s="67">
        <v>740.18600000000004</v>
      </c>
      <c r="F496" s="67">
        <v>398.53899999999999</v>
      </c>
      <c r="G496" s="67" t="s">
        <v>1034</v>
      </c>
      <c r="H496" s="69" t="s">
        <v>1158</v>
      </c>
      <c r="I496" s="67" t="s">
        <v>1034</v>
      </c>
      <c r="J496" s="69" t="s">
        <v>1158</v>
      </c>
      <c r="K496" s="67" t="s">
        <v>6942</v>
      </c>
      <c r="L496" s="67" t="s">
        <v>1167</v>
      </c>
      <c r="M496" s="67" t="s">
        <v>26</v>
      </c>
      <c r="N496" s="70">
        <f>SUMIFS(인센티브!AH:AH,인센티브!A:A,최종운전자!G496,인센티브!D:D,최종운전자!C496)</f>
        <v>144900.25270185189</v>
      </c>
    </row>
    <row r="497" spans="1:14" x14ac:dyDescent="0.3">
      <c r="A497" s="61">
        <v>2509</v>
      </c>
      <c r="B497" s="67">
        <v>505</v>
      </c>
      <c r="C497" s="67">
        <v>8834</v>
      </c>
      <c r="D497" s="67" t="s">
        <v>1169</v>
      </c>
      <c r="E497" s="67">
        <v>606.90700000000004</v>
      </c>
      <c r="F497" s="67">
        <v>224.21700000000001</v>
      </c>
      <c r="G497" s="67" t="s">
        <v>1034</v>
      </c>
      <c r="H497" s="69" t="s">
        <v>1064</v>
      </c>
      <c r="I497" s="67" t="s">
        <v>1034</v>
      </c>
      <c r="J497" s="69" t="s">
        <v>1064</v>
      </c>
      <c r="K497" s="67" t="s">
        <v>6921</v>
      </c>
      <c r="L497" s="67" t="s">
        <v>1169</v>
      </c>
      <c r="M497" s="67" t="s">
        <v>29</v>
      </c>
      <c r="N497" s="70">
        <f>SUMIFS(인센티브!AH:AH,인센티브!A:A,최종운전자!G497,인센티브!D:D,최종운전자!C497)</f>
        <v>57959.696757777674</v>
      </c>
    </row>
    <row r="498" spans="1:14" x14ac:dyDescent="0.3">
      <c r="A498" s="61">
        <v>2509</v>
      </c>
      <c r="B498" s="67">
        <v>505</v>
      </c>
      <c r="C498" s="67">
        <v>6068</v>
      </c>
      <c r="D498" s="67" t="s">
        <v>1171</v>
      </c>
      <c r="E498" s="67">
        <v>1464.7660000000001</v>
      </c>
      <c r="F498" s="67">
        <v>798.06399999999996</v>
      </c>
      <c r="G498" s="67" t="s">
        <v>1034</v>
      </c>
      <c r="H498" s="69" t="s">
        <v>1039</v>
      </c>
      <c r="I498" s="67" t="s">
        <v>1034</v>
      </c>
      <c r="J498" s="69" t="s">
        <v>1039</v>
      </c>
      <c r="K498" s="67" t="s">
        <v>6935</v>
      </c>
      <c r="L498" s="67" t="s">
        <v>1171</v>
      </c>
      <c r="M498" s="67" t="s">
        <v>26</v>
      </c>
      <c r="N498" s="70">
        <f>SUMIFS(인센티브!AH:AH,인센티브!A:A,최종운전자!G498,인센티브!D:D,최종운전자!C498)</f>
        <v>173880.10108074074</v>
      </c>
    </row>
    <row r="499" spans="1:14" x14ac:dyDescent="0.3">
      <c r="A499" s="61">
        <v>2509</v>
      </c>
      <c r="B499" s="67">
        <v>505</v>
      </c>
      <c r="C499" s="67">
        <v>1843</v>
      </c>
      <c r="D499" s="67" t="s">
        <v>1173</v>
      </c>
      <c r="E499" s="67">
        <v>2140.9560000000001</v>
      </c>
      <c r="F499" s="67">
        <v>1120.242</v>
      </c>
      <c r="G499" s="67" t="s">
        <v>1034</v>
      </c>
      <c r="H499" s="69" t="s">
        <v>1047</v>
      </c>
      <c r="I499" s="67" t="s">
        <v>1034</v>
      </c>
      <c r="J499" s="69" t="s">
        <v>1047</v>
      </c>
      <c r="K499" s="67" t="s">
        <v>6943</v>
      </c>
      <c r="L499" s="67" t="s">
        <v>1173</v>
      </c>
      <c r="M499" s="67" t="s">
        <v>21</v>
      </c>
      <c r="N499" s="70">
        <f>SUMIFS(인센티브!AH:AH,인센티브!A:A,최종운전자!G499,인센티브!D:D,최종운전자!C499)</f>
        <v>173880.10108074074</v>
      </c>
    </row>
    <row r="500" spans="1:14" x14ac:dyDescent="0.3">
      <c r="A500" s="61">
        <v>2509</v>
      </c>
      <c r="B500" s="67">
        <v>505</v>
      </c>
      <c r="C500" s="67">
        <v>7570</v>
      </c>
      <c r="D500" s="67" t="s">
        <v>6735</v>
      </c>
      <c r="E500" s="67">
        <v>539.32299999999998</v>
      </c>
      <c r="F500" s="67">
        <v>323.82299999999998</v>
      </c>
      <c r="G500" s="67" t="s">
        <v>1034</v>
      </c>
      <c r="H500" s="69" t="s">
        <v>1047</v>
      </c>
      <c r="I500" s="67" t="s">
        <v>1034</v>
      </c>
      <c r="J500" s="69" t="s">
        <v>1047</v>
      </c>
      <c r="K500" s="67" t="s">
        <v>6923</v>
      </c>
      <c r="L500" s="67" t="s">
        <v>6735</v>
      </c>
      <c r="M500" s="67" t="s">
        <v>6749</v>
      </c>
      <c r="N500" s="70">
        <f>SUMIFS(인센티브!AH:AH,인센티브!A:A,최종운전자!G500,인센티브!D:D,최종운전자!C500)</f>
        <v>0</v>
      </c>
    </row>
    <row r="501" spans="1:14" x14ac:dyDescent="0.3">
      <c r="A501" s="61">
        <v>2509</v>
      </c>
      <c r="B501" s="67">
        <v>505</v>
      </c>
      <c r="C501" s="67">
        <v>7514</v>
      </c>
      <c r="D501" s="67" t="s">
        <v>1175</v>
      </c>
      <c r="E501" s="67">
        <v>1686.998</v>
      </c>
      <c r="F501" s="67">
        <v>868.19799999999998</v>
      </c>
      <c r="G501" s="67" t="s">
        <v>1034</v>
      </c>
      <c r="H501" s="69" t="s">
        <v>1047</v>
      </c>
      <c r="I501" s="67" t="s">
        <v>1034</v>
      </c>
      <c r="J501" s="69" t="s">
        <v>1047</v>
      </c>
      <c r="K501" s="67" t="s">
        <v>6923</v>
      </c>
      <c r="L501" s="67" t="s">
        <v>1175</v>
      </c>
      <c r="M501" s="67" t="s">
        <v>21</v>
      </c>
      <c r="N501" s="70">
        <f>SUMIFS(인센티브!AH:AH,인센티브!A:A,최종운전자!G501,인센티브!D:D,최종운전자!C501)</f>
        <v>173880.10108074074</v>
      </c>
    </row>
    <row r="502" spans="1:14" x14ac:dyDescent="0.3">
      <c r="A502" s="61">
        <v>2509</v>
      </c>
      <c r="B502" s="67">
        <v>505</v>
      </c>
      <c r="C502" s="67">
        <v>2202</v>
      </c>
      <c r="D502" s="67" t="s">
        <v>1177</v>
      </c>
      <c r="E502" s="67">
        <v>415.66399999999999</v>
      </c>
      <c r="F502" s="67">
        <v>193.393</v>
      </c>
      <c r="G502" s="67" t="s">
        <v>1034</v>
      </c>
      <c r="H502" s="69" t="s">
        <v>1042</v>
      </c>
      <c r="I502" s="67" t="s">
        <v>1034</v>
      </c>
      <c r="J502" s="69" t="s">
        <v>1042</v>
      </c>
      <c r="K502" s="67" t="s">
        <v>6916</v>
      </c>
      <c r="L502" s="67" t="s">
        <v>1177</v>
      </c>
      <c r="M502" s="67" t="s">
        <v>21</v>
      </c>
      <c r="N502" s="70">
        <f>SUMIFS(인센티브!AH:AH,인센티브!A:A,최종운전자!G502,인센티브!D:D,최종운전자!C502)</f>
        <v>57959.696757777674</v>
      </c>
    </row>
    <row r="503" spans="1:14" x14ac:dyDescent="0.3">
      <c r="A503" s="61">
        <v>2509</v>
      </c>
      <c r="B503" s="67">
        <v>505</v>
      </c>
      <c r="C503" s="67">
        <v>8395</v>
      </c>
      <c r="D503" s="67" t="s">
        <v>1179</v>
      </c>
      <c r="E503" s="67">
        <v>2075.6689999999999</v>
      </c>
      <c r="F503" s="67">
        <v>1096.8610000000001</v>
      </c>
      <c r="G503" s="67" t="s">
        <v>1034</v>
      </c>
      <c r="H503" s="69" t="s">
        <v>1047</v>
      </c>
      <c r="I503" s="67" t="s">
        <v>1034</v>
      </c>
      <c r="J503" s="69" t="s">
        <v>1047</v>
      </c>
      <c r="K503" s="67" t="s">
        <v>6924</v>
      </c>
      <c r="L503" s="67" t="s">
        <v>1179</v>
      </c>
      <c r="M503" s="67" t="s">
        <v>21</v>
      </c>
      <c r="N503" s="70">
        <f>SUMIFS(인센티브!AH:AH,인센티브!A:A,최종운전자!G503,인센티브!D:D,최종운전자!C503)</f>
        <v>173880.10108074074</v>
      </c>
    </row>
    <row r="504" spans="1:14" x14ac:dyDescent="0.3">
      <c r="A504" s="61">
        <v>2509</v>
      </c>
      <c r="B504" s="67">
        <v>505</v>
      </c>
      <c r="C504" s="67">
        <v>1472</v>
      </c>
      <c r="D504" s="67" t="s">
        <v>1181</v>
      </c>
      <c r="E504" s="67">
        <v>930.94100000000003</v>
      </c>
      <c r="F504" s="67">
        <v>454.09500000000003</v>
      </c>
      <c r="G504" s="67" t="s">
        <v>1034</v>
      </c>
      <c r="H504" s="69" t="s">
        <v>1042</v>
      </c>
      <c r="I504" s="67" t="s">
        <v>1034</v>
      </c>
      <c r="J504" s="69" t="s">
        <v>1042</v>
      </c>
      <c r="K504" s="67" t="s">
        <v>6916</v>
      </c>
      <c r="L504" s="67" t="s">
        <v>1181</v>
      </c>
      <c r="M504" s="67" t="s">
        <v>21</v>
      </c>
      <c r="N504" s="70">
        <f>SUMIFS(인센티브!AH:AH,인센티브!A:A,최종운전자!G504,인센티브!D:D,최종운전자!C504)</f>
        <v>57959.696757777674</v>
      </c>
    </row>
    <row r="505" spans="1:14" x14ac:dyDescent="0.3">
      <c r="A505" s="61">
        <v>2509</v>
      </c>
      <c r="B505" s="67">
        <v>505</v>
      </c>
      <c r="C505" s="67">
        <v>3452</v>
      </c>
      <c r="D505" s="67" t="s">
        <v>1183</v>
      </c>
      <c r="E505" s="67">
        <v>2818.3850000000002</v>
      </c>
      <c r="F505" s="67">
        <v>1291.4269999999999</v>
      </c>
      <c r="G505" s="67" t="s">
        <v>1034</v>
      </c>
      <c r="H505" s="69" t="s">
        <v>1042</v>
      </c>
      <c r="I505" s="67" t="s">
        <v>1034</v>
      </c>
      <c r="J505" s="69" t="s">
        <v>1042</v>
      </c>
      <c r="K505" s="67" t="s">
        <v>6944</v>
      </c>
      <c r="L505" s="67" t="s">
        <v>1183</v>
      </c>
      <c r="M505" s="67" t="s">
        <v>21</v>
      </c>
      <c r="N505" s="70">
        <f>SUMIFS(인센티브!AH:AH,인센티브!A:A,최종운전자!G505,인센티브!D:D,최종운전자!C505)</f>
        <v>144900.25270185189</v>
      </c>
    </row>
    <row r="506" spans="1:14" x14ac:dyDescent="0.3">
      <c r="A506" s="61">
        <v>2509</v>
      </c>
      <c r="B506" s="67">
        <v>505</v>
      </c>
      <c r="C506" s="67">
        <v>9329</v>
      </c>
      <c r="D506" s="67" t="s">
        <v>1185</v>
      </c>
      <c r="E506" s="67">
        <v>1766.9939999999999</v>
      </c>
      <c r="F506" s="67">
        <v>943.327</v>
      </c>
      <c r="G506" s="67" t="s">
        <v>1034</v>
      </c>
      <c r="H506" s="69" t="s">
        <v>1047</v>
      </c>
      <c r="I506" s="67" t="s">
        <v>1034</v>
      </c>
      <c r="J506" s="69" t="s">
        <v>1047</v>
      </c>
      <c r="K506" s="67" t="s">
        <v>6936</v>
      </c>
      <c r="L506" s="67" t="s">
        <v>1185</v>
      </c>
      <c r="M506" s="67" t="s">
        <v>21</v>
      </c>
      <c r="N506" s="70">
        <f>SUMIFS(인센티브!AH:AH,인센티브!A:A,최종운전자!G506,인센티브!D:D,최종운전자!C506)</f>
        <v>173880.10108074074</v>
      </c>
    </row>
    <row r="507" spans="1:14" x14ac:dyDescent="0.3">
      <c r="A507" s="61">
        <v>2509</v>
      </c>
      <c r="B507" s="67">
        <v>505</v>
      </c>
      <c r="C507" s="67">
        <v>7835</v>
      </c>
      <c r="D507" s="67" t="s">
        <v>1187</v>
      </c>
      <c r="E507" s="67">
        <v>1203.7090000000001</v>
      </c>
      <c r="F507" s="67">
        <v>627.23500000000001</v>
      </c>
      <c r="G507" s="67" t="s">
        <v>1034</v>
      </c>
      <c r="H507" s="69" t="s">
        <v>1047</v>
      </c>
      <c r="I507" s="67" t="s">
        <v>1034</v>
      </c>
      <c r="J507" s="69" t="s">
        <v>1047</v>
      </c>
      <c r="K507" s="67" t="s">
        <v>6934</v>
      </c>
      <c r="L507" s="67" t="s">
        <v>1187</v>
      </c>
      <c r="M507" s="67" t="s">
        <v>21</v>
      </c>
      <c r="N507" s="70">
        <f>SUMIFS(인센티브!AH:AH,인센티브!A:A,최종운전자!G507,인센티브!D:D,최종운전자!C507)</f>
        <v>173880.10108074074</v>
      </c>
    </row>
    <row r="508" spans="1:14" x14ac:dyDescent="0.3">
      <c r="A508" s="61">
        <v>2509</v>
      </c>
      <c r="B508" s="67">
        <v>505</v>
      </c>
      <c r="C508" s="67">
        <v>5241</v>
      </c>
      <c r="D508" s="67" t="s">
        <v>1189</v>
      </c>
      <c r="E508" s="67">
        <v>499.33499999999998</v>
      </c>
      <c r="F508" s="67">
        <v>254.11699999999999</v>
      </c>
      <c r="G508" s="67" t="s">
        <v>1034</v>
      </c>
      <c r="H508" s="69" t="s">
        <v>1075</v>
      </c>
      <c r="I508" s="67" t="s">
        <v>1034</v>
      </c>
      <c r="J508" s="69" t="s">
        <v>1075</v>
      </c>
      <c r="K508" s="67" t="s">
        <v>6925</v>
      </c>
      <c r="L508" s="67" t="s">
        <v>1189</v>
      </c>
      <c r="M508" s="67" t="s">
        <v>22</v>
      </c>
      <c r="N508" s="70">
        <f>SUMIFS(인센티브!AH:AH,인센티브!A:A,최종운전자!G508,인센티브!D:D,최종운전자!C508)</f>
        <v>144900.25270185189</v>
      </c>
    </row>
    <row r="509" spans="1:14" x14ac:dyDescent="0.3">
      <c r="A509" s="61">
        <v>2509</v>
      </c>
      <c r="B509" s="67">
        <v>505</v>
      </c>
      <c r="C509" s="67">
        <v>1731</v>
      </c>
      <c r="D509" s="67" t="s">
        <v>1191</v>
      </c>
      <c r="E509" s="67">
        <v>641.34500000000003</v>
      </c>
      <c r="F509" s="67">
        <v>324.19900000000001</v>
      </c>
      <c r="G509" s="67" t="s">
        <v>1034</v>
      </c>
      <c r="H509" s="69" t="s">
        <v>1047</v>
      </c>
      <c r="I509" s="67" t="s">
        <v>1034</v>
      </c>
      <c r="J509" s="69" t="s">
        <v>1047</v>
      </c>
      <c r="K509" s="67" t="s">
        <v>6923</v>
      </c>
      <c r="L509" s="67" t="s">
        <v>1191</v>
      </c>
      <c r="M509" s="67" t="s">
        <v>26</v>
      </c>
      <c r="N509" s="70">
        <f>SUMIFS(인센티브!AH:AH,인센티브!A:A,최종운전자!G509,인센티브!D:D,최종운전자!C509)</f>
        <v>173880.10108074074</v>
      </c>
    </row>
    <row r="510" spans="1:14" x14ac:dyDescent="0.3">
      <c r="A510" s="61">
        <v>2509</v>
      </c>
      <c r="B510" s="67">
        <v>505</v>
      </c>
      <c r="C510" s="67">
        <v>2402</v>
      </c>
      <c r="D510" s="67" t="s">
        <v>1195</v>
      </c>
      <c r="E510" s="67">
        <v>1821.481</v>
      </c>
      <c r="F510" s="67">
        <v>829.279</v>
      </c>
      <c r="G510" s="67" t="s">
        <v>1034</v>
      </c>
      <c r="H510" s="69" t="s">
        <v>1047</v>
      </c>
      <c r="I510" s="67" t="s">
        <v>1034</v>
      </c>
      <c r="J510" s="69" t="s">
        <v>1047</v>
      </c>
      <c r="K510" s="67" t="s">
        <v>6939</v>
      </c>
      <c r="L510" s="67" t="s">
        <v>1195</v>
      </c>
      <c r="M510" s="67" t="s">
        <v>26</v>
      </c>
      <c r="N510" s="70">
        <f>SUMIFS(인센티브!AH:AH,인센티브!A:A,최종운전자!G510,인센티브!D:D,최종운전자!C510)</f>
        <v>202859.94945962954</v>
      </c>
    </row>
    <row r="511" spans="1:14" x14ac:dyDescent="0.3">
      <c r="A511" s="61">
        <v>2509</v>
      </c>
      <c r="B511" s="67">
        <v>505</v>
      </c>
      <c r="C511" s="67">
        <v>2820</v>
      </c>
      <c r="D511" s="67" t="s">
        <v>1197</v>
      </c>
      <c r="E511" s="67">
        <v>588.06299999999999</v>
      </c>
      <c r="F511" s="67">
        <v>204.619</v>
      </c>
      <c r="G511" s="67" t="s">
        <v>1034</v>
      </c>
      <c r="H511" s="69" t="s">
        <v>1064</v>
      </c>
      <c r="I511" s="67" t="s">
        <v>1034</v>
      </c>
      <c r="J511" s="69" t="s">
        <v>1064</v>
      </c>
      <c r="K511" s="67" t="s">
        <v>6921</v>
      </c>
      <c r="L511" s="67" t="s">
        <v>1197</v>
      </c>
      <c r="M511" s="67" t="s">
        <v>29</v>
      </c>
      <c r="N511" s="70">
        <f>SUMIFS(인센티브!AH:AH,인센티브!A:A,최종운전자!G511,인센티브!D:D,최종운전자!C511)</f>
        <v>57959.696757777674</v>
      </c>
    </row>
    <row r="512" spans="1:14" x14ac:dyDescent="0.3">
      <c r="A512" s="61">
        <v>2509</v>
      </c>
      <c r="B512" s="67">
        <v>505</v>
      </c>
      <c r="C512" s="67">
        <v>1841</v>
      </c>
      <c r="D512" s="67" t="s">
        <v>1199</v>
      </c>
      <c r="E512" s="67">
        <v>599.82500000000005</v>
      </c>
      <c r="F512" s="67">
        <v>329.19099999999997</v>
      </c>
      <c r="G512" s="67" t="s">
        <v>1034</v>
      </c>
      <c r="H512" s="69" t="s">
        <v>1047</v>
      </c>
      <c r="I512" s="67" t="s">
        <v>1034</v>
      </c>
      <c r="J512" s="69" t="s">
        <v>1047</v>
      </c>
      <c r="K512" s="67" t="s">
        <v>6939</v>
      </c>
      <c r="L512" s="67" t="s">
        <v>1199</v>
      </c>
      <c r="M512" s="67" t="s">
        <v>6749</v>
      </c>
      <c r="N512" s="70">
        <f>SUMIFS(인센티브!AH:AH,인센티브!A:A,최종운전자!G512,인센티브!D:D,최종운전자!C512)</f>
        <v>144900.25270185189</v>
      </c>
    </row>
    <row r="513" spans="1:14" x14ac:dyDescent="0.3">
      <c r="A513" s="61">
        <v>2509</v>
      </c>
      <c r="B513" s="67">
        <v>505</v>
      </c>
      <c r="C513" s="67">
        <v>3290</v>
      </c>
      <c r="D513" s="67" t="s">
        <v>1203</v>
      </c>
      <c r="E513" s="67">
        <v>2226.0740000000001</v>
      </c>
      <c r="F513" s="67">
        <v>1073.643</v>
      </c>
      <c r="G513" s="67" t="s">
        <v>1034</v>
      </c>
      <c r="H513" s="69" t="s">
        <v>1047</v>
      </c>
      <c r="I513" s="67" t="s">
        <v>1034</v>
      </c>
      <c r="J513" s="69" t="s">
        <v>1047</v>
      </c>
      <c r="K513" s="67" t="s">
        <v>6943</v>
      </c>
      <c r="L513" s="67" t="s">
        <v>1203</v>
      </c>
      <c r="M513" s="67" t="s">
        <v>26</v>
      </c>
      <c r="N513" s="70">
        <f>SUMIFS(인센티브!AH:AH,인센티브!A:A,최종운전자!G513,인센티브!D:D,최종운전자!C513)</f>
        <v>173880.10108074074</v>
      </c>
    </row>
    <row r="514" spans="1:14" x14ac:dyDescent="0.3">
      <c r="A514" s="61">
        <v>2509</v>
      </c>
      <c r="B514" s="67">
        <v>505</v>
      </c>
      <c r="C514" s="67">
        <v>8229</v>
      </c>
      <c r="D514" s="67" t="s">
        <v>1205</v>
      </c>
      <c r="E514" s="67">
        <v>1856.008</v>
      </c>
      <c r="F514" s="67">
        <v>982.02300000000002</v>
      </c>
      <c r="G514" s="67" t="s">
        <v>1034</v>
      </c>
      <c r="H514" s="69" t="s">
        <v>1158</v>
      </c>
      <c r="I514" s="67" t="s">
        <v>1034</v>
      </c>
      <c r="J514" s="69" t="s">
        <v>1158</v>
      </c>
      <c r="K514" s="67" t="s">
        <v>6942</v>
      </c>
      <c r="L514" s="67" t="s">
        <v>1205</v>
      </c>
      <c r="M514" s="67" t="s">
        <v>26</v>
      </c>
      <c r="N514" s="70">
        <f>SUMIFS(인센티브!AH:AH,인센티브!A:A,최종운전자!G514,인센티브!D:D,최종운전자!C514)</f>
        <v>173880.10108074074</v>
      </c>
    </row>
    <row r="515" spans="1:14" x14ac:dyDescent="0.3">
      <c r="A515" s="61">
        <v>2509</v>
      </c>
      <c r="B515" s="67">
        <v>505</v>
      </c>
      <c r="C515" s="67">
        <v>2254</v>
      </c>
      <c r="D515" s="67" t="s">
        <v>1207</v>
      </c>
      <c r="E515" s="67">
        <v>716.01400000000001</v>
      </c>
      <c r="F515" s="67">
        <v>389.642</v>
      </c>
      <c r="G515" s="67" t="s">
        <v>1034</v>
      </c>
      <c r="H515" s="69" t="s">
        <v>1047</v>
      </c>
      <c r="I515" s="67" t="s">
        <v>1034</v>
      </c>
      <c r="J515" s="69" t="s">
        <v>1047</v>
      </c>
      <c r="K515" s="67" t="s">
        <v>6923</v>
      </c>
      <c r="L515" s="67" t="s">
        <v>1207</v>
      </c>
      <c r="M515" s="67" t="s">
        <v>21</v>
      </c>
      <c r="N515" s="70">
        <f>SUMIFS(인센티브!AH:AH,인센티브!A:A,최종운전자!G515,인센티브!D:D,최종운전자!C515)</f>
        <v>173880.10108074074</v>
      </c>
    </row>
    <row r="516" spans="1:14" x14ac:dyDescent="0.3">
      <c r="A516" s="61">
        <v>2509</v>
      </c>
      <c r="B516" s="67">
        <v>505</v>
      </c>
      <c r="C516" s="67">
        <v>3050</v>
      </c>
      <c r="D516" s="67" t="s">
        <v>1209</v>
      </c>
      <c r="E516" s="67">
        <v>551.81200000000001</v>
      </c>
      <c r="F516" s="67">
        <v>213.244</v>
      </c>
      <c r="G516" s="67" t="s">
        <v>1034</v>
      </c>
      <c r="H516" s="69" t="s">
        <v>1047</v>
      </c>
      <c r="I516" s="67" t="s">
        <v>1034</v>
      </c>
      <c r="J516" s="69" t="s">
        <v>1047</v>
      </c>
      <c r="K516" s="67" t="s">
        <v>6923</v>
      </c>
      <c r="L516" s="67" t="s">
        <v>1209</v>
      </c>
      <c r="M516" s="67" t="s">
        <v>29</v>
      </c>
      <c r="N516" s="70">
        <f>SUMIFS(인센티브!AH:AH,인센티브!A:A,최종운전자!G516,인센티브!D:D,최종운전자!C516)</f>
        <v>57959.696757777674</v>
      </c>
    </row>
    <row r="517" spans="1:14" x14ac:dyDescent="0.3">
      <c r="A517" s="61">
        <v>2509</v>
      </c>
      <c r="B517" s="67">
        <v>505</v>
      </c>
      <c r="C517" s="67">
        <v>9224</v>
      </c>
      <c r="D517" s="67" t="s">
        <v>1211</v>
      </c>
      <c r="E517" s="67">
        <v>662.34500000000003</v>
      </c>
      <c r="F517" s="67">
        <v>341.65899999999999</v>
      </c>
      <c r="G517" s="67" t="s">
        <v>1034</v>
      </c>
      <c r="H517" s="69" t="s">
        <v>1075</v>
      </c>
      <c r="I517" s="67" t="s">
        <v>1034</v>
      </c>
      <c r="J517" s="69" t="s">
        <v>1075</v>
      </c>
      <c r="K517" s="67" t="s">
        <v>6930</v>
      </c>
      <c r="L517" s="67" t="s">
        <v>1211</v>
      </c>
      <c r="M517" s="67" t="s">
        <v>26</v>
      </c>
      <c r="N517" s="70">
        <f>SUMIFS(인센티브!AH:AH,인센티브!A:A,최종운전자!G517,인센티브!D:D,최종운전자!C517)</f>
        <v>57959.696757777674</v>
      </c>
    </row>
    <row r="518" spans="1:14" x14ac:dyDescent="0.3">
      <c r="A518" s="61">
        <v>2509</v>
      </c>
      <c r="B518" s="67">
        <v>505</v>
      </c>
      <c r="C518" s="67">
        <v>4195</v>
      </c>
      <c r="D518" s="67" t="s">
        <v>1213</v>
      </c>
      <c r="E518" s="67">
        <v>4044.71</v>
      </c>
      <c r="F518" s="67">
        <v>1748.6759999999999</v>
      </c>
      <c r="G518" s="67" t="s">
        <v>1034</v>
      </c>
      <c r="H518" s="69" t="s">
        <v>1042</v>
      </c>
      <c r="I518" s="67" t="s">
        <v>1034</v>
      </c>
      <c r="J518" s="69" t="s">
        <v>1042</v>
      </c>
      <c r="K518" s="67" t="s">
        <v>6945</v>
      </c>
      <c r="L518" s="67" t="s">
        <v>1213</v>
      </c>
      <c r="M518" s="67" t="s">
        <v>21</v>
      </c>
      <c r="N518" s="70">
        <f>SUMIFS(인센티브!AH:AH,인센티브!A:A,최종운전자!G518,인센티브!D:D,최종운전자!C518)</f>
        <v>173880.10108074074</v>
      </c>
    </row>
    <row r="519" spans="1:14" x14ac:dyDescent="0.3">
      <c r="A519" s="61">
        <v>2509</v>
      </c>
      <c r="B519" s="67">
        <v>505</v>
      </c>
      <c r="C519" s="67">
        <v>2455</v>
      </c>
      <c r="D519" s="67" t="s">
        <v>1215</v>
      </c>
      <c r="E519" s="67">
        <v>1849.5429999999999</v>
      </c>
      <c r="F519" s="67">
        <v>1025.5340000000001</v>
      </c>
      <c r="G519" s="67" t="s">
        <v>1034</v>
      </c>
      <c r="H519" s="69" t="s">
        <v>1047</v>
      </c>
      <c r="I519" s="67" t="s">
        <v>1034</v>
      </c>
      <c r="J519" s="69" t="s">
        <v>1047</v>
      </c>
      <c r="K519" s="67" t="s">
        <v>6941</v>
      </c>
      <c r="L519" s="67" t="s">
        <v>1215</v>
      </c>
      <c r="M519" s="67" t="s">
        <v>21</v>
      </c>
      <c r="N519" s="70">
        <f>SUMIFS(인센티브!AH:AH,인센티브!A:A,최종운전자!G519,인센티브!D:D,최종운전자!C519)</f>
        <v>144900.25270185189</v>
      </c>
    </row>
    <row r="520" spans="1:14" x14ac:dyDescent="0.3">
      <c r="A520" s="61">
        <v>2509</v>
      </c>
      <c r="B520" s="67">
        <v>505</v>
      </c>
      <c r="C520" s="67">
        <v>742</v>
      </c>
      <c r="D520" s="67" t="s">
        <v>1217</v>
      </c>
      <c r="E520" s="67">
        <v>1168.694</v>
      </c>
      <c r="F520" s="67">
        <v>590.20000000000005</v>
      </c>
      <c r="G520" s="67" t="s">
        <v>1034</v>
      </c>
      <c r="H520" s="69" t="s">
        <v>1064</v>
      </c>
      <c r="I520" s="67" t="s">
        <v>1034</v>
      </c>
      <c r="J520" s="69" t="s">
        <v>1064</v>
      </c>
      <c r="K520" s="67" t="s">
        <v>6946</v>
      </c>
      <c r="L520" s="67" t="s">
        <v>1217</v>
      </c>
      <c r="M520" s="67" t="s">
        <v>26</v>
      </c>
      <c r="N520" s="70">
        <f>SUMIFS(인센티브!AH:AH,인센티브!A:A,최종운전자!G520,인센티브!D:D,최종운전자!C520)</f>
        <v>173880.10108074074</v>
      </c>
    </row>
    <row r="521" spans="1:14" x14ac:dyDescent="0.3">
      <c r="A521" s="61">
        <v>2509</v>
      </c>
      <c r="B521" s="67">
        <v>505</v>
      </c>
      <c r="C521" s="67">
        <v>4572</v>
      </c>
      <c r="D521" s="67" t="s">
        <v>1219</v>
      </c>
      <c r="E521" s="67">
        <v>1498.652</v>
      </c>
      <c r="F521" s="67">
        <v>713.346</v>
      </c>
      <c r="G521" s="67" t="s">
        <v>1034</v>
      </c>
      <c r="H521" s="69" t="s">
        <v>105</v>
      </c>
      <c r="I521" s="67" t="s">
        <v>1034</v>
      </c>
      <c r="J521" s="69" t="s">
        <v>105</v>
      </c>
      <c r="K521" s="67" t="s">
        <v>6928</v>
      </c>
      <c r="L521" s="67" t="s">
        <v>1219</v>
      </c>
      <c r="M521" s="67" t="s">
        <v>26</v>
      </c>
      <c r="N521" s="70">
        <f>SUMIFS(인센티브!AH:AH,인센티브!A:A,최종운전자!G521,인센티브!D:D,최종운전자!C521)</f>
        <v>57959.696757777674</v>
      </c>
    </row>
    <row r="522" spans="1:14" x14ac:dyDescent="0.3">
      <c r="A522" s="61">
        <v>2509</v>
      </c>
      <c r="B522" s="67">
        <v>506</v>
      </c>
      <c r="C522" s="67">
        <v>8041</v>
      </c>
      <c r="D522" s="67" t="s">
        <v>1222</v>
      </c>
      <c r="E522" s="67">
        <v>2486.3440000000001</v>
      </c>
      <c r="F522" s="67">
        <v>1055.761</v>
      </c>
      <c r="G522" s="67" t="s">
        <v>1221</v>
      </c>
      <c r="H522" s="69" t="s">
        <v>1226</v>
      </c>
      <c r="I522" s="67" t="s">
        <v>1221</v>
      </c>
      <c r="J522" s="69" t="s">
        <v>1226</v>
      </c>
      <c r="K522" s="67" t="s">
        <v>6947</v>
      </c>
      <c r="L522" s="67" t="s">
        <v>1222</v>
      </c>
      <c r="M522" s="67" t="s">
        <v>35</v>
      </c>
      <c r="N522" s="70">
        <f>SUMIFS(인센티브!AH:AH,인센티브!A:A,최종운전자!G522,인센티브!D:D,최종운전자!C522)</f>
        <v>202859.94945962954</v>
      </c>
    </row>
    <row r="523" spans="1:14" x14ac:dyDescent="0.3">
      <c r="A523" s="61">
        <v>2509</v>
      </c>
      <c r="B523" s="67">
        <v>506</v>
      </c>
      <c r="C523" s="67">
        <v>3419</v>
      </c>
      <c r="D523" s="67" t="s">
        <v>1224</v>
      </c>
      <c r="E523" s="67">
        <v>2805.8389999999999</v>
      </c>
      <c r="F523" s="67">
        <v>1555.4639999999999</v>
      </c>
      <c r="G523" s="67" t="s">
        <v>1221</v>
      </c>
      <c r="H523" s="69" t="s">
        <v>1229</v>
      </c>
      <c r="I523" s="67" t="s">
        <v>1221</v>
      </c>
      <c r="J523" s="69" t="s">
        <v>1229</v>
      </c>
      <c r="K523" s="67" t="s">
        <v>6948</v>
      </c>
      <c r="L523" s="67" t="s">
        <v>1224</v>
      </c>
      <c r="M523" s="67" t="s">
        <v>22</v>
      </c>
      <c r="N523" s="70">
        <f>SUMIFS(인센티브!AH:AH,인센티브!A:A,최종운전자!G523,인센티브!D:D,최종운전자!C523)</f>
        <v>57959.696757777674</v>
      </c>
    </row>
    <row r="524" spans="1:14" x14ac:dyDescent="0.3">
      <c r="A524" s="61">
        <v>2509</v>
      </c>
      <c r="B524" s="67">
        <v>506</v>
      </c>
      <c r="C524" s="67">
        <v>546</v>
      </c>
      <c r="D524" s="67" t="s">
        <v>1227</v>
      </c>
      <c r="E524" s="67">
        <v>2157.2550000000001</v>
      </c>
      <c r="F524" s="67">
        <v>1018.6319999999999</v>
      </c>
      <c r="G524" s="67" t="s">
        <v>1221</v>
      </c>
      <c r="H524" s="69" t="s">
        <v>1226</v>
      </c>
      <c r="I524" s="67" t="s">
        <v>1221</v>
      </c>
      <c r="J524" s="69" t="s">
        <v>1226</v>
      </c>
      <c r="K524" s="67" t="s">
        <v>6949</v>
      </c>
      <c r="L524" s="67" t="s">
        <v>1227</v>
      </c>
      <c r="M524" s="67" t="s">
        <v>26</v>
      </c>
      <c r="N524" s="70">
        <f>SUMIFS(인센티브!AH:AH,인센티브!A:A,최종운전자!G524,인센티브!D:D,최종운전자!C524)</f>
        <v>173880.10108074074</v>
      </c>
    </row>
    <row r="525" spans="1:14" x14ac:dyDescent="0.3">
      <c r="A525" s="61">
        <v>2509</v>
      </c>
      <c r="B525" s="67">
        <v>506</v>
      </c>
      <c r="C525" s="67">
        <v>36</v>
      </c>
      <c r="D525" s="67" t="s">
        <v>1232</v>
      </c>
      <c r="E525" s="67">
        <v>5245.3739999999998</v>
      </c>
      <c r="F525" s="67">
        <v>2957.4740000000002</v>
      </c>
      <c r="G525" s="67" t="s">
        <v>1221</v>
      </c>
      <c r="H525" s="69" t="s">
        <v>1235</v>
      </c>
      <c r="I525" s="67" t="s">
        <v>1221</v>
      </c>
      <c r="J525" s="69" t="s">
        <v>1235</v>
      </c>
      <c r="K525" s="67" t="s">
        <v>6950</v>
      </c>
      <c r="L525" s="67" t="s">
        <v>1232</v>
      </c>
      <c r="M525" s="67" t="s">
        <v>6749</v>
      </c>
      <c r="N525" s="70">
        <f>SUMIFS(인센티브!AH:AH,인센티브!A:A,최종운전자!G525,인센티브!D:D,최종운전자!C525)</f>
        <v>144900.25270185189</v>
      </c>
    </row>
    <row r="526" spans="1:14" x14ac:dyDescent="0.3">
      <c r="A526" s="61">
        <v>2509</v>
      </c>
      <c r="B526" s="67">
        <v>506</v>
      </c>
      <c r="C526" s="67">
        <v>5115</v>
      </c>
      <c r="D526" s="67" t="s">
        <v>835</v>
      </c>
      <c r="E526" s="67">
        <v>3220.0529999999999</v>
      </c>
      <c r="F526" s="67">
        <v>1487.768</v>
      </c>
      <c r="G526" s="67" t="s">
        <v>1221</v>
      </c>
      <c r="H526" s="69" t="s">
        <v>1235</v>
      </c>
      <c r="I526" s="67" t="s">
        <v>1221</v>
      </c>
      <c r="J526" s="69" t="s">
        <v>1235</v>
      </c>
      <c r="K526" s="67" t="s">
        <v>6951</v>
      </c>
      <c r="L526" s="67" t="s">
        <v>835</v>
      </c>
      <c r="M526" s="67" t="s">
        <v>35</v>
      </c>
      <c r="N526" s="70">
        <f>SUMIFS(인센티브!AH:AH,인센티브!A:A,최종운전자!G526,인센티브!D:D,최종운전자!C526)</f>
        <v>202859.94945962954</v>
      </c>
    </row>
    <row r="527" spans="1:14" x14ac:dyDescent="0.3">
      <c r="A527" s="61">
        <v>2509</v>
      </c>
      <c r="B527" s="67">
        <v>506</v>
      </c>
      <c r="C527" s="67">
        <v>1180</v>
      </c>
      <c r="D527" s="67" t="s">
        <v>1236</v>
      </c>
      <c r="E527" s="67">
        <v>2093.7020000000002</v>
      </c>
      <c r="F527" s="67">
        <v>1174.471</v>
      </c>
      <c r="G527" s="67" t="s">
        <v>1221</v>
      </c>
      <c r="H527" s="69" t="s">
        <v>1239</v>
      </c>
      <c r="I527" s="67" t="s">
        <v>1221</v>
      </c>
      <c r="J527" s="69" t="s">
        <v>1239</v>
      </c>
      <c r="K527" s="67" t="s">
        <v>6952</v>
      </c>
      <c r="L527" s="67" t="s">
        <v>1236</v>
      </c>
      <c r="M527" s="67" t="s">
        <v>21</v>
      </c>
      <c r="N527" s="70">
        <f>SUMIFS(인센티브!AH:AH,인센티브!A:A,최종운전자!G527,인센티브!D:D,최종운전자!C527)</f>
        <v>144900.25270185189</v>
      </c>
    </row>
    <row r="528" spans="1:14" x14ac:dyDescent="0.3">
      <c r="A528" s="61">
        <v>2509</v>
      </c>
      <c r="B528" s="67">
        <v>506</v>
      </c>
      <c r="C528" s="67">
        <v>305</v>
      </c>
      <c r="D528" s="67" t="s">
        <v>331</v>
      </c>
      <c r="E528" s="67">
        <v>10365.072</v>
      </c>
      <c r="F528" s="67">
        <v>5566.5969999999998</v>
      </c>
      <c r="G528" s="67" t="s">
        <v>1221</v>
      </c>
      <c r="H528" s="69" t="s">
        <v>1242</v>
      </c>
      <c r="I528" s="67" t="s">
        <v>1221</v>
      </c>
      <c r="J528" s="69" t="s">
        <v>1242</v>
      </c>
      <c r="K528" s="67" t="s">
        <v>6953</v>
      </c>
      <c r="L528" s="67" t="s">
        <v>331</v>
      </c>
      <c r="M528" s="67" t="s">
        <v>21</v>
      </c>
      <c r="N528" s="70">
        <f>SUMIFS(인센티브!AH:AH,인센티브!A:A,최종운전자!G528,인센티브!D:D,최종운전자!C528)</f>
        <v>173880.10108074074</v>
      </c>
    </row>
    <row r="529" spans="1:14" x14ac:dyDescent="0.3">
      <c r="A529" s="61">
        <v>2509</v>
      </c>
      <c r="B529" s="67">
        <v>506</v>
      </c>
      <c r="C529" s="67">
        <v>6269</v>
      </c>
      <c r="D529" s="67" t="s">
        <v>1240</v>
      </c>
      <c r="E529" s="67">
        <v>2523.7080000000001</v>
      </c>
      <c r="F529" s="67">
        <v>1349.633</v>
      </c>
      <c r="G529" s="67" t="s">
        <v>1221</v>
      </c>
      <c r="H529" s="69" t="s">
        <v>1242</v>
      </c>
      <c r="I529" s="67" t="s">
        <v>1221</v>
      </c>
      <c r="J529" s="69" t="s">
        <v>1242</v>
      </c>
      <c r="K529" s="67" t="s">
        <v>6954</v>
      </c>
      <c r="L529" s="67" t="s">
        <v>1240</v>
      </c>
      <c r="M529" s="67" t="s">
        <v>21</v>
      </c>
      <c r="N529" s="70">
        <f>SUMIFS(인센티브!AH:AH,인센티브!A:A,최종운전자!G529,인센티브!D:D,최종운전자!C529)</f>
        <v>57959.696757777674</v>
      </c>
    </row>
    <row r="530" spans="1:14" x14ac:dyDescent="0.3">
      <c r="A530" s="61">
        <v>2509</v>
      </c>
      <c r="B530" s="67">
        <v>506</v>
      </c>
      <c r="C530" s="67">
        <v>6009</v>
      </c>
      <c r="D530" s="67" t="s">
        <v>1243</v>
      </c>
      <c r="E530" s="67">
        <v>2309.2559999999999</v>
      </c>
      <c r="F530" s="67">
        <v>1140.8219999999999</v>
      </c>
      <c r="G530" s="67" t="s">
        <v>1221</v>
      </c>
      <c r="H530" s="69" t="s">
        <v>1226</v>
      </c>
      <c r="I530" s="67" t="s">
        <v>1221</v>
      </c>
      <c r="J530" s="69" t="s">
        <v>1226</v>
      </c>
      <c r="K530" s="67" t="s">
        <v>6947</v>
      </c>
      <c r="L530" s="67" t="s">
        <v>1243</v>
      </c>
      <c r="M530" s="67" t="s">
        <v>26</v>
      </c>
      <c r="N530" s="70">
        <f>SUMIFS(인센티브!AH:AH,인센티브!A:A,최종운전자!G530,인센티브!D:D,최종운전자!C530)</f>
        <v>173880.10108074074</v>
      </c>
    </row>
    <row r="531" spans="1:14" x14ac:dyDescent="0.3">
      <c r="A531" s="61">
        <v>2509</v>
      </c>
      <c r="B531" s="67">
        <v>506</v>
      </c>
      <c r="C531" s="67">
        <v>329</v>
      </c>
      <c r="D531" s="67" t="s">
        <v>1245</v>
      </c>
      <c r="E531" s="67">
        <v>2404.502</v>
      </c>
      <c r="F531" s="67">
        <v>1116.8389999999999</v>
      </c>
      <c r="G531" s="67" t="s">
        <v>1221</v>
      </c>
      <c r="H531" s="69" t="s">
        <v>1229</v>
      </c>
      <c r="I531" s="67" t="s">
        <v>1221</v>
      </c>
      <c r="J531" s="69" t="s">
        <v>1229</v>
      </c>
      <c r="K531" s="67" t="s">
        <v>6955</v>
      </c>
      <c r="L531" s="67" t="s">
        <v>1245</v>
      </c>
      <c r="M531" s="67" t="s">
        <v>29</v>
      </c>
      <c r="N531" s="70">
        <f>SUMIFS(인센티브!AH:AH,인센티브!A:A,최종운전자!G531,인센티브!D:D,최종운전자!C531)</f>
        <v>202859.94945962954</v>
      </c>
    </row>
    <row r="532" spans="1:14" x14ac:dyDescent="0.3">
      <c r="A532" s="61">
        <v>2509</v>
      </c>
      <c r="B532" s="67">
        <v>506</v>
      </c>
      <c r="C532" s="67">
        <v>6662</v>
      </c>
      <c r="D532" s="67" t="s">
        <v>1247</v>
      </c>
      <c r="E532" s="67">
        <v>604.61400000000003</v>
      </c>
      <c r="F532" s="67">
        <v>265.20100000000002</v>
      </c>
      <c r="G532" s="67" t="s">
        <v>1221</v>
      </c>
      <c r="H532" s="69" t="s">
        <v>1226</v>
      </c>
      <c r="I532" s="67" t="s">
        <v>1221</v>
      </c>
      <c r="J532" s="69" t="s">
        <v>1226</v>
      </c>
      <c r="K532" s="67" t="s">
        <v>6956</v>
      </c>
      <c r="L532" s="67" t="s">
        <v>1247</v>
      </c>
      <c r="M532" s="67" t="s">
        <v>35</v>
      </c>
      <c r="N532" s="70">
        <f>SUMIFS(인센티브!AH:AH,인센티브!A:A,최종운전자!G532,인센티브!D:D,최종운전자!C532)</f>
        <v>57959.696757777674</v>
      </c>
    </row>
    <row r="533" spans="1:14" x14ac:dyDescent="0.3">
      <c r="A533" s="61">
        <v>2509</v>
      </c>
      <c r="B533" s="67">
        <v>506</v>
      </c>
      <c r="C533" s="67">
        <v>1711</v>
      </c>
      <c r="D533" s="67" t="s">
        <v>1251</v>
      </c>
      <c r="E533" s="67">
        <v>2815.8310000000001</v>
      </c>
      <c r="F533" s="67">
        <v>1416.6679999999999</v>
      </c>
      <c r="G533" s="67" t="s">
        <v>1221</v>
      </c>
      <c r="H533" s="69" t="s">
        <v>1239</v>
      </c>
      <c r="I533" s="67" t="s">
        <v>1221</v>
      </c>
      <c r="J533" s="69" t="s">
        <v>1239</v>
      </c>
      <c r="K533" s="67" t="s">
        <v>6957</v>
      </c>
      <c r="L533" s="67" t="s">
        <v>1251</v>
      </c>
      <c r="M533" s="67" t="s">
        <v>22</v>
      </c>
      <c r="N533" s="70">
        <f>SUMIFS(인센티브!AH:AH,인센티브!A:A,최종운전자!G533,인센티브!D:D,최종운전자!C533)</f>
        <v>173880.10108074074</v>
      </c>
    </row>
    <row r="534" spans="1:14" x14ac:dyDescent="0.3">
      <c r="A534" s="61">
        <v>2509</v>
      </c>
      <c r="B534" s="67">
        <v>506</v>
      </c>
      <c r="C534" s="67">
        <v>825</v>
      </c>
      <c r="D534" s="67" t="s">
        <v>1255</v>
      </c>
      <c r="E534" s="67">
        <v>2415.7359999999999</v>
      </c>
      <c r="F534" s="67">
        <v>1357.769</v>
      </c>
      <c r="G534" s="67" t="s">
        <v>1221</v>
      </c>
      <c r="H534" s="69" t="s">
        <v>1239</v>
      </c>
      <c r="I534" s="67" t="s">
        <v>1221</v>
      </c>
      <c r="J534" s="69" t="s">
        <v>1239</v>
      </c>
      <c r="K534" s="67" t="s">
        <v>6958</v>
      </c>
      <c r="L534" s="67" t="s">
        <v>1255</v>
      </c>
      <c r="M534" s="67" t="s">
        <v>21</v>
      </c>
      <c r="N534" s="70">
        <f>SUMIFS(인센티브!AH:AH,인센티브!A:A,최종운전자!G534,인센티브!D:D,최종운전자!C534)</f>
        <v>144900.25270185189</v>
      </c>
    </row>
    <row r="535" spans="1:14" x14ac:dyDescent="0.3">
      <c r="A535" s="61">
        <v>2509</v>
      </c>
      <c r="B535" s="67">
        <v>506</v>
      </c>
      <c r="C535" s="67">
        <v>7475</v>
      </c>
      <c r="D535" s="67" t="s">
        <v>1257</v>
      </c>
      <c r="E535" s="67">
        <v>639.12800000000004</v>
      </c>
      <c r="F535" s="67">
        <v>379.334</v>
      </c>
      <c r="G535" s="67" t="s">
        <v>1221</v>
      </c>
      <c r="H535" s="69" t="s">
        <v>1242</v>
      </c>
      <c r="I535" s="67" t="s">
        <v>1221</v>
      </c>
      <c r="J535" s="69" t="s">
        <v>1242</v>
      </c>
      <c r="K535" s="67" t="s">
        <v>6959</v>
      </c>
      <c r="L535" s="67" t="s">
        <v>1257</v>
      </c>
      <c r="M535" s="67" t="s">
        <v>6749</v>
      </c>
      <c r="N535" s="70">
        <f>SUMIFS(인센티브!AH:AH,인센티브!A:A,최종운전자!G535,인센티브!D:D,최종운전자!C535)</f>
        <v>57959.696757777674</v>
      </c>
    </row>
    <row r="536" spans="1:14" x14ac:dyDescent="0.3">
      <c r="A536" s="61">
        <v>2509</v>
      </c>
      <c r="B536" s="67">
        <v>506</v>
      </c>
      <c r="C536" s="67">
        <v>1107</v>
      </c>
      <c r="D536" s="67" t="s">
        <v>1261</v>
      </c>
      <c r="E536" s="67">
        <v>2380.8270000000002</v>
      </c>
      <c r="F536" s="67">
        <v>1396.376</v>
      </c>
      <c r="G536" s="67" t="s">
        <v>1221</v>
      </c>
      <c r="H536" s="69" t="s">
        <v>1239</v>
      </c>
      <c r="I536" s="67" t="s">
        <v>1221</v>
      </c>
      <c r="J536" s="69" t="s">
        <v>1239</v>
      </c>
      <c r="K536" s="67" t="s">
        <v>6960</v>
      </c>
      <c r="L536" s="67" t="s">
        <v>1261</v>
      </c>
      <c r="M536" s="67" t="s">
        <v>21</v>
      </c>
      <c r="N536" s="70">
        <f>SUMIFS(인센티브!AH:AH,인센티브!A:A,최종운전자!G536,인센티브!D:D,최종운전자!C536)</f>
        <v>144900.25270185189</v>
      </c>
    </row>
    <row r="537" spans="1:14" x14ac:dyDescent="0.3">
      <c r="A537" s="61">
        <v>2509</v>
      </c>
      <c r="B537" s="67">
        <v>506</v>
      </c>
      <c r="C537" s="67">
        <v>9247</v>
      </c>
      <c r="D537" s="67" t="s">
        <v>1264</v>
      </c>
      <c r="E537" s="67">
        <v>4258.8130000000001</v>
      </c>
      <c r="F537" s="67">
        <v>2536.56</v>
      </c>
      <c r="G537" s="67" t="s">
        <v>1221</v>
      </c>
      <c r="H537" s="69" t="s">
        <v>1229</v>
      </c>
      <c r="I537" s="67" t="s">
        <v>1221</v>
      </c>
      <c r="J537" s="69" t="s">
        <v>1229</v>
      </c>
      <c r="K537" s="67" t="s">
        <v>6961</v>
      </c>
      <c r="L537" s="67" t="s">
        <v>1264</v>
      </c>
      <c r="M537" s="67" t="s">
        <v>21</v>
      </c>
      <c r="N537" s="70">
        <f>SUMIFS(인센티브!AH:AH,인센티브!A:A,최종운전자!G537,인센티브!D:D,최종운전자!C537)</f>
        <v>144900.25270185189</v>
      </c>
    </row>
    <row r="538" spans="1:14" x14ac:dyDescent="0.3">
      <c r="A538" s="61">
        <v>2509</v>
      </c>
      <c r="B538" s="67">
        <v>506</v>
      </c>
      <c r="C538" s="67">
        <v>8057</v>
      </c>
      <c r="D538" s="67" t="s">
        <v>1266</v>
      </c>
      <c r="E538" s="67">
        <v>828.75900000000001</v>
      </c>
      <c r="F538" s="67">
        <v>488.97699999999998</v>
      </c>
      <c r="G538" s="67" t="s">
        <v>1221</v>
      </c>
      <c r="H538" s="69" t="s">
        <v>1239</v>
      </c>
      <c r="I538" s="67" t="s">
        <v>1221</v>
      </c>
      <c r="J538" s="69" t="s">
        <v>1239</v>
      </c>
      <c r="K538" s="67" t="s">
        <v>6960</v>
      </c>
      <c r="L538" s="67" t="s">
        <v>1266</v>
      </c>
      <c r="M538" s="67" t="s">
        <v>21</v>
      </c>
      <c r="N538" s="70">
        <f>SUMIFS(인센티브!AH:AH,인센티브!A:A,최종운전자!G538,인센티브!D:D,최종운전자!C538)</f>
        <v>57959.696757777674</v>
      </c>
    </row>
    <row r="539" spans="1:14" x14ac:dyDescent="0.3">
      <c r="A539" s="61">
        <v>2509</v>
      </c>
      <c r="B539" s="67">
        <v>506</v>
      </c>
      <c r="C539" s="67">
        <v>8908</v>
      </c>
      <c r="D539" s="67" t="s">
        <v>1268</v>
      </c>
      <c r="E539" s="67">
        <v>2430.3229999999999</v>
      </c>
      <c r="F539" s="67">
        <v>1178.2670000000001</v>
      </c>
      <c r="G539" s="67" t="s">
        <v>1221</v>
      </c>
      <c r="H539" s="69" t="s">
        <v>1242</v>
      </c>
      <c r="I539" s="67" t="s">
        <v>1221</v>
      </c>
      <c r="J539" s="69" t="s">
        <v>1242</v>
      </c>
      <c r="K539" s="67" t="s">
        <v>6962</v>
      </c>
      <c r="L539" s="67" t="s">
        <v>1268</v>
      </c>
      <c r="M539" s="67" t="s">
        <v>26</v>
      </c>
      <c r="N539" s="70">
        <f>SUMIFS(인센티브!AH:AH,인센티브!A:A,최종운전자!G539,인센티브!D:D,최종운전자!C539)</f>
        <v>173880.10108074074</v>
      </c>
    </row>
    <row r="540" spans="1:14" x14ac:dyDescent="0.3">
      <c r="A540" s="61">
        <v>2509</v>
      </c>
      <c r="B540" s="67">
        <v>506</v>
      </c>
      <c r="C540" s="67">
        <v>8565</v>
      </c>
      <c r="D540" s="67" t="s">
        <v>1270</v>
      </c>
      <c r="E540" s="67">
        <v>1454.7349999999999</v>
      </c>
      <c r="F540" s="67">
        <v>786.86</v>
      </c>
      <c r="G540" s="67" t="s">
        <v>1221</v>
      </c>
      <c r="H540" s="69" t="s">
        <v>1229</v>
      </c>
      <c r="I540" s="67" t="s">
        <v>1221</v>
      </c>
      <c r="J540" s="69" t="s">
        <v>1229</v>
      </c>
      <c r="K540" s="67" t="s">
        <v>6948</v>
      </c>
      <c r="L540" s="67" t="s">
        <v>1270</v>
      </c>
      <c r="M540" s="67" t="s">
        <v>22</v>
      </c>
      <c r="N540" s="70">
        <f>SUMIFS(인센티브!AH:AH,인센티브!A:A,최종운전자!G540,인센티브!D:D,최종운전자!C540)</f>
        <v>57959.696757777674</v>
      </c>
    </row>
    <row r="541" spans="1:14" x14ac:dyDescent="0.3">
      <c r="A541" s="61">
        <v>2509</v>
      </c>
      <c r="B541" s="67">
        <v>506</v>
      </c>
      <c r="C541" s="67">
        <v>5743</v>
      </c>
      <c r="D541" s="67" t="s">
        <v>1272</v>
      </c>
      <c r="E541" s="67">
        <v>520.55100000000004</v>
      </c>
      <c r="F541" s="67">
        <v>292.42399999999998</v>
      </c>
      <c r="G541" s="67" t="s">
        <v>1221</v>
      </c>
      <c r="H541" s="69" t="s">
        <v>1235</v>
      </c>
      <c r="I541" s="67" t="s">
        <v>1221</v>
      </c>
      <c r="J541" s="69" t="s">
        <v>1235</v>
      </c>
      <c r="K541" s="67" t="s">
        <v>6963</v>
      </c>
      <c r="L541" s="67" t="s">
        <v>1272</v>
      </c>
      <c r="M541" s="67" t="s">
        <v>6749</v>
      </c>
      <c r="N541" s="70">
        <f>SUMIFS(인센티브!AH:AH,인센티브!A:A,최종운전자!G541,인센티브!D:D,최종운전자!C541)</f>
        <v>57959.696757777674</v>
      </c>
    </row>
    <row r="542" spans="1:14" x14ac:dyDescent="0.3">
      <c r="A542" s="61">
        <v>2509</v>
      </c>
      <c r="B542" s="67">
        <v>506</v>
      </c>
      <c r="C542" s="67">
        <v>8921</v>
      </c>
      <c r="D542" s="67" t="s">
        <v>875</v>
      </c>
      <c r="E542" s="67">
        <v>2646.6039999999998</v>
      </c>
      <c r="F542" s="67">
        <v>1419.788</v>
      </c>
      <c r="G542" s="67" t="s">
        <v>1221</v>
      </c>
      <c r="H542" s="69" t="s">
        <v>1239</v>
      </c>
      <c r="I542" s="67" t="s">
        <v>1221</v>
      </c>
      <c r="J542" s="69" t="s">
        <v>1239</v>
      </c>
      <c r="K542" s="67" t="s">
        <v>6952</v>
      </c>
      <c r="L542" s="67" t="s">
        <v>875</v>
      </c>
      <c r="M542" s="67" t="s">
        <v>26</v>
      </c>
      <c r="N542" s="70">
        <f>SUMIFS(인센티브!AH:AH,인센티브!A:A,최종운전자!G542,인센티브!D:D,최종운전자!C542)</f>
        <v>173880.10108074074</v>
      </c>
    </row>
    <row r="543" spans="1:14" x14ac:dyDescent="0.3">
      <c r="A543" s="61">
        <v>2509</v>
      </c>
      <c r="B543" s="67">
        <v>506</v>
      </c>
      <c r="C543" s="67">
        <v>9715</v>
      </c>
      <c r="D543" s="67" t="s">
        <v>1275</v>
      </c>
      <c r="E543" s="67">
        <v>2306.4450000000002</v>
      </c>
      <c r="F543" s="67">
        <v>858.10599999999999</v>
      </c>
      <c r="G543" s="67" t="s">
        <v>1221</v>
      </c>
      <c r="H543" s="69" t="s">
        <v>1226</v>
      </c>
      <c r="I543" s="67" t="s">
        <v>1221</v>
      </c>
      <c r="J543" s="69" t="s">
        <v>1226</v>
      </c>
      <c r="K543" s="67" t="s">
        <v>6956</v>
      </c>
      <c r="L543" s="67" t="s">
        <v>1275</v>
      </c>
      <c r="M543" s="67" t="s">
        <v>29</v>
      </c>
      <c r="N543" s="70">
        <f>SUMIFS(인센티브!AH:AH,인센티브!A:A,최종운전자!G543,인센티브!D:D,최종운전자!C543)</f>
        <v>173880.10108074074</v>
      </c>
    </row>
    <row r="544" spans="1:14" x14ac:dyDescent="0.3">
      <c r="A544" s="61">
        <v>2509</v>
      </c>
      <c r="B544" s="67">
        <v>506</v>
      </c>
      <c r="C544" s="67">
        <v>7134</v>
      </c>
      <c r="D544" s="67" t="s">
        <v>1277</v>
      </c>
      <c r="E544" s="67">
        <v>4891.43</v>
      </c>
      <c r="F544" s="67">
        <v>2826.125</v>
      </c>
      <c r="G544" s="67" t="s">
        <v>1221</v>
      </c>
      <c r="H544" s="69" t="s">
        <v>1242</v>
      </c>
      <c r="I544" s="67" t="s">
        <v>1221</v>
      </c>
      <c r="J544" s="69" t="s">
        <v>1242</v>
      </c>
      <c r="K544" s="67" t="s">
        <v>6964</v>
      </c>
      <c r="L544" s="67" t="s">
        <v>1277</v>
      </c>
      <c r="M544" s="67" t="s">
        <v>6749</v>
      </c>
      <c r="N544" s="70">
        <f>SUMIFS(인센티브!AH:AH,인센티브!A:A,최종운전자!G544,인센티브!D:D,최종운전자!C544)</f>
        <v>57959.696757777674</v>
      </c>
    </row>
    <row r="545" spans="1:14" x14ac:dyDescent="0.3">
      <c r="A545" s="61">
        <v>2509</v>
      </c>
      <c r="B545" s="67">
        <v>506</v>
      </c>
      <c r="C545" s="67">
        <v>5413</v>
      </c>
      <c r="D545" s="67" t="s">
        <v>1279</v>
      </c>
      <c r="E545" s="67">
        <v>1563.7660000000001</v>
      </c>
      <c r="F545" s="67">
        <v>780.76900000000001</v>
      </c>
      <c r="G545" s="67" t="s">
        <v>1221</v>
      </c>
      <c r="H545" s="69" t="s">
        <v>1226</v>
      </c>
      <c r="I545" s="67" t="s">
        <v>1221</v>
      </c>
      <c r="J545" s="69" t="s">
        <v>1226</v>
      </c>
      <c r="K545" s="67" t="s">
        <v>6956</v>
      </c>
      <c r="L545" s="67" t="s">
        <v>1279</v>
      </c>
      <c r="M545" s="67" t="s">
        <v>26</v>
      </c>
      <c r="N545" s="70">
        <f>SUMIFS(인센티브!AH:AH,인센티브!A:A,최종운전자!G545,인센티브!D:D,최종운전자!C545)</f>
        <v>57959.696757777674</v>
      </c>
    </row>
    <row r="546" spans="1:14" x14ac:dyDescent="0.3">
      <c r="A546" s="61">
        <v>2509</v>
      </c>
      <c r="B546" s="67">
        <v>506</v>
      </c>
      <c r="C546" s="67">
        <v>4138</v>
      </c>
      <c r="D546" s="67" t="s">
        <v>1281</v>
      </c>
      <c r="E546" s="67">
        <v>2172.6109999999999</v>
      </c>
      <c r="F546" s="67">
        <v>1064.646</v>
      </c>
      <c r="G546" s="67" t="s">
        <v>1221</v>
      </c>
      <c r="H546" s="69" t="s">
        <v>1242</v>
      </c>
      <c r="I546" s="67" t="s">
        <v>1221</v>
      </c>
      <c r="J546" s="69" t="s">
        <v>1242</v>
      </c>
      <c r="K546" s="67" t="s">
        <v>6965</v>
      </c>
      <c r="L546" s="67" t="s">
        <v>1281</v>
      </c>
      <c r="M546" s="67" t="s">
        <v>26</v>
      </c>
      <c r="N546" s="70">
        <f>SUMIFS(인센티브!AH:AH,인센티브!A:A,최종운전자!G546,인센티브!D:D,최종운전자!C546)</f>
        <v>173880.10108074074</v>
      </c>
    </row>
    <row r="547" spans="1:14" x14ac:dyDescent="0.3">
      <c r="A547" s="61">
        <v>2509</v>
      </c>
      <c r="B547" s="67">
        <v>506</v>
      </c>
      <c r="C547" s="67">
        <v>1570</v>
      </c>
      <c r="D547" s="67" t="s">
        <v>1287</v>
      </c>
      <c r="E547" s="67">
        <v>2092.3850000000002</v>
      </c>
      <c r="F547" s="67">
        <v>1110.527</v>
      </c>
      <c r="G547" s="67" t="s">
        <v>1221</v>
      </c>
      <c r="H547" s="69" t="s">
        <v>1242</v>
      </c>
      <c r="I547" s="67" t="s">
        <v>1221</v>
      </c>
      <c r="J547" s="69" t="s">
        <v>1242</v>
      </c>
      <c r="K547" s="67" t="s">
        <v>6962</v>
      </c>
      <c r="L547" s="67" t="s">
        <v>1287</v>
      </c>
      <c r="M547" s="67" t="s">
        <v>21</v>
      </c>
      <c r="N547" s="70">
        <f>SUMIFS(인센티브!AH:AH,인센티브!A:A,최종운전자!G547,인센티브!D:D,최종운전자!C547)</f>
        <v>144900.25270185189</v>
      </c>
    </row>
    <row r="548" spans="1:14" x14ac:dyDescent="0.3">
      <c r="A548" s="61">
        <v>2509</v>
      </c>
      <c r="B548" s="67">
        <v>506</v>
      </c>
      <c r="C548" s="67">
        <v>4097</v>
      </c>
      <c r="D548" s="67" t="s">
        <v>1291</v>
      </c>
      <c r="E548" s="67">
        <v>1241.8530000000001</v>
      </c>
      <c r="F548" s="67">
        <v>585.60199999999998</v>
      </c>
      <c r="G548" s="67" t="s">
        <v>1221</v>
      </c>
      <c r="H548" s="69" t="s">
        <v>105</v>
      </c>
      <c r="I548" s="67" t="s">
        <v>1221</v>
      </c>
      <c r="J548" s="69" t="s">
        <v>105</v>
      </c>
      <c r="K548" s="67" t="s">
        <v>6966</v>
      </c>
      <c r="L548" s="67" t="s">
        <v>1291</v>
      </c>
      <c r="M548" s="67" t="s">
        <v>26</v>
      </c>
      <c r="N548" s="70">
        <f>SUMIFS(인센티브!AH:AH,인센티브!A:A,최종운전자!G548,인센티브!D:D,최종운전자!C548)</f>
        <v>57959.696757777674</v>
      </c>
    </row>
    <row r="549" spans="1:14" x14ac:dyDescent="0.3">
      <c r="A549" s="61">
        <v>2509</v>
      </c>
      <c r="B549" s="67">
        <v>506</v>
      </c>
      <c r="C549" s="67">
        <v>5281</v>
      </c>
      <c r="D549" s="67" t="s">
        <v>1293</v>
      </c>
      <c r="E549" s="67">
        <v>2092.73</v>
      </c>
      <c r="F549" s="67">
        <v>1028.383</v>
      </c>
      <c r="G549" s="67" t="s">
        <v>1221</v>
      </c>
      <c r="H549" s="69" t="s">
        <v>1242</v>
      </c>
      <c r="I549" s="67" t="s">
        <v>1221</v>
      </c>
      <c r="J549" s="69" t="s">
        <v>1242</v>
      </c>
      <c r="K549" s="67" t="s">
        <v>6967</v>
      </c>
      <c r="L549" s="67" t="s">
        <v>1293</v>
      </c>
      <c r="M549" s="67" t="s">
        <v>26</v>
      </c>
      <c r="N549" s="70">
        <f>SUMIFS(인센티브!AH:AH,인센티브!A:A,최종운전자!G549,인센티브!D:D,최종운전자!C549)</f>
        <v>57959.696757777674</v>
      </c>
    </row>
    <row r="550" spans="1:14" x14ac:dyDescent="0.3">
      <c r="A550" s="61">
        <v>2509</v>
      </c>
      <c r="B550" s="67">
        <v>506</v>
      </c>
      <c r="C550" s="67">
        <v>9919</v>
      </c>
      <c r="D550" s="67" t="s">
        <v>1295</v>
      </c>
      <c r="E550" s="67">
        <v>1050.249</v>
      </c>
      <c r="F550" s="67">
        <v>574.71799999999996</v>
      </c>
      <c r="G550" s="67" t="s">
        <v>1221</v>
      </c>
      <c r="H550" s="69" t="s">
        <v>1229</v>
      </c>
      <c r="I550" s="67" t="s">
        <v>1221</v>
      </c>
      <c r="J550" s="69" t="s">
        <v>1229</v>
      </c>
      <c r="K550" s="67" t="s">
        <v>6968</v>
      </c>
      <c r="L550" s="67" t="s">
        <v>1295</v>
      </c>
      <c r="M550" s="67" t="s">
        <v>22</v>
      </c>
      <c r="N550" s="70">
        <f>SUMIFS(인센티브!AH:AH,인센티브!A:A,최종운전자!G550,인센티브!D:D,최종운전자!C550)</f>
        <v>202859.94945962954</v>
      </c>
    </row>
    <row r="551" spans="1:14" x14ac:dyDescent="0.3">
      <c r="A551" s="61">
        <v>2509</v>
      </c>
      <c r="B551" s="67">
        <v>506</v>
      </c>
      <c r="C551" s="67">
        <v>4762</v>
      </c>
      <c r="D551" s="67" t="s">
        <v>1297</v>
      </c>
      <c r="E551" s="67">
        <v>2923.5140000000001</v>
      </c>
      <c r="F551" s="67">
        <v>1648.2380000000001</v>
      </c>
      <c r="G551" s="67" t="s">
        <v>1221</v>
      </c>
      <c r="H551" s="69" t="s">
        <v>1235</v>
      </c>
      <c r="I551" s="67" t="s">
        <v>1221</v>
      </c>
      <c r="J551" s="69" t="s">
        <v>1235</v>
      </c>
      <c r="K551" s="67" t="s">
        <v>6963</v>
      </c>
      <c r="L551" s="67" t="s">
        <v>1297</v>
      </c>
      <c r="M551" s="67" t="s">
        <v>21</v>
      </c>
      <c r="N551" s="70">
        <f>SUMIFS(인센티브!AH:AH,인센티브!A:A,최종운전자!G551,인센티브!D:D,최종운전자!C551)</f>
        <v>144900.25270185189</v>
      </c>
    </row>
    <row r="552" spans="1:14" x14ac:dyDescent="0.3">
      <c r="A552" s="61">
        <v>2509</v>
      </c>
      <c r="B552" s="67">
        <v>506</v>
      </c>
      <c r="C552" s="67">
        <v>10</v>
      </c>
      <c r="D552" s="67" t="s">
        <v>1299</v>
      </c>
      <c r="E552" s="67">
        <v>4008.6849999999999</v>
      </c>
      <c r="F552" s="67">
        <v>2240.9679999999998</v>
      </c>
      <c r="G552" s="67" t="s">
        <v>1221</v>
      </c>
      <c r="H552" s="69" t="s">
        <v>1235</v>
      </c>
      <c r="I552" s="67" t="s">
        <v>1221</v>
      </c>
      <c r="J552" s="69" t="s">
        <v>1235</v>
      </c>
      <c r="K552" s="67" t="s">
        <v>6969</v>
      </c>
      <c r="L552" s="67" t="s">
        <v>1299</v>
      </c>
      <c r="M552" s="67" t="s">
        <v>21</v>
      </c>
      <c r="N552" s="70">
        <f>SUMIFS(인센티브!AH:AH,인센티브!A:A,최종운전자!G552,인센티브!D:D,최종운전자!C552)</f>
        <v>144900.25270185189</v>
      </c>
    </row>
    <row r="553" spans="1:14" x14ac:dyDescent="0.3">
      <c r="A553" s="61">
        <v>2509</v>
      </c>
      <c r="B553" s="67">
        <v>506</v>
      </c>
      <c r="C553" s="67">
        <v>2612</v>
      </c>
      <c r="D553" s="67" t="s">
        <v>1301</v>
      </c>
      <c r="E553" s="67">
        <v>776.17200000000003</v>
      </c>
      <c r="F553" s="67">
        <v>363.43700000000001</v>
      </c>
      <c r="G553" s="67" t="s">
        <v>1221</v>
      </c>
      <c r="H553" s="69" t="s">
        <v>1226</v>
      </c>
      <c r="I553" s="67" t="s">
        <v>1221</v>
      </c>
      <c r="J553" s="69" t="s">
        <v>1226</v>
      </c>
      <c r="K553" s="67" t="s">
        <v>6956</v>
      </c>
      <c r="L553" s="67" t="s">
        <v>1301</v>
      </c>
      <c r="M553" s="67" t="s">
        <v>22</v>
      </c>
      <c r="N553" s="70">
        <f>SUMIFS(인센티브!AH:AH,인센티브!A:A,최종운전자!G553,인센티브!D:D,최종운전자!C553)</f>
        <v>173880.10108074074</v>
      </c>
    </row>
    <row r="554" spans="1:14" x14ac:dyDescent="0.3">
      <c r="A554" s="61">
        <v>2509</v>
      </c>
      <c r="B554" s="67">
        <v>506</v>
      </c>
      <c r="C554" s="67">
        <v>6217</v>
      </c>
      <c r="D554" s="67" t="s">
        <v>1303</v>
      </c>
      <c r="E554" s="67">
        <v>2038.825</v>
      </c>
      <c r="F554" s="67">
        <v>1015.533</v>
      </c>
      <c r="G554" s="67" t="s">
        <v>1221</v>
      </c>
      <c r="H554" s="69" t="s">
        <v>1226</v>
      </c>
      <c r="I554" s="67" t="s">
        <v>1221</v>
      </c>
      <c r="J554" s="69" t="s">
        <v>1226</v>
      </c>
      <c r="K554" s="67" t="s">
        <v>6970</v>
      </c>
      <c r="L554" s="67" t="s">
        <v>1303</v>
      </c>
      <c r="M554" s="67" t="s">
        <v>26</v>
      </c>
      <c r="N554" s="70">
        <f>SUMIFS(인센티브!AH:AH,인센티브!A:A,최종운전자!G554,인센티브!D:D,최종운전자!C554)</f>
        <v>57959.696757777674</v>
      </c>
    </row>
    <row r="555" spans="1:14" x14ac:dyDescent="0.3">
      <c r="A555" s="61">
        <v>2509</v>
      </c>
      <c r="B555" s="67">
        <v>506</v>
      </c>
      <c r="C555" s="67">
        <v>1245</v>
      </c>
      <c r="D555" s="67" t="s">
        <v>1307</v>
      </c>
      <c r="E555" s="67">
        <v>2418.9380000000001</v>
      </c>
      <c r="F555" s="67">
        <v>1404.866</v>
      </c>
      <c r="G555" s="67" t="s">
        <v>1221</v>
      </c>
      <c r="H555" s="69" t="s">
        <v>1229</v>
      </c>
      <c r="I555" s="67" t="s">
        <v>1221</v>
      </c>
      <c r="J555" s="69" t="s">
        <v>1229</v>
      </c>
      <c r="K555" s="67" t="s">
        <v>6971</v>
      </c>
      <c r="L555" s="67" t="s">
        <v>1307</v>
      </c>
      <c r="M555" s="67" t="s">
        <v>26</v>
      </c>
      <c r="N555" s="70">
        <f>SUMIFS(인센티브!AH:AH,인센티브!A:A,최종운전자!G555,인센티브!D:D,최종운전자!C555)</f>
        <v>144900.25270185189</v>
      </c>
    </row>
    <row r="556" spans="1:14" x14ac:dyDescent="0.3">
      <c r="A556" s="61">
        <v>2509</v>
      </c>
      <c r="B556" s="67">
        <v>506</v>
      </c>
      <c r="C556" s="67">
        <v>5239</v>
      </c>
      <c r="D556" s="67" t="s">
        <v>1309</v>
      </c>
      <c r="E556" s="67">
        <v>2532.5720000000001</v>
      </c>
      <c r="F556" s="67">
        <v>1200.2070000000001</v>
      </c>
      <c r="G556" s="67" t="s">
        <v>1221</v>
      </c>
      <c r="H556" s="69" t="s">
        <v>1226</v>
      </c>
      <c r="I556" s="67" t="s">
        <v>1221</v>
      </c>
      <c r="J556" s="69" t="s">
        <v>1226</v>
      </c>
      <c r="K556" s="67" t="s">
        <v>6949</v>
      </c>
      <c r="L556" s="67" t="s">
        <v>1309</v>
      </c>
      <c r="M556" s="67" t="s">
        <v>26</v>
      </c>
      <c r="N556" s="70">
        <f>SUMIFS(인센티브!AH:AH,인센티브!A:A,최종운전자!G556,인센티브!D:D,최종운전자!C556)</f>
        <v>57959.696757777674</v>
      </c>
    </row>
    <row r="557" spans="1:14" x14ac:dyDescent="0.3">
      <c r="A557" s="61">
        <v>2509</v>
      </c>
      <c r="B557" s="67">
        <v>506</v>
      </c>
      <c r="C557" s="67">
        <v>6907</v>
      </c>
      <c r="D557" s="67" t="s">
        <v>1311</v>
      </c>
      <c r="E557" s="67">
        <v>2190.165</v>
      </c>
      <c r="F557" s="67">
        <v>1240.1079999999999</v>
      </c>
      <c r="G557" s="67" t="s">
        <v>1221</v>
      </c>
      <c r="H557" s="69" t="s">
        <v>1242</v>
      </c>
      <c r="I557" s="67" t="s">
        <v>1221</v>
      </c>
      <c r="J557" s="69" t="s">
        <v>1242</v>
      </c>
      <c r="K557" s="67" t="s">
        <v>6953</v>
      </c>
      <c r="L557" s="67" t="s">
        <v>1311</v>
      </c>
      <c r="M557" s="67" t="s">
        <v>21</v>
      </c>
      <c r="N557" s="70">
        <f>SUMIFS(인센티브!AH:AH,인센티브!A:A,최종운전자!G557,인센티브!D:D,최종운전자!C557)</f>
        <v>144900.25270185189</v>
      </c>
    </row>
    <row r="558" spans="1:14" x14ac:dyDescent="0.3">
      <c r="A558" s="61">
        <v>2509</v>
      </c>
      <c r="B558" s="67">
        <v>506</v>
      </c>
      <c r="C558" s="67">
        <v>3120</v>
      </c>
      <c r="D558" s="67" t="s">
        <v>1313</v>
      </c>
      <c r="E558" s="67">
        <v>1246.7460000000001</v>
      </c>
      <c r="F558" s="67">
        <v>679.46799999999996</v>
      </c>
      <c r="G558" s="67" t="s">
        <v>1221</v>
      </c>
      <c r="H558" s="69" t="s">
        <v>1226</v>
      </c>
      <c r="I558" s="67" t="s">
        <v>1221</v>
      </c>
      <c r="J558" s="69" t="s">
        <v>1226</v>
      </c>
      <c r="K558" s="67" t="s">
        <v>6970</v>
      </c>
      <c r="L558" s="67" t="s">
        <v>1313</v>
      </c>
      <c r="M558" s="67" t="s">
        <v>6749</v>
      </c>
      <c r="N558" s="70">
        <f>SUMIFS(인센티브!AH:AH,인센티브!A:A,최종운전자!G558,인센티브!D:D,최종운전자!C558)</f>
        <v>57959.696757777674</v>
      </c>
    </row>
    <row r="559" spans="1:14" x14ac:dyDescent="0.3">
      <c r="A559" s="61">
        <v>2509</v>
      </c>
      <c r="B559" s="67">
        <v>506</v>
      </c>
      <c r="C559" s="67">
        <v>3463</v>
      </c>
      <c r="D559" s="67" t="s">
        <v>1315</v>
      </c>
      <c r="E559" s="67">
        <v>532.84799999999996</v>
      </c>
      <c r="F559" s="67">
        <v>240.17599999999999</v>
      </c>
      <c r="G559" s="67" t="s">
        <v>1221</v>
      </c>
      <c r="H559" s="69" t="s">
        <v>1226</v>
      </c>
      <c r="I559" s="67" t="s">
        <v>1221</v>
      </c>
      <c r="J559" s="69" t="s">
        <v>1226</v>
      </c>
      <c r="K559" s="67" t="s">
        <v>6956</v>
      </c>
      <c r="L559" s="67" t="s">
        <v>1315</v>
      </c>
      <c r="M559" s="67" t="s">
        <v>22</v>
      </c>
      <c r="N559" s="70">
        <f>SUMIFS(인센티브!AH:AH,인센티브!A:A,최종운전자!G559,인센티브!D:D,최종운전자!C559)</f>
        <v>57959.696757777674</v>
      </c>
    </row>
    <row r="560" spans="1:14" x14ac:dyDescent="0.3">
      <c r="A560" s="61">
        <v>2509</v>
      </c>
      <c r="B560" s="67">
        <v>506</v>
      </c>
      <c r="C560" s="67">
        <v>7101</v>
      </c>
      <c r="D560" s="67" t="s">
        <v>1317</v>
      </c>
      <c r="E560" s="67">
        <v>1923.8710000000001</v>
      </c>
      <c r="F560" s="67">
        <v>1014.223</v>
      </c>
      <c r="G560" s="67" t="s">
        <v>1221</v>
      </c>
      <c r="H560" s="69" t="s">
        <v>1226</v>
      </c>
      <c r="I560" s="67" t="s">
        <v>1221</v>
      </c>
      <c r="J560" s="69" t="s">
        <v>1226</v>
      </c>
      <c r="K560" s="67" t="s">
        <v>6972</v>
      </c>
      <c r="L560" s="67" t="s">
        <v>1317</v>
      </c>
      <c r="M560" s="67" t="s">
        <v>6749</v>
      </c>
      <c r="N560" s="70">
        <f>SUMIFS(인센티브!AH:AH,인센티브!A:A,최종운전자!G560,인센티브!D:D,최종운전자!C560)</f>
        <v>57959.696757777674</v>
      </c>
    </row>
    <row r="561" spans="1:14" x14ac:dyDescent="0.3">
      <c r="A561" s="61">
        <v>2509</v>
      </c>
      <c r="B561" s="67">
        <v>506</v>
      </c>
      <c r="C561" s="67">
        <v>1167</v>
      </c>
      <c r="D561" s="67" t="s">
        <v>1319</v>
      </c>
      <c r="E561" s="67">
        <v>6289.9679999999998</v>
      </c>
      <c r="F561" s="67">
        <v>3337.6480000000001</v>
      </c>
      <c r="G561" s="67" t="s">
        <v>1221</v>
      </c>
      <c r="H561" s="69" t="s">
        <v>1235</v>
      </c>
      <c r="I561" s="67" t="s">
        <v>1221</v>
      </c>
      <c r="J561" s="69" t="s">
        <v>1235</v>
      </c>
      <c r="K561" s="67" t="s">
        <v>6973</v>
      </c>
      <c r="L561" s="67" t="s">
        <v>1319</v>
      </c>
      <c r="M561" s="67" t="s">
        <v>21</v>
      </c>
      <c r="N561" s="70">
        <f>SUMIFS(인센티브!AH:AH,인센티브!A:A,최종운전자!G561,인센티브!D:D,최종운전자!C561)</f>
        <v>144900.25270185189</v>
      </c>
    </row>
    <row r="562" spans="1:14" x14ac:dyDescent="0.3">
      <c r="A562" s="61">
        <v>2509</v>
      </c>
      <c r="B562" s="67">
        <v>506</v>
      </c>
      <c r="C562" s="67">
        <v>508</v>
      </c>
      <c r="D562" s="67" t="s">
        <v>1323</v>
      </c>
      <c r="E562" s="67">
        <v>2544.866</v>
      </c>
      <c r="F562" s="67">
        <v>1231.808</v>
      </c>
      <c r="G562" s="67" t="s">
        <v>1221</v>
      </c>
      <c r="H562" s="69" t="s">
        <v>1242</v>
      </c>
      <c r="I562" s="67" t="s">
        <v>1221</v>
      </c>
      <c r="J562" s="69" t="s">
        <v>1242</v>
      </c>
      <c r="K562" s="67" t="s">
        <v>6974</v>
      </c>
      <c r="L562" s="67" t="s">
        <v>1323</v>
      </c>
      <c r="M562" s="67" t="s">
        <v>26</v>
      </c>
      <c r="N562" s="70">
        <f>SUMIFS(인센티브!AH:AH,인센티브!A:A,최종운전자!G562,인센티브!D:D,최종운전자!C562)</f>
        <v>173880.10108074074</v>
      </c>
    </row>
    <row r="563" spans="1:14" x14ac:dyDescent="0.3">
      <c r="A563" s="61">
        <v>2509</v>
      </c>
      <c r="B563" s="67">
        <v>506</v>
      </c>
      <c r="C563" s="67">
        <v>9987</v>
      </c>
      <c r="D563" s="67" t="s">
        <v>1325</v>
      </c>
      <c r="E563" s="67">
        <v>2240.44</v>
      </c>
      <c r="F563" s="67">
        <v>1070.2349999999999</v>
      </c>
      <c r="G563" s="67" t="s">
        <v>1221</v>
      </c>
      <c r="H563" s="69" t="s">
        <v>1242</v>
      </c>
      <c r="I563" s="67" t="s">
        <v>1221</v>
      </c>
      <c r="J563" s="69" t="s">
        <v>1242</v>
      </c>
      <c r="K563" s="67" t="s">
        <v>6954</v>
      </c>
      <c r="L563" s="67" t="s">
        <v>1325</v>
      </c>
      <c r="M563" s="67" t="s">
        <v>26</v>
      </c>
      <c r="N563" s="70">
        <f>SUMIFS(인센티브!AH:AH,인센티브!A:A,최종운전자!G563,인센티브!D:D,최종운전자!C563)</f>
        <v>173880.10108074074</v>
      </c>
    </row>
    <row r="564" spans="1:14" x14ac:dyDescent="0.3">
      <c r="A564" s="61">
        <v>2509</v>
      </c>
      <c r="B564" s="67">
        <v>506</v>
      </c>
      <c r="C564" s="67">
        <v>1803</v>
      </c>
      <c r="D564" s="67" t="s">
        <v>1327</v>
      </c>
      <c r="E564" s="67">
        <v>2332.116</v>
      </c>
      <c r="F564" s="67">
        <v>1230.7159999999999</v>
      </c>
      <c r="G564" s="67" t="s">
        <v>1221</v>
      </c>
      <c r="H564" s="69" t="s">
        <v>1229</v>
      </c>
      <c r="I564" s="67" t="s">
        <v>1221</v>
      </c>
      <c r="J564" s="69" t="s">
        <v>1229</v>
      </c>
      <c r="K564" s="67" t="s">
        <v>6955</v>
      </c>
      <c r="L564" s="67" t="s">
        <v>1327</v>
      </c>
      <c r="M564" s="67" t="s">
        <v>35</v>
      </c>
      <c r="N564" s="70">
        <f>SUMIFS(인센티브!AH:AH,인센티브!A:A,최종운전자!G564,인센티브!D:D,최종운전자!C564)</f>
        <v>202859.94945962954</v>
      </c>
    </row>
    <row r="565" spans="1:14" x14ac:dyDescent="0.3">
      <c r="A565" s="61">
        <v>2509</v>
      </c>
      <c r="B565" s="67">
        <v>506</v>
      </c>
      <c r="C565" s="67">
        <v>5398</v>
      </c>
      <c r="D565" s="67" t="s">
        <v>1331</v>
      </c>
      <c r="E565" s="67">
        <v>851.07799999999997</v>
      </c>
      <c r="F565" s="67">
        <v>494.142</v>
      </c>
      <c r="G565" s="67" t="s">
        <v>1221</v>
      </c>
      <c r="H565" s="69" t="s">
        <v>1239</v>
      </c>
      <c r="I565" s="67" t="s">
        <v>1221</v>
      </c>
      <c r="J565" s="69" t="s">
        <v>1239</v>
      </c>
      <c r="K565" s="67" t="s">
        <v>6958</v>
      </c>
      <c r="L565" s="67" t="s">
        <v>1331</v>
      </c>
      <c r="M565" s="67" t="s">
        <v>21</v>
      </c>
      <c r="N565" s="70">
        <f>SUMIFS(인센티브!AH:AH,인센티브!A:A,최종운전자!G565,인센티브!D:D,최종운전자!C565)</f>
        <v>144900.25270185189</v>
      </c>
    </row>
    <row r="566" spans="1:14" x14ac:dyDescent="0.3">
      <c r="A566" s="61">
        <v>2509</v>
      </c>
      <c r="B566" s="67">
        <v>506</v>
      </c>
      <c r="C566" s="67">
        <v>1349</v>
      </c>
      <c r="D566" s="67" t="s">
        <v>1333</v>
      </c>
      <c r="E566" s="67">
        <v>2044.0619999999999</v>
      </c>
      <c r="F566" s="67">
        <v>1028.5640000000001</v>
      </c>
      <c r="G566" s="67" t="s">
        <v>1221</v>
      </c>
      <c r="H566" s="69" t="s">
        <v>1242</v>
      </c>
      <c r="I566" s="67" t="s">
        <v>1221</v>
      </c>
      <c r="J566" s="69" t="s">
        <v>1242</v>
      </c>
      <c r="K566" s="67" t="s">
        <v>6974</v>
      </c>
      <c r="L566" s="67" t="s">
        <v>1333</v>
      </c>
      <c r="M566" s="67" t="s">
        <v>21</v>
      </c>
      <c r="N566" s="70">
        <f>SUMIFS(인센티브!AH:AH,인센티브!A:A,최종운전자!G566,인센티브!D:D,최종운전자!C566)</f>
        <v>57959.696757777674</v>
      </c>
    </row>
    <row r="567" spans="1:14" x14ac:dyDescent="0.3">
      <c r="A567" s="61">
        <v>2509</v>
      </c>
      <c r="B567" s="67">
        <v>506</v>
      </c>
      <c r="C567" s="67">
        <v>6773</v>
      </c>
      <c r="D567" s="67" t="s">
        <v>1335</v>
      </c>
      <c r="E567" s="67">
        <v>5227.7259999999997</v>
      </c>
      <c r="F567" s="67">
        <v>2696.4870000000001</v>
      </c>
      <c r="G567" s="67" t="s">
        <v>1221</v>
      </c>
      <c r="H567" s="69" t="s">
        <v>1242</v>
      </c>
      <c r="I567" s="67" t="s">
        <v>1221</v>
      </c>
      <c r="J567" s="69" t="s">
        <v>1242</v>
      </c>
      <c r="K567" s="67" t="s">
        <v>6975</v>
      </c>
      <c r="L567" s="67" t="s">
        <v>1335</v>
      </c>
      <c r="M567" s="67" t="s">
        <v>21</v>
      </c>
      <c r="N567" s="70">
        <f>SUMIFS(인센티브!AH:AH,인센티브!A:A,최종운전자!G567,인센티브!D:D,최종운전자!C567)</f>
        <v>57959.696757777674</v>
      </c>
    </row>
    <row r="568" spans="1:14" x14ac:dyDescent="0.3">
      <c r="A568" s="61">
        <v>2509</v>
      </c>
      <c r="B568" s="67">
        <v>506</v>
      </c>
      <c r="C568" s="67">
        <v>5125</v>
      </c>
      <c r="D568" s="67" t="s">
        <v>1337</v>
      </c>
      <c r="E568" s="67">
        <v>2617.2060000000001</v>
      </c>
      <c r="F568" s="67">
        <v>1543.37</v>
      </c>
      <c r="G568" s="67" t="s">
        <v>1221</v>
      </c>
      <c r="H568" s="69" t="s">
        <v>1235</v>
      </c>
      <c r="I568" s="67" t="s">
        <v>1221</v>
      </c>
      <c r="J568" s="69" t="s">
        <v>1235</v>
      </c>
      <c r="K568" s="67" t="s">
        <v>6976</v>
      </c>
      <c r="L568" s="67" t="s">
        <v>1337</v>
      </c>
      <c r="M568" s="67" t="s">
        <v>6749</v>
      </c>
      <c r="N568" s="70">
        <f>SUMIFS(인센티브!AH:AH,인센티브!A:A,최종운전자!G568,인센티브!D:D,최종운전자!C568)</f>
        <v>144900.25270185189</v>
      </c>
    </row>
    <row r="569" spans="1:14" x14ac:dyDescent="0.3">
      <c r="A569" s="61">
        <v>2509</v>
      </c>
      <c r="B569" s="67">
        <v>506</v>
      </c>
      <c r="C569" s="67">
        <v>35</v>
      </c>
      <c r="D569" s="67" t="s">
        <v>1341</v>
      </c>
      <c r="E569" s="67">
        <v>1733.355</v>
      </c>
      <c r="F569" s="67">
        <v>846.76199999999994</v>
      </c>
      <c r="G569" s="67" t="s">
        <v>1221</v>
      </c>
      <c r="H569" s="69" t="s">
        <v>1242</v>
      </c>
      <c r="I569" s="67" t="s">
        <v>1221</v>
      </c>
      <c r="J569" s="69" t="s">
        <v>1242</v>
      </c>
      <c r="K569" s="67" t="s">
        <v>6965</v>
      </c>
      <c r="L569" s="67" t="s">
        <v>1341</v>
      </c>
      <c r="M569" s="67" t="s">
        <v>26</v>
      </c>
      <c r="N569" s="70">
        <f>SUMIFS(인센티브!AH:AH,인센티브!A:A,최종운전자!G569,인센티브!D:D,최종운전자!C569)</f>
        <v>144900.25270185189</v>
      </c>
    </row>
    <row r="570" spans="1:14" x14ac:dyDescent="0.3">
      <c r="A570" s="61">
        <v>2509</v>
      </c>
      <c r="B570" s="67">
        <v>506</v>
      </c>
      <c r="C570" s="67">
        <v>2576</v>
      </c>
      <c r="D570" s="67" t="s">
        <v>1343</v>
      </c>
      <c r="E570" s="67">
        <v>3064.0630000000001</v>
      </c>
      <c r="F570" s="67">
        <v>1821.7049999999999</v>
      </c>
      <c r="G570" s="67" t="s">
        <v>1221</v>
      </c>
      <c r="H570" s="69" t="s">
        <v>1229</v>
      </c>
      <c r="I570" s="67" t="s">
        <v>1221</v>
      </c>
      <c r="J570" s="69" t="s">
        <v>1229</v>
      </c>
      <c r="K570" s="67" t="s">
        <v>6977</v>
      </c>
      <c r="L570" s="67" t="s">
        <v>1343</v>
      </c>
      <c r="M570" s="67" t="s">
        <v>26</v>
      </c>
      <c r="N570" s="70">
        <f>SUMIFS(인센티브!AH:AH,인센티브!A:A,최종운전자!G570,인센티브!D:D,최종운전자!C570)</f>
        <v>144900.25270185189</v>
      </c>
    </row>
    <row r="571" spans="1:14" x14ac:dyDescent="0.3">
      <c r="A571" s="61">
        <v>2509</v>
      </c>
      <c r="B571" s="67">
        <v>506</v>
      </c>
      <c r="C571" s="67">
        <v>3598</v>
      </c>
      <c r="D571" s="67" t="s">
        <v>1345</v>
      </c>
      <c r="E571" s="67">
        <v>1926.7919999999999</v>
      </c>
      <c r="F571" s="67">
        <v>1144.0719999999999</v>
      </c>
      <c r="G571" s="67" t="s">
        <v>1221</v>
      </c>
      <c r="H571" s="69" t="s">
        <v>1235</v>
      </c>
      <c r="I571" s="67" t="s">
        <v>1221</v>
      </c>
      <c r="J571" s="69" t="s">
        <v>1235</v>
      </c>
      <c r="K571" s="67" t="s">
        <v>6969</v>
      </c>
      <c r="L571" s="67" t="s">
        <v>1345</v>
      </c>
      <c r="M571" s="67" t="s">
        <v>6749</v>
      </c>
      <c r="N571" s="70">
        <f>SUMIFS(인센티브!AH:AH,인센티브!A:A,최종운전자!G571,인센티브!D:D,최종운전자!C571)</f>
        <v>144900.25270185189</v>
      </c>
    </row>
    <row r="572" spans="1:14" x14ac:dyDescent="0.3">
      <c r="A572" s="61">
        <v>2509</v>
      </c>
      <c r="B572" s="67">
        <v>506</v>
      </c>
      <c r="C572" s="67">
        <v>1398</v>
      </c>
      <c r="D572" s="67" t="s">
        <v>1347</v>
      </c>
      <c r="E572" s="67">
        <v>1256.9079999999999</v>
      </c>
      <c r="F572" s="67">
        <v>629.64099999999996</v>
      </c>
      <c r="G572" s="67" t="s">
        <v>1221</v>
      </c>
      <c r="H572" s="69" t="s">
        <v>1242</v>
      </c>
      <c r="I572" s="67" t="s">
        <v>1221</v>
      </c>
      <c r="J572" s="69" t="s">
        <v>1242</v>
      </c>
      <c r="K572" s="67" t="s">
        <v>6975</v>
      </c>
      <c r="L572" s="67" t="s">
        <v>1347</v>
      </c>
      <c r="M572" s="67" t="s">
        <v>26</v>
      </c>
      <c r="N572" s="70">
        <f>SUMIFS(인센티브!AH:AH,인센티브!A:A,최종운전자!G572,인센티브!D:D,최종운전자!C572)</f>
        <v>173880.10108074074</v>
      </c>
    </row>
    <row r="573" spans="1:14" x14ac:dyDescent="0.3">
      <c r="A573" s="61">
        <v>2509</v>
      </c>
      <c r="B573" s="67">
        <v>506</v>
      </c>
      <c r="C573" s="67">
        <v>6338</v>
      </c>
      <c r="D573" s="67" t="s">
        <v>1349</v>
      </c>
      <c r="E573" s="67">
        <v>2297.7489999999998</v>
      </c>
      <c r="F573" s="67">
        <v>913.37199999999996</v>
      </c>
      <c r="G573" s="67" t="s">
        <v>1221</v>
      </c>
      <c r="H573" s="69" t="s">
        <v>1235</v>
      </c>
      <c r="I573" s="67" t="s">
        <v>1221</v>
      </c>
      <c r="J573" s="69" t="s">
        <v>1235</v>
      </c>
      <c r="K573" s="67" t="s">
        <v>6951</v>
      </c>
      <c r="L573" s="67" t="s">
        <v>1349</v>
      </c>
      <c r="M573" s="67" t="s">
        <v>29</v>
      </c>
      <c r="N573" s="70">
        <f>SUMIFS(인센티브!AH:AH,인센티브!A:A,최종운전자!G573,인센티브!D:D,최종운전자!C573)</f>
        <v>202859.94945962954</v>
      </c>
    </row>
    <row r="574" spans="1:14" x14ac:dyDescent="0.3">
      <c r="A574" s="61">
        <v>2509</v>
      </c>
      <c r="B574" s="67">
        <v>506</v>
      </c>
      <c r="C574" s="67">
        <v>1178</v>
      </c>
      <c r="D574" s="67" t="s">
        <v>1351</v>
      </c>
      <c r="E574" s="67">
        <v>1928.4079999999999</v>
      </c>
      <c r="F574" s="67">
        <v>1000.872</v>
      </c>
      <c r="G574" s="67" t="s">
        <v>1221</v>
      </c>
      <c r="H574" s="69" t="s">
        <v>1239</v>
      </c>
      <c r="I574" s="67" t="s">
        <v>1221</v>
      </c>
      <c r="J574" s="69" t="s">
        <v>1239</v>
      </c>
      <c r="K574" s="67" t="s">
        <v>6978</v>
      </c>
      <c r="L574" s="67" t="s">
        <v>1351</v>
      </c>
      <c r="M574" s="67" t="s">
        <v>26</v>
      </c>
      <c r="N574" s="70">
        <f>SUMIFS(인센티브!AH:AH,인센티브!A:A,최종운전자!G574,인센티브!D:D,최종운전자!C574)</f>
        <v>144900.25270185189</v>
      </c>
    </row>
    <row r="575" spans="1:14" x14ac:dyDescent="0.3">
      <c r="A575" s="61">
        <v>2509</v>
      </c>
      <c r="B575" s="67">
        <v>506</v>
      </c>
      <c r="C575" s="67">
        <v>3218</v>
      </c>
      <c r="D575" s="67" t="s">
        <v>1353</v>
      </c>
      <c r="E575" s="67">
        <v>5266.616</v>
      </c>
      <c r="F575" s="67">
        <v>2947.9259999999999</v>
      </c>
      <c r="G575" s="67" t="s">
        <v>1221</v>
      </c>
      <c r="H575" s="69" t="s">
        <v>1235</v>
      </c>
      <c r="I575" s="67" t="s">
        <v>1221</v>
      </c>
      <c r="J575" s="69" t="s">
        <v>1235</v>
      </c>
      <c r="K575" s="67" t="s">
        <v>6976</v>
      </c>
      <c r="L575" s="67" t="s">
        <v>1353</v>
      </c>
      <c r="M575" s="67" t="s">
        <v>21</v>
      </c>
      <c r="N575" s="70">
        <f>SUMIFS(인센티브!AH:AH,인센티브!A:A,최종운전자!G575,인센티브!D:D,최종운전자!C575)</f>
        <v>144900.25270185189</v>
      </c>
    </row>
    <row r="576" spans="1:14" x14ac:dyDescent="0.3">
      <c r="A576" s="61">
        <v>2509</v>
      </c>
      <c r="B576" s="67">
        <v>506</v>
      </c>
      <c r="C576" s="67">
        <v>8472</v>
      </c>
      <c r="D576" s="67" t="s">
        <v>1355</v>
      </c>
      <c r="E576" s="67">
        <v>1135.674</v>
      </c>
      <c r="F576" s="67">
        <v>688.12099999999998</v>
      </c>
      <c r="G576" s="67" t="s">
        <v>1221</v>
      </c>
      <c r="H576" s="69" t="s">
        <v>1229</v>
      </c>
      <c r="I576" s="67" t="s">
        <v>1221</v>
      </c>
      <c r="J576" s="69" t="s">
        <v>1229</v>
      </c>
      <c r="K576" s="67" t="s">
        <v>6971</v>
      </c>
      <c r="L576" s="67" t="s">
        <v>1355</v>
      </c>
      <c r="M576" s="67" t="s">
        <v>21</v>
      </c>
      <c r="N576" s="70">
        <f>SUMIFS(인센티브!AH:AH,인센티브!A:A,최종운전자!G576,인센티브!D:D,최종운전자!C576)</f>
        <v>57959.696757777674</v>
      </c>
    </row>
    <row r="577" spans="1:14" x14ac:dyDescent="0.3">
      <c r="A577" s="61">
        <v>2509</v>
      </c>
      <c r="B577" s="67">
        <v>506</v>
      </c>
      <c r="C577" s="67">
        <v>9974</v>
      </c>
      <c r="D577" s="67" t="s">
        <v>1357</v>
      </c>
      <c r="E577" s="67">
        <v>1644.42</v>
      </c>
      <c r="F577" s="67">
        <v>981.149</v>
      </c>
      <c r="G577" s="67" t="s">
        <v>1221</v>
      </c>
      <c r="H577" s="69" t="s">
        <v>1239</v>
      </c>
      <c r="I577" s="67" t="s">
        <v>1221</v>
      </c>
      <c r="J577" s="69" t="s">
        <v>1239</v>
      </c>
      <c r="K577" s="67" t="s">
        <v>6979</v>
      </c>
      <c r="L577" s="67" t="s">
        <v>1357</v>
      </c>
      <c r="M577" s="67" t="s">
        <v>6749</v>
      </c>
      <c r="N577" s="70">
        <f>SUMIFS(인센티브!AH:AH,인센티브!A:A,최종운전자!G577,인센티브!D:D,최종운전자!C577)</f>
        <v>144900.25270185189</v>
      </c>
    </row>
    <row r="578" spans="1:14" x14ac:dyDescent="0.3">
      <c r="A578" s="61">
        <v>2509</v>
      </c>
      <c r="B578" s="67">
        <v>506</v>
      </c>
      <c r="C578" s="67">
        <v>8312</v>
      </c>
      <c r="D578" s="67" t="s">
        <v>1359</v>
      </c>
      <c r="E578" s="67">
        <v>869.22900000000004</v>
      </c>
      <c r="F578" s="67">
        <v>520.36599999999999</v>
      </c>
      <c r="G578" s="67" t="s">
        <v>1221</v>
      </c>
      <c r="H578" s="69" t="s">
        <v>1239</v>
      </c>
      <c r="I578" s="67" t="s">
        <v>1221</v>
      </c>
      <c r="J578" s="69" t="s">
        <v>1239</v>
      </c>
      <c r="K578" s="67" t="s">
        <v>6980</v>
      </c>
      <c r="L578" s="67" t="s">
        <v>1359</v>
      </c>
      <c r="M578" s="67" t="s">
        <v>6749</v>
      </c>
      <c r="N578" s="70">
        <f>SUMIFS(인센티브!AH:AH,인센티브!A:A,최종운전자!G578,인센티브!D:D,최종운전자!C578)</f>
        <v>144900.25270185189</v>
      </c>
    </row>
    <row r="579" spans="1:14" x14ac:dyDescent="0.3">
      <c r="A579" s="61">
        <v>2509</v>
      </c>
      <c r="B579" s="67">
        <v>506</v>
      </c>
      <c r="C579" s="67">
        <v>6998</v>
      </c>
      <c r="D579" s="67" t="s">
        <v>1367</v>
      </c>
      <c r="E579" s="67">
        <v>1436.566</v>
      </c>
      <c r="F579" s="67">
        <v>638.64599999999996</v>
      </c>
      <c r="G579" s="67" t="s">
        <v>1221</v>
      </c>
      <c r="H579" s="69" t="s">
        <v>1242</v>
      </c>
      <c r="I579" s="67" t="s">
        <v>1221</v>
      </c>
      <c r="J579" s="69" t="s">
        <v>1242</v>
      </c>
      <c r="K579" s="67" t="s">
        <v>6981</v>
      </c>
      <c r="L579" s="67" t="s">
        <v>1367</v>
      </c>
      <c r="M579" s="67" t="s">
        <v>22</v>
      </c>
      <c r="N579" s="70">
        <f>SUMIFS(인센티브!AH:AH,인센티브!A:A,최종운전자!G579,인센티브!D:D,최종운전자!C579)</f>
        <v>173880.10108074074</v>
      </c>
    </row>
    <row r="580" spans="1:14" x14ac:dyDescent="0.3">
      <c r="A580" s="61">
        <v>2509</v>
      </c>
      <c r="B580" s="67">
        <v>506</v>
      </c>
      <c r="C580" s="67">
        <v>5970</v>
      </c>
      <c r="D580" s="67" t="s">
        <v>1371</v>
      </c>
      <c r="E580" s="67">
        <v>1028.95</v>
      </c>
      <c r="F580" s="67">
        <v>583.76300000000003</v>
      </c>
      <c r="G580" s="67" t="s">
        <v>1221</v>
      </c>
      <c r="H580" s="69" t="s">
        <v>1229</v>
      </c>
      <c r="I580" s="67" t="s">
        <v>1221</v>
      </c>
      <c r="J580" s="69" t="s">
        <v>1229</v>
      </c>
      <c r="K580" s="67" t="s">
        <v>6968</v>
      </c>
      <c r="L580" s="67" t="s">
        <v>1371</v>
      </c>
      <c r="M580" s="67" t="s">
        <v>26</v>
      </c>
      <c r="N580" s="70">
        <f>SUMIFS(인센티브!AH:AH,인센티브!A:A,최종운전자!G580,인센티브!D:D,최종운전자!C580)</f>
        <v>173880.10108074074</v>
      </c>
    </row>
    <row r="581" spans="1:14" x14ac:dyDescent="0.3">
      <c r="A581" s="61">
        <v>2509</v>
      </c>
      <c r="B581" s="67">
        <v>506</v>
      </c>
      <c r="C581" s="67">
        <v>3435</v>
      </c>
      <c r="D581" s="67" t="s">
        <v>1373</v>
      </c>
      <c r="E581" s="67">
        <v>780.48299999999995</v>
      </c>
      <c r="F581" s="67">
        <v>412.59899999999999</v>
      </c>
      <c r="G581" s="67" t="s">
        <v>1221</v>
      </c>
      <c r="H581" s="69" t="s">
        <v>1226</v>
      </c>
      <c r="I581" s="67" t="s">
        <v>1221</v>
      </c>
      <c r="J581" s="69" t="s">
        <v>1226</v>
      </c>
      <c r="K581" s="67" t="s">
        <v>6947</v>
      </c>
      <c r="L581" s="67" t="s">
        <v>1373</v>
      </c>
      <c r="M581" s="67" t="s">
        <v>21</v>
      </c>
      <c r="N581" s="70">
        <f>SUMIFS(인센티브!AH:AH,인센티브!A:A,최종운전자!G581,인센티브!D:D,최종운전자!C581)</f>
        <v>57959.696757777674</v>
      </c>
    </row>
    <row r="582" spans="1:14" x14ac:dyDescent="0.3">
      <c r="A582" s="61">
        <v>2509</v>
      </c>
      <c r="B582" s="67">
        <v>506</v>
      </c>
      <c r="C582" s="67">
        <v>8555</v>
      </c>
      <c r="D582" s="67" t="s">
        <v>1375</v>
      </c>
      <c r="E582" s="67">
        <v>4499.1819999999998</v>
      </c>
      <c r="F582" s="67">
        <v>2459.0509999999999</v>
      </c>
      <c r="G582" s="67" t="s">
        <v>1221</v>
      </c>
      <c r="H582" s="69" t="s">
        <v>1239</v>
      </c>
      <c r="I582" s="67" t="s">
        <v>1221</v>
      </c>
      <c r="J582" s="69" t="s">
        <v>1239</v>
      </c>
      <c r="K582" s="67" t="s">
        <v>6982</v>
      </c>
      <c r="L582" s="67" t="s">
        <v>1375</v>
      </c>
      <c r="M582" s="67" t="s">
        <v>26</v>
      </c>
      <c r="N582" s="70">
        <f>SUMIFS(인센티브!AH:AH,인센티브!A:A,최종운전자!G582,인센티브!D:D,최종운전자!C582)</f>
        <v>57959.696757777674</v>
      </c>
    </row>
    <row r="583" spans="1:14" x14ac:dyDescent="0.3">
      <c r="A583" s="61">
        <v>2509</v>
      </c>
      <c r="B583" s="67">
        <v>506</v>
      </c>
      <c r="C583" s="67">
        <v>5034</v>
      </c>
      <c r="D583" s="67" t="s">
        <v>1377</v>
      </c>
      <c r="E583" s="67">
        <v>460.09199999999998</v>
      </c>
      <c r="F583" s="67">
        <v>246.065</v>
      </c>
      <c r="G583" s="67" t="s">
        <v>1221</v>
      </c>
      <c r="H583" s="69" t="s">
        <v>1239</v>
      </c>
      <c r="I583" s="67" t="s">
        <v>1221</v>
      </c>
      <c r="J583" s="69" t="s">
        <v>1239</v>
      </c>
      <c r="K583" s="67" t="s">
        <v>6979</v>
      </c>
      <c r="L583" s="67" t="s">
        <v>1377</v>
      </c>
      <c r="M583" s="67" t="s">
        <v>26</v>
      </c>
      <c r="N583" s="70">
        <f>SUMIFS(인센티브!AH:AH,인센티브!A:A,최종운전자!G583,인센티브!D:D,최종운전자!C583)</f>
        <v>57959.696757777674</v>
      </c>
    </row>
    <row r="584" spans="1:14" x14ac:dyDescent="0.3">
      <c r="A584" s="61">
        <v>2509</v>
      </c>
      <c r="B584" s="67">
        <v>506</v>
      </c>
      <c r="C584" s="67">
        <v>4994</v>
      </c>
      <c r="D584" s="67" t="s">
        <v>1379</v>
      </c>
      <c r="E584" s="67">
        <v>1962.91</v>
      </c>
      <c r="F584" s="67">
        <v>1052.951</v>
      </c>
      <c r="G584" s="67" t="s">
        <v>1221</v>
      </c>
      <c r="H584" s="69" t="s">
        <v>1239</v>
      </c>
      <c r="I584" s="67" t="s">
        <v>1221</v>
      </c>
      <c r="J584" s="69" t="s">
        <v>1239</v>
      </c>
      <c r="K584" s="67" t="s">
        <v>6979</v>
      </c>
      <c r="L584" s="67" t="s">
        <v>1379</v>
      </c>
      <c r="M584" s="67" t="s">
        <v>26</v>
      </c>
      <c r="N584" s="70">
        <f>SUMIFS(인센티브!AH:AH,인센티브!A:A,최종운전자!G584,인센티브!D:D,최종운전자!C584)</f>
        <v>144900.25270185189</v>
      </c>
    </row>
    <row r="585" spans="1:14" x14ac:dyDescent="0.3">
      <c r="A585" s="61">
        <v>2509</v>
      </c>
      <c r="B585" s="67">
        <v>506</v>
      </c>
      <c r="C585" s="67">
        <v>8422</v>
      </c>
      <c r="D585" s="67" t="s">
        <v>1381</v>
      </c>
      <c r="E585" s="67">
        <v>1631.6869999999999</v>
      </c>
      <c r="F585" s="67">
        <v>732.91200000000003</v>
      </c>
      <c r="G585" s="67" t="s">
        <v>1221</v>
      </c>
      <c r="H585" s="69" t="s">
        <v>1226</v>
      </c>
      <c r="I585" s="67" t="s">
        <v>1221</v>
      </c>
      <c r="J585" s="69" t="s">
        <v>1226</v>
      </c>
      <c r="K585" s="67" t="s">
        <v>6956</v>
      </c>
      <c r="L585" s="67" t="s">
        <v>1381</v>
      </c>
      <c r="M585" s="67" t="s">
        <v>22</v>
      </c>
      <c r="N585" s="70">
        <f>SUMIFS(인센티브!AH:AH,인센티브!A:A,최종운전자!G585,인센티브!D:D,최종운전자!C585)</f>
        <v>144900.25270185189</v>
      </c>
    </row>
    <row r="586" spans="1:14" x14ac:dyDescent="0.3">
      <c r="A586" s="61">
        <v>2509</v>
      </c>
      <c r="B586" s="67">
        <v>506</v>
      </c>
      <c r="C586" s="67">
        <v>3921</v>
      </c>
      <c r="D586" s="67" t="s">
        <v>1383</v>
      </c>
      <c r="E586" s="67">
        <v>2074.4279999999999</v>
      </c>
      <c r="F586" s="67">
        <v>1168.779</v>
      </c>
      <c r="G586" s="67" t="s">
        <v>1221</v>
      </c>
      <c r="H586" s="69" t="s">
        <v>1239</v>
      </c>
      <c r="I586" s="67" t="s">
        <v>1221</v>
      </c>
      <c r="J586" s="69" t="s">
        <v>1239</v>
      </c>
      <c r="K586" s="67" t="s">
        <v>6978</v>
      </c>
      <c r="L586" s="67" t="s">
        <v>1383</v>
      </c>
      <c r="M586" s="67" t="s">
        <v>21</v>
      </c>
      <c r="N586" s="70">
        <f>SUMIFS(인센티브!AH:AH,인센티브!A:A,최종운전자!G586,인센티브!D:D,최종운전자!C586)</f>
        <v>57959.696757777674</v>
      </c>
    </row>
    <row r="587" spans="1:14" x14ac:dyDescent="0.3">
      <c r="A587" s="61">
        <v>2509</v>
      </c>
      <c r="B587" s="67">
        <v>506</v>
      </c>
      <c r="C587" s="67">
        <v>100</v>
      </c>
      <c r="D587" s="67" t="s">
        <v>1385</v>
      </c>
      <c r="E587" s="67">
        <v>1817.288</v>
      </c>
      <c r="F587" s="67">
        <v>786.90800000000002</v>
      </c>
      <c r="G587" s="67" t="s">
        <v>1221</v>
      </c>
      <c r="H587" s="69" t="s">
        <v>1242</v>
      </c>
      <c r="I587" s="67" t="s">
        <v>1221</v>
      </c>
      <c r="J587" s="69" t="s">
        <v>1242</v>
      </c>
      <c r="K587" s="67" t="s">
        <v>6983</v>
      </c>
      <c r="L587" s="67" t="s">
        <v>1385</v>
      </c>
      <c r="M587" s="67" t="s">
        <v>35</v>
      </c>
      <c r="N587" s="70">
        <f>SUMIFS(인센티브!AH:AH,인센티브!A:A,최종운전자!G587,인센티브!D:D,최종운전자!C587)</f>
        <v>202859.94945962954</v>
      </c>
    </row>
    <row r="588" spans="1:14" x14ac:dyDescent="0.3">
      <c r="A588" s="61">
        <v>2509</v>
      </c>
      <c r="B588" s="67">
        <v>506</v>
      </c>
      <c r="C588" s="67">
        <v>6924</v>
      </c>
      <c r="D588" s="67" t="s">
        <v>1387</v>
      </c>
      <c r="E588" s="67">
        <v>1742.106</v>
      </c>
      <c r="F588" s="67">
        <v>1001.299</v>
      </c>
      <c r="G588" s="67" t="s">
        <v>1221</v>
      </c>
      <c r="H588" s="69" t="s">
        <v>1239</v>
      </c>
      <c r="I588" s="67" t="s">
        <v>1221</v>
      </c>
      <c r="J588" s="69" t="s">
        <v>1239</v>
      </c>
      <c r="K588" s="67" t="s">
        <v>6984</v>
      </c>
      <c r="L588" s="67" t="s">
        <v>1387</v>
      </c>
      <c r="M588" s="67" t="s">
        <v>21</v>
      </c>
      <c r="N588" s="70">
        <f>SUMIFS(인센티브!AH:AH,인센티브!A:A,최종운전자!G588,인센티브!D:D,최종운전자!C588)</f>
        <v>144900.25270185189</v>
      </c>
    </row>
    <row r="589" spans="1:14" x14ac:dyDescent="0.3">
      <c r="A589" s="61">
        <v>2509</v>
      </c>
      <c r="B589" s="67">
        <v>506</v>
      </c>
      <c r="C589" s="67">
        <v>8541</v>
      </c>
      <c r="D589" s="67" t="s">
        <v>1389</v>
      </c>
      <c r="E589" s="67">
        <v>1125.1849999999999</v>
      </c>
      <c r="F589" s="67">
        <v>485.779</v>
      </c>
      <c r="G589" s="67" t="s">
        <v>1221</v>
      </c>
      <c r="H589" s="69" t="s">
        <v>1242</v>
      </c>
      <c r="I589" s="67" t="s">
        <v>1221</v>
      </c>
      <c r="J589" s="69" t="s">
        <v>1242</v>
      </c>
      <c r="K589" s="67" t="s">
        <v>6959</v>
      </c>
      <c r="L589" s="67" t="s">
        <v>1389</v>
      </c>
      <c r="M589" s="67" t="s">
        <v>29</v>
      </c>
      <c r="N589" s="70">
        <f>SUMIFS(인센티브!AH:AH,인센티브!A:A,최종운전자!G589,인센티브!D:D,최종운전자!C589)</f>
        <v>202859.94945962954</v>
      </c>
    </row>
    <row r="590" spans="1:14" x14ac:dyDescent="0.3">
      <c r="A590" s="61">
        <v>2509</v>
      </c>
      <c r="B590" s="67">
        <v>506</v>
      </c>
      <c r="C590" s="67">
        <v>6191</v>
      </c>
      <c r="D590" s="67" t="s">
        <v>1395</v>
      </c>
      <c r="E590" s="67">
        <v>1943.3530000000001</v>
      </c>
      <c r="F590" s="67">
        <v>1075.799</v>
      </c>
      <c r="G590" s="67" t="s">
        <v>1221</v>
      </c>
      <c r="H590" s="69" t="s">
        <v>1239</v>
      </c>
      <c r="I590" s="67" t="s">
        <v>1221</v>
      </c>
      <c r="J590" s="69" t="s">
        <v>1239</v>
      </c>
      <c r="K590" s="67" t="s">
        <v>6984</v>
      </c>
      <c r="L590" s="67" t="s">
        <v>1395</v>
      </c>
      <c r="M590" s="67" t="s">
        <v>26</v>
      </c>
      <c r="N590" s="70">
        <f>SUMIFS(인센티브!AH:AH,인센티브!A:A,최종운전자!G590,인센티브!D:D,최종운전자!C590)</f>
        <v>173880.10108074074</v>
      </c>
    </row>
    <row r="591" spans="1:14" x14ac:dyDescent="0.3">
      <c r="A591" s="61">
        <v>2509</v>
      </c>
      <c r="B591" s="67">
        <v>506</v>
      </c>
      <c r="C591" s="67">
        <v>3602</v>
      </c>
      <c r="D591" s="67" t="s">
        <v>1397</v>
      </c>
      <c r="E591" s="67">
        <v>1356.4770000000001</v>
      </c>
      <c r="F591" s="67">
        <v>752.18399999999997</v>
      </c>
      <c r="G591" s="67" t="s">
        <v>1221</v>
      </c>
      <c r="H591" s="69" t="s">
        <v>1229</v>
      </c>
      <c r="I591" s="67" t="s">
        <v>1221</v>
      </c>
      <c r="J591" s="69" t="s">
        <v>1229</v>
      </c>
      <c r="K591" s="67" t="s">
        <v>6977</v>
      </c>
      <c r="L591" s="67" t="s">
        <v>1397</v>
      </c>
      <c r="M591" s="67" t="s">
        <v>26</v>
      </c>
      <c r="N591" s="70">
        <f>SUMIFS(인센티브!AH:AH,인센티브!A:A,최종운전자!G591,인센티브!D:D,최종운전자!C591)</f>
        <v>144900.25270185189</v>
      </c>
    </row>
    <row r="592" spans="1:14" x14ac:dyDescent="0.3">
      <c r="A592" s="61">
        <v>2509</v>
      </c>
      <c r="B592" s="67">
        <v>506</v>
      </c>
      <c r="C592" s="67">
        <v>9880</v>
      </c>
      <c r="D592" s="67" t="s">
        <v>1399</v>
      </c>
      <c r="E592" s="67">
        <v>667.28899999999999</v>
      </c>
      <c r="F592" s="67">
        <v>394.53800000000001</v>
      </c>
      <c r="G592" s="67" t="s">
        <v>1221</v>
      </c>
      <c r="H592" s="69" t="s">
        <v>1242</v>
      </c>
      <c r="I592" s="67" t="s">
        <v>1221</v>
      </c>
      <c r="J592" s="69" t="s">
        <v>1242</v>
      </c>
      <c r="K592" s="67" t="s">
        <v>6985</v>
      </c>
      <c r="L592" s="67" t="s">
        <v>1399</v>
      </c>
      <c r="M592" s="67" t="s">
        <v>6749</v>
      </c>
      <c r="N592" s="70">
        <f>SUMIFS(인센티브!AH:AH,인센티브!A:A,최종운전자!G592,인센티브!D:D,최종운전자!C592)</f>
        <v>144900.25270185189</v>
      </c>
    </row>
    <row r="593" spans="1:14" x14ac:dyDescent="0.3">
      <c r="A593" s="61">
        <v>2509</v>
      </c>
      <c r="B593" s="67">
        <v>506</v>
      </c>
      <c r="C593" s="67">
        <v>1945</v>
      </c>
      <c r="D593" s="67" t="s">
        <v>1401</v>
      </c>
      <c r="E593" s="67">
        <v>2638.0189999999998</v>
      </c>
      <c r="F593" s="67">
        <v>1339.1289999999999</v>
      </c>
      <c r="G593" s="67" t="s">
        <v>1221</v>
      </c>
      <c r="H593" s="69" t="s">
        <v>1242</v>
      </c>
      <c r="I593" s="67" t="s">
        <v>1221</v>
      </c>
      <c r="J593" s="69" t="s">
        <v>1242</v>
      </c>
      <c r="K593" s="67" t="s">
        <v>6965</v>
      </c>
      <c r="L593" s="67" t="s">
        <v>1401</v>
      </c>
      <c r="M593" s="67" t="s">
        <v>26</v>
      </c>
      <c r="N593" s="70">
        <f>SUMIFS(인센티브!AH:AH,인센티브!A:A,최종운전자!G593,인센티브!D:D,최종운전자!C593)</f>
        <v>202859.94945962954</v>
      </c>
    </row>
    <row r="594" spans="1:14" x14ac:dyDescent="0.3">
      <c r="A594" s="61">
        <v>2509</v>
      </c>
      <c r="B594" s="67">
        <v>507</v>
      </c>
      <c r="C594" s="67">
        <v>6873</v>
      </c>
      <c r="D594" s="67" t="s">
        <v>6734</v>
      </c>
      <c r="E594" s="67">
        <v>798.26599999999996</v>
      </c>
      <c r="F594" s="67">
        <v>395.56</v>
      </c>
      <c r="G594" s="67" t="s">
        <v>1403</v>
      </c>
      <c r="H594" s="69" t="s">
        <v>1416</v>
      </c>
      <c r="I594" s="67" t="s">
        <v>1403</v>
      </c>
      <c r="J594" s="69" t="s">
        <v>1416</v>
      </c>
      <c r="K594" s="67" t="s">
        <v>6986</v>
      </c>
      <c r="L594" s="67" t="s">
        <v>6734</v>
      </c>
      <c r="M594" s="67" t="s">
        <v>22</v>
      </c>
      <c r="N594" s="70">
        <f>SUMIFS(인센티브!AH:AH,인센티브!A:A,최종운전자!G594,인센티브!D:D,최종운전자!C594)</f>
        <v>0</v>
      </c>
    </row>
    <row r="595" spans="1:14" x14ac:dyDescent="0.3">
      <c r="A595" s="61">
        <v>2509</v>
      </c>
      <c r="B595" s="67">
        <v>507</v>
      </c>
      <c r="C595" s="67">
        <v>5726</v>
      </c>
      <c r="D595" s="67" t="s">
        <v>1404</v>
      </c>
      <c r="E595" s="67">
        <v>1550.066</v>
      </c>
      <c r="F595" s="67">
        <v>839.43200000000002</v>
      </c>
      <c r="G595" s="67" t="s">
        <v>1403</v>
      </c>
      <c r="H595" s="69" t="s">
        <v>1406</v>
      </c>
      <c r="I595" s="67" t="s">
        <v>1403</v>
      </c>
      <c r="J595" s="69" t="s">
        <v>1406</v>
      </c>
      <c r="K595" s="67" t="s">
        <v>6987</v>
      </c>
      <c r="L595" s="67" t="s">
        <v>1404</v>
      </c>
      <c r="M595" s="67" t="s">
        <v>21</v>
      </c>
      <c r="N595" s="70">
        <f>SUMIFS(인센티브!AH:AH,인센티브!A:A,최종운전자!G595,인센티브!D:D,최종운전자!C595)</f>
        <v>144900.25270185189</v>
      </c>
    </row>
    <row r="596" spans="1:14" x14ac:dyDescent="0.3">
      <c r="A596" s="61">
        <v>2509</v>
      </c>
      <c r="B596" s="67">
        <v>507</v>
      </c>
      <c r="C596" s="67">
        <v>3898</v>
      </c>
      <c r="D596" s="67" t="s">
        <v>1407</v>
      </c>
      <c r="E596" s="67">
        <v>1855.5809999999999</v>
      </c>
      <c r="F596" s="67">
        <v>732.99900000000002</v>
      </c>
      <c r="G596" s="67" t="s">
        <v>1403</v>
      </c>
      <c r="H596" s="69" t="s">
        <v>1411</v>
      </c>
      <c r="I596" s="67" t="s">
        <v>1403</v>
      </c>
      <c r="J596" s="69" t="s">
        <v>1411</v>
      </c>
      <c r="K596" s="67" t="s">
        <v>6988</v>
      </c>
      <c r="L596" s="67" t="s">
        <v>1407</v>
      </c>
      <c r="M596" s="67" t="s">
        <v>29</v>
      </c>
      <c r="N596" s="70">
        <f>SUMIFS(인센티브!AH:AH,인센티브!A:A,최종운전자!G596,인센티브!D:D,최종운전자!C596)</f>
        <v>202859.94945962954</v>
      </c>
    </row>
    <row r="597" spans="1:14" x14ac:dyDescent="0.3">
      <c r="A597" s="61">
        <v>2509</v>
      </c>
      <c r="B597" s="67">
        <v>507</v>
      </c>
      <c r="C597" s="67">
        <v>7813</v>
      </c>
      <c r="D597" s="67" t="s">
        <v>1409</v>
      </c>
      <c r="E597" s="67">
        <v>2664.8420000000001</v>
      </c>
      <c r="F597" s="67">
        <v>1498.596</v>
      </c>
      <c r="G597" s="67" t="s">
        <v>1403</v>
      </c>
      <c r="H597" s="69" t="s">
        <v>1406</v>
      </c>
      <c r="I597" s="67" t="s">
        <v>1403</v>
      </c>
      <c r="J597" s="69" t="s">
        <v>1406</v>
      </c>
      <c r="K597" s="67" t="s">
        <v>6989</v>
      </c>
      <c r="L597" s="67" t="s">
        <v>1409</v>
      </c>
      <c r="M597" s="67" t="s">
        <v>26</v>
      </c>
      <c r="N597" s="70">
        <f>SUMIFS(인센티브!AH:AH,인센티브!A:A,최종운전자!G597,인센티브!D:D,최종운전자!C597)</f>
        <v>202859.94945962954</v>
      </c>
    </row>
    <row r="598" spans="1:14" x14ac:dyDescent="0.3">
      <c r="A598" s="61">
        <v>2509</v>
      </c>
      <c r="B598" s="67">
        <v>507</v>
      </c>
      <c r="C598" s="67">
        <v>6871</v>
      </c>
      <c r="D598" s="67" t="s">
        <v>1412</v>
      </c>
      <c r="E598" s="67">
        <v>2361.386</v>
      </c>
      <c r="F598" s="67">
        <v>1172.721</v>
      </c>
      <c r="G598" s="67" t="s">
        <v>1403</v>
      </c>
      <c r="H598" s="69" t="s">
        <v>1416</v>
      </c>
      <c r="I598" s="67" t="s">
        <v>1403</v>
      </c>
      <c r="J598" s="69" t="s">
        <v>1416</v>
      </c>
      <c r="K598" s="67" t="s">
        <v>6990</v>
      </c>
      <c r="L598" s="67" t="s">
        <v>1412</v>
      </c>
      <c r="M598" s="67" t="s">
        <v>26</v>
      </c>
      <c r="N598" s="70">
        <f>SUMIFS(인센티브!AH:AH,인센티브!A:A,최종운전자!G598,인센티브!D:D,최종운전자!C598)</f>
        <v>173880.10108074074</v>
      </c>
    </row>
    <row r="599" spans="1:14" x14ac:dyDescent="0.3">
      <c r="A599" s="61">
        <v>2509</v>
      </c>
      <c r="B599" s="67">
        <v>507</v>
      </c>
      <c r="C599" s="67">
        <v>8660</v>
      </c>
      <c r="D599" s="67" t="s">
        <v>1414</v>
      </c>
      <c r="E599" s="67">
        <v>2348.8960000000002</v>
      </c>
      <c r="F599" s="67">
        <v>993.06600000000003</v>
      </c>
      <c r="G599" s="67" t="s">
        <v>1403</v>
      </c>
      <c r="H599" s="69" t="s">
        <v>1416</v>
      </c>
      <c r="I599" s="67" t="s">
        <v>1403</v>
      </c>
      <c r="J599" s="69" t="s">
        <v>1416</v>
      </c>
      <c r="K599" s="67" t="s">
        <v>6991</v>
      </c>
      <c r="L599" s="67" t="s">
        <v>1414</v>
      </c>
      <c r="M599" s="67" t="s">
        <v>29</v>
      </c>
      <c r="N599" s="70">
        <f>SUMIFS(인센티브!AH:AH,인센티브!A:A,최종운전자!G599,인센티브!D:D,최종운전자!C599)</f>
        <v>202859.94945962954</v>
      </c>
    </row>
    <row r="600" spans="1:14" x14ac:dyDescent="0.3">
      <c r="A600" s="61">
        <v>2509</v>
      </c>
      <c r="B600" s="67">
        <v>507</v>
      </c>
      <c r="C600" s="67">
        <v>3421</v>
      </c>
      <c r="D600" s="67" t="s">
        <v>1417</v>
      </c>
      <c r="E600" s="67">
        <v>3875.38</v>
      </c>
      <c r="F600" s="67">
        <v>2076.3310000000001</v>
      </c>
      <c r="G600" s="67" t="s">
        <v>1403</v>
      </c>
      <c r="H600" s="69" t="s">
        <v>1406</v>
      </c>
      <c r="I600" s="67" t="s">
        <v>1403</v>
      </c>
      <c r="J600" s="69" t="s">
        <v>1406</v>
      </c>
      <c r="K600" s="67" t="s">
        <v>6992</v>
      </c>
      <c r="L600" s="67" t="s">
        <v>1417</v>
      </c>
      <c r="M600" s="67" t="s">
        <v>21</v>
      </c>
      <c r="N600" s="70">
        <f>SUMIFS(인센티브!AH:AH,인센티브!A:A,최종운전자!G600,인센티브!D:D,최종운전자!C600)</f>
        <v>173880.10108074074</v>
      </c>
    </row>
    <row r="601" spans="1:14" x14ac:dyDescent="0.3">
      <c r="A601" s="61">
        <v>2509</v>
      </c>
      <c r="B601" s="67">
        <v>507</v>
      </c>
      <c r="C601" s="67">
        <v>7798</v>
      </c>
      <c r="D601" s="67" t="s">
        <v>1419</v>
      </c>
      <c r="E601" s="67">
        <v>1998.0989999999999</v>
      </c>
      <c r="F601" s="67">
        <v>1035.329</v>
      </c>
      <c r="G601" s="67" t="s">
        <v>1403</v>
      </c>
      <c r="H601" s="69" t="s">
        <v>1411</v>
      </c>
      <c r="I601" s="67" t="s">
        <v>1403</v>
      </c>
      <c r="J601" s="69" t="s">
        <v>1411</v>
      </c>
      <c r="K601" s="67" t="s">
        <v>6993</v>
      </c>
      <c r="L601" s="67" t="s">
        <v>1419</v>
      </c>
      <c r="M601" s="67" t="s">
        <v>21</v>
      </c>
      <c r="N601" s="70">
        <f>SUMIFS(인센티브!AH:AH,인센티브!A:A,최종운전자!G601,인센티브!D:D,최종운전자!C601)</f>
        <v>173880.10108074074</v>
      </c>
    </row>
    <row r="602" spans="1:14" x14ac:dyDescent="0.3">
      <c r="A602" s="61">
        <v>2509</v>
      </c>
      <c r="B602" s="67">
        <v>507</v>
      </c>
      <c r="C602" s="67">
        <v>2458</v>
      </c>
      <c r="D602" s="67" t="s">
        <v>1421</v>
      </c>
      <c r="E602" s="67">
        <v>1765.9649999999999</v>
      </c>
      <c r="F602" s="67">
        <v>879.50300000000004</v>
      </c>
      <c r="G602" s="67" t="s">
        <v>1403</v>
      </c>
      <c r="H602" s="69" t="s">
        <v>1416</v>
      </c>
      <c r="I602" s="67" t="s">
        <v>1403</v>
      </c>
      <c r="J602" s="69" t="s">
        <v>1416</v>
      </c>
      <c r="K602" s="67" t="s">
        <v>6994</v>
      </c>
      <c r="L602" s="67" t="s">
        <v>1421</v>
      </c>
      <c r="M602" s="67" t="s">
        <v>22</v>
      </c>
      <c r="N602" s="70">
        <f>SUMIFS(인센티브!AH:AH,인센티브!A:A,최종운전자!G602,인센티브!D:D,최종운전자!C602)</f>
        <v>202859.94945962954</v>
      </c>
    </row>
    <row r="603" spans="1:14" x14ac:dyDescent="0.3">
      <c r="A603" s="61">
        <v>2509</v>
      </c>
      <c r="B603" s="67">
        <v>507</v>
      </c>
      <c r="C603" s="67">
        <v>8471</v>
      </c>
      <c r="D603" s="67" t="s">
        <v>1423</v>
      </c>
      <c r="E603" s="67">
        <v>2259.2190000000001</v>
      </c>
      <c r="F603" s="67">
        <v>1102.42</v>
      </c>
      <c r="G603" s="67" t="s">
        <v>1403</v>
      </c>
      <c r="H603" s="69" t="s">
        <v>1416</v>
      </c>
      <c r="I603" s="67" t="s">
        <v>1403</v>
      </c>
      <c r="J603" s="69" t="s">
        <v>1416</v>
      </c>
      <c r="K603" s="67" t="s">
        <v>6991</v>
      </c>
      <c r="L603" s="67" t="s">
        <v>1423</v>
      </c>
      <c r="M603" s="67" t="s">
        <v>22</v>
      </c>
      <c r="N603" s="70">
        <f>SUMIFS(인센티브!AH:AH,인센티브!A:A,최종운전자!G603,인센티브!D:D,최종운전자!C603)</f>
        <v>202859.94945962954</v>
      </c>
    </row>
    <row r="604" spans="1:14" x14ac:dyDescent="0.3">
      <c r="A604" s="61">
        <v>2509</v>
      </c>
      <c r="B604" s="67">
        <v>507</v>
      </c>
      <c r="C604" s="67">
        <v>7276</v>
      </c>
      <c r="D604" s="67" t="s">
        <v>1425</v>
      </c>
      <c r="E604" s="67">
        <v>2007.547</v>
      </c>
      <c r="F604" s="67">
        <v>1112.588</v>
      </c>
      <c r="G604" s="67" t="s">
        <v>1403</v>
      </c>
      <c r="H604" s="69" t="s">
        <v>1411</v>
      </c>
      <c r="I604" s="67" t="s">
        <v>1403</v>
      </c>
      <c r="J604" s="69" t="s">
        <v>1411</v>
      </c>
      <c r="K604" s="67" t="s">
        <v>6995</v>
      </c>
      <c r="L604" s="67" t="s">
        <v>1425</v>
      </c>
      <c r="M604" s="67" t="s">
        <v>6749</v>
      </c>
      <c r="N604" s="70">
        <f>SUMIFS(인센티브!AH:AH,인센티브!A:A,최종운전자!G604,인센티브!D:D,최종운전자!C604)</f>
        <v>144900.25270185189</v>
      </c>
    </row>
    <row r="605" spans="1:14" x14ac:dyDescent="0.3">
      <c r="A605" s="61">
        <v>2509</v>
      </c>
      <c r="B605" s="67">
        <v>507</v>
      </c>
      <c r="C605" s="67">
        <v>5740</v>
      </c>
      <c r="D605" s="67" t="s">
        <v>1427</v>
      </c>
      <c r="E605" s="67">
        <v>2205.4899999999998</v>
      </c>
      <c r="F605" s="67">
        <v>1173.5450000000001</v>
      </c>
      <c r="G605" s="67" t="s">
        <v>1403</v>
      </c>
      <c r="H605" s="69" t="s">
        <v>1416</v>
      </c>
      <c r="I605" s="67" t="s">
        <v>1403</v>
      </c>
      <c r="J605" s="69" t="s">
        <v>1416</v>
      </c>
      <c r="K605" s="67" t="s">
        <v>6996</v>
      </c>
      <c r="L605" s="67" t="s">
        <v>1427</v>
      </c>
      <c r="M605" s="67" t="s">
        <v>21</v>
      </c>
      <c r="N605" s="70">
        <f>SUMIFS(인센티브!AH:AH,인센티브!A:A,최종운전자!G605,인센티브!D:D,최종운전자!C605)</f>
        <v>144900.25270185189</v>
      </c>
    </row>
    <row r="606" spans="1:14" x14ac:dyDescent="0.3">
      <c r="A606" s="61">
        <v>2509</v>
      </c>
      <c r="B606" s="67">
        <v>507</v>
      </c>
      <c r="C606" s="67">
        <v>2936</v>
      </c>
      <c r="D606" s="67" t="s">
        <v>1429</v>
      </c>
      <c r="E606" s="67">
        <v>1890.575</v>
      </c>
      <c r="F606" s="67">
        <v>1027.3320000000001</v>
      </c>
      <c r="G606" s="67" t="s">
        <v>1403</v>
      </c>
      <c r="H606" s="69" t="s">
        <v>1406</v>
      </c>
      <c r="I606" s="67" t="s">
        <v>1403</v>
      </c>
      <c r="J606" s="69" t="s">
        <v>1406</v>
      </c>
      <c r="K606" s="67" t="s">
        <v>6997</v>
      </c>
      <c r="L606" s="67" t="s">
        <v>1429</v>
      </c>
      <c r="M606" s="67" t="s">
        <v>26</v>
      </c>
      <c r="N606" s="70">
        <f>SUMIFS(인센티브!AH:AH,인센티브!A:A,최종운전자!G606,인센티브!D:D,최종운전자!C606)</f>
        <v>144900.25270185189</v>
      </c>
    </row>
    <row r="607" spans="1:14" x14ac:dyDescent="0.3">
      <c r="A607" s="61">
        <v>2509</v>
      </c>
      <c r="B607" s="67">
        <v>507</v>
      </c>
      <c r="C607" s="67">
        <v>2354</v>
      </c>
      <c r="D607" s="67" t="s">
        <v>1431</v>
      </c>
      <c r="E607" s="67">
        <v>2579.5740000000001</v>
      </c>
      <c r="F607" s="67">
        <v>1311.7539999999999</v>
      </c>
      <c r="G607" s="67" t="s">
        <v>1403</v>
      </c>
      <c r="H607" s="69" t="s">
        <v>1411</v>
      </c>
      <c r="I607" s="67" t="s">
        <v>1403</v>
      </c>
      <c r="J607" s="69" t="s">
        <v>1411</v>
      </c>
      <c r="K607" s="67" t="s">
        <v>6998</v>
      </c>
      <c r="L607" s="67" t="s">
        <v>1431</v>
      </c>
      <c r="M607" s="67" t="s">
        <v>26</v>
      </c>
      <c r="N607" s="70">
        <f>SUMIFS(인센티브!AH:AH,인센티브!A:A,최종운전자!G607,인센티브!D:D,최종운전자!C607)</f>
        <v>173880.10108074074</v>
      </c>
    </row>
    <row r="608" spans="1:14" x14ac:dyDescent="0.3">
      <c r="A608" s="61">
        <v>2509</v>
      </c>
      <c r="B608" s="67">
        <v>507</v>
      </c>
      <c r="C608" s="67">
        <v>7302</v>
      </c>
      <c r="D608" s="67" t="s">
        <v>1433</v>
      </c>
      <c r="E608" s="67">
        <v>1691.453</v>
      </c>
      <c r="F608" s="67">
        <v>887.20399999999995</v>
      </c>
      <c r="G608" s="67" t="s">
        <v>1403</v>
      </c>
      <c r="H608" s="69" t="s">
        <v>1437</v>
      </c>
      <c r="I608" s="67" t="s">
        <v>1403</v>
      </c>
      <c r="J608" s="69" t="s">
        <v>1437</v>
      </c>
      <c r="K608" s="67" t="s">
        <v>6999</v>
      </c>
      <c r="L608" s="67" t="s">
        <v>1433</v>
      </c>
      <c r="M608" s="67" t="s">
        <v>6749</v>
      </c>
      <c r="N608" s="70">
        <f>SUMIFS(인센티브!AH:AH,인센티브!A:A,최종운전자!G608,인센티브!D:D,최종운전자!C608)</f>
        <v>144900.25270185189</v>
      </c>
    </row>
    <row r="609" spans="1:14" x14ac:dyDescent="0.3">
      <c r="A609" s="61">
        <v>2509</v>
      </c>
      <c r="B609" s="67">
        <v>507</v>
      </c>
      <c r="C609" s="67">
        <v>2161</v>
      </c>
      <c r="D609" s="67" t="s">
        <v>1435</v>
      </c>
      <c r="E609" s="67">
        <v>4724.8999999999996</v>
      </c>
      <c r="F609" s="67">
        <v>2081.1990000000001</v>
      </c>
      <c r="G609" s="67" t="s">
        <v>1403</v>
      </c>
      <c r="H609" s="69" t="s">
        <v>1406</v>
      </c>
      <c r="I609" s="67" t="s">
        <v>1403</v>
      </c>
      <c r="J609" s="69" t="s">
        <v>1406</v>
      </c>
      <c r="K609" s="67" t="s">
        <v>7000</v>
      </c>
      <c r="L609" s="67" t="s">
        <v>1435</v>
      </c>
      <c r="M609" s="67" t="s">
        <v>35</v>
      </c>
      <c r="N609" s="70">
        <f>SUMIFS(인센티브!AH:AH,인센티브!A:A,최종운전자!G609,인센티브!D:D,최종운전자!C609)</f>
        <v>202859.94945962954</v>
      </c>
    </row>
    <row r="610" spans="1:14" x14ac:dyDescent="0.3">
      <c r="A610" s="61">
        <v>2509</v>
      </c>
      <c r="B610" s="67">
        <v>507</v>
      </c>
      <c r="C610" s="67">
        <v>1608</v>
      </c>
      <c r="D610" s="67" t="s">
        <v>1438</v>
      </c>
      <c r="E610" s="67">
        <v>10436.248</v>
      </c>
      <c r="F610" s="67">
        <v>5761.3280000000004</v>
      </c>
      <c r="G610" s="67" t="s">
        <v>1403</v>
      </c>
      <c r="H610" s="69" t="s">
        <v>1411</v>
      </c>
      <c r="I610" s="67" t="s">
        <v>1403</v>
      </c>
      <c r="J610" s="69" t="s">
        <v>1411</v>
      </c>
      <c r="K610" s="67" t="s">
        <v>7001</v>
      </c>
      <c r="L610" s="67" t="s">
        <v>1438</v>
      </c>
      <c r="M610" s="67" t="s">
        <v>6749</v>
      </c>
      <c r="N610" s="70">
        <f>SUMIFS(인센티브!AH:AH,인센티브!A:A,최종운전자!G610,인센티브!D:D,최종운전자!C610)</f>
        <v>144900.25270185189</v>
      </c>
    </row>
    <row r="611" spans="1:14" x14ac:dyDescent="0.3">
      <c r="A611" s="61">
        <v>2509</v>
      </c>
      <c r="B611" s="67">
        <v>507</v>
      </c>
      <c r="C611" s="67">
        <v>5614</v>
      </c>
      <c r="D611" s="67" t="s">
        <v>1440</v>
      </c>
      <c r="E611" s="67">
        <v>6219.4359999999997</v>
      </c>
      <c r="F611" s="67">
        <v>3446.1019999999999</v>
      </c>
      <c r="G611" s="67" t="s">
        <v>1403</v>
      </c>
      <c r="H611" s="69" t="s">
        <v>1406</v>
      </c>
      <c r="I611" s="67" t="s">
        <v>1403</v>
      </c>
      <c r="J611" s="69" t="s">
        <v>1406</v>
      </c>
      <c r="K611" s="67" t="s">
        <v>7002</v>
      </c>
      <c r="L611" s="67" t="s">
        <v>1440</v>
      </c>
      <c r="M611" s="67" t="s">
        <v>21</v>
      </c>
      <c r="N611" s="70">
        <f>SUMIFS(인센티브!AH:AH,인센티브!A:A,최종운전자!G611,인센티브!D:D,최종운전자!C611)</f>
        <v>144900.25270185189</v>
      </c>
    </row>
    <row r="612" spans="1:14" x14ac:dyDescent="0.3">
      <c r="A612" s="61">
        <v>2509</v>
      </c>
      <c r="B612" s="67">
        <v>507</v>
      </c>
      <c r="C612" s="67">
        <v>5815</v>
      </c>
      <c r="D612" s="67" t="s">
        <v>1442</v>
      </c>
      <c r="E612" s="67">
        <v>3459.0720000000001</v>
      </c>
      <c r="F612" s="67">
        <v>1965.35</v>
      </c>
      <c r="G612" s="67" t="s">
        <v>1403</v>
      </c>
      <c r="H612" s="69" t="s">
        <v>1406</v>
      </c>
      <c r="I612" s="67" t="s">
        <v>1403</v>
      </c>
      <c r="J612" s="69" t="s">
        <v>1406</v>
      </c>
      <c r="K612" s="67" t="s">
        <v>7003</v>
      </c>
      <c r="L612" s="67" t="s">
        <v>1442</v>
      </c>
      <c r="M612" s="67" t="s">
        <v>26</v>
      </c>
      <c r="N612" s="70">
        <f>SUMIFS(인센티브!AH:AH,인센티브!A:A,최종운전자!G612,인센티브!D:D,최종운전자!C612)</f>
        <v>173880.10108074074</v>
      </c>
    </row>
    <row r="613" spans="1:14" x14ac:dyDescent="0.3">
      <c r="A613" s="61">
        <v>2509</v>
      </c>
      <c r="B613" s="67">
        <v>507</v>
      </c>
      <c r="C613" s="67">
        <v>1139</v>
      </c>
      <c r="D613" s="67" t="s">
        <v>1444</v>
      </c>
      <c r="E613" s="67">
        <v>3302.884</v>
      </c>
      <c r="F613" s="67">
        <v>1439.51</v>
      </c>
      <c r="G613" s="67" t="s">
        <v>1403</v>
      </c>
      <c r="H613" s="69" t="s">
        <v>1448</v>
      </c>
      <c r="I613" s="67" t="s">
        <v>1403</v>
      </c>
      <c r="J613" s="69" t="s">
        <v>1448</v>
      </c>
      <c r="K613" s="67" t="s">
        <v>7004</v>
      </c>
      <c r="L613" s="67" t="s">
        <v>1444</v>
      </c>
      <c r="M613" s="67" t="s">
        <v>35</v>
      </c>
      <c r="N613" s="70">
        <f>SUMIFS(인센티브!AH:AH,인센티브!A:A,최종운전자!G613,인센티브!D:D,최종운전자!C613)</f>
        <v>202859.94945962954</v>
      </c>
    </row>
    <row r="614" spans="1:14" x14ac:dyDescent="0.3">
      <c r="A614" s="61">
        <v>2509</v>
      </c>
      <c r="B614" s="67">
        <v>507</v>
      </c>
      <c r="C614" s="67">
        <v>1129</v>
      </c>
      <c r="D614" s="67" t="s">
        <v>1446</v>
      </c>
      <c r="E614" s="67">
        <v>3391.3939999999998</v>
      </c>
      <c r="F614" s="67">
        <v>1681.91</v>
      </c>
      <c r="G614" s="67" t="s">
        <v>1403</v>
      </c>
      <c r="H614" s="69" t="s">
        <v>1406</v>
      </c>
      <c r="I614" s="67" t="s">
        <v>1403</v>
      </c>
      <c r="J614" s="69" t="s">
        <v>1406</v>
      </c>
      <c r="K614" s="67" t="s">
        <v>7005</v>
      </c>
      <c r="L614" s="67" t="s">
        <v>1446</v>
      </c>
      <c r="M614" s="67" t="s">
        <v>26</v>
      </c>
      <c r="N614" s="70">
        <f>SUMIFS(인센티브!AH:AH,인센티브!A:A,최종운전자!G614,인센티브!D:D,최종운전자!C614)</f>
        <v>173880.10108074074</v>
      </c>
    </row>
    <row r="615" spans="1:14" x14ac:dyDescent="0.3">
      <c r="A615" s="61">
        <v>2509</v>
      </c>
      <c r="B615" s="67">
        <v>507</v>
      </c>
      <c r="C615" s="67">
        <v>5681</v>
      </c>
      <c r="D615" s="67" t="s">
        <v>1449</v>
      </c>
      <c r="E615" s="67">
        <v>476.65800000000002</v>
      </c>
      <c r="F615" s="67">
        <v>249.02799999999999</v>
      </c>
      <c r="G615" s="67" t="s">
        <v>1403</v>
      </c>
      <c r="H615" s="69" t="s">
        <v>1448</v>
      </c>
      <c r="I615" s="67" t="s">
        <v>1403</v>
      </c>
      <c r="J615" s="69" t="s">
        <v>1448</v>
      </c>
      <c r="K615" s="67" t="s">
        <v>7006</v>
      </c>
      <c r="L615" s="67" t="s">
        <v>1449</v>
      </c>
      <c r="M615" s="67" t="s">
        <v>21</v>
      </c>
      <c r="N615" s="70">
        <f>SUMIFS(인센티브!AH:AH,인센티브!A:A,최종운전자!G615,인센티브!D:D,최종운전자!C615)</f>
        <v>57959.696757777674</v>
      </c>
    </row>
    <row r="616" spans="1:14" x14ac:dyDescent="0.3">
      <c r="A616" s="61">
        <v>2509</v>
      </c>
      <c r="B616" s="67">
        <v>507</v>
      </c>
      <c r="C616" s="67">
        <v>5251</v>
      </c>
      <c r="D616" s="67" t="s">
        <v>1451</v>
      </c>
      <c r="E616" s="67">
        <v>2175.7260000000001</v>
      </c>
      <c r="F616" s="67">
        <v>1060.1079999999999</v>
      </c>
      <c r="G616" s="67" t="s">
        <v>1403</v>
      </c>
      <c r="H616" s="69" t="s">
        <v>1416</v>
      </c>
      <c r="I616" s="67" t="s">
        <v>1403</v>
      </c>
      <c r="J616" s="69" t="s">
        <v>1416</v>
      </c>
      <c r="K616" s="67" t="s">
        <v>7007</v>
      </c>
      <c r="L616" s="67" t="s">
        <v>1451</v>
      </c>
      <c r="M616" s="67" t="s">
        <v>22</v>
      </c>
      <c r="N616" s="70">
        <f>SUMIFS(인센티브!AH:AH,인센티브!A:A,최종운전자!G616,인센티브!D:D,최종운전자!C616)</f>
        <v>202859.94945962954</v>
      </c>
    </row>
    <row r="617" spans="1:14" x14ac:dyDescent="0.3">
      <c r="A617" s="61">
        <v>2509</v>
      </c>
      <c r="B617" s="67">
        <v>507</v>
      </c>
      <c r="C617" s="67">
        <v>2130</v>
      </c>
      <c r="D617" s="67" t="s">
        <v>1453</v>
      </c>
      <c r="E617" s="67">
        <v>4308.8059999999996</v>
      </c>
      <c r="F617" s="67">
        <v>2370.7660000000001</v>
      </c>
      <c r="G617" s="67" t="s">
        <v>1403</v>
      </c>
      <c r="H617" s="69" t="s">
        <v>1406</v>
      </c>
      <c r="I617" s="67" t="s">
        <v>1403</v>
      </c>
      <c r="J617" s="69" t="s">
        <v>1406</v>
      </c>
      <c r="K617" s="67" t="s">
        <v>7008</v>
      </c>
      <c r="L617" s="67" t="s">
        <v>1453</v>
      </c>
      <c r="M617" s="67" t="s">
        <v>21</v>
      </c>
      <c r="N617" s="70">
        <f>SUMIFS(인센티브!AH:AH,인센티브!A:A,최종운전자!G617,인센티브!D:D,최종운전자!C617)</f>
        <v>173880.10108074074</v>
      </c>
    </row>
    <row r="618" spans="1:14" x14ac:dyDescent="0.3">
      <c r="A618" s="61">
        <v>2509</v>
      </c>
      <c r="B618" s="67">
        <v>507</v>
      </c>
      <c r="C618" s="67">
        <v>3793</v>
      </c>
      <c r="D618" s="67" t="s">
        <v>1455</v>
      </c>
      <c r="E618" s="67">
        <v>5119.2359999999999</v>
      </c>
      <c r="F618" s="67">
        <v>1925.5260000000001</v>
      </c>
      <c r="G618" s="67" t="s">
        <v>1403</v>
      </c>
      <c r="H618" s="69" t="s">
        <v>1448</v>
      </c>
      <c r="I618" s="67" t="s">
        <v>1403</v>
      </c>
      <c r="J618" s="69" t="s">
        <v>1448</v>
      </c>
      <c r="K618" s="67" t="s">
        <v>7009</v>
      </c>
      <c r="L618" s="67" t="s">
        <v>1455</v>
      </c>
      <c r="M618" s="67" t="s">
        <v>29</v>
      </c>
      <c r="N618" s="70">
        <f>SUMIFS(인센티브!AH:AH,인센티브!A:A,최종운전자!G618,인센티브!D:D,최종운전자!C618)</f>
        <v>202859.94945962954</v>
      </c>
    </row>
    <row r="619" spans="1:14" x14ac:dyDescent="0.3">
      <c r="A619" s="61">
        <v>2509</v>
      </c>
      <c r="B619" s="67">
        <v>507</v>
      </c>
      <c r="C619" s="67">
        <v>5956</v>
      </c>
      <c r="D619" s="67" t="s">
        <v>1457</v>
      </c>
      <c r="E619" s="67">
        <v>4018.1840000000002</v>
      </c>
      <c r="F619" s="67">
        <v>2164.6840000000002</v>
      </c>
      <c r="G619" s="67" t="s">
        <v>1403</v>
      </c>
      <c r="H619" s="69" t="s">
        <v>1406</v>
      </c>
      <c r="I619" s="67" t="s">
        <v>1403</v>
      </c>
      <c r="J619" s="69" t="s">
        <v>1406</v>
      </c>
      <c r="K619" s="67" t="s">
        <v>7010</v>
      </c>
      <c r="L619" s="67" t="s">
        <v>1457</v>
      </c>
      <c r="M619" s="67" t="s">
        <v>21</v>
      </c>
      <c r="N619" s="70">
        <f>SUMIFS(인센티브!AH:AH,인센티브!A:A,최종운전자!G619,인센티브!D:D,최종운전자!C619)</f>
        <v>173880.10108074074</v>
      </c>
    </row>
    <row r="620" spans="1:14" x14ac:dyDescent="0.3">
      <c r="A620" s="61">
        <v>2509</v>
      </c>
      <c r="B620" s="67">
        <v>507</v>
      </c>
      <c r="C620" s="67">
        <v>5089</v>
      </c>
      <c r="D620" s="67" t="s">
        <v>1459</v>
      </c>
      <c r="E620" s="67">
        <v>4452.0320000000002</v>
      </c>
      <c r="F620" s="67">
        <v>2064.002</v>
      </c>
      <c r="G620" s="67" t="s">
        <v>1403</v>
      </c>
      <c r="H620" s="69" t="s">
        <v>1406</v>
      </c>
      <c r="I620" s="67" t="s">
        <v>1403</v>
      </c>
      <c r="J620" s="69" t="s">
        <v>1406</v>
      </c>
      <c r="K620" s="67" t="s">
        <v>7011</v>
      </c>
      <c r="L620" s="67" t="s">
        <v>1459</v>
      </c>
      <c r="M620" s="67" t="s">
        <v>22</v>
      </c>
      <c r="N620" s="70">
        <f>SUMIFS(인센티브!AH:AH,인센티브!A:A,최종운전자!G620,인센티브!D:D,최종운전자!C620)</f>
        <v>202859.94945962954</v>
      </c>
    </row>
    <row r="621" spans="1:14" x14ac:dyDescent="0.3">
      <c r="A621" s="61">
        <v>2509</v>
      </c>
      <c r="B621" s="67">
        <v>507</v>
      </c>
      <c r="C621" s="67">
        <v>9395</v>
      </c>
      <c r="D621" s="67" t="s">
        <v>1461</v>
      </c>
      <c r="E621" s="67">
        <v>3525.6759999999999</v>
      </c>
      <c r="F621" s="67">
        <v>1515.32</v>
      </c>
      <c r="G621" s="67" t="s">
        <v>1403</v>
      </c>
      <c r="H621" s="69" t="s">
        <v>1411</v>
      </c>
      <c r="I621" s="67" t="s">
        <v>1403</v>
      </c>
      <c r="J621" s="69" t="s">
        <v>1411</v>
      </c>
      <c r="K621" s="67" t="s">
        <v>6998</v>
      </c>
      <c r="L621" s="67" t="s">
        <v>1461</v>
      </c>
      <c r="M621" s="67" t="s">
        <v>35</v>
      </c>
      <c r="N621" s="70">
        <f>SUMIFS(인센티브!AH:AH,인센티브!A:A,최종운전자!G621,인센티브!D:D,최종운전자!C621)</f>
        <v>202859.94945962954</v>
      </c>
    </row>
    <row r="622" spans="1:14" x14ac:dyDescent="0.3">
      <c r="A622" s="61">
        <v>2509</v>
      </c>
      <c r="B622" s="67">
        <v>507</v>
      </c>
      <c r="C622" s="67">
        <v>7968</v>
      </c>
      <c r="D622" s="67" t="s">
        <v>1463</v>
      </c>
      <c r="E622" s="67">
        <v>4371.4319999999998</v>
      </c>
      <c r="F622" s="67">
        <v>2328.2350000000001</v>
      </c>
      <c r="G622" s="67" t="s">
        <v>1403</v>
      </c>
      <c r="H622" s="69" t="s">
        <v>1406</v>
      </c>
      <c r="I622" s="67" t="s">
        <v>1403</v>
      </c>
      <c r="J622" s="69" t="s">
        <v>1406</v>
      </c>
      <c r="K622" s="67" t="s">
        <v>7012</v>
      </c>
      <c r="L622" s="67" t="s">
        <v>1463</v>
      </c>
      <c r="M622" s="67" t="s">
        <v>26</v>
      </c>
      <c r="N622" s="70">
        <f>SUMIFS(인센티브!AH:AH,인센티브!A:A,최종운전자!G622,인센티브!D:D,최종운전자!C622)</f>
        <v>202859.94945962954</v>
      </c>
    </row>
    <row r="623" spans="1:14" x14ac:dyDescent="0.3">
      <c r="A623" s="61">
        <v>2509</v>
      </c>
      <c r="B623" s="67">
        <v>507</v>
      </c>
      <c r="C623" s="67">
        <v>8347</v>
      </c>
      <c r="D623" s="67" t="s">
        <v>1465</v>
      </c>
      <c r="E623" s="67">
        <v>4424.1559999999999</v>
      </c>
      <c r="F623" s="67">
        <v>2493.4360000000001</v>
      </c>
      <c r="G623" s="67" t="s">
        <v>1403</v>
      </c>
      <c r="H623" s="69" t="s">
        <v>1448</v>
      </c>
      <c r="I623" s="67" t="s">
        <v>1403</v>
      </c>
      <c r="J623" s="69" t="s">
        <v>1448</v>
      </c>
      <c r="K623" s="67" t="s">
        <v>7006</v>
      </c>
      <c r="L623" s="67" t="s">
        <v>1465</v>
      </c>
      <c r="M623" s="67" t="s">
        <v>6749</v>
      </c>
      <c r="N623" s="70">
        <f>SUMIFS(인센티브!AH:AH,인센티브!A:A,최종운전자!G623,인센티브!D:D,최종운전자!C623)</f>
        <v>144900.25270185189</v>
      </c>
    </row>
    <row r="624" spans="1:14" x14ac:dyDescent="0.3">
      <c r="A624" s="61">
        <v>2509</v>
      </c>
      <c r="B624" s="67">
        <v>507</v>
      </c>
      <c r="C624" s="67">
        <v>2139</v>
      </c>
      <c r="D624" s="67" t="s">
        <v>1467</v>
      </c>
      <c r="E624" s="67">
        <v>1902.8879999999999</v>
      </c>
      <c r="F624" s="67">
        <v>1037.4839999999999</v>
      </c>
      <c r="G624" s="67" t="s">
        <v>1403</v>
      </c>
      <c r="H624" s="69" t="s">
        <v>1416</v>
      </c>
      <c r="I624" s="67" t="s">
        <v>1403</v>
      </c>
      <c r="J624" s="69" t="s">
        <v>1416</v>
      </c>
      <c r="K624" s="67" t="s">
        <v>7013</v>
      </c>
      <c r="L624" s="67" t="s">
        <v>1467</v>
      </c>
      <c r="M624" s="67" t="s">
        <v>21</v>
      </c>
      <c r="N624" s="70">
        <f>SUMIFS(인센티브!AH:AH,인센티브!A:A,최종운전자!G624,인센티브!D:D,최종운전자!C624)</f>
        <v>173880.10108074074</v>
      </c>
    </row>
    <row r="625" spans="1:14" x14ac:dyDescent="0.3">
      <c r="A625" s="61">
        <v>2509</v>
      </c>
      <c r="B625" s="67">
        <v>507</v>
      </c>
      <c r="C625" s="67">
        <v>645</v>
      </c>
      <c r="D625" s="67" t="s">
        <v>1469</v>
      </c>
      <c r="E625" s="67">
        <v>2346.4340000000002</v>
      </c>
      <c r="F625" s="67">
        <v>1225.029</v>
      </c>
      <c r="G625" s="67" t="s">
        <v>1403</v>
      </c>
      <c r="H625" s="69" t="s">
        <v>1416</v>
      </c>
      <c r="I625" s="67" t="s">
        <v>1403</v>
      </c>
      <c r="J625" s="69" t="s">
        <v>1416</v>
      </c>
      <c r="K625" s="67" t="s">
        <v>7014</v>
      </c>
      <c r="L625" s="67" t="s">
        <v>1469</v>
      </c>
      <c r="M625" s="67" t="s">
        <v>21</v>
      </c>
      <c r="N625" s="70">
        <f>SUMIFS(인센티브!AH:AH,인센티브!A:A,최종운전자!G625,인센티브!D:D,최종운전자!C625)</f>
        <v>173880.10108074074</v>
      </c>
    </row>
    <row r="626" spans="1:14" x14ac:dyDescent="0.3">
      <c r="A626" s="61">
        <v>2509</v>
      </c>
      <c r="B626" s="67">
        <v>507</v>
      </c>
      <c r="C626" s="67">
        <v>410</v>
      </c>
      <c r="D626" s="67" t="s">
        <v>1471</v>
      </c>
      <c r="E626" s="67">
        <v>4606.9459999999999</v>
      </c>
      <c r="F626" s="67">
        <v>2317.364</v>
      </c>
      <c r="G626" s="67" t="s">
        <v>1403</v>
      </c>
      <c r="H626" s="69" t="s">
        <v>1406</v>
      </c>
      <c r="I626" s="67" t="s">
        <v>1403</v>
      </c>
      <c r="J626" s="69" t="s">
        <v>1406</v>
      </c>
      <c r="K626" s="67" t="s">
        <v>7015</v>
      </c>
      <c r="L626" s="67" t="s">
        <v>1471</v>
      </c>
      <c r="M626" s="67" t="s">
        <v>22</v>
      </c>
      <c r="N626" s="70">
        <f>SUMIFS(인센티브!AH:AH,인센티브!A:A,최종운전자!G626,인센티브!D:D,최종운전자!C626)</f>
        <v>202859.94945962954</v>
      </c>
    </row>
    <row r="627" spans="1:14" x14ac:dyDescent="0.3">
      <c r="A627" s="61">
        <v>2509</v>
      </c>
      <c r="B627" s="67">
        <v>507</v>
      </c>
      <c r="C627" s="67">
        <v>7147</v>
      </c>
      <c r="D627" s="67" t="s">
        <v>1473</v>
      </c>
      <c r="E627" s="67">
        <v>2612.5509999999999</v>
      </c>
      <c r="F627" s="67">
        <v>1049.211</v>
      </c>
      <c r="G627" s="67" t="s">
        <v>1403</v>
      </c>
      <c r="H627" s="69" t="s">
        <v>1448</v>
      </c>
      <c r="I627" s="67" t="s">
        <v>1403</v>
      </c>
      <c r="J627" s="69" t="s">
        <v>1448</v>
      </c>
      <c r="K627" s="67" t="s">
        <v>7016</v>
      </c>
      <c r="L627" s="67" t="s">
        <v>1473</v>
      </c>
      <c r="M627" s="67" t="s">
        <v>29</v>
      </c>
      <c r="N627" s="70">
        <f>SUMIFS(인센티브!AH:AH,인센티브!A:A,최종운전자!G627,인센티브!D:D,최종운전자!C627)</f>
        <v>202859.94945962954</v>
      </c>
    </row>
    <row r="628" spans="1:14" x14ac:dyDescent="0.3">
      <c r="A628" s="61">
        <v>2509</v>
      </c>
      <c r="B628" s="67">
        <v>507</v>
      </c>
      <c r="C628" s="67">
        <v>7545</v>
      </c>
      <c r="D628" s="67" t="s">
        <v>1475</v>
      </c>
      <c r="E628" s="67">
        <v>2718.8339999999998</v>
      </c>
      <c r="F628" s="67">
        <v>1439.1089999999999</v>
      </c>
      <c r="G628" s="67" t="s">
        <v>1403</v>
      </c>
      <c r="H628" s="69" t="s">
        <v>1406</v>
      </c>
      <c r="I628" s="67" t="s">
        <v>1403</v>
      </c>
      <c r="J628" s="69" t="s">
        <v>1406</v>
      </c>
      <c r="K628" s="67" t="s">
        <v>7000</v>
      </c>
      <c r="L628" s="67" t="s">
        <v>1475</v>
      </c>
      <c r="M628" s="67" t="s">
        <v>21</v>
      </c>
      <c r="N628" s="70">
        <f>SUMIFS(인센티브!AH:AH,인센티브!A:A,최종운전자!G628,인센티브!D:D,최종운전자!C628)</f>
        <v>144900.25270185189</v>
      </c>
    </row>
    <row r="629" spans="1:14" x14ac:dyDescent="0.3">
      <c r="A629" s="61">
        <v>2509</v>
      </c>
      <c r="B629" s="67">
        <v>507</v>
      </c>
      <c r="C629" s="67">
        <v>3712</v>
      </c>
      <c r="D629" s="67" t="s">
        <v>1060</v>
      </c>
      <c r="E629" s="67">
        <v>3947.44</v>
      </c>
      <c r="F629" s="67">
        <v>2043.4280000000001</v>
      </c>
      <c r="G629" s="67" t="s">
        <v>1403</v>
      </c>
      <c r="H629" s="69" t="s">
        <v>1411</v>
      </c>
      <c r="I629" s="67" t="s">
        <v>1403</v>
      </c>
      <c r="J629" s="69" t="s">
        <v>1411</v>
      </c>
      <c r="K629" s="67" t="s">
        <v>7017</v>
      </c>
      <c r="L629" s="67" t="s">
        <v>1060</v>
      </c>
      <c r="M629" s="67" t="s">
        <v>26</v>
      </c>
      <c r="N629" s="70">
        <f>SUMIFS(인센티브!AH:AH,인센티브!A:A,최종운전자!G629,인센티브!D:D,최종운전자!C629)</f>
        <v>173880.10108074074</v>
      </c>
    </row>
    <row r="630" spans="1:14" x14ac:dyDescent="0.3">
      <c r="A630" s="61">
        <v>2509</v>
      </c>
      <c r="B630" s="67">
        <v>507</v>
      </c>
      <c r="C630" s="67">
        <v>899</v>
      </c>
      <c r="D630" s="67" t="s">
        <v>1480</v>
      </c>
      <c r="E630" s="67">
        <v>4512.2659999999996</v>
      </c>
      <c r="F630" s="67">
        <v>2353.9140000000002</v>
      </c>
      <c r="G630" s="67" t="s">
        <v>1403</v>
      </c>
      <c r="H630" s="69" t="s">
        <v>1406</v>
      </c>
      <c r="I630" s="67" t="s">
        <v>1403</v>
      </c>
      <c r="J630" s="69" t="s">
        <v>1406</v>
      </c>
      <c r="K630" s="67" t="s">
        <v>7018</v>
      </c>
      <c r="L630" s="67" t="s">
        <v>1480</v>
      </c>
      <c r="M630" s="67" t="s">
        <v>21</v>
      </c>
      <c r="N630" s="70">
        <f>SUMIFS(인센티브!AH:AH,인센티브!A:A,최종운전자!G630,인센티브!D:D,최종운전자!C630)</f>
        <v>173880.10108074074</v>
      </c>
    </row>
    <row r="631" spans="1:14" x14ac:dyDescent="0.3">
      <c r="A631" s="61">
        <v>2509</v>
      </c>
      <c r="B631" s="67">
        <v>507</v>
      </c>
      <c r="C631" s="67">
        <v>5393</v>
      </c>
      <c r="D631" s="67" t="s">
        <v>1483</v>
      </c>
      <c r="E631" s="67">
        <v>1666.078</v>
      </c>
      <c r="F631" s="67">
        <v>914.49800000000005</v>
      </c>
      <c r="G631" s="67" t="s">
        <v>1403</v>
      </c>
      <c r="H631" s="69" t="s">
        <v>1416</v>
      </c>
      <c r="I631" s="67" t="s">
        <v>1403</v>
      </c>
      <c r="J631" s="69" t="s">
        <v>1416</v>
      </c>
      <c r="K631" s="67" t="s">
        <v>7019</v>
      </c>
      <c r="L631" s="67" t="s">
        <v>1483</v>
      </c>
      <c r="M631" s="67" t="s">
        <v>21</v>
      </c>
      <c r="N631" s="70">
        <f>SUMIFS(인센티브!AH:AH,인센티브!A:A,최종운전자!G631,인센티브!D:D,최종운전자!C631)</f>
        <v>144900.25270185189</v>
      </c>
    </row>
    <row r="632" spans="1:14" x14ac:dyDescent="0.3">
      <c r="A632" s="61">
        <v>2509</v>
      </c>
      <c r="B632" s="67">
        <v>507</v>
      </c>
      <c r="C632" s="67">
        <v>9875</v>
      </c>
      <c r="D632" s="67" t="s">
        <v>1485</v>
      </c>
      <c r="E632" s="67">
        <v>2005.88</v>
      </c>
      <c r="F632" s="67">
        <v>1083.422</v>
      </c>
      <c r="G632" s="67" t="s">
        <v>1403</v>
      </c>
      <c r="H632" s="69" t="s">
        <v>1416</v>
      </c>
      <c r="I632" s="67" t="s">
        <v>1403</v>
      </c>
      <c r="J632" s="69" t="s">
        <v>1416</v>
      </c>
      <c r="K632" s="67" t="s">
        <v>7020</v>
      </c>
      <c r="L632" s="67" t="s">
        <v>1485</v>
      </c>
      <c r="M632" s="67" t="s">
        <v>6749</v>
      </c>
      <c r="N632" s="70">
        <f>SUMIFS(인센티브!AH:AH,인센티브!A:A,최종운전자!G632,인센티브!D:D,최종운전자!C632)</f>
        <v>144900.25270185189</v>
      </c>
    </row>
    <row r="633" spans="1:14" x14ac:dyDescent="0.3">
      <c r="A633" s="61">
        <v>2509</v>
      </c>
      <c r="B633" s="67">
        <v>507</v>
      </c>
      <c r="C633" s="67">
        <v>9197</v>
      </c>
      <c r="D633" s="67" t="s">
        <v>1487</v>
      </c>
      <c r="E633" s="67">
        <v>3846.59</v>
      </c>
      <c r="F633" s="67">
        <v>2143.6880000000001</v>
      </c>
      <c r="G633" s="67" t="s">
        <v>1403</v>
      </c>
      <c r="H633" s="69" t="s">
        <v>1416</v>
      </c>
      <c r="I633" s="67" t="s">
        <v>1403</v>
      </c>
      <c r="J633" s="69" t="s">
        <v>1416</v>
      </c>
      <c r="K633" s="67" t="s">
        <v>7021</v>
      </c>
      <c r="L633" s="67" t="s">
        <v>1487</v>
      </c>
      <c r="M633" s="67" t="s">
        <v>21</v>
      </c>
      <c r="N633" s="70">
        <f>SUMIFS(인센티브!AH:AH,인센티브!A:A,최종운전자!G633,인센티브!D:D,최종운전자!C633)</f>
        <v>144900.25270185189</v>
      </c>
    </row>
    <row r="634" spans="1:14" x14ac:dyDescent="0.3">
      <c r="A634" s="61">
        <v>2509</v>
      </c>
      <c r="B634" s="67">
        <v>507</v>
      </c>
      <c r="C634" s="67">
        <v>5406</v>
      </c>
      <c r="D634" s="67" t="s">
        <v>1489</v>
      </c>
      <c r="E634" s="67">
        <v>1846.558</v>
      </c>
      <c r="F634" s="67">
        <v>1031.259</v>
      </c>
      <c r="G634" s="67" t="s">
        <v>1403</v>
      </c>
      <c r="H634" s="69" t="s">
        <v>1406</v>
      </c>
      <c r="I634" s="67" t="s">
        <v>1403</v>
      </c>
      <c r="J634" s="69" t="s">
        <v>1406</v>
      </c>
      <c r="K634" s="67" t="s">
        <v>7022</v>
      </c>
      <c r="L634" s="67" t="s">
        <v>1489</v>
      </c>
      <c r="M634" s="67" t="s">
        <v>22</v>
      </c>
      <c r="N634" s="70">
        <f>SUMIFS(인센티브!AH:AH,인센티브!A:A,최종운전자!G634,인센티브!D:D,최종운전자!C634)</f>
        <v>173880.10108074074</v>
      </c>
    </row>
    <row r="635" spans="1:14" x14ac:dyDescent="0.3">
      <c r="A635" s="61">
        <v>2509</v>
      </c>
      <c r="B635" s="67">
        <v>507</v>
      </c>
      <c r="C635" s="67">
        <v>3585</v>
      </c>
      <c r="D635" s="67" t="s">
        <v>1491</v>
      </c>
      <c r="E635" s="67">
        <v>2242.3420000000001</v>
      </c>
      <c r="F635" s="67">
        <v>1250.1310000000001</v>
      </c>
      <c r="G635" s="67" t="s">
        <v>1403</v>
      </c>
      <c r="H635" s="69" t="s">
        <v>1448</v>
      </c>
      <c r="I635" s="67" t="s">
        <v>1403</v>
      </c>
      <c r="J635" s="69" t="s">
        <v>1448</v>
      </c>
      <c r="K635" s="67" t="s">
        <v>7023</v>
      </c>
      <c r="L635" s="67" t="s">
        <v>1491</v>
      </c>
      <c r="M635" s="67" t="s">
        <v>21</v>
      </c>
      <c r="N635" s="70">
        <f>SUMIFS(인센티브!AH:AH,인센티브!A:A,최종운전자!G635,인센티브!D:D,최종운전자!C635)</f>
        <v>144900.25270185189</v>
      </c>
    </row>
    <row r="636" spans="1:14" x14ac:dyDescent="0.3">
      <c r="A636" s="61">
        <v>2509</v>
      </c>
      <c r="B636" s="67">
        <v>507</v>
      </c>
      <c r="C636" s="67">
        <v>1999</v>
      </c>
      <c r="D636" s="67" t="s">
        <v>1493</v>
      </c>
      <c r="E636" s="67">
        <v>3222.712</v>
      </c>
      <c r="F636" s="67">
        <v>1805.32</v>
      </c>
      <c r="G636" s="67" t="s">
        <v>1403</v>
      </c>
      <c r="H636" s="69" t="s">
        <v>1406</v>
      </c>
      <c r="I636" s="67" t="s">
        <v>1403</v>
      </c>
      <c r="J636" s="69" t="s">
        <v>1406</v>
      </c>
      <c r="K636" s="67" t="s">
        <v>7024</v>
      </c>
      <c r="L636" s="67" t="s">
        <v>1493</v>
      </c>
      <c r="M636" s="67" t="s">
        <v>6749</v>
      </c>
      <c r="N636" s="70">
        <f>SUMIFS(인센티브!AH:AH,인센티브!A:A,최종운전자!G636,인센티브!D:D,최종운전자!C636)</f>
        <v>144900.25270185189</v>
      </c>
    </row>
    <row r="637" spans="1:14" x14ac:dyDescent="0.3">
      <c r="A637" s="61">
        <v>2509</v>
      </c>
      <c r="B637" s="67">
        <v>507</v>
      </c>
      <c r="C637" s="67">
        <v>4464</v>
      </c>
      <c r="D637" s="67" t="s">
        <v>1495</v>
      </c>
      <c r="E637" s="67">
        <v>1164.1610000000001</v>
      </c>
      <c r="F637" s="67">
        <v>681.63400000000001</v>
      </c>
      <c r="G637" s="67" t="s">
        <v>1403</v>
      </c>
      <c r="H637" s="69" t="s">
        <v>1437</v>
      </c>
      <c r="I637" s="67" t="s">
        <v>1403</v>
      </c>
      <c r="J637" s="69" t="s">
        <v>1437</v>
      </c>
      <c r="K637" s="67" t="s">
        <v>7025</v>
      </c>
      <c r="L637" s="67" t="s">
        <v>1495</v>
      </c>
      <c r="M637" s="67" t="s">
        <v>6749</v>
      </c>
      <c r="N637" s="70">
        <f>SUMIFS(인센티브!AH:AH,인센티브!A:A,최종운전자!G637,인센티브!D:D,최종운전자!C637)</f>
        <v>57959.696757777674</v>
      </c>
    </row>
    <row r="638" spans="1:14" x14ac:dyDescent="0.3">
      <c r="A638" s="61">
        <v>2509</v>
      </c>
      <c r="B638" s="67">
        <v>507</v>
      </c>
      <c r="C638" s="67">
        <v>5008</v>
      </c>
      <c r="D638" s="67" t="s">
        <v>58</v>
      </c>
      <c r="E638" s="67">
        <v>1797.3720000000001</v>
      </c>
      <c r="F638" s="67">
        <v>857.97199999999998</v>
      </c>
      <c r="G638" s="67" t="s">
        <v>1403</v>
      </c>
      <c r="H638" s="69" t="s">
        <v>1406</v>
      </c>
      <c r="I638" s="67" t="s">
        <v>1403</v>
      </c>
      <c r="J638" s="69" t="s">
        <v>1406</v>
      </c>
      <c r="K638" s="67" t="s">
        <v>7012</v>
      </c>
      <c r="L638" s="67" t="s">
        <v>58</v>
      </c>
      <c r="M638" s="67" t="s">
        <v>35</v>
      </c>
      <c r="N638" s="70">
        <f>SUMIFS(인센티브!AH:AH,인센티브!A:A,최종운전자!G638,인센티브!D:D,최종운전자!C638)</f>
        <v>202859.94945962954</v>
      </c>
    </row>
    <row r="639" spans="1:14" x14ac:dyDescent="0.3">
      <c r="A639" s="61">
        <v>2509</v>
      </c>
      <c r="B639" s="67">
        <v>507</v>
      </c>
      <c r="C639" s="67">
        <v>2807</v>
      </c>
      <c r="D639" s="67" t="s">
        <v>1498</v>
      </c>
      <c r="E639" s="67">
        <v>1773.923</v>
      </c>
      <c r="F639" s="67">
        <v>990.44799999999998</v>
      </c>
      <c r="G639" s="67" t="s">
        <v>1403</v>
      </c>
      <c r="H639" s="69" t="s">
        <v>1406</v>
      </c>
      <c r="I639" s="67" t="s">
        <v>1403</v>
      </c>
      <c r="J639" s="69" t="s">
        <v>1406</v>
      </c>
      <c r="K639" s="67" t="s">
        <v>7026</v>
      </c>
      <c r="L639" s="67" t="s">
        <v>1498</v>
      </c>
      <c r="M639" s="67" t="s">
        <v>26</v>
      </c>
      <c r="N639" s="70">
        <f>SUMIFS(인센티브!AH:AH,인센티브!A:A,최종운전자!G639,인센티브!D:D,최종운전자!C639)</f>
        <v>57959.696757777674</v>
      </c>
    </row>
    <row r="640" spans="1:14" x14ac:dyDescent="0.3">
      <c r="A640" s="61">
        <v>2509</v>
      </c>
      <c r="B640" s="67">
        <v>507</v>
      </c>
      <c r="C640" s="67">
        <v>8241</v>
      </c>
      <c r="D640" s="67" t="s">
        <v>1500</v>
      </c>
      <c r="E640" s="67">
        <v>1083.9069999999999</v>
      </c>
      <c r="F640" s="67">
        <v>605.15300000000002</v>
      </c>
      <c r="G640" s="67" t="s">
        <v>1403</v>
      </c>
      <c r="H640" s="69" t="s">
        <v>1416</v>
      </c>
      <c r="I640" s="67" t="s">
        <v>1403</v>
      </c>
      <c r="J640" s="69" t="s">
        <v>1416</v>
      </c>
      <c r="K640" s="67" t="s">
        <v>7027</v>
      </c>
      <c r="L640" s="67" t="s">
        <v>1500</v>
      </c>
      <c r="M640" s="67" t="s">
        <v>21</v>
      </c>
      <c r="N640" s="70">
        <f>SUMIFS(인센티브!AH:AH,인센티브!A:A,최종운전자!G640,인센티브!D:D,최종운전자!C640)</f>
        <v>144900.25270185189</v>
      </c>
    </row>
    <row r="641" spans="1:14" x14ac:dyDescent="0.3">
      <c r="A641" s="61">
        <v>2509</v>
      </c>
      <c r="B641" s="67">
        <v>507</v>
      </c>
      <c r="C641" s="67">
        <v>5805</v>
      </c>
      <c r="D641" s="67" t="s">
        <v>1502</v>
      </c>
      <c r="E641" s="67">
        <v>2777.277</v>
      </c>
      <c r="F641" s="67">
        <v>1505.1690000000001</v>
      </c>
      <c r="G641" s="67" t="s">
        <v>1403</v>
      </c>
      <c r="H641" s="69" t="s">
        <v>1406</v>
      </c>
      <c r="I641" s="67" t="s">
        <v>1403</v>
      </c>
      <c r="J641" s="69" t="s">
        <v>1406</v>
      </c>
      <c r="K641" s="67" t="s">
        <v>7028</v>
      </c>
      <c r="L641" s="67" t="s">
        <v>1502</v>
      </c>
      <c r="M641" s="67" t="s">
        <v>22</v>
      </c>
      <c r="N641" s="70">
        <f>SUMIFS(인센티브!AH:AH,인센티브!A:A,최종운전자!G641,인센티브!D:D,최종운전자!C641)</f>
        <v>173880.10108074074</v>
      </c>
    </row>
    <row r="642" spans="1:14" x14ac:dyDescent="0.3">
      <c r="A642" s="61">
        <v>2509</v>
      </c>
      <c r="B642" s="67">
        <v>507</v>
      </c>
      <c r="C642" s="67">
        <v>5450</v>
      </c>
      <c r="D642" s="67" t="s">
        <v>1504</v>
      </c>
      <c r="E642" s="67">
        <v>1894.057</v>
      </c>
      <c r="F642" s="67">
        <v>908.16</v>
      </c>
      <c r="G642" s="67" t="s">
        <v>1403</v>
      </c>
      <c r="H642" s="69" t="s">
        <v>1416</v>
      </c>
      <c r="I642" s="67" t="s">
        <v>1403</v>
      </c>
      <c r="J642" s="69" t="s">
        <v>1416</v>
      </c>
      <c r="K642" s="67" t="s">
        <v>7029</v>
      </c>
      <c r="L642" s="67" t="s">
        <v>1504</v>
      </c>
      <c r="M642" s="67" t="s">
        <v>22</v>
      </c>
      <c r="N642" s="70">
        <f>SUMIFS(인센티브!AH:AH,인센티브!A:A,최종운전자!G642,인센티브!D:D,최종운전자!C642)</f>
        <v>173880.10108074074</v>
      </c>
    </row>
    <row r="643" spans="1:14" x14ac:dyDescent="0.3">
      <c r="A643" s="61">
        <v>2509</v>
      </c>
      <c r="B643" s="67">
        <v>507</v>
      </c>
      <c r="C643" s="67">
        <v>4598</v>
      </c>
      <c r="D643" s="67" t="s">
        <v>1506</v>
      </c>
      <c r="E643" s="67">
        <v>2722.5160000000001</v>
      </c>
      <c r="F643" s="67">
        <v>1504.8779999999999</v>
      </c>
      <c r="G643" s="67" t="s">
        <v>1403</v>
      </c>
      <c r="H643" s="69" t="s">
        <v>1406</v>
      </c>
      <c r="I643" s="67" t="s">
        <v>1403</v>
      </c>
      <c r="J643" s="69" t="s">
        <v>1406</v>
      </c>
      <c r="K643" s="67" t="s">
        <v>7005</v>
      </c>
      <c r="L643" s="67" t="s">
        <v>1506</v>
      </c>
      <c r="M643" s="67" t="s">
        <v>21</v>
      </c>
      <c r="N643" s="70">
        <f>SUMIFS(인센티브!AH:AH,인센티브!A:A,최종운전자!G643,인센티브!D:D,최종운전자!C643)</f>
        <v>144900.25270185189</v>
      </c>
    </row>
    <row r="644" spans="1:14" x14ac:dyDescent="0.3">
      <c r="A644" s="61">
        <v>2509</v>
      </c>
      <c r="B644" s="67">
        <v>507</v>
      </c>
      <c r="C644" s="67">
        <v>8209</v>
      </c>
      <c r="D644" s="67" t="s">
        <v>1508</v>
      </c>
      <c r="E644" s="67">
        <v>2471.5630000000001</v>
      </c>
      <c r="F644" s="67">
        <v>1292.895</v>
      </c>
      <c r="G644" s="67" t="s">
        <v>1403</v>
      </c>
      <c r="H644" s="69" t="s">
        <v>1406</v>
      </c>
      <c r="I644" s="67" t="s">
        <v>1403</v>
      </c>
      <c r="J644" s="69" t="s">
        <v>1406</v>
      </c>
      <c r="K644" s="67" t="s">
        <v>7000</v>
      </c>
      <c r="L644" s="67" t="s">
        <v>1508</v>
      </c>
      <c r="M644" s="67" t="s">
        <v>26</v>
      </c>
      <c r="N644" s="70">
        <f>SUMIFS(인센티브!AH:AH,인센티브!A:A,최종운전자!G644,인센티브!D:D,최종운전자!C644)</f>
        <v>173880.10108074074</v>
      </c>
    </row>
    <row r="645" spans="1:14" x14ac:dyDescent="0.3">
      <c r="A645" s="61">
        <v>2509</v>
      </c>
      <c r="B645" s="67">
        <v>507</v>
      </c>
      <c r="C645" s="67">
        <v>9957</v>
      </c>
      <c r="D645" s="67" t="s">
        <v>1512</v>
      </c>
      <c r="E645" s="67">
        <v>2646.9760000000001</v>
      </c>
      <c r="F645" s="67">
        <v>1508.96</v>
      </c>
      <c r="G645" s="67" t="s">
        <v>1403</v>
      </c>
      <c r="H645" s="69" t="s">
        <v>1406</v>
      </c>
      <c r="I645" s="67" t="s">
        <v>1403</v>
      </c>
      <c r="J645" s="69" t="s">
        <v>1406</v>
      </c>
      <c r="K645" s="67" t="s">
        <v>7030</v>
      </c>
      <c r="L645" s="67" t="s">
        <v>1512</v>
      </c>
      <c r="M645" s="67" t="s">
        <v>6749</v>
      </c>
      <c r="N645" s="70">
        <f>SUMIFS(인센티브!AH:AH,인센티브!A:A,최종운전자!G645,인센티브!D:D,최종운전자!C645)</f>
        <v>57959.696757777674</v>
      </c>
    </row>
    <row r="646" spans="1:14" x14ac:dyDescent="0.3">
      <c r="A646" s="61">
        <v>2509</v>
      </c>
      <c r="B646" s="67">
        <v>507</v>
      </c>
      <c r="C646" s="67">
        <v>709</v>
      </c>
      <c r="D646" s="67" t="s">
        <v>1514</v>
      </c>
      <c r="E646" s="67">
        <v>4957.4759999999997</v>
      </c>
      <c r="F646" s="67">
        <v>2449.7779999999998</v>
      </c>
      <c r="G646" s="67" t="s">
        <v>1403</v>
      </c>
      <c r="H646" s="69" t="s">
        <v>1416</v>
      </c>
      <c r="I646" s="67" t="s">
        <v>1403</v>
      </c>
      <c r="J646" s="69" t="s">
        <v>1416</v>
      </c>
      <c r="K646" s="67" t="s">
        <v>7031</v>
      </c>
      <c r="L646" s="67" t="s">
        <v>1514</v>
      </c>
      <c r="M646" s="67" t="s">
        <v>26</v>
      </c>
      <c r="N646" s="70">
        <f>SUMIFS(인센티브!AH:AH,인센티브!A:A,최종운전자!G646,인센티브!D:D,최종운전자!C646)</f>
        <v>202859.94945962954</v>
      </c>
    </row>
    <row r="647" spans="1:14" x14ac:dyDescent="0.3">
      <c r="A647" s="61">
        <v>2509</v>
      </c>
      <c r="B647" s="67">
        <v>507</v>
      </c>
      <c r="C647" s="67">
        <v>8996</v>
      </c>
      <c r="D647" s="67" t="s">
        <v>1516</v>
      </c>
      <c r="E647" s="67">
        <v>2022.4939999999999</v>
      </c>
      <c r="F647" s="67">
        <v>1018.313</v>
      </c>
      <c r="G647" s="67" t="s">
        <v>1403</v>
      </c>
      <c r="H647" s="69" t="s">
        <v>1437</v>
      </c>
      <c r="I647" s="67" t="s">
        <v>1403</v>
      </c>
      <c r="J647" s="69" t="s">
        <v>1437</v>
      </c>
      <c r="K647" s="67" t="s">
        <v>7032</v>
      </c>
      <c r="L647" s="67" t="s">
        <v>1516</v>
      </c>
      <c r="M647" s="67" t="s">
        <v>21</v>
      </c>
      <c r="N647" s="70">
        <f>SUMIFS(인센티브!AH:AH,인센티브!A:A,최종운전자!G647,인센티브!D:D,최종운전자!C647)</f>
        <v>173880.10108074074</v>
      </c>
    </row>
    <row r="648" spans="1:14" x14ac:dyDescent="0.3">
      <c r="A648" s="61">
        <v>2509</v>
      </c>
      <c r="B648" s="67">
        <v>507</v>
      </c>
      <c r="C648" s="67">
        <v>7820</v>
      </c>
      <c r="D648" s="67" t="s">
        <v>1518</v>
      </c>
      <c r="E648" s="67">
        <v>2292.6089999999999</v>
      </c>
      <c r="F648" s="67">
        <v>1295.2809999999999</v>
      </c>
      <c r="G648" s="67" t="s">
        <v>1403</v>
      </c>
      <c r="H648" s="69" t="s">
        <v>1437</v>
      </c>
      <c r="I648" s="67" t="s">
        <v>1403</v>
      </c>
      <c r="J648" s="69" t="s">
        <v>1437</v>
      </c>
      <c r="K648" s="67" t="s">
        <v>7033</v>
      </c>
      <c r="L648" s="67" t="s">
        <v>1518</v>
      </c>
      <c r="M648" s="67" t="s">
        <v>6749</v>
      </c>
      <c r="N648" s="70">
        <f>SUMIFS(인센티브!AH:AH,인센티브!A:A,최종운전자!G648,인센티브!D:D,최종운전자!C648)</f>
        <v>144900.25270185189</v>
      </c>
    </row>
    <row r="649" spans="1:14" x14ac:dyDescent="0.3">
      <c r="A649" s="61">
        <v>2509</v>
      </c>
      <c r="B649" s="67">
        <v>507</v>
      </c>
      <c r="C649" s="67">
        <v>8819</v>
      </c>
      <c r="D649" s="67" t="s">
        <v>1520</v>
      </c>
      <c r="E649" s="67">
        <v>4513.29</v>
      </c>
      <c r="F649" s="67">
        <v>2097.328</v>
      </c>
      <c r="G649" s="67" t="s">
        <v>1403</v>
      </c>
      <c r="H649" s="69" t="s">
        <v>1448</v>
      </c>
      <c r="I649" s="67" t="s">
        <v>1403</v>
      </c>
      <c r="J649" s="69" t="s">
        <v>1448</v>
      </c>
      <c r="K649" s="67" t="s">
        <v>7034</v>
      </c>
      <c r="L649" s="67" t="s">
        <v>1520</v>
      </c>
      <c r="M649" s="67" t="s">
        <v>26</v>
      </c>
      <c r="N649" s="70">
        <f>SUMIFS(인센티브!AH:AH,인센티브!A:A,최종운전자!G649,인센티브!D:D,최종운전자!C649)</f>
        <v>173880.10108074074</v>
      </c>
    </row>
    <row r="650" spans="1:14" x14ac:dyDescent="0.3">
      <c r="A650" s="61">
        <v>2509</v>
      </c>
      <c r="B650" s="67">
        <v>507</v>
      </c>
      <c r="C650" s="67">
        <v>4310</v>
      </c>
      <c r="D650" s="67" t="s">
        <v>1522</v>
      </c>
      <c r="E650" s="67">
        <v>469.31200000000001</v>
      </c>
      <c r="F650" s="67">
        <v>261.42099999999999</v>
      </c>
      <c r="G650" s="67" t="s">
        <v>1403</v>
      </c>
      <c r="H650" s="69" t="s">
        <v>1411</v>
      </c>
      <c r="I650" s="67" t="s">
        <v>1403</v>
      </c>
      <c r="J650" s="69" t="s">
        <v>1411</v>
      </c>
      <c r="K650" s="67" t="s">
        <v>7035</v>
      </c>
      <c r="L650" s="67" t="s">
        <v>1522</v>
      </c>
      <c r="M650" s="67" t="s">
        <v>6749</v>
      </c>
      <c r="N650" s="70">
        <f>SUMIFS(인센티브!AH:AH,인센티브!A:A,최종운전자!G650,인센티브!D:D,최종운전자!C650)</f>
        <v>57959.696757777674</v>
      </c>
    </row>
    <row r="651" spans="1:14" x14ac:dyDescent="0.3">
      <c r="A651" s="61">
        <v>2509</v>
      </c>
      <c r="B651" s="67">
        <v>507</v>
      </c>
      <c r="C651" s="67">
        <v>6310</v>
      </c>
      <c r="D651" s="67" t="s">
        <v>1524</v>
      </c>
      <c r="E651" s="67">
        <v>3476.806</v>
      </c>
      <c r="F651" s="67">
        <v>1850.28</v>
      </c>
      <c r="G651" s="67" t="s">
        <v>1403</v>
      </c>
      <c r="H651" s="69" t="s">
        <v>1406</v>
      </c>
      <c r="I651" s="67" t="s">
        <v>1403</v>
      </c>
      <c r="J651" s="69" t="s">
        <v>1406</v>
      </c>
      <c r="K651" s="67" t="s">
        <v>7008</v>
      </c>
      <c r="L651" s="67" t="s">
        <v>1524</v>
      </c>
      <c r="M651" s="67" t="s">
        <v>26</v>
      </c>
      <c r="N651" s="70">
        <f>SUMIFS(인센티브!AH:AH,인센티브!A:A,최종운전자!G651,인센티브!D:D,최종운전자!C651)</f>
        <v>173880.10108074074</v>
      </c>
    </row>
    <row r="652" spans="1:14" x14ac:dyDescent="0.3">
      <c r="A652" s="61">
        <v>2509</v>
      </c>
      <c r="B652" s="67">
        <v>507</v>
      </c>
      <c r="C652" s="67">
        <v>3801</v>
      </c>
      <c r="D652" s="67" t="s">
        <v>1526</v>
      </c>
      <c r="E652" s="67">
        <v>2208.9160000000002</v>
      </c>
      <c r="F652" s="67">
        <v>1020.505</v>
      </c>
      <c r="G652" s="67" t="s">
        <v>1403</v>
      </c>
      <c r="H652" s="69" t="s">
        <v>1411</v>
      </c>
      <c r="I652" s="67" t="s">
        <v>1403</v>
      </c>
      <c r="J652" s="69" t="s">
        <v>1411</v>
      </c>
      <c r="K652" s="67" t="s">
        <v>7036</v>
      </c>
      <c r="L652" s="67" t="s">
        <v>1526</v>
      </c>
      <c r="M652" s="67" t="s">
        <v>35</v>
      </c>
      <c r="N652" s="70">
        <f>SUMIFS(인센티브!AH:AH,인센티브!A:A,최종운전자!G652,인센티브!D:D,최종운전자!C652)</f>
        <v>202859.94945962954</v>
      </c>
    </row>
    <row r="653" spans="1:14" x14ac:dyDescent="0.3">
      <c r="A653" s="61">
        <v>2509</v>
      </c>
      <c r="B653" s="67">
        <v>507</v>
      </c>
      <c r="C653" s="67">
        <v>1039</v>
      </c>
      <c r="D653" s="67" t="s">
        <v>1528</v>
      </c>
      <c r="E653" s="67">
        <v>3714.5520000000001</v>
      </c>
      <c r="F653" s="67">
        <v>2038.5619999999999</v>
      </c>
      <c r="G653" s="67" t="s">
        <v>1403</v>
      </c>
      <c r="H653" s="69" t="s">
        <v>1406</v>
      </c>
      <c r="I653" s="67" t="s">
        <v>1403</v>
      </c>
      <c r="J653" s="69" t="s">
        <v>1406</v>
      </c>
      <c r="K653" s="67" t="s">
        <v>7003</v>
      </c>
      <c r="L653" s="67" t="s">
        <v>1528</v>
      </c>
      <c r="M653" s="67" t="s">
        <v>22</v>
      </c>
      <c r="N653" s="70">
        <f>SUMIFS(인센티브!AH:AH,인센티브!A:A,최종운전자!G653,인센티브!D:D,최종운전자!C653)</f>
        <v>173880.10108074074</v>
      </c>
    </row>
    <row r="654" spans="1:14" x14ac:dyDescent="0.3">
      <c r="A654" s="61">
        <v>2509</v>
      </c>
      <c r="B654" s="67">
        <v>507</v>
      </c>
      <c r="C654" s="67">
        <v>6508</v>
      </c>
      <c r="D654" s="67" t="s">
        <v>1530</v>
      </c>
      <c r="E654" s="67">
        <v>2490.2020000000002</v>
      </c>
      <c r="F654" s="67">
        <v>1122.675</v>
      </c>
      <c r="G654" s="67" t="s">
        <v>1403</v>
      </c>
      <c r="H654" s="69" t="s">
        <v>1416</v>
      </c>
      <c r="I654" s="67" t="s">
        <v>1403</v>
      </c>
      <c r="J654" s="69" t="s">
        <v>1416</v>
      </c>
      <c r="K654" s="67" t="s">
        <v>7037</v>
      </c>
      <c r="L654" s="67" t="s">
        <v>1530</v>
      </c>
      <c r="M654" s="67" t="s">
        <v>22</v>
      </c>
      <c r="N654" s="70">
        <f>SUMIFS(인센티브!AH:AH,인센티브!A:A,최종운전자!G654,인센티브!D:D,최종운전자!C654)</f>
        <v>202859.94945962954</v>
      </c>
    </row>
    <row r="655" spans="1:14" x14ac:dyDescent="0.3">
      <c r="A655" s="61">
        <v>2509</v>
      </c>
      <c r="B655" s="67">
        <v>507</v>
      </c>
      <c r="C655" s="67">
        <v>452</v>
      </c>
      <c r="D655" s="67" t="s">
        <v>1532</v>
      </c>
      <c r="E655" s="67">
        <v>2408.2020000000002</v>
      </c>
      <c r="F655" s="67">
        <v>1373.4880000000001</v>
      </c>
      <c r="G655" s="67" t="s">
        <v>1403</v>
      </c>
      <c r="H655" s="69" t="s">
        <v>1406</v>
      </c>
      <c r="I655" s="67" t="s">
        <v>1403</v>
      </c>
      <c r="J655" s="69" t="s">
        <v>1406</v>
      </c>
      <c r="K655" s="67" t="s">
        <v>7038</v>
      </c>
      <c r="L655" s="67" t="s">
        <v>1532</v>
      </c>
      <c r="M655" s="67" t="s">
        <v>26</v>
      </c>
      <c r="N655" s="70">
        <f>SUMIFS(인센티브!AH:AH,인센티브!A:A,최종운전자!G655,인센티브!D:D,최종운전자!C655)</f>
        <v>144900.25270185189</v>
      </c>
    </row>
    <row r="656" spans="1:14" x14ac:dyDescent="0.3">
      <c r="A656" s="61">
        <v>2509</v>
      </c>
      <c r="B656" s="67">
        <v>507</v>
      </c>
      <c r="C656" s="67">
        <v>5874</v>
      </c>
      <c r="D656" s="67" t="s">
        <v>1534</v>
      </c>
      <c r="E656" s="67">
        <v>5117.5720000000001</v>
      </c>
      <c r="F656" s="67">
        <v>2511.2869999999998</v>
      </c>
      <c r="G656" s="67" t="s">
        <v>1403</v>
      </c>
      <c r="H656" s="69" t="s">
        <v>1448</v>
      </c>
      <c r="I656" s="67" t="s">
        <v>1403</v>
      </c>
      <c r="J656" s="69" t="s">
        <v>1448</v>
      </c>
      <c r="K656" s="67" t="s">
        <v>7039</v>
      </c>
      <c r="L656" s="67" t="s">
        <v>1534</v>
      </c>
      <c r="M656" s="67" t="s">
        <v>26</v>
      </c>
      <c r="N656" s="70">
        <f>SUMIFS(인센티브!AH:AH,인센티브!A:A,최종운전자!G656,인센티브!D:D,최종운전자!C656)</f>
        <v>173880.10108074074</v>
      </c>
    </row>
    <row r="657" spans="1:14" x14ac:dyDescent="0.3">
      <c r="A657" s="61">
        <v>2509</v>
      </c>
      <c r="B657" s="67">
        <v>507</v>
      </c>
      <c r="C657" s="67">
        <v>9124</v>
      </c>
      <c r="D657" s="67" t="s">
        <v>365</v>
      </c>
      <c r="E657" s="67">
        <v>4444.55</v>
      </c>
      <c r="F657" s="67">
        <v>2047.2840000000001</v>
      </c>
      <c r="G657" s="67" t="s">
        <v>1403</v>
      </c>
      <c r="H657" s="69" t="s">
        <v>1406</v>
      </c>
      <c r="I657" s="67" t="s">
        <v>1403</v>
      </c>
      <c r="J657" s="69" t="s">
        <v>1406</v>
      </c>
      <c r="K657" s="67" t="s">
        <v>7040</v>
      </c>
      <c r="L657" s="67" t="s">
        <v>365</v>
      </c>
      <c r="M657" s="67" t="s">
        <v>29</v>
      </c>
      <c r="N657" s="70">
        <f>SUMIFS(인센티브!AH:AH,인센티브!A:A,최종운전자!G657,인센티브!D:D,최종운전자!C657)</f>
        <v>57959.696757777674</v>
      </c>
    </row>
    <row r="658" spans="1:14" x14ac:dyDescent="0.3">
      <c r="A658" s="61">
        <v>2509</v>
      </c>
      <c r="B658" s="67">
        <v>507</v>
      </c>
      <c r="C658" s="67">
        <v>7662</v>
      </c>
      <c r="D658" s="67" t="s">
        <v>1537</v>
      </c>
      <c r="E658" s="67">
        <v>2190.4630000000002</v>
      </c>
      <c r="F658" s="67">
        <v>1088.3810000000001</v>
      </c>
      <c r="G658" s="67" t="s">
        <v>1403</v>
      </c>
      <c r="H658" s="69" t="s">
        <v>1437</v>
      </c>
      <c r="I658" s="67" t="s">
        <v>1403</v>
      </c>
      <c r="J658" s="69" t="s">
        <v>1437</v>
      </c>
      <c r="K658" s="67" t="s">
        <v>7041</v>
      </c>
      <c r="L658" s="67" t="s">
        <v>1537</v>
      </c>
      <c r="M658" s="67" t="s">
        <v>26</v>
      </c>
      <c r="N658" s="70">
        <f>SUMIFS(인센티브!AH:AH,인센티브!A:A,최종운전자!G658,인센티브!D:D,최종운전자!C658)</f>
        <v>173880.10108074074</v>
      </c>
    </row>
    <row r="659" spans="1:14" x14ac:dyDescent="0.3">
      <c r="A659" s="61">
        <v>2509</v>
      </c>
      <c r="B659" s="67">
        <v>507</v>
      </c>
      <c r="C659" s="67">
        <v>7556</v>
      </c>
      <c r="D659" s="67" t="s">
        <v>367</v>
      </c>
      <c r="E659" s="67">
        <v>4342.6099999999997</v>
      </c>
      <c r="F659" s="67">
        <v>2077.8939999999998</v>
      </c>
      <c r="G659" s="67" t="s">
        <v>1403</v>
      </c>
      <c r="H659" s="69" t="s">
        <v>1406</v>
      </c>
      <c r="I659" s="67" t="s">
        <v>1403</v>
      </c>
      <c r="J659" s="69" t="s">
        <v>1406</v>
      </c>
      <c r="K659" s="67" t="s">
        <v>7008</v>
      </c>
      <c r="L659" s="67" t="s">
        <v>367</v>
      </c>
      <c r="M659" s="67" t="s">
        <v>22</v>
      </c>
      <c r="N659" s="70">
        <f>SUMIFS(인센티브!AH:AH,인센티브!A:A,최종운전자!G659,인센티브!D:D,최종운전자!C659)</f>
        <v>202859.94945962954</v>
      </c>
    </row>
    <row r="660" spans="1:14" x14ac:dyDescent="0.3">
      <c r="A660" s="61">
        <v>2509</v>
      </c>
      <c r="B660" s="67">
        <v>507</v>
      </c>
      <c r="C660" s="67">
        <v>5408</v>
      </c>
      <c r="D660" s="67" t="s">
        <v>1540</v>
      </c>
      <c r="E660" s="67">
        <v>666.00199999999995</v>
      </c>
      <c r="F660" s="67">
        <v>280.80200000000002</v>
      </c>
      <c r="G660" s="67" t="s">
        <v>1403</v>
      </c>
      <c r="H660" s="69" t="s">
        <v>1437</v>
      </c>
      <c r="I660" s="67" t="s">
        <v>1403</v>
      </c>
      <c r="J660" s="69" t="s">
        <v>1437</v>
      </c>
      <c r="K660" s="67" t="s">
        <v>7042</v>
      </c>
      <c r="L660" s="67" t="s">
        <v>1540</v>
      </c>
      <c r="M660" s="67" t="s">
        <v>35</v>
      </c>
      <c r="N660" s="70">
        <f>SUMIFS(인센티브!AH:AH,인센티브!A:A,최종운전자!G660,인센티브!D:D,최종운전자!C660)</f>
        <v>144900.25270185189</v>
      </c>
    </row>
    <row r="661" spans="1:14" x14ac:dyDescent="0.3">
      <c r="A661" s="61">
        <v>2509</v>
      </c>
      <c r="B661" s="67">
        <v>507</v>
      </c>
      <c r="C661" s="67">
        <v>4094</v>
      </c>
      <c r="D661" s="67" t="s">
        <v>1543</v>
      </c>
      <c r="E661" s="67">
        <v>1807.384</v>
      </c>
      <c r="F661" s="67">
        <v>861.59799999999996</v>
      </c>
      <c r="G661" s="67" t="s">
        <v>1403</v>
      </c>
      <c r="H661" s="69" t="s">
        <v>1437</v>
      </c>
      <c r="I661" s="67" t="s">
        <v>1403</v>
      </c>
      <c r="J661" s="69" t="s">
        <v>1437</v>
      </c>
      <c r="K661" s="67" t="s">
        <v>7033</v>
      </c>
      <c r="L661" s="67" t="s">
        <v>1543</v>
      </c>
      <c r="M661" s="67" t="s">
        <v>26</v>
      </c>
      <c r="N661" s="70">
        <f>SUMIFS(인센티브!AH:AH,인센티브!A:A,최종운전자!G661,인센티브!D:D,최종운전자!C661)</f>
        <v>173880.10108074074</v>
      </c>
    </row>
    <row r="662" spans="1:14" x14ac:dyDescent="0.3">
      <c r="A662" s="61">
        <v>2509</v>
      </c>
      <c r="B662" s="67">
        <v>507</v>
      </c>
      <c r="C662" s="67">
        <v>2947</v>
      </c>
      <c r="D662" s="67" t="s">
        <v>1545</v>
      </c>
      <c r="E662" s="67">
        <v>1851.1389999999999</v>
      </c>
      <c r="F662" s="67">
        <v>982.33799999999997</v>
      </c>
      <c r="G662" s="67" t="s">
        <v>1403</v>
      </c>
      <c r="H662" s="69" t="s">
        <v>1416</v>
      </c>
      <c r="I662" s="67" t="s">
        <v>1403</v>
      </c>
      <c r="J662" s="69" t="s">
        <v>1416</v>
      </c>
      <c r="K662" s="67" t="s">
        <v>7043</v>
      </c>
      <c r="L662" s="67" t="s">
        <v>1545</v>
      </c>
      <c r="M662" s="67" t="s">
        <v>26</v>
      </c>
      <c r="N662" s="70">
        <f>SUMIFS(인센티브!AH:AH,인센티브!A:A,최종운전자!G662,인센티브!D:D,최종운전자!C662)</f>
        <v>173880.10108074074</v>
      </c>
    </row>
    <row r="663" spans="1:14" x14ac:dyDescent="0.3">
      <c r="A663" s="61">
        <v>2509</v>
      </c>
      <c r="B663" s="67">
        <v>507</v>
      </c>
      <c r="C663" s="67">
        <v>8937</v>
      </c>
      <c r="D663" s="67" t="s">
        <v>1547</v>
      </c>
      <c r="E663" s="67">
        <v>2197.6869999999999</v>
      </c>
      <c r="F663" s="67">
        <v>1170.8440000000001</v>
      </c>
      <c r="G663" s="67" t="s">
        <v>1403</v>
      </c>
      <c r="H663" s="69" t="s">
        <v>1416</v>
      </c>
      <c r="I663" s="67" t="s">
        <v>1403</v>
      </c>
      <c r="J663" s="69" t="s">
        <v>1416</v>
      </c>
      <c r="K663" s="67" t="s">
        <v>7013</v>
      </c>
      <c r="L663" s="67" t="s">
        <v>1547</v>
      </c>
      <c r="M663" s="67" t="s">
        <v>22</v>
      </c>
      <c r="N663" s="70">
        <f>SUMIFS(인센티브!AH:AH,인센티브!A:A,최종운전자!G663,인센티브!D:D,최종운전자!C663)</f>
        <v>202859.94945962954</v>
      </c>
    </row>
    <row r="664" spans="1:14" x14ac:dyDescent="0.3">
      <c r="A664" s="61">
        <v>2509</v>
      </c>
      <c r="B664" s="67">
        <v>507</v>
      </c>
      <c r="C664" s="67">
        <v>32</v>
      </c>
      <c r="D664" s="67" t="s">
        <v>1551</v>
      </c>
      <c r="E664" s="67">
        <v>2282.8040000000001</v>
      </c>
      <c r="F664" s="67">
        <v>1118.3710000000001</v>
      </c>
      <c r="G664" s="67" t="s">
        <v>1403</v>
      </c>
      <c r="H664" s="69" t="s">
        <v>1437</v>
      </c>
      <c r="I664" s="67" t="s">
        <v>1403</v>
      </c>
      <c r="J664" s="69" t="s">
        <v>1437</v>
      </c>
      <c r="K664" s="67" t="s">
        <v>7025</v>
      </c>
      <c r="L664" s="67" t="s">
        <v>1551</v>
      </c>
      <c r="M664" s="67" t="s">
        <v>21</v>
      </c>
      <c r="N664" s="70">
        <f>SUMIFS(인센티브!AH:AH,인센티브!A:A,최종운전자!G664,인센티브!D:D,최종운전자!C664)</f>
        <v>173880.10108074074</v>
      </c>
    </row>
    <row r="665" spans="1:14" x14ac:dyDescent="0.3">
      <c r="A665" s="61">
        <v>2509</v>
      </c>
      <c r="B665" s="67">
        <v>507</v>
      </c>
      <c r="C665" s="67">
        <v>6105</v>
      </c>
      <c r="D665" s="67" t="s">
        <v>1553</v>
      </c>
      <c r="E665" s="67">
        <v>4207.6620000000003</v>
      </c>
      <c r="F665" s="67">
        <v>1986.6759999999999</v>
      </c>
      <c r="G665" s="67" t="s">
        <v>1403</v>
      </c>
      <c r="H665" s="69" t="s">
        <v>1406</v>
      </c>
      <c r="I665" s="67" t="s">
        <v>1403</v>
      </c>
      <c r="J665" s="69" t="s">
        <v>1406</v>
      </c>
      <c r="K665" s="67" t="s">
        <v>7028</v>
      </c>
      <c r="L665" s="67" t="s">
        <v>1553</v>
      </c>
      <c r="M665" s="67" t="s">
        <v>20</v>
      </c>
      <c r="N665" s="70">
        <f>SUMIFS(인센티브!AH:AH,인센티브!A:A,최종운전자!G665,인센티브!D:D,최종운전자!C665)</f>
        <v>202859.94945962954</v>
      </c>
    </row>
    <row r="666" spans="1:14" x14ac:dyDescent="0.3">
      <c r="A666" s="61">
        <v>2509</v>
      </c>
      <c r="B666" s="67">
        <v>507</v>
      </c>
      <c r="C666" s="67">
        <v>2464</v>
      </c>
      <c r="D666" s="67" t="s">
        <v>1555</v>
      </c>
      <c r="E666" s="67">
        <v>2269.8180000000002</v>
      </c>
      <c r="F666" s="67">
        <v>1113.9190000000001</v>
      </c>
      <c r="G666" s="67" t="s">
        <v>1403</v>
      </c>
      <c r="H666" s="69" t="s">
        <v>1416</v>
      </c>
      <c r="I666" s="67" t="s">
        <v>1403</v>
      </c>
      <c r="J666" s="69" t="s">
        <v>1416</v>
      </c>
      <c r="K666" s="67" t="s">
        <v>7020</v>
      </c>
      <c r="L666" s="67" t="s">
        <v>1555</v>
      </c>
      <c r="M666" s="67" t="s">
        <v>26</v>
      </c>
      <c r="N666" s="70">
        <f>SUMIFS(인센티브!AH:AH,인센티브!A:A,최종운전자!G666,인센티브!D:D,최종운전자!C666)</f>
        <v>173880.10108074074</v>
      </c>
    </row>
    <row r="667" spans="1:14" x14ac:dyDescent="0.3">
      <c r="A667" s="61">
        <v>2509</v>
      </c>
      <c r="B667" s="67">
        <v>507</v>
      </c>
      <c r="C667" s="67">
        <v>2543</v>
      </c>
      <c r="D667" s="67" t="s">
        <v>1557</v>
      </c>
      <c r="E667" s="67">
        <v>2406.9740000000002</v>
      </c>
      <c r="F667" s="67">
        <v>1238.921</v>
      </c>
      <c r="G667" s="67" t="s">
        <v>1403</v>
      </c>
      <c r="H667" s="69" t="s">
        <v>1411</v>
      </c>
      <c r="I667" s="67" t="s">
        <v>1403</v>
      </c>
      <c r="J667" s="69" t="s">
        <v>1411</v>
      </c>
      <c r="K667" s="67" t="s">
        <v>6998</v>
      </c>
      <c r="L667" s="67" t="s">
        <v>1557</v>
      </c>
      <c r="M667" s="67" t="s">
        <v>21</v>
      </c>
      <c r="N667" s="70">
        <f>SUMIFS(인센티브!AH:AH,인센티브!A:A,최종운전자!G667,인센티브!D:D,최종운전자!C667)</f>
        <v>173880.10108074074</v>
      </c>
    </row>
    <row r="668" spans="1:14" x14ac:dyDescent="0.3">
      <c r="A668" s="61">
        <v>2509</v>
      </c>
      <c r="B668" s="67">
        <v>507</v>
      </c>
      <c r="C668" s="67">
        <v>8468</v>
      </c>
      <c r="D668" s="67" t="s">
        <v>1559</v>
      </c>
      <c r="E668" s="67">
        <v>1534.8389999999999</v>
      </c>
      <c r="F668" s="67">
        <v>882.52499999999998</v>
      </c>
      <c r="G668" s="67" t="s">
        <v>1403</v>
      </c>
      <c r="H668" s="69" t="s">
        <v>1416</v>
      </c>
      <c r="I668" s="67" t="s">
        <v>1403</v>
      </c>
      <c r="J668" s="69" t="s">
        <v>1416</v>
      </c>
      <c r="K668" s="67" t="s">
        <v>6986</v>
      </c>
      <c r="L668" s="67" t="s">
        <v>1559</v>
      </c>
      <c r="M668" s="67" t="s">
        <v>6749</v>
      </c>
      <c r="N668" s="70">
        <f>SUMIFS(인센티브!AH:AH,인센티브!A:A,최종운전자!G668,인센티브!D:D,최종운전자!C668)</f>
        <v>57959.696757777674</v>
      </c>
    </row>
    <row r="669" spans="1:14" x14ac:dyDescent="0.3">
      <c r="A669" s="61">
        <v>2509</v>
      </c>
      <c r="B669" s="67">
        <v>507</v>
      </c>
      <c r="C669" s="67">
        <v>8166</v>
      </c>
      <c r="D669" s="67" t="s">
        <v>1561</v>
      </c>
      <c r="E669" s="67">
        <v>686.6</v>
      </c>
      <c r="F669" s="67">
        <v>383.56299999999999</v>
      </c>
      <c r="G669" s="67" t="s">
        <v>1403</v>
      </c>
      <c r="H669" s="69" t="s">
        <v>1437</v>
      </c>
      <c r="I669" s="67" t="s">
        <v>1403</v>
      </c>
      <c r="J669" s="69" t="s">
        <v>1437</v>
      </c>
      <c r="K669" s="67" t="s">
        <v>7033</v>
      </c>
      <c r="L669" s="67" t="s">
        <v>1561</v>
      </c>
      <c r="M669" s="67" t="s">
        <v>6749</v>
      </c>
      <c r="N669" s="70">
        <f>SUMIFS(인센티브!AH:AH,인센티브!A:A,최종운전자!G669,인센티브!D:D,최종운전자!C669)</f>
        <v>57959.696757777674</v>
      </c>
    </row>
    <row r="670" spans="1:14" x14ac:dyDescent="0.3">
      <c r="A670" s="61">
        <v>2509</v>
      </c>
      <c r="B670" s="67">
        <v>507</v>
      </c>
      <c r="C670" s="67">
        <v>1556</v>
      </c>
      <c r="D670" s="67" t="s">
        <v>1563</v>
      </c>
      <c r="E670" s="67">
        <v>2272.6799999999998</v>
      </c>
      <c r="F670" s="67">
        <v>1082.018</v>
      </c>
      <c r="G670" s="67" t="s">
        <v>1403</v>
      </c>
      <c r="H670" s="69" t="s">
        <v>1416</v>
      </c>
      <c r="I670" s="67" t="s">
        <v>1403</v>
      </c>
      <c r="J670" s="69" t="s">
        <v>1416</v>
      </c>
      <c r="K670" s="67" t="s">
        <v>7044</v>
      </c>
      <c r="L670" s="67" t="s">
        <v>1563</v>
      </c>
      <c r="M670" s="67" t="s">
        <v>35</v>
      </c>
      <c r="N670" s="70">
        <f>SUMIFS(인센티브!AH:AH,인센티브!A:A,최종운전자!G670,인센티브!D:D,최종운전자!C670)</f>
        <v>202859.94945962954</v>
      </c>
    </row>
    <row r="671" spans="1:14" x14ac:dyDescent="0.3">
      <c r="A671" s="61">
        <v>2509</v>
      </c>
      <c r="B671" s="67">
        <v>507</v>
      </c>
      <c r="C671" s="67">
        <v>8367</v>
      </c>
      <c r="D671" s="67" t="s">
        <v>1565</v>
      </c>
      <c r="E671" s="67">
        <v>1707.278</v>
      </c>
      <c r="F671" s="67">
        <v>905.73400000000004</v>
      </c>
      <c r="G671" s="67" t="s">
        <v>1403</v>
      </c>
      <c r="H671" s="69" t="s">
        <v>1416</v>
      </c>
      <c r="I671" s="67" t="s">
        <v>1403</v>
      </c>
      <c r="J671" s="69" t="s">
        <v>1416</v>
      </c>
      <c r="K671" s="67" t="s">
        <v>7045</v>
      </c>
      <c r="L671" s="67" t="s">
        <v>1565</v>
      </c>
      <c r="M671" s="67" t="s">
        <v>26</v>
      </c>
      <c r="N671" s="70">
        <f>SUMIFS(인센티브!AH:AH,인센티브!A:A,최종운전자!G671,인센티브!D:D,최종운전자!C671)</f>
        <v>202859.94945962954</v>
      </c>
    </row>
    <row r="672" spans="1:14" x14ac:dyDescent="0.3">
      <c r="A672" s="61">
        <v>2509</v>
      </c>
      <c r="B672" s="67">
        <v>507</v>
      </c>
      <c r="C672" s="67">
        <v>6178</v>
      </c>
      <c r="D672" s="67" t="s">
        <v>1567</v>
      </c>
      <c r="E672" s="67">
        <v>3169.1280000000002</v>
      </c>
      <c r="F672" s="67">
        <v>1793.68</v>
      </c>
      <c r="G672" s="67" t="s">
        <v>1403</v>
      </c>
      <c r="H672" s="69" t="s">
        <v>1406</v>
      </c>
      <c r="I672" s="67" t="s">
        <v>1403</v>
      </c>
      <c r="J672" s="69" t="s">
        <v>1406</v>
      </c>
      <c r="K672" s="67" t="s">
        <v>7024</v>
      </c>
      <c r="L672" s="67" t="s">
        <v>1567</v>
      </c>
      <c r="M672" s="67" t="s">
        <v>6749</v>
      </c>
      <c r="N672" s="70">
        <f>SUMIFS(인센티브!AH:AH,인센티브!A:A,최종운전자!G672,인센티브!D:D,최종운전자!C672)</f>
        <v>144900.25270185189</v>
      </c>
    </row>
    <row r="673" spans="1:14" x14ac:dyDescent="0.3">
      <c r="A673" s="61">
        <v>2509</v>
      </c>
      <c r="B673" s="67">
        <v>507</v>
      </c>
      <c r="C673" s="67">
        <v>7317</v>
      </c>
      <c r="D673" s="67" t="s">
        <v>1569</v>
      </c>
      <c r="E673" s="67">
        <v>3004.0360000000001</v>
      </c>
      <c r="F673" s="67">
        <v>1285.029</v>
      </c>
      <c r="G673" s="67" t="s">
        <v>1403</v>
      </c>
      <c r="H673" s="69" t="s">
        <v>1416</v>
      </c>
      <c r="I673" s="67" t="s">
        <v>1403</v>
      </c>
      <c r="J673" s="69" t="s">
        <v>1416</v>
      </c>
      <c r="K673" s="67" t="s">
        <v>7021</v>
      </c>
      <c r="L673" s="67" t="s">
        <v>1569</v>
      </c>
      <c r="M673" s="67" t="s">
        <v>29</v>
      </c>
      <c r="N673" s="70">
        <f>SUMIFS(인센티브!AH:AH,인센티브!A:A,최종운전자!G673,인센티브!D:D,최종운전자!C673)</f>
        <v>202859.94945962954</v>
      </c>
    </row>
    <row r="674" spans="1:14" x14ac:dyDescent="0.3">
      <c r="A674" s="61">
        <v>2509</v>
      </c>
      <c r="B674" s="67">
        <v>507</v>
      </c>
      <c r="C674" s="67">
        <v>2395</v>
      </c>
      <c r="D674" s="67" t="s">
        <v>1571</v>
      </c>
      <c r="E674" s="67">
        <v>1815.865</v>
      </c>
      <c r="F674" s="67">
        <v>830.98800000000006</v>
      </c>
      <c r="G674" s="67" t="s">
        <v>1403</v>
      </c>
      <c r="H674" s="69" t="s">
        <v>1411</v>
      </c>
      <c r="I674" s="67" t="s">
        <v>1403</v>
      </c>
      <c r="J674" s="69" t="s">
        <v>1411</v>
      </c>
      <c r="K674" s="67" t="s">
        <v>7036</v>
      </c>
      <c r="L674" s="67" t="s">
        <v>1571</v>
      </c>
      <c r="M674" s="67" t="s">
        <v>35</v>
      </c>
      <c r="N674" s="70">
        <f>SUMIFS(인센티브!AH:AH,인센티브!A:A,최종운전자!G674,인센티브!D:D,최종운전자!C674)</f>
        <v>202859.94945962954</v>
      </c>
    </row>
    <row r="675" spans="1:14" x14ac:dyDescent="0.3">
      <c r="A675" s="61">
        <v>2509</v>
      </c>
      <c r="B675" s="67">
        <v>507</v>
      </c>
      <c r="C675" s="67">
        <v>5469</v>
      </c>
      <c r="D675" s="67" t="s">
        <v>1573</v>
      </c>
      <c r="E675" s="67">
        <v>1542.373</v>
      </c>
      <c r="F675" s="67">
        <v>843.15599999999995</v>
      </c>
      <c r="G675" s="67" t="s">
        <v>1403</v>
      </c>
      <c r="H675" s="69" t="s">
        <v>1411</v>
      </c>
      <c r="I675" s="67" t="s">
        <v>1403</v>
      </c>
      <c r="J675" s="69" t="s">
        <v>1411</v>
      </c>
      <c r="K675" s="67" t="s">
        <v>6993</v>
      </c>
      <c r="L675" s="67" t="s">
        <v>1573</v>
      </c>
      <c r="M675" s="67" t="s">
        <v>21</v>
      </c>
      <c r="N675" s="70">
        <f>SUMIFS(인센티브!AH:AH,인센티브!A:A,최종운전자!G675,인센티브!D:D,최종운전자!C675)</f>
        <v>173880.10108074074</v>
      </c>
    </row>
    <row r="676" spans="1:14" x14ac:dyDescent="0.3">
      <c r="A676" s="61">
        <v>2509</v>
      </c>
      <c r="B676" s="67">
        <v>507</v>
      </c>
      <c r="C676" s="67">
        <v>4641</v>
      </c>
      <c r="D676" s="67" t="s">
        <v>1575</v>
      </c>
      <c r="E676" s="67">
        <v>2223.2179999999998</v>
      </c>
      <c r="F676" s="67">
        <v>926.78200000000004</v>
      </c>
      <c r="G676" s="67" t="s">
        <v>1403</v>
      </c>
      <c r="H676" s="69" t="s">
        <v>1416</v>
      </c>
      <c r="I676" s="67" t="s">
        <v>1403</v>
      </c>
      <c r="J676" s="69" t="s">
        <v>1416</v>
      </c>
      <c r="K676" s="67" t="s">
        <v>6996</v>
      </c>
      <c r="L676" s="67" t="s">
        <v>1575</v>
      </c>
      <c r="M676" s="67" t="s">
        <v>20</v>
      </c>
      <c r="N676" s="70">
        <f>SUMIFS(인센티브!AH:AH,인센티브!A:A,최종운전자!G676,인센티브!D:D,최종운전자!C676)</f>
        <v>202859.94945962954</v>
      </c>
    </row>
    <row r="677" spans="1:14" x14ac:dyDescent="0.3">
      <c r="A677" s="61">
        <v>2509</v>
      </c>
      <c r="B677" s="67">
        <v>507</v>
      </c>
      <c r="C677" s="67">
        <v>9988</v>
      </c>
      <c r="D677" s="67" t="s">
        <v>1577</v>
      </c>
      <c r="E677" s="67">
        <v>1645.933</v>
      </c>
      <c r="F677" s="67">
        <v>949.15300000000002</v>
      </c>
      <c r="G677" s="67" t="s">
        <v>1403</v>
      </c>
      <c r="H677" s="69" t="s">
        <v>1406</v>
      </c>
      <c r="I677" s="67" t="s">
        <v>1403</v>
      </c>
      <c r="J677" s="69" t="s">
        <v>1406</v>
      </c>
      <c r="K677" s="67" t="s">
        <v>7022</v>
      </c>
      <c r="L677" s="67" t="s">
        <v>1577</v>
      </c>
      <c r="M677" s="67" t="s">
        <v>26</v>
      </c>
      <c r="N677" s="70">
        <f>SUMIFS(인센티브!AH:AH,인센티브!A:A,최종운전자!G677,인센티브!D:D,최종운전자!C677)</f>
        <v>144900.25270185189</v>
      </c>
    </row>
    <row r="678" spans="1:14" x14ac:dyDescent="0.3">
      <c r="A678" s="61">
        <v>2509</v>
      </c>
      <c r="B678" s="67">
        <v>507</v>
      </c>
      <c r="C678" s="67">
        <v>6003</v>
      </c>
      <c r="D678" s="67" t="s">
        <v>1579</v>
      </c>
      <c r="E678" s="67">
        <v>5108.34</v>
      </c>
      <c r="F678" s="67">
        <v>2126.7220000000002</v>
      </c>
      <c r="G678" s="67" t="s">
        <v>1403</v>
      </c>
      <c r="H678" s="69" t="s">
        <v>1448</v>
      </c>
      <c r="I678" s="67" t="s">
        <v>1403</v>
      </c>
      <c r="J678" s="69" t="s">
        <v>1448</v>
      </c>
      <c r="K678" s="67" t="s">
        <v>7046</v>
      </c>
      <c r="L678" s="67" t="s">
        <v>1579</v>
      </c>
      <c r="M678" s="67" t="s">
        <v>20</v>
      </c>
      <c r="N678" s="70">
        <f>SUMIFS(인센티브!AH:AH,인센티브!A:A,최종운전자!G678,인센티브!D:D,최종운전자!C678)</f>
        <v>202859.94945962954</v>
      </c>
    </row>
    <row r="679" spans="1:14" x14ac:dyDescent="0.3">
      <c r="A679" s="61">
        <v>2509</v>
      </c>
      <c r="B679" s="67">
        <v>507</v>
      </c>
      <c r="C679" s="67">
        <v>8620</v>
      </c>
      <c r="D679" s="67" t="s">
        <v>1581</v>
      </c>
      <c r="E679" s="67">
        <v>4130.3050000000003</v>
      </c>
      <c r="F679" s="67">
        <v>2209.0839999999998</v>
      </c>
      <c r="G679" s="67" t="s">
        <v>1403</v>
      </c>
      <c r="H679" s="69" t="s">
        <v>1416</v>
      </c>
      <c r="I679" s="67" t="s">
        <v>1403</v>
      </c>
      <c r="J679" s="69" t="s">
        <v>1416</v>
      </c>
      <c r="K679" s="67" t="s">
        <v>7031</v>
      </c>
      <c r="L679" s="67" t="s">
        <v>1581</v>
      </c>
      <c r="M679" s="67" t="s">
        <v>21</v>
      </c>
      <c r="N679" s="70">
        <f>SUMIFS(인센티브!AH:AH,인센티브!A:A,최종운전자!G679,인센티브!D:D,최종운전자!C679)</f>
        <v>173880.10108074074</v>
      </c>
    </row>
    <row r="680" spans="1:14" x14ac:dyDescent="0.3">
      <c r="A680" s="61">
        <v>2509</v>
      </c>
      <c r="B680" s="67">
        <v>507</v>
      </c>
      <c r="C680" s="67">
        <v>4099</v>
      </c>
      <c r="D680" s="67" t="s">
        <v>1583</v>
      </c>
      <c r="E680" s="67">
        <v>3658.09</v>
      </c>
      <c r="F680" s="67">
        <v>1868.0640000000001</v>
      </c>
      <c r="G680" s="67" t="s">
        <v>1403</v>
      </c>
      <c r="H680" s="69" t="s">
        <v>1411</v>
      </c>
      <c r="I680" s="67" t="s">
        <v>1403</v>
      </c>
      <c r="J680" s="69" t="s">
        <v>1411</v>
      </c>
      <c r="K680" s="67" t="s">
        <v>7017</v>
      </c>
      <c r="L680" s="67" t="s">
        <v>1583</v>
      </c>
      <c r="M680" s="67" t="s">
        <v>22</v>
      </c>
      <c r="N680" s="70">
        <f>SUMIFS(인센티브!AH:AH,인센티브!A:A,최종운전자!G680,인센티브!D:D,최종운전자!C680)</f>
        <v>173880.10108074074</v>
      </c>
    </row>
    <row r="681" spans="1:14" x14ac:dyDescent="0.3">
      <c r="A681" s="61">
        <v>2509</v>
      </c>
      <c r="B681" s="67">
        <v>507</v>
      </c>
      <c r="C681" s="67">
        <v>8865</v>
      </c>
      <c r="D681" s="67" t="s">
        <v>1585</v>
      </c>
      <c r="E681" s="67">
        <v>2718.5360000000001</v>
      </c>
      <c r="F681" s="67">
        <v>1554.7339999999999</v>
      </c>
      <c r="G681" s="67" t="s">
        <v>1403</v>
      </c>
      <c r="H681" s="69" t="s">
        <v>1406</v>
      </c>
      <c r="I681" s="67" t="s">
        <v>1403</v>
      </c>
      <c r="J681" s="69" t="s">
        <v>1406</v>
      </c>
      <c r="K681" s="67" t="s">
        <v>7038</v>
      </c>
      <c r="L681" s="67" t="s">
        <v>1585</v>
      </c>
      <c r="M681" s="67" t="s">
        <v>26</v>
      </c>
      <c r="N681" s="70">
        <f>SUMIFS(인센티브!AH:AH,인센티브!A:A,최종운전자!G681,인센티브!D:D,최종운전자!C681)</f>
        <v>173880.10108074074</v>
      </c>
    </row>
    <row r="682" spans="1:14" x14ac:dyDescent="0.3">
      <c r="A682" s="61">
        <v>2509</v>
      </c>
      <c r="B682" s="67">
        <v>507</v>
      </c>
      <c r="C682" s="67">
        <v>2570</v>
      </c>
      <c r="D682" s="67" t="s">
        <v>1587</v>
      </c>
      <c r="E682" s="67">
        <v>1424.903</v>
      </c>
      <c r="F682" s="67">
        <v>756.73</v>
      </c>
      <c r="G682" s="67" t="s">
        <v>1403</v>
      </c>
      <c r="H682" s="69" t="s">
        <v>1416</v>
      </c>
      <c r="I682" s="67" t="s">
        <v>1403</v>
      </c>
      <c r="J682" s="69" t="s">
        <v>1416</v>
      </c>
      <c r="K682" s="67" t="s">
        <v>7047</v>
      </c>
      <c r="L682" s="67" t="s">
        <v>1587</v>
      </c>
      <c r="M682" s="67" t="s">
        <v>21</v>
      </c>
      <c r="N682" s="70">
        <f>SUMIFS(인센티브!AH:AH,인센티브!A:A,최종운전자!G682,인센티브!D:D,최종운전자!C682)</f>
        <v>144900.25270185189</v>
      </c>
    </row>
    <row r="683" spans="1:14" x14ac:dyDescent="0.3">
      <c r="A683" s="61">
        <v>2509</v>
      </c>
      <c r="B683" s="67">
        <v>507</v>
      </c>
      <c r="C683" s="67">
        <v>1228</v>
      </c>
      <c r="D683" s="67" t="s">
        <v>1589</v>
      </c>
      <c r="E683" s="67">
        <v>2124.6759999999999</v>
      </c>
      <c r="F683" s="67">
        <v>1108.47</v>
      </c>
      <c r="G683" s="67" t="s">
        <v>1403</v>
      </c>
      <c r="H683" s="69" t="s">
        <v>1416</v>
      </c>
      <c r="I683" s="67" t="s">
        <v>1403</v>
      </c>
      <c r="J683" s="69" t="s">
        <v>1416</v>
      </c>
      <c r="K683" s="67" t="s">
        <v>7027</v>
      </c>
      <c r="L683" s="67" t="s">
        <v>1589</v>
      </c>
      <c r="M683" s="67" t="s">
        <v>26</v>
      </c>
      <c r="N683" s="70">
        <f>SUMIFS(인센티브!AH:AH,인센티브!A:A,최종운전자!G683,인센티브!D:D,최종운전자!C683)</f>
        <v>173880.10108074074</v>
      </c>
    </row>
    <row r="684" spans="1:14" x14ac:dyDescent="0.3">
      <c r="A684" s="61">
        <v>2509</v>
      </c>
      <c r="B684" s="67">
        <v>507</v>
      </c>
      <c r="C684" s="67">
        <v>5773</v>
      </c>
      <c r="D684" s="67" t="s">
        <v>1591</v>
      </c>
      <c r="E684" s="67">
        <v>2130.3580000000002</v>
      </c>
      <c r="F684" s="67">
        <v>1082.9760000000001</v>
      </c>
      <c r="G684" s="67" t="s">
        <v>1403</v>
      </c>
      <c r="H684" s="69" t="s">
        <v>1416</v>
      </c>
      <c r="I684" s="67" t="s">
        <v>1403</v>
      </c>
      <c r="J684" s="69" t="s">
        <v>1416</v>
      </c>
      <c r="K684" s="67" t="s">
        <v>7014</v>
      </c>
      <c r="L684" s="67" t="s">
        <v>1591</v>
      </c>
      <c r="M684" s="67" t="s">
        <v>26</v>
      </c>
      <c r="N684" s="70">
        <f>SUMIFS(인센티브!AH:AH,인센티브!A:A,최종운전자!G684,인센티브!D:D,최종운전자!C684)</f>
        <v>144900.25270185189</v>
      </c>
    </row>
    <row r="685" spans="1:14" x14ac:dyDescent="0.3">
      <c r="A685" s="61">
        <v>2509</v>
      </c>
      <c r="B685" s="67">
        <v>507</v>
      </c>
      <c r="C685" s="67">
        <v>7547</v>
      </c>
      <c r="D685" s="67" t="s">
        <v>1593</v>
      </c>
      <c r="E685" s="67">
        <v>1453.809</v>
      </c>
      <c r="F685" s="67">
        <v>842.14700000000005</v>
      </c>
      <c r="G685" s="67" t="s">
        <v>1403</v>
      </c>
      <c r="H685" s="69" t="s">
        <v>1416</v>
      </c>
      <c r="I685" s="67" t="s">
        <v>1403</v>
      </c>
      <c r="J685" s="69" t="s">
        <v>1416</v>
      </c>
      <c r="K685" s="67" t="s">
        <v>7048</v>
      </c>
      <c r="L685" s="67" t="s">
        <v>1593</v>
      </c>
      <c r="M685" s="67" t="s">
        <v>21</v>
      </c>
      <c r="N685" s="70">
        <f>SUMIFS(인센티브!AH:AH,인센티브!A:A,최종운전자!G685,인센티브!D:D,최종운전자!C685)</f>
        <v>144900.25270185189</v>
      </c>
    </row>
    <row r="686" spans="1:14" x14ac:dyDescent="0.3">
      <c r="A686" s="61">
        <v>2509</v>
      </c>
      <c r="B686" s="67">
        <v>507</v>
      </c>
      <c r="C686" s="67">
        <v>2262</v>
      </c>
      <c r="D686" s="67" t="s">
        <v>1595</v>
      </c>
      <c r="E686" s="67">
        <v>1624.0730000000001</v>
      </c>
      <c r="F686" s="67">
        <v>652.346</v>
      </c>
      <c r="G686" s="67" t="s">
        <v>1403</v>
      </c>
      <c r="H686" s="69" t="s">
        <v>1437</v>
      </c>
      <c r="I686" s="67" t="s">
        <v>1403</v>
      </c>
      <c r="J686" s="69" t="s">
        <v>1437</v>
      </c>
      <c r="K686" s="67" t="s">
        <v>7049</v>
      </c>
      <c r="L686" s="67" t="s">
        <v>1595</v>
      </c>
      <c r="M686" s="67" t="s">
        <v>20</v>
      </c>
      <c r="N686" s="70">
        <f>SUMIFS(인센티브!AH:AH,인센티브!A:A,최종운전자!G686,인센티브!D:D,최종운전자!C686)</f>
        <v>202859.94945962954</v>
      </c>
    </row>
    <row r="687" spans="1:14" x14ac:dyDescent="0.3">
      <c r="A687" s="61">
        <v>2509</v>
      </c>
      <c r="B687" s="67">
        <v>507</v>
      </c>
      <c r="C687" s="67">
        <v>2374</v>
      </c>
      <c r="D687" s="67" t="s">
        <v>1597</v>
      </c>
      <c r="E687" s="67">
        <v>4548.2219999999998</v>
      </c>
      <c r="F687" s="67">
        <v>2317.9670000000001</v>
      </c>
      <c r="G687" s="67" t="s">
        <v>1403</v>
      </c>
      <c r="H687" s="69" t="s">
        <v>1416</v>
      </c>
      <c r="I687" s="67" t="s">
        <v>1403</v>
      </c>
      <c r="J687" s="69" t="s">
        <v>1416</v>
      </c>
      <c r="K687" s="67" t="s">
        <v>7050</v>
      </c>
      <c r="L687" s="67" t="s">
        <v>1597</v>
      </c>
      <c r="M687" s="67" t="s">
        <v>21</v>
      </c>
      <c r="N687" s="70">
        <f>SUMIFS(인센티브!AH:AH,인센티브!A:A,최종운전자!G687,인센티브!D:D,최종운전자!C687)</f>
        <v>173880.10108074074</v>
      </c>
    </row>
    <row r="688" spans="1:14" x14ac:dyDescent="0.3">
      <c r="A688" s="61">
        <v>2509</v>
      </c>
      <c r="B688" s="67">
        <v>507</v>
      </c>
      <c r="C688" s="67">
        <v>3179</v>
      </c>
      <c r="D688" s="67" t="s">
        <v>1599</v>
      </c>
      <c r="E688" s="67">
        <v>3400.3150000000001</v>
      </c>
      <c r="F688" s="67">
        <v>1939.018</v>
      </c>
      <c r="G688" s="67" t="s">
        <v>1403</v>
      </c>
      <c r="H688" s="69" t="s">
        <v>1406</v>
      </c>
      <c r="I688" s="67" t="s">
        <v>1403</v>
      </c>
      <c r="J688" s="69" t="s">
        <v>1406</v>
      </c>
      <c r="K688" s="67" t="s">
        <v>7003</v>
      </c>
      <c r="L688" s="67" t="s">
        <v>1599</v>
      </c>
      <c r="M688" s="67" t="s">
        <v>21</v>
      </c>
      <c r="N688" s="70">
        <f>SUMIFS(인센티브!AH:AH,인센티브!A:A,최종운전자!G688,인센티브!D:D,최종운전자!C688)</f>
        <v>144900.25270185189</v>
      </c>
    </row>
    <row r="689" spans="1:14" x14ac:dyDescent="0.3">
      <c r="A689" s="61">
        <v>2509</v>
      </c>
      <c r="B689" s="67">
        <v>507</v>
      </c>
      <c r="C689" s="67">
        <v>1131</v>
      </c>
      <c r="D689" s="67" t="s">
        <v>1601</v>
      </c>
      <c r="E689" s="67">
        <v>3752.13</v>
      </c>
      <c r="F689" s="67">
        <v>2117.1860000000001</v>
      </c>
      <c r="G689" s="67" t="s">
        <v>1403</v>
      </c>
      <c r="H689" s="69" t="s">
        <v>1416</v>
      </c>
      <c r="I689" s="67" t="s">
        <v>1403</v>
      </c>
      <c r="J689" s="69" t="s">
        <v>1416</v>
      </c>
      <c r="K689" s="67" t="s">
        <v>7051</v>
      </c>
      <c r="L689" s="67" t="s">
        <v>1601</v>
      </c>
      <c r="M689" s="67" t="s">
        <v>6749</v>
      </c>
      <c r="N689" s="70">
        <f>SUMIFS(인센티브!AH:AH,인센티브!A:A,최종운전자!G689,인센티브!D:D,최종운전자!C689)</f>
        <v>144900.25270185189</v>
      </c>
    </row>
    <row r="690" spans="1:14" x14ac:dyDescent="0.3">
      <c r="A690" s="61">
        <v>2509</v>
      </c>
      <c r="B690" s="67">
        <v>507</v>
      </c>
      <c r="C690" s="67">
        <v>8908</v>
      </c>
      <c r="D690" s="67" t="s">
        <v>1603</v>
      </c>
      <c r="E690" s="67">
        <v>4573.5739999999996</v>
      </c>
      <c r="F690" s="67">
        <v>2534.1019999999999</v>
      </c>
      <c r="G690" s="67" t="s">
        <v>1403</v>
      </c>
      <c r="H690" s="69" t="s">
        <v>1448</v>
      </c>
      <c r="I690" s="67" t="s">
        <v>1403</v>
      </c>
      <c r="J690" s="69" t="s">
        <v>1448</v>
      </c>
      <c r="K690" s="67" t="s">
        <v>7052</v>
      </c>
      <c r="L690" s="67" t="s">
        <v>1603</v>
      </c>
      <c r="M690" s="67" t="s">
        <v>21</v>
      </c>
      <c r="N690" s="70">
        <f>SUMIFS(인센티브!AH:AH,인센티브!A:A,최종운전자!G690,인센티브!D:D,최종운전자!C690)</f>
        <v>144900.25270185189</v>
      </c>
    </row>
    <row r="691" spans="1:14" x14ac:dyDescent="0.3">
      <c r="A691" s="61">
        <v>2509</v>
      </c>
      <c r="B691" s="67">
        <v>507</v>
      </c>
      <c r="C691" s="67">
        <v>7268</v>
      </c>
      <c r="D691" s="67" t="s">
        <v>1605</v>
      </c>
      <c r="E691" s="67">
        <v>2533.8829999999998</v>
      </c>
      <c r="F691" s="67">
        <v>1363.0450000000001</v>
      </c>
      <c r="G691" s="67" t="s">
        <v>1403</v>
      </c>
      <c r="H691" s="69" t="s">
        <v>1406</v>
      </c>
      <c r="I691" s="67" t="s">
        <v>1403</v>
      </c>
      <c r="J691" s="69" t="s">
        <v>1406</v>
      </c>
      <c r="K691" s="67" t="s">
        <v>6987</v>
      </c>
      <c r="L691" s="67" t="s">
        <v>1605</v>
      </c>
      <c r="M691" s="67" t="s">
        <v>26</v>
      </c>
      <c r="N691" s="70">
        <f>SUMIFS(인센티브!AH:AH,인센티브!A:A,최종운전자!G691,인센티브!D:D,최종운전자!C691)</f>
        <v>173880.10108074074</v>
      </c>
    </row>
    <row r="692" spans="1:14" x14ac:dyDescent="0.3">
      <c r="A692" s="61">
        <v>2509</v>
      </c>
      <c r="B692" s="67">
        <v>507</v>
      </c>
      <c r="C692" s="67">
        <v>7010</v>
      </c>
      <c r="D692" s="67" t="s">
        <v>1607</v>
      </c>
      <c r="E692" s="67">
        <v>1721.4380000000001</v>
      </c>
      <c r="F692" s="67">
        <v>935.76599999999996</v>
      </c>
      <c r="G692" s="67" t="s">
        <v>1403</v>
      </c>
      <c r="H692" s="69" t="s">
        <v>1411</v>
      </c>
      <c r="I692" s="67" t="s">
        <v>1403</v>
      </c>
      <c r="J692" s="69" t="s">
        <v>1411</v>
      </c>
      <c r="K692" s="67" t="s">
        <v>7053</v>
      </c>
      <c r="L692" s="67" t="s">
        <v>1607</v>
      </c>
      <c r="M692" s="67" t="s">
        <v>21</v>
      </c>
      <c r="N692" s="70">
        <f>SUMIFS(인센티브!AH:AH,인센티브!A:A,최종운전자!G692,인센티브!D:D,최종운전자!C692)</f>
        <v>173880.10108074074</v>
      </c>
    </row>
    <row r="693" spans="1:14" x14ac:dyDescent="0.3">
      <c r="A693" s="61">
        <v>2509</v>
      </c>
      <c r="B693" s="67">
        <v>507</v>
      </c>
      <c r="C693" s="67">
        <v>6899</v>
      </c>
      <c r="D693" s="67" t="s">
        <v>1609</v>
      </c>
      <c r="E693" s="67">
        <v>7989.4979999999996</v>
      </c>
      <c r="F693" s="67">
        <v>4483.4380000000001</v>
      </c>
      <c r="G693" s="67" t="s">
        <v>1403</v>
      </c>
      <c r="H693" s="69" t="s">
        <v>1411</v>
      </c>
      <c r="I693" s="67" t="s">
        <v>1403</v>
      </c>
      <c r="J693" s="69" t="s">
        <v>1411</v>
      </c>
      <c r="K693" s="67" t="s">
        <v>7054</v>
      </c>
      <c r="L693" s="67" t="s">
        <v>1609</v>
      </c>
      <c r="M693" s="67" t="s">
        <v>6749</v>
      </c>
      <c r="N693" s="70">
        <f>SUMIFS(인센티브!AH:AH,인센티브!A:A,최종운전자!G693,인센티브!D:D,최종운전자!C693)</f>
        <v>57959.696757777674</v>
      </c>
    </row>
    <row r="694" spans="1:14" x14ac:dyDescent="0.3">
      <c r="A694" s="61">
        <v>2509</v>
      </c>
      <c r="B694" s="67">
        <v>507</v>
      </c>
      <c r="C694" s="67">
        <v>6978</v>
      </c>
      <c r="D694" s="67" t="s">
        <v>1611</v>
      </c>
      <c r="E694" s="67">
        <v>756.96199999999999</v>
      </c>
      <c r="F694" s="67">
        <v>419.44299999999998</v>
      </c>
      <c r="G694" s="67" t="s">
        <v>1403</v>
      </c>
      <c r="H694" s="69" t="s">
        <v>1416</v>
      </c>
      <c r="I694" s="67" t="s">
        <v>1403</v>
      </c>
      <c r="J694" s="69" t="s">
        <v>1416</v>
      </c>
      <c r="K694" s="67" t="s">
        <v>6994</v>
      </c>
      <c r="L694" s="67" t="s">
        <v>1611</v>
      </c>
      <c r="M694" s="67" t="s">
        <v>21</v>
      </c>
      <c r="N694" s="70">
        <f>SUMIFS(인센티브!AH:AH,인센티브!A:A,최종운전자!G694,인센티브!D:D,최종운전자!C694)</f>
        <v>144900.25270185189</v>
      </c>
    </row>
    <row r="695" spans="1:14" x14ac:dyDescent="0.3">
      <c r="A695" s="61">
        <v>2509</v>
      </c>
      <c r="B695" s="67">
        <v>507</v>
      </c>
      <c r="C695" s="67">
        <v>7949</v>
      </c>
      <c r="D695" s="67" t="s">
        <v>1613</v>
      </c>
      <c r="E695" s="67">
        <v>1955.298</v>
      </c>
      <c r="F695" s="67">
        <v>879.04899999999998</v>
      </c>
      <c r="G695" s="67" t="s">
        <v>1403</v>
      </c>
      <c r="H695" s="69" t="s">
        <v>1437</v>
      </c>
      <c r="I695" s="67" t="s">
        <v>1403</v>
      </c>
      <c r="J695" s="69" t="s">
        <v>1437</v>
      </c>
      <c r="K695" s="67" t="s">
        <v>7049</v>
      </c>
      <c r="L695" s="67" t="s">
        <v>1613</v>
      </c>
      <c r="M695" s="67" t="s">
        <v>22</v>
      </c>
      <c r="N695" s="70">
        <f>SUMIFS(인센티브!AH:AH,인센티브!A:A,최종운전자!G695,인센티브!D:D,최종운전자!C695)</f>
        <v>173880.10108074074</v>
      </c>
    </row>
    <row r="696" spans="1:14" x14ac:dyDescent="0.3">
      <c r="A696" s="61">
        <v>2509</v>
      </c>
      <c r="B696" s="67">
        <v>507</v>
      </c>
      <c r="C696" s="67">
        <v>9574</v>
      </c>
      <c r="D696" s="67" t="s">
        <v>1615</v>
      </c>
      <c r="E696" s="67">
        <v>2113.6179999999999</v>
      </c>
      <c r="F696" s="67">
        <v>1012.335</v>
      </c>
      <c r="G696" s="67" t="s">
        <v>1403</v>
      </c>
      <c r="H696" s="69" t="s">
        <v>1411</v>
      </c>
      <c r="I696" s="67" t="s">
        <v>1403</v>
      </c>
      <c r="J696" s="69" t="s">
        <v>1411</v>
      </c>
      <c r="K696" s="67" t="s">
        <v>7055</v>
      </c>
      <c r="L696" s="67" t="s">
        <v>1615</v>
      </c>
      <c r="M696" s="67" t="s">
        <v>22</v>
      </c>
      <c r="N696" s="70">
        <f>SUMIFS(인센티브!AH:AH,인센티브!A:A,최종운전자!G696,인센티브!D:D,최종운전자!C696)</f>
        <v>202859.94945962954</v>
      </c>
    </row>
    <row r="697" spans="1:14" x14ac:dyDescent="0.3">
      <c r="A697" s="61">
        <v>2509</v>
      </c>
      <c r="B697" s="67">
        <v>507</v>
      </c>
      <c r="C697" s="67">
        <v>172</v>
      </c>
      <c r="D697" s="67" t="s">
        <v>1617</v>
      </c>
      <c r="E697" s="67">
        <v>3492.2420000000002</v>
      </c>
      <c r="F697" s="67">
        <v>1836.644</v>
      </c>
      <c r="G697" s="67" t="s">
        <v>1403</v>
      </c>
      <c r="H697" s="69" t="s">
        <v>1406</v>
      </c>
      <c r="I697" s="67" t="s">
        <v>1403</v>
      </c>
      <c r="J697" s="69" t="s">
        <v>1406</v>
      </c>
      <c r="K697" s="67" t="s">
        <v>7000</v>
      </c>
      <c r="L697" s="67" t="s">
        <v>1617</v>
      </c>
      <c r="M697" s="67" t="s">
        <v>21</v>
      </c>
      <c r="N697" s="70">
        <f>SUMIFS(인센티브!AH:AH,인센티브!A:A,최종운전자!G697,인센티브!D:D,최종운전자!C697)</f>
        <v>173880.10108074074</v>
      </c>
    </row>
    <row r="698" spans="1:14" x14ac:dyDescent="0.3">
      <c r="A698" s="61">
        <v>2509</v>
      </c>
      <c r="B698" s="67">
        <v>507</v>
      </c>
      <c r="C698" s="67">
        <v>6708</v>
      </c>
      <c r="D698" s="67" t="s">
        <v>1619</v>
      </c>
      <c r="E698" s="67">
        <v>2215.6790000000001</v>
      </c>
      <c r="F698" s="67">
        <v>1196.1769999999999</v>
      </c>
      <c r="G698" s="67" t="s">
        <v>1403</v>
      </c>
      <c r="H698" s="69" t="s">
        <v>1416</v>
      </c>
      <c r="I698" s="67" t="s">
        <v>1403</v>
      </c>
      <c r="J698" s="69" t="s">
        <v>1416</v>
      </c>
      <c r="K698" s="67" t="s">
        <v>7056</v>
      </c>
      <c r="L698" s="67" t="s">
        <v>1619</v>
      </c>
      <c r="M698" s="67" t="s">
        <v>6749</v>
      </c>
      <c r="N698" s="70">
        <f>SUMIFS(인센티브!AH:AH,인센티브!A:A,최종운전자!G698,인센티브!D:D,최종운전자!C698)</f>
        <v>144900.25270185189</v>
      </c>
    </row>
    <row r="699" spans="1:14" x14ac:dyDescent="0.3">
      <c r="A699" s="61">
        <v>2509</v>
      </c>
      <c r="B699" s="67">
        <v>507</v>
      </c>
      <c r="C699" s="67">
        <v>6315</v>
      </c>
      <c r="D699" s="67" t="s">
        <v>1625</v>
      </c>
      <c r="E699" s="67">
        <v>4863.6580000000004</v>
      </c>
      <c r="F699" s="67">
        <v>2045.306</v>
      </c>
      <c r="G699" s="67" t="s">
        <v>1403</v>
      </c>
      <c r="H699" s="69" t="s">
        <v>1448</v>
      </c>
      <c r="I699" s="67" t="s">
        <v>1403</v>
      </c>
      <c r="J699" s="69" t="s">
        <v>1448</v>
      </c>
      <c r="K699" s="67" t="s">
        <v>7034</v>
      </c>
      <c r="L699" s="67" t="s">
        <v>1625</v>
      </c>
      <c r="M699" s="67" t="s">
        <v>35</v>
      </c>
      <c r="N699" s="70">
        <f>SUMIFS(인센티브!AH:AH,인센티브!A:A,최종운전자!G699,인센티브!D:D,최종운전자!C699)</f>
        <v>202859.94945962954</v>
      </c>
    </row>
    <row r="700" spans="1:14" x14ac:dyDescent="0.3">
      <c r="A700" s="61">
        <v>2509</v>
      </c>
      <c r="B700" s="67">
        <v>507</v>
      </c>
      <c r="C700" s="67">
        <v>7066</v>
      </c>
      <c r="D700" s="67" t="s">
        <v>1627</v>
      </c>
      <c r="E700" s="67">
        <v>1694.7719999999999</v>
      </c>
      <c r="F700" s="67">
        <v>821.928</v>
      </c>
      <c r="G700" s="67" t="s">
        <v>1403</v>
      </c>
      <c r="H700" s="69" t="s">
        <v>1437</v>
      </c>
      <c r="I700" s="67" t="s">
        <v>1403</v>
      </c>
      <c r="J700" s="69" t="s">
        <v>1437</v>
      </c>
      <c r="K700" s="67" t="s">
        <v>7032</v>
      </c>
      <c r="L700" s="67" t="s">
        <v>1627</v>
      </c>
      <c r="M700" s="67" t="s">
        <v>26</v>
      </c>
      <c r="N700" s="70">
        <f>SUMIFS(인센티브!AH:AH,인센티브!A:A,최종운전자!G700,인센티브!D:D,최종운전자!C700)</f>
        <v>202859.94945962954</v>
      </c>
    </row>
    <row r="701" spans="1:14" x14ac:dyDescent="0.3">
      <c r="A701" s="61">
        <v>2509</v>
      </c>
      <c r="B701" s="67">
        <v>507</v>
      </c>
      <c r="C701" s="67">
        <v>6699</v>
      </c>
      <c r="D701" s="67" t="s">
        <v>1629</v>
      </c>
      <c r="E701" s="67">
        <v>4289.6080000000002</v>
      </c>
      <c r="F701" s="67">
        <v>1787.4010000000001</v>
      </c>
      <c r="G701" s="67" t="s">
        <v>1403</v>
      </c>
      <c r="H701" s="69" t="s">
        <v>1411</v>
      </c>
      <c r="I701" s="67" t="s">
        <v>1403</v>
      </c>
      <c r="J701" s="69" t="s">
        <v>1411</v>
      </c>
      <c r="K701" s="67" t="s">
        <v>6993</v>
      </c>
      <c r="L701" s="67" t="s">
        <v>1629</v>
      </c>
      <c r="M701" s="67" t="s">
        <v>20</v>
      </c>
      <c r="N701" s="70">
        <f>SUMIFS(인센티브!AH:AH,인센티브!A:A,최종운전자!G701,인센티브!D:D,최종운전자!C701)</f>
        <v>202859.94945962954</v>
      </c>
    </row>
    <row r="702" spans="1:14" x14ac:dyDescent="0.3">
      <c r="A702" s="61">
        <v>2509</v>
      </c>
      <c r="B702" s="67">
        <v>507</v>
      </c>
      <c r="C702" s="67">
        <v>4569</v>
      </c>
      <c r="D702" s="67" t="s">
        <v>1631</v>
      </c>
      <c r="E702" s="67">
        <v>4206.482</v>
      </c>
      <c r="F702" s="67">
        <v>2378.0720000000001</v>
      </c>
      <c r="G702" s="67" t="s">
        <v>1403</v>
      </c>
      <c r="H702" s="69" t="s">
        <v>1406</v>
      </c>
      <c r="I702" s="67" t="s">
        <v>1403</v>
      </c>
      <c r="J702" s="69" t="s">
        <v>1406</v>
      </c>
      <c r="K702" s="67" t="s">
        <v>7012</v>
      </c>
      <c r="L702" s="67" t="s">
        <v>1631</v>
      </c>
      <c r="M702" s="67" t="s">
        <v>21</v>
      </c>
      <c r="N702" s="70">
        <f>SUMIFS(인센티브!AH:AH,인센티브!A:A,최종운전자!G702,인센티브!D:D,최종운전자!C702)</f>
        <v>144900.25270185189</v>
      </c>
    </row>
    <row r="703" spans="1:14" x14ac:dyDescent="0.3">
      <c r="A703" s="61">
        <v>2509</v>
      </c>
      <c r="B703" s="67">
        <v>507</v>
      </c>
      <c r="C703" s="67">
        <v>4018</v>
      </c>
      <c r="D703" s="67" t="s">
        <v>1633</v>
      </c>
      <c r="E703" s="67">
        <v>2194.7040000000002</v>
      </c>
      <c r="F703" s="67">
        <v>1056.7860000000001</v>
      </c>
      <c r="G703" s="67" t="s">
        <v>1403</v>
      </c>
      <c r="H703" s="69" t="s">
        <v>1406</v>
      </c>
      <c r="I703" s="67" t="s">
        <v>1403</v>
      </c>
      <c r="J703" s="69" t="s">
        <v>1406</v>
      </c>
      <c r="K703" s="67" t="s">
        <v>7057</v>
      </c>
      <c r="L703" s="67" t="s">
        <v>1633</v>
      </c>
      <c r="M703" s="67" t="s">
        <v>35</v>
      </c>
      <c r="N703" s="70">
        <f>SUMIFS(인센티브!AH:AH,인센티브!A:A,최종운전자!G703,인센티브!D:D,최종운전자!C703)</f>
        <v>202859.94945962954</v>
      </c>
    </row>
    <row r="704" spans="1:14" x14ac:dyDescent="0.3">
      <c r="A704" s="61">
        <v>2509</v>
      </c>
      <c r="B704" s="67">
        <v>507</v>
      </c>
      <c r="C704" s="67">
        <v>9325</v>
      </c>
      <c r="D704" s="67" t="s">
        <v>1635</v>
      </c>
      <c r="E704" s="67">
        <v>2728.607</v>
      </c>
      <c r="F704" s="67">
        <v>1240.646</v>
      </c>
      <c r="G704" s="67" t="s">
        <v>1403</v>
      </c>
      <c r="H704" s="69" t="s">
        <v>1437</v>
      </c>
      <c r="I704" s="67" t="s">
        <v>1403</v>
      </c>
      <c r="J704" s="69" t="s">
        <v>1437</v>
      </c>
      <c r="K704" s="67" t="s">
        <v>6999</v>
      </c>
      <c r="L704" s="67" t="s">
        <v>1635</v>
      </c>
      <c r="M704" s="67" t="s">
        <v>26</v>
      </c>
      <c r="N704" s="70">
        <f>SUMIFS(인센티브!AH:AH,인센티브!A:A,최종운전자!G704,인센티브!D:D,최종운전자!C704)</f>
        <v>202859.94945962954</v>
      </c>
    </row>
    <row r="705" spans="1:14" x14ac:dyDescent="0.3">
      <c r="A705" s="61">
        <v>2509</v>
      </c>
      <c r="B705" s="67">
        <v>507</v>
      </c>
      <c r="C705" s="67">
        <v>4955</v>
      </c>
      <c r="D705" s="67" t="s">
        <v>1637</v>
      </c>
      <c r="E705" s="67">
        <v>1661.5709999999999</v>
      </c>
      <c r="F705" s="67">
        <v>824.37099999999998</v>
      </c>
      <c r="G705" s="67" t="s">
        <v>1403</v>
      </c>
      <c r="H705" s="69" t="s">
        <v>1437</v>
      </c>
      <c r="I705" s="67" t="s">
        <v>1403</v>
      </c>
      <c r="J705" s="69" t="s">
        <v>1437</v>
      </c>
      <c r="K705" s="67" t="s">
        <v>7042</v>
      </c>
      <c r="L705" s="67" t="s">
        <v>1637</v>
      </c>
      <c r="M705" s="67" t="s">
        <v>21</v>
      </c>
      <c r="N705" s="70">
        <f>SUMIFS(인센티브!AH:AH,인센티브!A:A,최종운전자!G705,인센티브!D:D,최종운전자!C705)</f>
        <v>173880.10108074074</v>
      </c>
    </row>
    <row r="706" spans="1:14" x14ac:dyDescent="0.3">
      <c r="A706" s="61">
        <v>2509</v>
      </c>
      <c r="B706" s="67">
        <v>507</v>
      </c>
      <c r="C706" s="67">
        <v>7739</v>
      </c>
      <c r="D706" s="67" t="s">
        <v>1639</v>
      </c>
      <c r="E706" s="67">
        <v>1427.538</v>
      </c>
      <c r="F706" s="67">
        <v>812.27200000000005</v>
      </c>
      <c r="G706" s="67" t="s">
        <v>1403</v>
      </c>
      <c r="H706" s="69" t="s">
        <v>1411</v>
      </c>
      <c r="I706" s="67" t="s">
        <v>1403</v>
      </c>
      <c r="J706" s="69" t="s">
        <v>1411</v>
      </c>
      <c r="K706" s="67" t="s">
        <v>7058</v>
      </c>
      <c r="L706" s="67" t="s">
        <v>1639</v>
      </c>
      <c r="M706" s="67" t="s">
        <v>6749</v>
      </c>
      <c r="N706" s="70">
        <f>SUMIFS(인센티브!AH:AH,인센티브!A:A,최종운전자!G706,인센티브!D:D,최종운전자!C706)</f>
        <v>144900.25270185189</v>
      </c>
    </row>
    <row r="707" spans="1:14" x14ac:dyDescent="0.3">
      <c r="A707" s="61">
        <v>2509</v>
      </c>
      <c r="B707" s="67">
        <v>507</v>
      </c>
      <c r="C707" s="67">
        <v>5014</v>
      </c>
      <c r="D707" s="67" t="s">
        <v>1641</v>
      </c>
      <c r="E707" s="67">
        <v>1739.2729999999999</v>
      </c>
      <c r="F707" s="67">
        <v>913.38499999999999</v>
      </c>
      <c r="G707" s="67" t="s">
        <v>1403</v>
      </c>
      <c r="H707" s="69" t="s">
        <v>1416</v>
      </c>
      <c r="I707" s="67" t="s">
        <v>1403</v>
      </c>
      <c r="J707" s="69" t="s">
        <v>1416</v>
      </c>
      <c r="K707" s="67" t="s">
        <v>7044</v>
      </c>
      <c r="L707" s="67" t="s">
        <v>1641</v>
      </c>
      <c r="M707" s="67" t="s">
        <v>26</v>
      </c>
      <c r="N707" s="70">
        <f>SUMIFS(인센티브!AH:AH,인센티브!A:A,최종운전자!G707,인센티브!D:D,최종운전자!C707)</f>
        <v>173880.10108074074</v>
      </c>
    </row>
    <row r="708" spans="1:14" x14ac:dyDescent="0.3">
      <c r="A708" s="61">
        <v>2509</v>
      </c>
      <c r="B708" s="67">
        <v>507</v>
      </c>
      <c r="C708" s="67">
        <v>9326</v>
      </c>
      <c r="D708" s="67" t="s">
        <v>1643</v>
      </c>
      <c r="E708" s="67">
        <v>5154.9520000000002</v>
      </c>
      <c r="F708" s="67">
        <v>2058.65</v>
      </c>
      <c r="G708" s="67" t="s">
        <v>1403</v>
      </c>
      <c r="H708" s="69" t="s">
        <v>1448</v>
      </c>
      <c r="I708" s="67" t="s">
        <v>1403</v>
      </c>
      <c r="J708" s="69" t="s">
        <v>1448</v>
      </c>
      <c r="K708" s="67" t="s">
        <v>7004</v>
      </c>
      <c r="L708" s="67" t="s">
        <v>1643</v>
      </c>
      <c r="M708" s="67" t="s">
        <v>29</v>
      </c>
      <c r="N708" s="70">
        <f>SUMIFS(인센티브!AH:AH,인센티브!A:A,최종운전자!G708,인센티브!D:D,최종운전자!C708)</f>
        <v>202859.94945962954</v>
      </c>
    </row>
    <row r="709" spans="1:14" x14ac:dyDescent="0.3">
      <c r="A709" s="61">
        <v>2509</v>
      </c>
      <c r="B709" s="67">
        <v>507</v>
      </c>
      <c r="C709" s="67">
        <v>8949</v>
      </c>
      <c r="D709" s="67" t="s">
        <v>1645</v>
      </c>
      <c r="E709" s="67">
        <v>2070.556</v>
      </c>
      <c r="F709" s="67">
        <v>952.29200000000003</v>
      </c>
      <c r="G709" s="67" t="s">
        <v>1403</v>
      </c>
      <c r="H709" s="69" t="s">
        <v>1416</v>
      </c>
      <c r="I709" s="67" t="s">
        <v>1403</v>
      </c>
      <c r="J709" s="69" t="s">
        <v>1416</v>
      </c>
      <c r="K709" s="67" t="s">
        <v>7059</v>
      </c>
      <c r="L709" s="67" t="s">
        <v>1645</v>
      </c>
      <c r="M709" s="67" t="s">
        <v>35</v>
      </c>
      <c r="N709" s="70">
        <f>SUMIFS(인센티브!AH:AH,인센티브!A:A,최종운전자!G709,인센티브!D:D,최종운전자!C709)</f>
        <v>144900.25270185189</v>
      </c>
    </row>
    <row r="710" spans="1:14" x14ac:dyDescent="0.3">
      <c r="A710" s="61">
        <v>2509</v>
      </c>
      <c r="B710" s="67">
        <v>507</v>
      </c>
      <c r="C710" s="67">
        <v>1868</v>
      </c>
      <c r="D710" s="67" t="s">
        <v>1647</v>
      </c>
      <c r="E710" s="67">
        <v>2324.0889999999999</v>
      </c>
      <c r="F710" s="67">
        <v>980.96199999999999</v>
      </c>
      <c r="G710" s="67" t="s">
        <v>1403</v>
      </c>
      <c r="H710" s="69" t="s">
        <v>1437</v>
      </c>
      <c r="I710" s="67" t="s">
        <v>1403</v>
      </c>
      <c r="J710" s="69" t="s">
        <v>1437</v>
      </c>
      <c r="K710" s="67" t="s">
        <v>7060</v>
      </c>
      <c r="L710" s="67" t="s">
        <v>1647</v>
      </c>
      <c r="M710" s="67" t="s">
        <v>35</v>
      </c>
      <c r="N710" s="70">
        <f>SUMIFS(인센티브!AH:AH,인센티브!A:A,최종운전자!G710,인센티브!D:D,최종운전자!C710)</f>
        <v>202859.94945962954</v>
      </c>
    </row>
    <row r="711" spans="1:14" x14ac:dyDescent="0.3">
      <c r="A711" s="61">
        <v>2509</v>
      </c>
      <c r="B711" s="67">
        <v>507</v>
      </c>
      <c r="C711" s="67">
        <v>1889</v>
      </c>
      <c r="D711" s="67" t="s">
        <v>1649</v>
      </c>
      <c r="E711" s="67">
        <v>5174.5200000000004</v>
      </c>
      <c r="F711" s="67">
        <v>1936.452</v>
      </c>
      <c r="G711" s="67" t="s">
        <v>1403</v>
      </c>
      <c r="H711" s="69" t="s">
        <v>1448</v>
      </c>
      <c r="I711" s="67" t="s">
        <v>1403</v>
      </c>
      <c r="J711" s="69" t="s">
        <v>1448</v>
      </c>
      <c r="K711" s="67" t="s">
        <v>7039</v>
      </c>
      <c r="L711" s="67" t="s">
        <v>1649</v>
      </c>
      <c r="M711" s="67" t="s">
        <v>29</v>
      </c>
      <c r="N711" s="70">
        <f>SUMIFS(인센티브!AH:AH,인센티브!A:A,최종운전자!G711,인센티브!D:D,최종운전자!C711)</f>
        <v>202859.94945962954</v>
      </c>
    </row>
    <row r="712" spans="1:14" x14ac:dyDescent="0.3">
      <c r="A712" s="61">
        <v>2509</v>
      </c>
      <c r="B712" s="67">
        <v>507</v>
      </c>
      <c r="C712" s="67">
        <v>9243</v>
      </c>
      <c r="D712" s="67" t="s">
        <v>1651</v>
      </c>
      <c r="E712" s="67">
        <v>1264.8409999999999</v>
      </c>
      <c r="F712" s="67">
        <v>662.26099999999997</v>
      </c>
      <c r="G712" s="67" t="s">
        <v>1403</v>
      </c>
      <c r="H712" s="69" t="s">
        <v>1448</v>
      </c>
      <c r="I712" s="67" t="s">
        <v>1403</v>
      </c>
      <c r="J712" s="69" t="s">
        <v>1448</v>
      </c>
      <c r="K712" s="67" t="s">
        <v>7061</v>
      </c>
      <c r="L712" s="67" t="s">
        <v>1651</v>
      </c>
      <c r="M712" s="67" t="s">
        <v>21</v>
      </c>
      <c r="N712" s="70">
        <f>SUMIFS(인센티브!AH:AH,인센티브!A:A,최종운전자!G712,인센티브!D:D,최종운전자!C712)</f>
        <v>57959.696757777674</v>
      </c>
    </row>
    <row r="713" spans="1:14" x14ac:dyDescent="0.3">
      <c r="A713" s="61">
        <v>2509</v>
      </c>
      <c r="B713" s="67">
        <v>507</v>
      </c>
      <c r="C713" s="67">
        <v>9619</v>
      </c>
      <c r="D713" s="67" t="s">
        <v>1653</v>
      </c>
      <c r="E713" s="67">
        <v>4360.1019999999999</v>
      </c>
      <c r="F713" s="67">
        <v>2128.2260000000001</v>
      </c>
      <c r="G713" s="67" t="s">
        <v>1403</v>
      </c>
      <c r="H713" s="69" t="s">
        <v>1411</v>
      </c>
      <c r="I713" s="67" t="s">
        <v>1403</v>
      </c>
      <c r="J713" s="69" t="s">
        <v>1411</v>
      </c>
      <c r="K713" s="67" t="s">
        <v>6998</v>
      </c>
      <c r="L713" s="67" t="s">
        <v>1653</v>
      </c>
      <c r="M713" s="67" t="s">
        <v>26</v>
      </c>
      <c r="N713" s="70">
        <f>SUMIFS(인센티브!AH:AH,인센티브!A:A,최종운전자!G713,인센티브!D:D,최종운전자!C713)</f>
        <v>173880.10108074074</v>
      </c>
    </row>
    <row r="714" spans="1:14" x14ac:dyDescent="0.3">
      <c r="A714" s="61">
        <v>2509</v>
      </c>
      <c r="B714" s="67">
        <v>507</v>
      </c>
      <c r="C714" s="67">
        <v>9341</v>
      </c>
      <c r="D714" s="67" t="s">
        <v>1655</v>
      </c>
      <c r="E714" s="67">
        <v>1427.184</v>
      </c>
      <c r="F714" s="67">
        <v>835.10799999999995</v>
      </c>
      <c r="G714" s="67" t="s">
        <v>1403</v>
      </c>
      <c r="H714" s="69" t="s">
        <v>1406</v>
      </c>
      <c r="I714" s="67" t="s">
        <v>1403</v>
      </c>
      <c r="J714" s="69" t="s">
        <v>1406</v>
      </c>
      <c r="K714" s="67" t="s">
        <v>7062</v>
      </c>
      <c r="L714" s="67" t="s">
        <v>1655</v>
      </c>
      <c r="M714" s="67" t="s">
        <v>21</v>
      </c>
      <c r="N714" s="70">
        <f>SUMIFS(인센티브!AH:AH,인센티브!A:A,최종운전자!G714,인센티브!D:D,최종운전자!C714)</f>
        <v>144900.25270185189</v>
      </c>
    </row>
    <row r="715" spans="1:14" x14ac:dyDescent="0.3">
      <c r="A715" s="61">
        <v>2509</v>
      </c>
      <c r="B715" s="67">
        <v>507</v>
      </c>
      <c r="C715" s="67">
        <v>8914</v>
      </c>
      <c r="D715" s="67" t="s">
        <v>1657</v>
      </c>
      <c r="E715" s="67">
        <v>1545.7729999999999</v>
      </c>
      <c r="F715" s="67">
        <v>855.19200000000001</v>
      </c>
      <c r="G715" s="67" t="s">
        <v>1403</v>
      </c>
      <c r="H715" s="69" t="s">
        <v>1437</v>
      </c>
      <c r="I715" s="67" t="s">
        <v>1403</v>
      </c>
      <c r="J715" s="69" t="s">
        <v>1437</v>
      </c>
      <c r="K715" s="67" t="s">
        <v>7063</v>
      </c>
      <c r="L715" s="67" t="s">
        <v>1657</v>
      </c>
      <c r="M715" s="67" t="s">
        <v>6749</v>
      </c>
      <c r="N715" s="70">
        <f>SUMIFS(인센티브!AH:AH,인센티브!A:A,최종운전자!G715,인센티브!D:D,최종운전자!C715)</f>
        <v>144900.25270185189</v>
      </c>
    </row>
    <row r="716" spans="1:14" x14ac:dyDescent="0.3">
      <c r="A716" s="61">
        <v>2509</v>
      </c>
      <c r="B716" s="67">
        <v>507</v>
      </c>
      <c r="C716" s="67">
        <v>9800</v>
      </c>
      <c r="D716" s="67" t="s">
        <v>1659</v>
      </c>
      <c r="E716" s="67">
        <v>1880.8969999999999</v>
      </c>
      <c r="F716" s="67">
        <v>899.16600000000005</v>
      </c>
      <c r="G716" s="67" t="s">
        <v>1403</v>
      </c>
      <c r="H716" s="69" t="s">
        <v>1411</v>
      </c>
      <c r="I716" s="67" t="s">
        <v>1403</v>
      </c>
      <c r="J716" s="69" t="s">
        <v>1411</v>
      </c>
      <c r="K716" s="67" t="s">
        <v>7017</v>
      </c>
      <c r="L716" s="67" t="s">
        <v>1659</v>
      </c>
      <c r="M716" s="67" t="s">
        <v>22</v>
      </c>
      <c r="N716" s="70">
        <f>SUMIFS(인센티브!AH:AH,인센티브!A:A,최종운전자!G716,인센티브!D:D,최종운전자!C716)</f>
        <v>202859.94945962954</v>
      </c>
    </row>
    <row r="717" spans="1:14" x14ac:dyDescent="0.3">
      <c r="A717" s="61">
        <v>2509</v>
      </c>
      <c r="B717" s="67">
        <v>507</v>
      </c>
      <c r="C717" s="67">
        <v>9525</v>
      </c>
      <c r="D717" s="67" t="s">
        <v>1661</v>
      </c>
      <c r="E717" s="67">
        <v>2791.2939999999999</v>
      </c>
      <c r="F717" s="67">
        <v>1451.768</v>
      </c>
      <c r="G717" s="67" t="s">
        <v>1403</v>
      </c>
      <c r="H717" s="69" t="s">
        <v>1406</v>
      </c>
      <c r="I717" s="67" t="s">
        <v>1403</v>
      </c>
      <c r="J717" s="69" t="s">
        <v>1406</v>
      </c>
      <c r="K717" s="67" t="s">
        <v>7064</v>
      </c>
      <c r="L717" s="67" t="s">
        <v>1661</v>
      </c>
      <c r="M717" s="67" t="s">
        <v>26</v>
      </c>
      <c r="N717" s="70">
        <f>SUMIFS(인센티브!AH:AH,인센티브!A:A,최종운전자!G717,인센티브!D:D,최종운전자!C717)</f>
        <v>173880.10108074074</v>
      </c>
    </row>
    <row r="718" spans="1:14" x14ac:dyDescent="0.3">
      <c r="A718" s="61">
        <v>2509</v>
      </c>
      <c r="B718" s="67">
        <v>507</v>
      </c>
      <c r="C718" s="67">
        <v>3559</v>
      </c>
      <c r="D718" s="67" t="s">
        <v>1663</v>
      </c>
      <c r="E718" s="67">
        <v>2792.3420000000001</v>
      </c>
      <c r="F718" s="67">
        <v>1448.579</v>
      </c>
      <c r="G718" s="67" t="s">
        <v>1403</v>
      </c>
      <c r="H718" s="69" t="s">
        <v>1416</v>
      </c>
      <c r="I718" s="67" t="s">
        <v>1403</v>
      </c>
      <c r="J718" s="69" t="s">
        <v>1416</v>
      </c>
      <c r="K718" s="67" t="s">
        <v>7013</v>
      </c>
      <c r="L718" s="67" t="s">
        <v>1663</v>
      </c>
      <c r="M718" s="67" t="s">
        <v>22</v>
      </c>
      <c r="N718" s="70">
        <f>SUMIFS(인센티브!AH:AH,인센티브!A:A,최종운전자!G718,인센티브!D:D,최종운전자!C718)</f>
        <v>202859.94945962954</v>
      </c>
    </row>
    <row r="719" spans="1:14" x14ac:dyDescent="0.3">
      <c r="A719" s="61">
        <v>2509</v>
      </c>
      <c r="B719" s="67">
        <v>507</v>
      </c>
      <c r="C719" s="67">
        <v>5390</v>
      </c>
      <c r="D719" s="67" t="s">
        <v>1665</v>
      </c>
      <c r="E719" s="67">
        <v>2034.0160000000001</v>
      </c>
      <c r="F719" s="67">
        <v>1098.3910000000001</v>
      </c>
      <c r="G719" s="67" t="s">
        <v>1403</v>
      </c>
      <c r="H719" s="69" t="s">
        <v>1416</v>
      </c>
      <c r="I719" s="67" t="s">
        <v>1403</v>
      </c>
      <c r="J719" s="69" t="s">
        <v>1416</v>
      </c>
      <c r="K719" s="67" t="s">
        <v>7065</v>
      </c>
      <c r="L719" s="67" t="s">
        <v>1665</v>
      </c>
      <c r="M719" s="67" t="s">
        <v>26</v>
      </c>
      <c r="N719" s="70">
        <f>SUMIFS(인센티브!AH:AH,인센티브!A:A,최종운전자!G719,인센티브!D:D,최종운전자!C719)</f>
        <v>173880.10108074074</v>
      </c>
    </row>
    <row r="720" spans="1:14" x14ac:dyDescent="0.3">
      <c r="A720" s="61">
        <v>2509</v>
      </c>
      <c r="B720" s="67">
        <v>507</v>
      </c>
      <c r="C720" s="67">
        <v>1317</v>
      </c>
      <c r="D720" s="67" t="s">
        <v>1667</v>
      </c>
      <c r="E720" s="67">
        <v>3773.288</v>
      </c>
      <c r="F720" s="67">
        <v>1819.0630000000001</v>
      </c>
      <c r="G720" s="67" t="s">
        <v>1403</v>
      </c>
      <c r="H720" s="69" t="s">
        <v>1406</v>
      </c>
      <c r="I720" s="67" t="s">
        <v>1403</v>
      </c>
      <c r="J720" s="69" t="s">
        <v>1406</v>
      </c>
      <c r="K720" s="67" t="s">
        <v>7010</v>
      </c>
      <c r="L720" s="67" t="s">
        <v>1667</v>
      </c>
      <c r="M720" s="67" t="s">
        <v>22</v>
      </c>
      <c r="N720" s="70">
        <f>SUMIFS(인센티브!AH:AH,인센티브!A:A,최종운전자!G720,인센티브!D:D,최종운전자!C720)</f>
        <v>202859.94945962954</v>
      </c>
    </row>
    <row r="721" spans="1:14" x14ac:dyDescent="0.3">
      <c r="A721" s="61">
        <v>2509</v>
      </c>
      <c r="B721" s="67">
        <v>507</v>
      </c>
      <c r="C721" s="67">
        <v>4779</v>
      </c>
      <c r="D721" s="67" t="s">
        <v>1669</v>
      </c>
      <c r="E721" s="67">
        <v>745.05399999999997</v>
      </c>
      <c r="F721" s="67">
        <v>429.983</v>
      </c>
      <c r="G721" s="67" t="s">
        <v>1403</v>
      </c>
      <c r="H721" s="69" t="s">
        <v>1416</v>
      </c>
      <c r="I721" s="67" t="s">
        <v>1403</v>
      </c>
      <c r="J721" s="69" t="s">
        <v>1416</v>
      </c>
      <c r="K721" s="67" t="s">
        <v>6994</v>
      </c>
      <c r="L721" s="67" t="s">
        <v>1669</v>
      </c>
      <c r="M721" s="67" t="s">
        <v>6749</v>
      </c>
      <c r="N721" s="70">
        <f>SUMIFS(인센티브!AH:AH,인센티브!A:A,최종운전자!G721,인센티브!D:D,최종운전자!C721)</f>
        <v>144900.25270185189</v>
      </c>
    </row>
    <row r="722" spans="1:14" x14ac:dyDescent="0.3">
      <c r="A722" s="61">
        <v>2509</v>
      </c>
      <c r="B722" s="67">
        <v>507</v>
      </c>
      <c r="C722" s="67">
        <v>3442</v>
      </c>
      <c r="D722" s="67" t="s">
        <v>1671</v>
      </c>
      <c r="E722" s="67">
        <v>729.47500000000002</v>
      </c>
      <c r="F722" s="67">
        <v>412.82299999999998</v>
      </c>
      <c r="G722" s="67" t="s">
        <v>1403</v>
      </c>
      <c r="H722" s="69" t="s">
        <v>1406</v>
      </c>
      <c r="I722" s="67" t="s">
        <v>1403</v>
      </c>
      <c r="J722" s="69" t="s">
        <v>1406</v>
      </c>
      <c r="K722" s="67" t="s">
        <v>7024</v>
      </c>
      <c r="L722" s="67" t="s">
        <v>1671</v>
      </c>
      <c r="M722" s="67" t="s">
        <v>21</v>
      </c>
      <c r="N722" s="70">
        <f>SUMIFS(인센티브!AH:AH,인센티브!A:A,최종운전자!G722,인센티브!D:D,최종운전자!C722)</f>
        <v>144900.25270185189</v>
      </c>
    </row>
    <row r="723" spans="1:14" x14ac:dyDescent="0.3">
      <c r="A723" s="61">
        <v>2509</v>
      </c>
      <c r="B723" s="67">
        <v>507</v>
      </c>
      <c r="C723" s="67">
        <v>4835</v>
      </c>
      <c r="D723" s="67" t="s">
        <v>1673</v>
      </c>
      <c r="E723" s="67">
        <v>1881.441</v>
      </c>
      <c r="F723" s="67">
        <v>996.69500000000005</v>
      </c>
      <c r="G723" s="67" t="s">
        <v>1403</v>
      </c>
      <c r="H723" s="69" t="s">
        <v>1437</v>
      </c>
      <c r="I723" s="67" t="s">
        <v>1403</v>
      </c>
      <c r="J723" s="69" t="s">
        <v>1437</v>
      </c>
      <c r="K723" s="67" t="s">
        <v>7066</v>
      </c>
      <c r="L723" s="67" t="s">
        <v>1673</v>
      </c>
      <c r="M723" s="67" t="s">
        <v>21</v>
      </c>
      <c r="N723" s="70">
        <f>SUMIFS(인센티브!AH:AH,인센티브!A:A,최종운전자!G723,인센티브!D:D,최종운전자!C723)</f>
        <v>144900.25270185189</v>
      </c>
    </row>
    <row r="724" spans="1:14" x14ac:dyDescent="0.3">
      <c r="A724" s="61">
        <v>2509</v>
      </c>
      <c r="B724" s="67">
        <v>507</v>
      </c>
      <c r="C724" s="67">
        <v>623</v>
      </c>
      <c r="D724" s="67" t="s">
        <v>1675</v>
      </c>
      <c r="E724" s="67">
        <v>1903.5150000000001</v>
      </c>
      <c r="F724" s="67">
        <v>862.61</v>
      </c>
      <c r="G724" s="67" t="s">
        <v>1403</v>
      </c>
      <c r="H724" s="69" t="s">
        <v>1406</v>
      </c>
      <c r="I724" s="67" t="s">
        <v>1403</v>
      </c>
      <c r="J724" s="69" t="s">
        <v>1406</v>
      </c>
      <c r="K724" s="67" t="s">
        <v>7026</v>
      </c>
      <c r="L724" s="67" t="s">
        <v>1675</v>
      </c>
      <c r="M724" s="67" t="s">
        <v>20</v>
      </c>
      <c r="N724" s="70">
        <f>SUMIFS(인센티브!AH:AH,인센티브!A:A,최종운전자!G724,인센티브!D:D,최종운전자!C724)</f>
        <v>202859.94945962954</v>
      </c>
    </row>
    <row r="725" spans="1:14" x14ac:dyDescent="0.3">
      <c r="A725" s="61">
        <v>2509</v>
      </c>
      <c r="B725" s="67">
        <v>507</v>
      </c>
      <c r="C725" s="67">
        <v>9417</v>
      </c>
      <c r="D725" s="67" t="s">
        <v>1677</v>
      </c>
      <c r="E725" s="67">
        <v>3547.4479999999999</v>
      </c>
      <c r="F725" s="67">
        <v>1793.2180000000001</v>
      </c>
      <c r="G725" s="67" t="s">
        <v>1403</v>
      </c>
      <c r="H725" s="69" t="s">
        <v>1406</v>
      </c>
      <c r="I725" s="67" t="s">
        <v>1403</v>
      </c>
      <c r="J725" s="69" t="s">
        <v>1406</v>
      </c>
      <c r="K725" s="67" t="s">
        <v>7064</v>
      </c>
      <c r="L725" s="67" t="s">
        <v>1677</v>
      </c>
      <c r="M725" s="67" t="s">
        <v>22</v>
      </c>
      <c r="N725" s="70">
        <f>SUMIFS(인센티브!AH:AH,인센티브!A:A,최종운전자!G725,인센티브!D:D,최종운전자!C725)</f>
        <v>173880.10108074074</v>
      </c>
    </row>
    <row r="726" spans="1:14" x14ac:dyDescent="0.3">
      <c r="A726" s="61">
        <v>2509</v>
      </c>
      <c r="B726" s="67">
        <v>507</v>
      </c>
      <c r="C726" s="67">
        <v>3392</v>
      </c>
      <c r="D726" s="67" t="s">
        <v>1679</v>
      </c>
      <c r="E726" s="67">
        <v>1308.751</v>
      </c>
      <c r="F726" s="67">
        <v>783.07799999999997</v>
      </c>
      <c r="G726" s="67" t="s">
        <v>1403</v>
      </c>
      <c r="H726" s="69" t="s">
        <v>1448</v>
      </c>
      <c r="I726" s="67" t="s">
        <v>1403</v>
      </c>
      <c r="J726" s="69" t="s">
        <v>1448</v>
      </c>
      <c r="K726" s="67" t="s">
        <v>7061</v>
      </c>
      <c r="L726" s="67" t="s">
        <v>1679</v>
      </c>
      <c r="M726" s="67" t="s">
        <v>6749</v>
      </c>
      <c r="N726" s="70">
        <f>SUMIFS(인센티브!AH:AH,인센티브!A:A,최종운전자!G726,인센티브!D:D,최종운전자!C726)</f>
        <v>144900.25270185189</v>
      </c>
    </row>
    <row r="727" spans="1:14" x14ac:dyDescent="0.3">
      <c r="A727" s="61">
        <v>2509</v>
      </c>
      <c r="B727" s="67">
        <v>507</v>
      </c>
      <c r="C727" s="67">
        <v>1107</v>
      </c>
      <c r="D727" s="67" t="s">
        <v>1681</v>
      </c>
      <c r="E727" s="67">
        <v>2299.5279999999998</v>
      </c>
      <c r="F727" s="67">
        <v>1060.319</v>
      </c>
      <c r="G727" s="67" t="s">
        <v>1403</v>
      </c>
      <c r="H727" s="69" t="s">
        <v>1416</v>
      </c>
      <c r="I727" s="67" t="s">
        <v>1403</v>
      </c>
      <c r="J727" s="69" t="s">
        <v>1416</v>
      </c>
      <c r="K727" s="67" t="s">
        <v>7007</v>
      </c>
      <c r="L727" s="67" t="s">
        <v>1681</v>
      </c>
      <c r="M727" s="67" t="s">
        <v>35</v>
      </c>
      <c r="N727" s="70">
        <f>SUMIFS(인센티브!AH:AH,인센티브!A:A,최종운전자!G727,인센티브!D:D,최종운전자!C727)</f>
        <v>202859.94945962954</v>
      </c>
    </row>
    <row r="728" spans="1:14" x14ac:dyDescent="0.3">
      <c r="A728" s="61">
        <v>2509</v>
      </c>
      <c r="B728" s="67">
        <v>507</v>
      </c>
      <c r="C728" s="67">
        <v>8861</v>
      </c>
      <c r="D728" s="67" t="s">
        <v>1683</v>
      </c>
      <c r="E728" s="67">
        <v>746.63400000000001</v>
      </c>
      <c r="F728" s="67">
        <v>419.214</v>
      </c>
      <c r="G728" s="67" t="s">
        <v>1403</v>
      </c>
      <c r="H728" s="69" t="s">
        <v>1411</v>
      </c>
      <c r="I728" s="67" t="s">
        <v>1403</v>
      </c>
      <c r="J728" s="69" t="s">
        <v>1411</v>
      </c>
      <c r="K728" s="67" t="s">
        <v>7058</v>
      </c>
      <c r="L728" s="67" t="s">
        <v>1683</v>
      </c>
      <c r="M728" s="67" t="s">
        <v>6749</v>
      </c>
      <c r="N728" s="70">
        <f>SUMIFS(인센티브!AH:AH,인센티브!A:A,최종운전자!G728,인센티브!D:D,최종운전자!C728)</f>
        <v>57959.696757777674</v>
      </c>
    </row>
    <row r="729" spans="1:14" x14ac:dyDescent="0.3">
      <c r="A729" s="61">
        <v>2509</v>
      </c>
      <c r="B729" s="67">
        <v>507</v>
      </c>
      <c r="C729" s="67">
        <v>805</v>
      </c>
      <c r="D729" s="67" t="s">
        <v>1685</v>
      </c>
      <c r="E729" s="67">
        <v>2121.011</v>
      </c>
      <c r="F729" s="67">
        <v>1179.1189999999999</v>
      </c>
      <c r="G729" s="67" t="s">
        <v>1403</v>
      </c>
      <c r="H729" s="69" t="s">
        <v>1406</v>
      </c>
      <c r="I729" s="67" t="s">
        <v>1403</v>
      </c>
      <c r="J729" s="69" t="s">
        <v>1406</v>
      </c>
      <c r="K729" s="67" t="s">
        <v>7064</v>
      </c>
      <c r="L729" s="67" t="s">
        <v>1685</v>
      </c>
      <c r="M729" s="67" t="s">
        <v>21</v>
      </c>
      <c r="N729" s="70">
        <f>SUMIFS(인센티브!AH:AH,인센티브!A:A,최종운전자!G729,인센티브!D:D,최종운전자!C729)</f>
        <v>144900.25270185189</v>
      </c>
    </row>
    <row r="730" spans="1:14" x14ac:dyDescent="0.3">
      <c r="A730" s="61">
        <v>2509</v>
      </c>
      <c r="B730" s="67">
        <v>507</v>
      </c>
      <c r="C730" s="67">
        <v>7167</v>
      </c>
      <c r="D730" s="67" t="s">
        <v>1687</v>
      </c>
      <c r="E730" s="67">
        <v>1812.056</v>
      </c>
      <c r="F730" s="67">
        <v>892.09400000000005</v>
      </c>
      <c r="G730" s="67" t="s">
        <v>1403</v>
      </c>
      <c r="H730" s="69" t="s">
        <v>1406</v>
      </c>
      <c r="I730" s="67" t="s">
        <v>1403</v>
      </c>
      <c r="J730" s="69" t="s">
        <v>1406</v>
      </c>
      <c r="K730" s="67" t="s">
        <v>6997</v>
      </c>
      <c r="L730" s="67" t="s">
        <v>1687</v>
      </c>
      <c r="M730" s="67" t="s">
        <v>22</v>
      </c>
      <c r="N730" s="70">
        <f>SUMIFS(인센티브!AH:AH,인센티브!A:A,최종운전자!G730,인센티브!D:D,최종운전자!C730)</f>
        <v>202859.94945962954</v>
      </c>
    </row>
    <row r="731" spans="1:14" x14ac:dyDescent="0.3">
      <c r="A731" s="61">
        <v>2509</v>
      </c>
      <c r="B731" s="67">
        <v>507</v>
      </c>
      <c r="C731" s="67">
        <v>3652</v>
      </c>
      <c r="D731" s="67" t="s">
        <v>1695</v>
      </c>
      <c r="E731" s="67">
        <v>2223.0340000000001</v>
      </c>
      <c r="F731" s="67">
        <v>1054.248</v>
      </c>
      <c r="G731" s="67" t="s">
        <v>1403</v>
      </c>
      <c r="H731" s="69" t="s">
        <v>1416</v>
      </c>
      <c r="I731" s="67" t="s">
        <v>1403</v>
      </c>
      <c r="J731" s="69" t="s">
        <v>1416</v>
      </c>
      <c r="K731" s="67" t="s">
        <v>6986</v>
      </c>
      <c r="L731" s="67" t="s">
        <v>1695</v>
      </c>
      <c r="M731" s="67" t="s">
        <v>22</v>
      </c>
      <c r="N731" s="70">
        <f>SUMIFS(인센티브!AH:AH,인센티브!A:A,최종운전자!G731,인센티브!D:D,최종운전자!C731)</f>
        <v>202859.94945962954</v>
      </c>
    </row>
    <row r="732" spans="1:14" x14ac:dyDescent="0.3">
      <c r="A732" s="61">
        <v>2509</v>
      </c>
      <c r="B732" s="67">
        <v>507</v>
      </c>
      <c r="C732" s="67">
        <v>5050</v>
      </c>
      <c r="D732" s="67" t="s">
        <v>1697</v>
      </c>
      <c r="E732" s="67">
        <v>3469.6260000000002</v>
      </c>
      <c r="F732" s="67">
        <v>1952.596</v>
      </c>
      <c r="G732" s="67" t="s">
        <v>1403</v>
      </c>
      <c r="H732" s="69" t="s">
        <v>1406</v>
      </c>
      <c r="I732" s="67" t="s">
        <v>1403</v>
      </c>
      <c r="J732" s="69" t="s">
        <v>1406</v>
      </c>
      <c r="K732" s="67" t="s">
        <v>7030</v>
      </c>
      <c r="L732" s="67" t="s">
        <v>1697</v>
      </c>
      <c r="M732" s="67" t="s">
        <v>6749</v>
      </c>
      <c r="N732" s="70">
        <f>SUMIFS(인센티브!AH:AH,인센티브!A:A,최종운전자!G732,인센티브!D:D,최종운전자!C732)</f>
        <v>144900.25270185189</v>
      </c>
    </row>
    <row r="733" spans="1:14" x14ac:dyDescent="0.3">
      <c r="A733" s="61">
        <v>2509</v>
      </c>
      <c r="B733" s="67">
        <v>507</v>
      </c>
      <c r="C733" s="67">
        <v>2319</v>
      </c>
      <c r="D733" s="67" t="s">
        <v>1699</v>
      </c>
      <c r="E733" s="67">
        <v>1506.125</v>
      </c>
      <c r="F733" s="67">
        <v>796.39099999999996</v>
      </c>
      <c r="G733" s="67" t="s">
        <v>1403</v>
      </c>
      <c r="H733" s="69" t="s">
        <v>1416</v>
      </c>
      <c r="I733" s="67" t="s">
        <v>1403</v>
      </c>
      <c r="J733" s="69" t="s">
        <v>1416</v>
      </c>
      <c r="K733" s="67" t="s">
        <v>7050</v>
      </c>
      <c r="L733" s="67" t="s">
        <v>1699</v>
      </c>
      <c r="M733" s="67" t="s">
        <v>21</v>
      </c>
      <c r="N733" s="70">
        <f>SUMIFS(인센티브!AH:AH,인센티브!A:A,최종운전자!G733,인센티브!D:D,최종운전자!C733)</f>
        <v>173880.10108074074</v>
      </c>
    </row>
    <row r="734" spans="1:14" x14ac:dyDescent="0.3">
      <c r="A734" s="61">
        <v>2509</v>
      </c>
      <c r="B734" s="67">
        <v>507</v>
      </c>
      <c r="C734" s="67">
        <v>6602</v>
      </c>
      <c r="D734" s="67" t="s">
        <v>1701</v>
      </c>
      <c r="E734" s="67">
        <v>2195.826</v>
      </c>
      <c r="F734" s="67">
        <v>998.64200000000005</v>
      </c>
      <c r="G734" s="67" t="s">
        <v>1403</v>
      </c>
      <c r="H734" s="69" t="s">
        <v>1448</v>
      </c>
      <c r="I734" s="67" t="s">
        <v>1403</v>
      </c>
      <c r="J734" s="69" t="s">
        <v>1448</v>
      </c>
      <c r="K734" s="67" t="s">
        <v>7039</v>
      </c>
      <c r="L734" s="67" t="s">
        <v>1701</v>
      </c>
      <c r="M734" s="67" t="s">
        <v>22</v>
      </c>
      <c r="N734" s="70">
        <f>SUMIFS(인센티브!AH:AH,인센티브!A:A,최종운전자!G734,인센티브!D:D,최종운전자!C734)</f>
        <v>202859.94945962954</v>
      </c>
    </row>
    <row r="735" spans="1:14" x14ac:dyDescent="0.3">
      <c r="A735" s="61">
        <v>2509</v>
      </c>
      <c r="B735" s="67">
        <v>507</v>
      </c>
      <c r="C735" s="67">
        <v>1087</v>
      </c>
      <c r="D735" s="67" t="s">
        <v>1705</v>
      </c>
      <c r="E735" s="67">
        <v>1800.521</v>
      </c>
      <c r="F735" s="67">
        <v>874.44299999999998</v>
      </c>
      <c r="G735" s="67" t="s">
        <v>1403</v>
      </c>
      <c r="H735" s="69" t="s">
        <v>1416</v>
      </c>
      <c r="I735" s="67" t="s">
        <v>1403</v>
      </c>
      <c r="J735" s="69" t="s">
        <v>1416</v>
      </c>
      <c r="K735" s="67" t="s">
        <v>7031</v>
      </c>
      <c r="L735" s="67" t="s">
        <v>1705</v>
      </c>
      <c r="M735" s="67" t="s">
        <v>22</v>
      </c>
      <c r="N735" s="70">
        <f>SUMIFS(인센티브!AH:AH,인센티브!A:A,최종운전자!G735,인센티브!D:D,최종운전자!C735)</f>
        <v>173880.10108074074</v>
      </c>
    </row>
    <row r="736" spans="1:14" x14ac:dyDescent="0.3">
      <c r="A736" s="61">
        <v>2509</v>
      </c>
      <c r="B736" s="67">
        <v>507</v>
      </c>
      <c r="C736" s="67">
        <v>7708</v>
      </c>
      <c r="D736" s="67" t="s">
        <v>1707</v>
      </c>
      <c r="E736" s="67">
        <v>2674.5610000000001</v>
      </c>
      <c r="F736" s="67">
        <v>1480.1489999999999</v>
      </c>
      <c r="G736" s="67" t="s">
        <v>1403</v>
      </c>
      <c r="H736" s="69" t="s">
        <v>1406</v>
      </c>
      <c r="I736" s="67" t="s">
        <v>1403</v>
      </c>
      <c r="J736" s="69" t="s">
        <v>1406</v>
      </c>
      <c r="K736" s="67" t="s">
        <v>7028</v>
      </c>
      <c r="L736" s="67" t="s">
        <v>1707</v>
      </c>
      <c r="M736" s="67" t="s">
        <v>26</v>
      </c>
      <c r="N736" s="70">
        <f>SUMIFS(인센티브!AH:AH,인센티브!A:A,최종운전자!G736,인센티브!D:D,최종운전자!C736)</f>
        <v>173880.10108074074</v>
      </c>
    </row>
    <row r="737" spans="1:14" x14ac:dyDescent="0.3">
      <c r="A737" s="61">
        <v>2509</v>
      </c>
      <c r="B737" s="67">
        <v>507</v>
      </c>
      <c r="C737" s="67">
        <v>401</v>
      </c>
      <c r="D737" s="67" t="s">
        <v>1711</v>
      </c>
      <c r="E737" s="67">
        <v>2100.413</v>
      </c>
      <c r="F737" s="67">
        <v>1026.7370000000001</v>
      </c>
      <c r="G737" s="67" t="s">
        <v>1403</v>
      </c>
      <c r="H737" s="69" t="s">
        <v>1416</v>
      </c>
      <c r="I737" s="67" t="s">
        <v>1403</v>
      </c>
      <c r="J737" s="69" t="s">
        <v>1416</v>
      </c>
      <c r="K737" s="67" t="s">
        <v>7031</v>
      </c>
      <c r="L737" s="67" t="s">
        <v>1711</v>
      </c>
      <c r="M737" s="67" t="s">
        <v>22</v>
      </c>
      <c r="N737" s="70">
        <f>SUMIFS(인센티브!AH:AH,인센티브!A:A,최종운전자!G737,인센티브!D:D,최종운전자!C737)</f>
        <v>202859.94945962954</v>
      </c>
    </row>
    <row r="738" spans="1:14" x14ac:dyDescent="0.3">
      <c r="A738" s="61">
        <v>2509</v>
      </c>
      <c r="B738" s="67">
        <v>507</v>
      </c>
      <c r="C738" s="67">
        <v>8027</v>
      </c>
      <c r="D738" s="67" t="s">
        <v>1713</v>
      </c>
      <c r="E738" s="67">
        <v>4356.4859999999999</v>
      </c>
      <c r="F738" s="67">
        <v>2295.5659999999998</v>
      </c>
      <c r="G738" s="67" t="s">
        <v>1403</v>
      </c>
      <c r="H738" s="69" t="s">
        <v>1406</v>
      </c>
      <c r="I738" s="67" t="s">
        <v>1403</v>
      </c>
      <c r="J738" s="69" t="s">
        <v>1406</v>
      </c>
      <c r="K738" s="67" t="s">
        <v>7005</v>
      </c>
      <c r="L738" s="67" t="s">
        <v>1713</v>
      </c>
      <c r="M738" s="67" t="s">
        <v>21</v>
      </c>
      <c r="N738" s="70">
        <f>SUMIFS(인센티브!AH:AH,인센티브!A:A,최종운전자!G738,인센티브!D:D,최종운전자!C738)</f>
        <v>173880.10108074074</v>
      </c>
    </row>
    <row r="739" spans="1:14" x14ac:dyDescent="0.3">
      <c r="A739" s="61">
        <v>2509</v>
      </c>
      <c r="B739" s="67">
        <v>507</v>
      </c>
      <c r="C739" s="67">
        <v>7965</v>
      </c>
      <c r="D739" s="67" t="s">
        <v>1717</v>
      </c>
      <c r="E739" s="67">
        <v>5940.8</v>
      </c>
      <c r="F739" s="67">
        <v>2904.1329999999998</v>
      </c>
      <c r="G739" s="67" t="s">
        <v>1403</v>
      </c>
      <c r="H739" s="69" t="s">
        <v>1437</v>
      </c>
      <c r="I739" s="67" t="s">
        <v>1403</v>
      </c>
      <c r="J739" s="69" t="s">
        <v>1437</v>
      </c>
      <c r="K739" s="67" t="s">
        <v>7067</v>
      </c>
      <c r="L739" s="67" t="s">
        <v>1717</v>
      </c>
      <c r="M739" s="67" t="s">
        <v>21</v>
      </c>
      <c r="N739" s="70">
        <f>SUMIFS(인센티브!AH:AH,인센티브!A:A,최종운전자!G739,인센티브!D:D,최종운전자!C739)</f>
        <v>173880.10108074074</v>
      </c>
    </row>
    <row r="740" spans="1:14" x14ac:dyDescent="0.3">
      <c r="A740" s="61">
        <v>2509</v>
      </c>
      <c r="B740" s="67">
        <v>507</v>
      </c>
      <c r="C740" s="67">
        <v>168</v>
      </c>
      <c r="D740" s="67" t="s">
        <v>1719</v>
      </c>
      <c r="E740" s="67">
        <v>6888.7910000000002</v>
      </c>
      <c r="F740" s="67">
        <v>3253.1149999999998</v>
      </c>
      <c r="G740" s="67" t="s">
        <v>1403</v>
      </c>
      <c r="H740" s="69" t="s">
        <v>1416</v>
      </c>
      <c r="I740" s="67" t="s">
        <v>1403</v>
      </c>
      <c r="J740" s="69" t="s">
        <v>1416</v>
      </c>
      <c r="K740" s="67" t="s">
        <v>7068</v>
      </c>
      <c r="L740" s="67" t="s">
        <v>1719</v>
      </c>
      <c r="M740" s="67" t="s">
        <v>22</v>
      </c>
      <c r="N740" s="70">
        <f>SUMIFS(인센티브!AH:AH,인센티브!A:A,최종운전자!G740,인센티브!D:D,최종운전자!C740)</f>
        <v>173880.10108074074</v>
      </c>
    </row>
    <row r="741" spans="1:14" x14ac:dyDescent="0.3">
      <c r="A741" s="61">
        <v>2509</v>
      </c>
      <c r="B741" s="67">
        <v>507</v>
      </c>
      <c r="C741" s="67">
        <v>404</v>
      </c>
      <c r="D741" s="67" t="s">
        <v>1721</v>
      </c>
      <c r="E741" s="67">
        <v>2806.721</v>
      </c>
      <c r="F741" s="67">
        <v>1473.8309999999999</v>
      </c>
      <c r="G741" s="67" t="s">
        <v>1403</v>
      </c>
      <c r="H741" s="69" t="s">
        <v>1406</v>
      </c>
      <c r="I741" s="67" t="s">
        <v>1403</v>
      </c>
      <c r="J741" s="69" t="s">
        <v>1406</v>
      </c>
      <c r="K741" s="67" t="s">
        <v>7010</v>
      </c>
      <c r="L741" s="67" t="s">
        <v>1721</v>
      </c>
      <c r="M741" s="67" t="s">
        <v>26</v>
      </c>
      <c r="N741" s="70">
        <f>SUMIFS(인센티브!AH:AH,인센티브!A:A,최종운전자!G741,인센티브!D:D,최종운전자!C741)</f>
        <v>202859.94945962954</v>
      </c>
    </row>
    <row r="742" spans="1:14" x14ac:dyDescent="0.3">
      <c r="A742" s="61">
        <v>2509</v>
      </c>
      <c r="B742" s="67">
        <v>507</v>
      </c>
      <c r="C742" s="67">
        <v>8723</v>
      </c>
      <c r="D742" s="67" t="s">
        <v>1723</v>
      </c>
      <c r="E742" s="67">
        <v>4628.826</v>
      </c>
      <c r="F742" s="67">
        <v>2358.5340000000001</v>
      </c>
      <c r="G742" s="67" t="s">
        <v>1403</v>
      </c>
      <c r="H742" s="69" t="s">
        <v>1448</v>
      </c>
      <c r="I742" s="67" t="s">
        <v>1403</v>
      </c>
      <c r="J742" s="69" t="s">
        <v>1448</v>
      </c>
      <c r="K742" s="67" t="s">
        <v>7061</v>
      </c>
      <c r="L742" s="67" t="s">
        <v>1723</v>
      </c>
      <c r="M742" s="67" t="s">
        <v>21</v>
      </c>
      <c r="N742" s="70">
        <f>SUMIFS(인센티브!AH:AH,인센티브!A:A,최종운전자!G742,인센티브!D:D,최종운전자!C742)</f>
        <v>173880.10108074074</v>
      </c>
    </row>
    <row r="743" spans="1:14" x14ac:dyDescent="0.3">
      <c r="A743" s="61">
        <v>2509</v>
      </c>
      <c r="B743" s="67">
        <v>507</v>
      </c>
      <c r="C743" s="67">
        <v>7525</v>
      </c>
      <c r="D743" s="67" t="s">
        <v>1725</v>
      </c>
      <c r="E743" s="67">
        <v>2528.2570000000001</v>
      </c>
      <c r="F743" s="67">
        <v>1197.932</v>
      </c>
      <c r="G743" s="67" t="s">
        <v>1403</v>
      </c>
      <c r="H743" s="69" t="s">
        <v>1448</v>
      </c>
      <c r="I743" s="67" t="s">
        <v>1403</v>
      </c>
      <c r="J743" s="69" t="s">
        <v>1448</v>
      </c>
      <c r="K743" s="67" t="s">
        <v>7009</v>
      </c>
      <c r="L743" s="67" t="s">
        <v>1725</v>
      </c>
      <c r="M743" s="67" t="s">
        <v>22</v>
      </c>
      <c r="N743" s="70">
        <f>SUMIFS(인센티브!AH:AH,인센티브!A:A,최종운전자!G743,인센티브!D:D,최종운전자!C743)</f>
        <v>173880.10108074074</v>
      </c>
    </row>
    <row r="744" spans="1:14" x14ac:dyDescent="0.3">
      <c r="A744" s="61">
        <v>2509</v>
      </c>
      <c r="B744" s="67">
        <v>507</v>
      </c>
      <c r="C744" s="67">
        <v>3354</v>
      </c>
      <c r="D744" s="67" t="s">
        <v>1727</v>
      </c>
      <c r="E744" s="67">
        <v>2303.779</v>
      </c>
      <c r="F744" s="67">
        <v>1301.6500000000001</v>
      </c>
      <c r="G744" s="67" t="s">
        <v>1403</v>
      </c>
      <c r="H744" s="69" t="s">
        <v>1406</v>
      </c>
      <c r="I744" s="67" t="s">
        <v>1403</v>
      </c>
      <c r="J744" s="69" t="s">
        <v>1406</v>
      </c>
      <c r="K744" s="67" t="s">
        <v>7069</v>
      </c>
      <c r="L744" s="67" t="s">
        <v>1727</v>
      </c>
      <c r="M744" s="67" t="s">
        <v>21</v>
      </c>
      <c r="N744" s="70">
        <f>SUMIFS(인센티브!AH:AH,인센티브!A:A,최종운전자!G744,인센티브!D:D,최종운전자!C744)</f>
        <v>144900.25270185189</v>
      </c>
    </row>
    <row r="745" spans="1:14" x14ac:dyDescent="0.3">
      <c r="A745" s="61">
        <v>2509</v>
      </c>
      <c r="B745" s="67">
        <v>507</v>
      </c>
      <c r="C745" s="67">
        <v>1801</v>
      </c>
      <c r="D745" s="67" t="s">
        <v>1729</v>
      </c>
      <c r="E745" s="67">
        <v>4977.0240000000003</v>
      </c>
      <c r="F745" s="67">
        <v>2786.01</v>
      </c>
      <c r="G745" s="67" t="s">
        <v>1403</v>
      </c>
      <c r="H745" s="69" t="s">
        <v>1448</v>
      </c>
      <c r="I745" s="67" t="s">
        <v>1403</v>
      </c>
      <c r="J745" s="69" t="s">
        <v>1448</v>
      </c>
      <c r="K745" s="67" t="s">
        <v>7052</v>
      </c>
      <c r="L745" s="67" t="s">
        <v>1729</v>
      </c>
      <c r="M745" s="67" t="s">
        <v>6749</v>
      </c>
      <c r="N745" s="70">
        <f>SUMIFS(인센티브!AH:AH,인센티브!A:A,최종운전자!G745,인센티브!D:D,최종운전자!C745)</f>
        <v>144900.25270185189</v>
      </c>
    </row>
    <row r="746" spans="1:14" x14ac:dyDescent="0.3">
      <c r="A746" s="61">
        <v>2509</v>
      </c>
      <c r="B746" s="67">
        <v>507</v>
      </c>
      <c r="C746" s="67">
        <v>2306</v>
      </c>
      <c r="D746" s="67" t="s">
        <v>1731</v>
      </c>
      <c r="E746" s="67">
        <v>2546.94</v>
      </c>
      <c r="F746" s="67">
        <v>1367.902</v>
      </c>
      <c r="G746" s="67" t="s">
        <v>1403</v>
      </c>
      <c r="H746" s="69" t="s">
        <v>1411</v>
      </c>
      <c r="I746" s="67" t="s">
        <v>1403</v>
      </c>
      <c r="J746" s="69" t="s">
        <v>1411</v>
      </c>
      <c r="K746" s="67" t="s">
        <v>7053</v>
      </c>
      <c r="L746" s="67" t="s">
        <v>1731</v>
      </c>
      <c r="M746" s="67" t="s">
        <v>26</v>
      </c>
      <c r="N746" s="70">
        <f>SUMIFS(인센티브!AH:AH,인센티브!A:A,최종운전자!G746,인센티브!D:D,최종운전자!C746)</f>
        <v>144900.25270185189</v>
      </c>
    </row>
    <row r="747" spans="1:14" x14ac:dyDescent="0.3">
      <c r="A747" s="61">
        <v>2509</v>
      </c>
      <c r="B747" s="67">
        <v>507</v>
      </c>
      <c r="C747" s="67">
        <v>2839</v>
      </c>
      <c r="D747" s="67" t="s">
        <v>1733</v>
      </c>
      <c r="E747" s="67">
        <v>4976.3900000000003</v>
      </c>
      <c r="F747" s="67">
        <v>2014.162</v>
      </c>
      <c r="G747" s="67" t="s">
        <v>1403</v>
      </c>
      <c r="H747" s="69" t="s">
        <v>1448</v>
      </c>
      <c r="I747" s="67" t="s">
        <v>1403</v>
      </c>
      <c r="J747" s="69" t="s">
        <v>1448</v>
      </c>
      <c r="K747" s="67" t="s">
        <v>7046</v>
      </c>
      <c r="L747" s="67" t="s">
        <v>1733</v>
      </c>
      <c r="M747" s="67" t="s">
        <v>20</v>
      </c>
      <c r="N747" s="70">
        <f>SUMIFS(인센티브!AH:AH,인센티브!A:A,최종운전자!G747,인센티브!D:D,최종운전자!C747)</f>
        <v>202859.94945962954</v>
      </c>
    </row>
    <row r="748" spans="1:14" x14ac:dyDescent="0.3">
      <c r="A748" s="61">
        <v>2509</v>
      </c>
      <c r="B748" s="67">
        <v>507</v>
      </c>
      <c r="C748" s="67">
        <v>5612</v>
      </c>
      <c r="D748" s="67" t="s">
        <v>1735</v>
      </c>
      <c r="E748" s="67">
        <v>1502.222</v>
      </c>
      <c r="F748" s="67">
        <v>819.02599999999995</v>
      </c>
      <c r="G748" s="67" t="s">
        <v>1403</v>
      </c>
      <c r="H748" s="69" t="s">
        <v>1416</v>
      </c>
      <c r="I748" s="67" t="s">
        <v>1403</v>
      </c>
      <c r="J748" s="69" t="s">
        <v>1416</v>
      </c>
      <c r="K748" s="67" t="s">
        <v>6996</v>
      </c>
      <c r="L748" s="67" t="s">
        <v>1735</v>
      </c>
      <c r="M748" s="67" t="s">
        <v>21</v>
      </c>
      <c r="N748" s="70">
        <f>SUMIFS(인센티브!AH:AH,인센티브!A:A,최종운전자!G748,인센티브!D:D,최종운전자!C748)</f>
        <v>144900.25270185189</v>
      </c>
    </row>
    <row r="749" spans="1:14" x14ac:dyDescent="0.3">
      <c r="A749" s="61">
        <v>2509</v>
      </c>
      <c r="B749" s="67">
        <v>507</v>
      </c>
      <c r="C749" s="67">
        <v>4034</v>
      </c>
      <c r="D749" s="67" t="s">
        <v>1741</v>
      </c>
      <c r="E749" s="67">
        <v>2000.538</v>
      </c>
      <c r="F749" s="67">
        <v>1091.442</v>
      </c>
      <c r="G749" s="67" t="s">
        <v>1403</v>
      </c>
      <c r="H749" s="69" t="s">
        <v>1406</v>
      </c>
      <c r="I749" s="67" t="s">
        <v>1403</v>
      </c>
      <c r="J749" s="69" t="s">
        <v>1406</v>
      </c>
      <c r="K749" s="67" t="s">
        <v>7070</v>
      </c>
      <c r="L749" s="67" t="s">
        <v>1741</v>
      </c>
      <c r="M749" s="67" t="s">
        <v>26</v>
      </c>
      <c r="N749" s="70">
        <f>SUMIFS(인센티브!AH:AH,인센티브!A:A,최종운전자!G749,인센티브!D:D,최종운전자!C749)</f>
        <v>173880.10108074074</v>
      </c>
    </row>
    <row r="750" spans="1:14" x14ac:dyDescent="0.3">
      <c r="A750" s="61">
        <v>2509</v>
      </c>
      <c r="B750" s="67">
        <v>507</v>
      </c>
      <c r="C750" s="67">
        <v>3884</v>
      </c>
      <c r="D750" s="67" t="s">
        <v>1743</v>
      </c>
      <c r="E750" s="67">
        <v>2098.1840000000002</v>
      </c>
      <c r="F750" s="67">
        <v>959.77</v>
      </c>
      <c r="G750" s="67" t="s">
        <v>1403</v>
      </c>
      <c r="H750" s="69" t="s">
        <v>1416</v>
      </c>
      <c r="I750" s="67" t="s">
        <v>1403</v>
      </c>
      <c r="J750" s="69" t="s">
        <v>1416</v>
      </c>
      <c r="K750" s="67" t="s">
        <v>7059</v>
      </c>
      <c r="L750" s="67" t="s">
        <v>1743</v>
      </c>
      <c r="M750" s="67" t="s">
        <v>35</v>
      </c>
      <c r="N750" s="70">
        <f>SUMIFS(인센티브!AH:AH,인센티브!A:A,최종운전자!G750,인센티브!D:D,최종운전자!C750)</f>
        <v>202859.94945962954</v>
      </c>
    </row>
    <row r="751" spans="1:14" x14ac:dyDescent="0.3">
      <c r="A751" s="61">
        <v>2509</v>
      </c>
      <c r="B751" s="67">
        <v>507</v>
      </c>
      <c r="C751" s="67">
        <v>78</v>
      </c>
      <c r="D751" s="67" t="s">
        <v>1745</v>
      </c>
      <c r="E751" s="67">
        <v>2159.4630000000002</v>
      </c>
      <c r="F751" s="67">
        <v>1009.307</v>
      </c>
      <c r="G751" s="67" t="s">
        <v>1403</v>
      </c>
      <c r="H751" s="69" t="s">
        <v>1411</v>
      </c>
      <c r="I751" s="67" t="s">
        <v>1403</v>
      </c>
      <c r="J751" s="69" t="s">
        <v>1411</v>
      </c>
      <c r="K751" s="67" t="s">
        <v>6988</v>
      </c>
      <c r="L751" s="67" t="s">
        <v>1745</v>
      </c>
      <c r="M751" s="67" t="s">
        <v>22</v>
      </c>
      <c r="N751" s="70">
        <f>SUMIFS(인센티브!AH:AH,인센티브!A:A,최종운전자!G751,인센티브!D:D,최종운전자!C751)</f>
        <v>202859.94945962954</v>
      </c>
    </row>
    <row r="752" spans="1:14" x14ac:dyDescent="0.3">
      <c r="A752" s="61">
        <v>2509</v>
      </c>
      <c r="B752" s="67">
        <v>507</v>
      </c>
      <c r="C752" s="67">
        <v>2004</v>
      </c>
      <c r="D752" s="67" t="s">
        <v>1747</v>
      </c>
      <c r="E752" s="67">
        <v>1339.09</v>
      </c>
      <c r="F752" s="67">
        <v>719.66499999999996</v>
      </c>
      <c r="G752" s="67" t="s">
        <v>1403</v>
      </c>
      <c r="H752" s="69" t="s">
        <v>1411</v>
      </c>
      <c r="I752" s="67" t="s">
        <v>1403</v>
      </c>
      <c r="J752" s="69" t="s">
        <v>1411</v>
      </c>
      <c r="K752" s="67" t="s">
        <v>7035</v>
      </c>
      <c r="L752" s="67" t="s">
        <v>1747</v>
      </c>
      <c r="M752" s="67" t="s">
        <v>6749</v>
      </c>
      <c r="N752" s="70">
        <f>SUMIFS(인센티브!AH:AH,인센티브!A:A,최종운전자!G752,인센티브!D:D,최종운전자!C752)</f>
        <v>57959.696757777674</v>
      </c>
    </row>
    <row r="753" spans="1:14" x14ac:dyDescent="0.3">
      <c r="A753" s="61">
        <v>2509</v>
      </c>
      <c r="B753" s="67">
        <v>507</v>
      </c>
      <c r="C753" s="67">
        <v>2579</v>
      </c>
      <c r="D753" s="67" t="s">
        <v>1749</v>
      </c>
      <c r="E753" s="67">
        <v>2185.8310000000001</v>
      </c>
      <c r="F753" s="67">
        <v>1171.3009999999999</v>
      </c>
      <c r="G753" s="67" t="s">
        <v>1403</v>
      </c>
      <c r="H753" s="69" t="s">
        <v>1416</v>
      </c>
      <c r="I753" s="67" t="s">
        <v>1403</v>
      </c>
      <c r="J753" s="69" t="s">
        <v>1416</v>
      </c>
      <c r="K753" s="67" t="s">
        <v>7056</v>
      </c>
      <c r="L753" s="67" t="s">
        <v>1749</v>
      </c>
      <c r="M753" s="67" t="s">
        <v>21</v>
      </c>
      <c r="N753" s="70">
        <f>SUMIFS(인센티브!AH:AH,인센티브!A:A,최종운전자!G753,인센티브!D:D,최종운전자!C753)</f>
        <v>144900.25270185189</v>
      </c>
    </row>
    <row r="754" spans="1:14" x14ac:dyDescent="0.3">
      <c r="A754" s="61">
        <v>2509</v>
      </c>
      <c r="B754" s="67">
        <v>507</v>
      </c>
      <c r="C754" s="67">
        <v>2744</v>
      </c>
      <c r="D754" s="67" t="s">
        <v>1751</v>
      </c>
      <c r="E754" s="67">
        <v>1884.4880000000001</v>
      </c>
      <c r="F754" s="67">
        <v>1062.1690000000001</v>
      </c>
      <c r="G754" s="67" t="s">
        <v>1403</v>
      </c>
      <c r="H754" s="69" t="s">
        <v>1416</v>
      </c>
      <c r="I754" s="67" t="s">
        <v>1403</v>
      </c>
      <c r="J754" s="69" t="s">
        <v>1416</v>
      </c>
      <c r="K754" s="67" t="s">
        <v>7027</v>
      </c>
      <c r="L754" s="67" t="s">
        <v>1751</v>
      </c>
      <c r="M754" s="67" t="s">
        <v>21</v>
      </c>
      <c r="N754" s="70">
        <f>SUMIFS(인센티브!AH:AH,인센티브!A:A,최종운전자!G754,인센티브!D:D,최종운전자!C754)</f>
        <v>144900.25270185189</v>
      </c>
    </row>
    <row r="755" spans="1:14" x14ac:dyDescent="0.3">
      <c r="A755" s="61">
        <v>2509</v>
      </c>
      <c r="B755" s="67">
        <v>507</v>
      </c>
      <c r="C755" s="67">
        <v>9786</v>
      </c>
      <c r="D755" s="67" t="s">
        <v>1755</v>
      </c>
      <c r="E755" s="67">
        <v>5007.8819999999996</v>
      </c>
      <c r="F755" s="67">
        <v>2502.9780000000001</v>
      </c>
      <c r="G755" s="67" t="s">
        <v>1403</v>
      </c>
      <c r="H755" s="69" t="s">
        <v>1448</v>
      </c>
      <c r="I755" s="67" t="s">
        <v>1403</v>
      </c>
      <c r="J755" s="69" t="s">
        <v>1448</v>
      </c>
      <c r="K755" s="67" t="s">
        <v>7006</v>
      </c>
      <c r="L755" s="67" t="s">
        <v>1755</v>
      </c>
      <c r="M755" s="67" t="s">
        <v>26</v>
      </c>
      <c r="N755" s="70">
        <f>SUMIFS(인센티브!AH:AH,인센티브!A:A,최종운전자!G755,인센티브!D:D,최종운전자!C755)</f>
        <v>173880.10108074074</v>
      </c>
    </row>
    <row r="756" spans="1:14" x14ac:dyDescent="0.3">
      <c r="A756" s="61">
        <v>2509</v>
      </c>
      <c r="B756" s="67">
        <v>507</v>
      </c>
      <c r="C756" s="67">
        <v>602</v>
      </c>
      <c r="D756" s="67" t="s">
        <v>1757</v>
      </c>
      <c r="E756" s="67">
        <v>2406.5610000000001</v>
      </c>
      <c r="F756" s="67">
        <v>1329.4469999999999</v>
      </c>
      <c r="G756" s="67" t="s">
        <v>1403</v>
      </c>
      <c r="H756" s="69" t="s">
        <v>1406</v>
      </c>
      <c r="I756" s="67" t="s">
        <v>1403</v>
      </c>
      <c r="J756" s="69" t="s">
        <v>1406</v>
      </c>
      <c r="K756" s="67" t="s">
        <v>7069</v>
      </c>
      <c r="L756" s="67" t="s">
        <v>1757</v>
      </c>
      <c r="M756" s="67" t="s">
        <v>21</v>
      </c>
      <c r="N756" s="70">
        <f>SUMIFS(인센티브!AH:AH,인센티브!A:A,최종운전자!G756,인센티브!D:D,최종운전자!C756)</f>
        <v>144900.25270185189</v>
      </c>
    </row>
    <row r="757" spans="1:14" x14ac:dyDescent="0.3">
      <c r="A757" s="61">
        <v>2509</v>
      </c>
      <c r="B757" s="67">
        <v>507</v>
      </c>
      <c r="C757" s="67">
        <v>4494</v>
      </c>
      <c r="D757" s="67" t="s">
        <v>1759</v>
      </c>
      <c r="E757" s="67">
        <v>1642.8109999999999</v>
      </c>
      <c r="F757" s="67">
        <v>887.41300000000001</v>
      </c>
      <c r="G757" s="67" t="s">
        <v>1403</v>
      </c>
      <c r="H757" s="69" t="s">
        <v>1411</v>
      </c>
      <c r="I757" s="67" t="s">
        <v>1403</v>
      </c>
      <c r="J757" s="69" t="s">
        <v>1411</v>
      </c>
      <c r="K757" s="67" t="s">
        <v>6995</v>
      </c>
      <c r="L757" s="67" t="s">
        <v>1759</v>
      </c>
      <c r="M757" s="67" t="s">
        <v>6749</v>
      </c>
      <c r="N757" s="70">
        <f>SUMIFS(인센티브!AH:AH,인센티브!A:A,최종운전자!G757,인센티브!D:D,최종운전자!C757)</f>
        <v>144900.25270185189</v>
      </c>
    </row>
    <row r="758" spans="1:14" x14ac:dyDescent="0.3">
      <c r="A758" s="61">
        <v>2509</v>
      </c>
      <c r="B758" s="67">
        <v>507</v>
      </c>
      <c r="C758" s="67">
        <v>8037</v>
      </c>
      <c r="D758" s="67" t="s">
        <v>1761</v>
      </c>
      <c r="E758" s="67">
        <v>2335.8760000000002</v>
      </c>
      <c r="F758" s="67">
        <v>1058.979</v>
      </c>
      <c r="G758" s="67" t="s">
        <v>1403</v>
      </c>
      <c r="H758" s="69" t="s">
        <v>1406</v>
      </c>
      <c r="I758" s="67" t="s">
        <v>1403</v>
      </c>
      <c r="J758" s="69" t="s">
        <v>1406</v>
      </c>
      <c r="K758" s="67" t="s">
        <v>7057</v>
      </c>
      <c r="L758" s="67" t="s">
        <v>1761</v>
      </c>
      <c r="M758" s="67" t="s">
        <v>20</v>
      </c>
      <c r="N758" s="70">
        <f>SUMIFS(인센티브!AH:AH,인센티브!A:A,최종운전자!G758,인센티브!D:D,최종운전자!C758)</f>
        <v>202859.94945962954</v>
      </c>
    </row>
    <row r="759" spans="1:14" x14ac:dyDescent="0.3">
      <c r="A759" s="61">
        <v>2509</v>
      </c>
      <c r="B759" s="67">
        <v>507</v>
      </c>
      <c r="C759" s="67">
        <v>7209</v>
      </c>
      <c r="D759" s="67" t="s">
        <v>1763</v>
      </c>
      <c r="E759" s="67">
        <v>2889.069</v>
      </c>
      <c r="F759" s="67">
        <v>1436.9469999999999</v>
      </c>
      <c r="G759" s="67" t="s">
        <v>1403</v>
      </c>
      <c r="H759" s="69" t="s">
        <v>1448</v>
      </c>
      <c r="I759" s="67" t="s">
        <v>1403</v>
      </c>
      <c r="J759" s="69" t="s">
        <v>1448</v>
      </c>
      <c r="K759" s="67" t="s">
        <v>7039</v>
      </c>
      <c r="L759" s="67" t="s">
        <v>1763</v>
      </c>
      <c r="M759" s="67" t="s">
        <v>26</v>
      </c>
      <c r="N759" s="70">
        <f>SUMIFS(인센티브!AH:AH,인센티브!A:A,최종운전자!G759,인센티브!D:D,최종운전자!C759)</f>
        <v>173880.10108074074</v>
      </c>
    </row>
    <row r="760" spans="1:14" x14ac:dyDescent="0.3">
      <c r="A760" s="61">
        <v>2509</v>
      </c>
      <c r="B760" s="67">
        <v>507</v>
      </c>
      <c r="C760" s="67">
        <v>7583</v>
      </c>
      <c r="D760" s="67" t="s">
        <v>1146</v>
      </c>
      <c r="E760" s="67">
        <v>2205.4569999999999</v>
      </c>
      <c r="F760" s="67">
        <v>1151.999</v>
      </c>
      <c r="G760" s="67" t="s">
        <v>1403</v>
      </c>
      <c r="H760" s="69" t="s">
        <v>1437</v>
      </c>
      <c r="I760" s="67" t="s">
        <v>1403</v>
      </c>
      <c r="J760" s="69" t="s">
        <v>1437</v>
      </c>
      <c r="K760" s="67" t="s">
        <v>7041</v>
      </c>
      <c r="L760" s="67" t="s">
        <v>1146</v>
      </c>
      <c r="M760" s="67" t="s">
        <v>21</v>
      </c>
      <c r="N760" s="70">
        <f>SUMIFS(인센티브!AH:AH,인센티브!A:A,최종운전자!G760,인센티브!D:D,최종운전자!C760)</f>
        <v>144900.25270185189</v>
      </c>
    </row>
    <row r="761" spans="1:14" x14ac:dyDescent="0.3">
      <c r="A761" s="61">
        <v>2509</v>
      </c>
      <c r="B761" s="67">
        <v>507</v>
      </c>
      <c r="C761" s="67">
        <v>7584</v>
      </c>
      <c r="D761" s="67" t="s">
        <v>1766</v>
      </c>
      <c r="E761" s="67">
        <v>4054.92</v>
      </c>
      <c r="F761" s="67">
        <v>2069.7979999999998</v>
      </c>
      <c r="G761" s="67" t="s">
        <v>1403</v>
      </c>
      <c r="H761" s="69" t="s">
        <v>1406</v>
      </c>
      <c r="I761" s="67" t="s">
        <v>1403</v>
      </c>
      <c r="J761" s="69" t="s">
        <v>1406</v>
      </c>
      <c r="K761" s="67" t="s">
        <v>6992</v>
      </c>
      <c r="L761" s="67" t="s">
        <v>1766</v>
      </c>
      <c r="M761" s="67" t="s">
        <v>26</v>
      </c>
      <c r="N761" s="70">
        <f>SUMIFS(인센티브!AH:AH,인센티브!A:A,최종운전자!G761,인센티브!D:D,최종운전자!C761)</f>
        <v>173880.10108074074</v>
      </c>
    </row>
    <row r="762" spans="1:14" x14ac:dyDescent="0.3">
      <c r="A762" s="61">
        <v>2509</v>
      </c>
      <c r="B762" s="67">
        <v>507</v>
      </c>
      <c r="C762" s="67">
        <v>4584</v>
      </c>
      <c r="D762" s="67" t="s">
        <v>1768</v>
      </c>
      <c r="E762" s="67">
        <v>2086.8359999999998</v>
      </c>
      <c r="F762" s="67">
        <v>1008.992</v>
      </c>
      <c r="G762" s="67" t="s">
        <v>1403</v>
      </c>
      <c r="H762" s="69" t="s">
        <v>1411</v>
      </c>
      <c r="I762" s="67" t="s">
        <v>1403</v>
      </c>
      <c r="J762" s="69" t="s">
        <v>1411</v>
      </c>
      <c r="K762" s="67" t="s">
        <v>7071</v>
      </c>
      <c r="L762" s="67" t="s">
        <v>1768</v>
      </c>
      <c r="M762" s="67" t="s">
        <v>26</v>
      </c>
      <c r="N762" s="70">
        <f>SUMIFS(인센티브!AH:AH,인센티브!A:A,최종운전자!G762,인센티브!D:D,최종운전자!C762)</f>
        <v>173880.10108074074</v>
      </c>
    </row>
    <row r="763" spans="1:14" x14ac:dyDescent="0.3">
      <c r="A763" s="61">
        <v>2509</v>
      </c>
      <c r="B763" s="67">
        <v>507</v>
      </c>
      <c r="C763" s="67">
        <v>7610</v>
      </c>
      <c r="D763" s="67" t="s">
        <v>1770</v>
      </c>
      <c r="E763" s="67">
        <v>4310.9859999999999</v>
      </c>
      <c r="F763" s="67">
        <v>2376.0630000000001</v>
      </c>
      <c r="G763" s="67" t="s">
        <v>1403</v>
      </c>
      <c r="H763" s="69" t="s">
        <v>1416</v>
      </c>
      <c r="I763" s="67" t="s">
        <v>1403</v>
      </c>
      <c r="J763" s="69" t="s">
        <v>1416</v>
      </c>
      <c r="K763" s="67" t="s">
        <v>7072</v>
      </c>
      <c r="L763" s="67" t="s">
        <v>1770</v>
      </c>
      <c r="M763" s="67" t="s">
        <v>6749</v>
      </c>
      <c r="N763" s="70">
        <f>SUMIFS(인센티브!AH:AH,인센티브!A:A,최종운전자!G763,인센티브!D:D,최종운전자!C763)</f>
        <v>144900.25270185189</v>
      </c>
    </row>
    <row r="764" spans="1:14" x14ac:dyDescent="0.3">
      <c r="A764" s="61">
        <v>2509</v>
      </c>
      <c r="B764" s="67">
        <v>507</v>
      </c>
      <c r="C764" s="67">
        <v>8934</v>
      </c>
      <c r="D764" s="67" t="s">
        <v>1772</v>
      </c>
      <c r="E764" s="67">
        <v>2262.2350000000001</v>
      </c>
      <c r="F764" s="67">
        <v>1076.6959999999999</v>
      </c>
      <c r="G764" s="67" t="s">
        <v>1403</v>
      </c>
      <c r="H764" s="69" t="s">
        <v>1437</v>
      </c>
      <c r="I764" s="67" t="s">
        <v>1403</v>
      </c>
      <c r="J764" s="69" t="s">
        <v>1437</v>
      </c>
      <c r="K764" s="67" t="s">
        <v>7025</v>
      </c>
      <c r="L764" s="67" t="s">
        <v>1772</v>
      </c>
      <c r="M764" s="67" t="s">
        <v>26</v>
      </c>
      <c r="N764" s="70">
        <f>SUMIFS(인센티브!AH:AH,인센티브!A:A,최종운전자!G764,인센티브!D:D,최종운전자!C764)</f>
        <v>173880.10108074074</v>
      </c>
    </row>
    <row r="765" spans="1:14" x14ac:dyDescent="0.3">
      <c r="A765" s="61">
        <v>2509</v>
      </c>
      <c r="B765" s="67">
        <v>507</v>
      </c>
      <c r="C765" s="67">
        <v>2869</v>
      </c>
      <c r="D765" s="67" t="s">
        <v>1776</v>
      </c>
      <c r="E765" s="67">
        <v>801.53200000000004</v>
      </c>
      <c r="F765" s="67">
        <v>476.03</v>
      </c>
      <c r="G765" s="67" t="s">
        <v>1403</v>
      </c>
      <c r="H765" s="69" t="s">
        <v>1416</v>
      </c>
      <c r="I765" s="67" t="s">
        <v>1403</v>
      </c>
      <c r="J765" s="69" t="s">
        <v>1416</v>
      </c>
      <c r="K765" s="67" t="s">
        <v>7047</v>
      </c>
      <c r="L765" s="67" t="s">
        <v>1776</v>
      </c>
      <c r="M765" s="67" t="s">
        <v>6749</v>
      </c>
      <c r="N765" s="70">
        <f>SUMIFS(인센티브!AH:AH,인센티브!A:A,최종운전자!G765,인센티브!D:D,최종운전자!C765)</f>
        <v>57959.696757777674</v>
      </c>
    </row>
    <row r="766" spans="1:14" x14ac:dyDescent="0.3">
      <c r="A766" s="61">
        <v>2509</v>
      </c>
      <c r="B766" s="67">
        <v>507</v>
      </c>
      <c r="C766" s="67">
        <v>9514</v>
      </c>
      <c r="D766" s="67" t="s">
        <v>1778</v>
      </c>
      <c r="E766" s="67">
        <v>1434.94</v>
      </c>
      <c r="F766" s="67">
        <v>798.58199999999999</v>
      </c>
      <c r="G766" s="67" t="s">
        <v>1403</v>
      </c>
      <c r="H766" s="69" t="s">
        <v>1416</v>
      </c>
      <c r="I766" s="67" t="s">
        <v>1403</v>
      </c>
      <c r="J766" s="69" t="s">
        <v>1416</v>
      </c>
      <c r="K766" s="67" t="s">
        <v>6986</v>
      </c>
      <c r="L766" s="67" t="s">
        <v>1778</v>
      </c>
      <c r="M766" s="67" t="s">
        <v>6749</v>
      </c>
      <c r="N766" s="70">
        <f>SUMIFS(인센티브!AH:AH,인센티브!A:A,최종운전자!G766,인센티브!D:D,최종운전자!C766)</f>
        <v>144900.25270185189</v>
      </c>
    </row>
    <row r="767" spans="1:14" x14ac:dyDescent="0.3">
      <c r="A767" s="61">
        <v>2509</v>
      </c>
      <c r="B767" s="67">
        <v>507</v>
      </c>
      <c r="C767" s="67">
        <v>3885</v>
      </c>
      <c r="D767" s="67" t="s">
        <v>1780</v>
      </c>
      <c r="E767" s="67">
        <v>1888.662</v>
      </c>
      <c r="F767" s="67">
        <v>1055.5540000000001</v>
      </c>
      <c r="G767" s="67" t="s">
        <v>1403</v>
      </c>
      <c r="H767" s="69" t="s">
        <v>1411</v>
      </c>
      <c r="I767" s="67" t="s">
        <v>1403</v>
      </c>
      <c r="J767" s="69" t="s">
        <v>1411</v>
      </c>
      <c r="K767" s="67" t="s">
        <v>7055</v>
      </c>
      <c r="L767" s="67" t="s">
        <v>1780</v>
      </c>
      <c r="M767" s="67" t="s">
        <v>21</v>
      </c>
      <c r="N767" s="70">
        <f>SUMIFS(인센티브!AH:AH,인센티브!A:A,최종운전자!G767,인센티브!D:D,최종운전자!C767)</f>
        <v>144900.25270185189</v>
      </c>
    </row>
    <row r="768" spans="1:14" x14ac:dyDescent="0.3">
      <c r="A768" s="61">
        <v>2509</v>
      </c>
      <c r="B768" s="67">
        <v>507</v>
      </c>
      <c r="C768" s="67">
        <v>3172</v>
      </c>
      <c r="D768" s="67" t="s">
        <v>1782</v>
      </c>
      <c r="E768" s="67">
        <v>2108.4209999999998</v>
      </c>
      <c r="F768" s="67">
        <v>1070.807</v>
      </c>
      <c r="G768" s="67" t="s">
        <v>1403</v>
      </c>
      <c r="H768" s="69" t="s">
        <v>1416</v>
      </c>
      <c r="I768" s="67" t="s">
        <v>1403</v>
      </c>
      <c r="J768" s="69" t="s">
        <v>1416</v>
      </c>
      <c r="K768" s="67" t="s">
        <v>7029</v>
      </c>
      <c r="L768" s="67" t="s">
        <v>1782</v>
      </c>
      <c r="M768" s="67" t="s">
        <v>21</v>
      </c>
      <c r="N768" s="70">
        <f>SUMIFS(인센티브!AH:AH,인센티브!A:A,최종운전자!G768,인센티브!D:D,최종운전자!C768)</f>
        <v>173880.10108074074</v>
      </c>
    </row>
    <row r="769" spans="1:14" x14ac:dyDescent="0.3">
      <c r="A769" s="61">
        <v>2509</v>
      </c>
      <c r="B769" s="67">
        <v>507</v>
      </c>
      <c r="C769" s="67">
        <v>6864</v>
      </c>
      <c r="D769" s="67" t="s">
        <v>1786</v>
      </c>
      <c r="E769" s="67">
        <v>2488.5309999999999</v>
      </c>
      <c r="F769" s="67">
        <v>1212.1600000000001</v>
      </c>
      <c r="G769" s="67" t="s">
        <v>1403</v>
      </c>
      <c r="H769" s="69" t="s">
        <v>1437</v>
      </c>
      <c r="I769" s="67" t="s">
        <v>1403</v>
      </c>
      <c r="J769" s="69" t="s">
        <v>1437</v>
      </c>
      <c r="K769" s="67" t="s">
        <v>7041</v>
      </c>
      <c r="L769" s="67" t="s">
        <v>1786</v>
      </c>
      <c r="M769" s="67" t="s">
        <v>26</v>
      </c>
      <c r="N769" s="70">
        <f>SUMIFS(인센티브!AH:AH,인센티브!A:A,최종운전자!G769,인센티브!D:D,최종운전자!C769)</f>
        <v>202859.94945962954</v>
      </c>
    </row>
    <row r="770" spans="1:14" x14ac:dyDescent="0.3">
      <c r="A770" s="61">
        <v>2509</v>
      </c>
      <c r="B770" s="67">
        <v>507</v>
      </c>
      <c r="C770" s="67">
        <v>6127</v>
      </c>
      <c r="D770" s="67" t="s">
        <v>1788</v>
      </c>
      <c r="E770" s="67">
        <v>2691.81</v>
      </c>
      <c r="F770" s="67">
        <v>1456.1590000000001</v>
      </c>
      <c r="G770" s="67" t="s">
        <v>1403</v>
      </c>
      <c r="H770" s="69" t="s">
        <v>1448</v>
      </c>
      <c r="I770" s="67" t="s">
        <v>1403</v>
      </c>
      <c r="J770" s="69" t="s">
        <v>1448</v>
      </c>
      <c r="K770" s="67" t="s">
        <v>7023</v>
      </c>
      <c r="L770" s="67" t="s">
        <v>1788</v>
      </c>
      <c r="M770" s="67" t="s">
        <v>21</v>
      </c>
      <c r="N770" s="70">
        <f>SUMIFS(인센티브!AH:AH,인센티브!A:A,최종운전자!G770,인센티브!D:D,최종운전자!C770)</f>
        <v>144900.25270185189</v>
      </c>
    </row>
    <row r="771" spans="1:14" x14ac:dyDescent="0.3">
      <c r="A771" s="61">
        <v>2509</v>
      </c>
      <c r="B771" s="67">
        <v>507</v>
      </c>
      <c r="C771" s="67">
        <v>5371</v>
      </c>
      <c r="D771" s="67" t="s">
        <v>1790</v>
      </c>
      <c r="E771" s="67">
        <v>4248.152</v>
      </c>
      <c r="F771" s="67">
        <v>2011.768</v>
      </c>
      <c r="G771" s="67" t="s">
        <v>1403</v>
      </c>
      <c r="H771" s="69" t="s">
        <v>1406</v>
      </c>
      <c r="I771" s="67" t="s">
        <v>1403</v>
      </c>
      <c r="J771" s="69" t="s">
        <v>1406</v>
      </c>
      <c r="K771" s="67" t="s">
        <v>7011</v>
      </c>
      <c r="L771" s="67" t="s">
        <v>1790</v>
      </c>
      <c r="M771" s="67" t="s">
        <v>22</v>
      </c>
      <c r="N771" s="70">
        <f>SUMIFS(인센티브!AH:AH,인센티브!A:A,최종운전자!G771,인센티브!D:D,최종운전자!C771)</f>
        <v>202859.94945962954</v>
      </c>
    </row>
    <row r="772" spans="1:14" x14ac:dyDescent="0.3">
      <c r="A772" s="61">
        <v>2509</v>
      </c>
      <c r="B772" s="67">
        <v>507</v>
      </c>
      <c r="C772" s="67">
        <v>5265</v>
      </c>
      <c r="D772" s="67" t="s">
        <v>1792</v>
      </c>
      <c r="E772" s="67">
        <v>2083.89</v>
      </c>
      <c r="F772" s="67">
        <v>1224.5039999999999</v>
      </c>
      <c r="G772" s="67" t="s">
        <v>1403</v>
      </c>
      <c r="H772" s="69" t="s">
        <v>1411</v>
      </c>
      <c r="I772" s="67" t="s">
        <v>1403</v>
      </c>
      <c r="J772" s="69" t="s">
        <v>1411</v>
      </c>
      <c r="K772" s="67" t="s">
        <v>7073</v>
      </c>
      <c r="L772" s="67" t="s">
        <v>1792</v>
      </c>
      <c r="M772" s="67" t="s">
        <v>6749</v>
      </c>
      <c r="N772" s="70">
        <f>SUMIFS(인센티브!AH:AH,인센티브!A:A,최종운전자!G772,인센티브!D:D,최종운전자!C772)</f>
        <v>57959.696757777674</v>
      </c>
    </row>
    <row r="773" spans="1:14" x14ac:dyDescent="0.3">
      <c r="A773" s="61">
        <v>2509</v>
      </c>
      <c r="B773" s="67">
        <v>507</v>
      </c>
      <c r="C773" s="67">
        <v>694</v>
      </c>
      <c r="D773" s="67" t="s">
        <v>1794</v>
      </c>
      <c r="E773" s="67">
        <v>4241.0659999999998</v>
      </c>
      <c r="F773" s="67">
        <v>2200.7179999999998</v>
      </c>
      <c r="G773" s="67" t="s">
        <v>1403</v>
      </c>
      <c r="H773" s="69" t="s">
        <v>1406</v>
      </c>
      <c r="I773" s="67" t="s">
        <v>1403</v>
      </c>
      <c r="J773" s="69" t="s">
        <v>1406</v>
      </c>
      <c r="K773" s="67" t="s">
        <v>7074</v>
      </c>
      <c r="L773" s="67" t="s">
        <v>1794</v>
      </c>
      <c r="M773" s="67" t="s">
        <v>26</v>
      </c>
      <c r="N773" s="70">
        <f>SUMIFS(인센티브!AH:AH,인센티브!A:A,최종운전자!G773,인센티브!D:D,최종운전자!C773)</f>
        <v>173880.10108074074</v>
      </c>
    </row>
    <row r="774" spans="1:14" x14ac:dyDescent="0.3">
      <c r="A774" s="61">
        <v>2509</v>
      </c>
      <c r="B774" s="67">
        <v>507</v>
      </c>
      <c r="C774" s="67">
        <v>5221</v>
      </c>
      <c r="D774" s="67" t="s">
        <v>1796</v>
      </c>
      <c r="E774" s="67">
        <v>810.93200000000002</v>
      </c>
      <c r="F774" s="67">
        <v>431.125</v>
      </c>
      <c r="G774" s="67" t="s">
        <v>1403</v>
      </c>
      <c r="H774" s="69" t="s">
        <v>1411</v>
      </c>
      <c r="I774" s="67" t="s">
        <v>1403</v>
      </c>
      <c r="J774" s="69" t="s">
        <v>1411</v>
      </c>
      <c r="K774" s="67" t="s">
        <v>7053</v>
      </c>
      <c r="L774" s="67" t="s">
        <v>1796</v>
      </c>
      <c r="M774" s="67" t="s">
        <v>26</v>
      </c>
      <c r="N774" s="70">
        <f>SUMIFS(인센티브!AH:AH,인센티브!A:A,최종운전자!G774,인센티브!D:D,최종운전자!C774)</f>
        <v>144900.25270185189</v>
      </c>
    </row>
    <row r="775" spans="1:14" x14ac:dyDescent="0.3">
      <c r="A775" s="61">
        <v>2509</v>
      </c>
      <c r="B775" s="67">
        <v>507</v>
      </c>
      <c r="C775" s="67">
        <v>6163</v>
      </c>
      <c r="D775" s="67" t="s">
        <v>1798</v>
      </c>
      <c r="E775" s="67">
        <v>4150.13</v>
      </c>
      <c r="F775" s="67">
        <v>2098.6129999999998</v>
      </c>
      <c r="G775" s="67" t="s">
        <v>1403</v>
      </c>
      <c r="H775" s="69" t="s">
        <v>1448</v>
      </c>
      <c r="I775" s="67" t="s">
        <v>1403</v>
      </c>
      <c r="J775" s="69" t="s">
        <v>1448</v>
      </c>
      <c r="K775" s="67" t="s">
        <v>7046</v>
      </c>
      <c r="L775" s="67" t="s">
        <v>1798</v>
      </c>
      <c r="M775" s="67" t="s">
        <v>26</v>
      </c>
      <c r="N775" s="70">
        <f>SUMIFS(인센티브!AH:AH,인센티브!A:A,최종운전자!G775,인센티브!D:D,최종운전자!C775)</f>
        <v>173880.10108074074</v>
      </c>
    </row>
    <row r="776" spans="1:14" x14ac:dyDescent="0.3">
      <c r="A776" s="61">
        <v>2509</v>
      </c>
      <c r="B776" s="67">
        <v>507</v>
      </c>
      <c r="C776" s="67">
        <v>1721</v>
      </c>
      <c r="D776" s="67" t="s">
        <v>1800</v>
      </c>
      <c r="E776" s="67">
        <v>4206.8140000000003</v>
      </c>
      <c r="F776" s="67">
        <v>2002.6120000000001</v>
      </c>
      <c r="G776" s="67" t="s">
        <v>1403</v>
      </c>
      <c r="H776" s="69" t="s">
        <v>1411</v>
      </c>
      <c r="I776" s="67" t="s">
        <v>1403</v>
      </c>
      <c r="J776" s="69" t="s">
        <v>1411</v>
      </c>
      <c r="K776" s="67" t="s">
        <v>6993</v>
      </c>
      <c r="L776" s="67" t="s">
        <v>1800</v>
      </c>
      <c r="M776" s="67" t="s">
        <v>22</v>
      </c>
      <c r="N776" s="70">
        <f>SUMIFS(인센티브!AH:AH,인센티브!A:A,최종운전자!G776,인센티브!D:D,최종운전자!C776)</f>
        <v>202859.94945962954</v>
      </c>
    </row>
    <row r="777" spans="1:14" x14ac:dyDescent="0.3">
      <c r="A777" s="61">
        <v>2509</v>
      </c>
      <c r="B777" s="67">
        <v>507</v>
      </c>
      <c r="C777" s="67">
        <v>8890</v>
      </c>
      <c r="D777" s="67" t="s">
        <v>1802</v>
      </c>
      <c r="E777" s="67">
        <v>1890.2080000000001</v>
      </c>
      <c r="F777" s="67">
        <v>690.52800000000002</v>
      </c>
      <c r="G777" s="67" t="s">
        <v>1403</v>
      </c>
      <c r="H777" s="69" t="s">
        <v>1448</v>
      </c>
      <c r="I777" s="67" t="s">
        <v>1403</v>
      </c>
      <c r="J777" s="69" t="s">
        <v>1448</v>
      </c>
      <c r="K777" s="67" t="s">
        <v>7034</v>
      </c>
      <c r="L777" s="67" t="s">
        <v>1802</v>
      </c>
      <c r="M777" s="67" t="s">
        <v>29</v>
      </c>
      <c r="N777" s="70">
        <f>SUMIFS(인센티브!AH:AH,인센티브!A:A,최종운전자!G777,인센티브!D:D,최종운전자!C777)</f>
        <v>202859.94945962954</v>
      </c>
    </row>
    <row r="778" spans="1:14" x14ac:dyDescent="0.3">
      <c r="A778" s="61">
        <v>2509</v>
      </c>
      <c r="B778" s="67">
        <v>507</v>
      </c>
      <c r="C778" s="67">
        <v>6090</v>
      </c>
      <c r="D778" s="67" t="s">
        <v>1804</v>
      </c>
      <c r="E778" s="67">
        <v>1866.9690000000001</v>
      </c>
      <c r="F778" s="67">
        <v>977.43600000000004</v>
      </c>
      <c r="G778" s="67" t="s">
        <v>1403</v>
      </c>
      <c r="H778" s="69" t="s">
        <v>1416</v>
      </c>
      <c r="I778" s="67" t="s">
        <v>1403</v>
      </c>
      <c r="J778" s="69" t="s">
        <v>1416</v>
      </c>
      <c r="K778" s="67" t="s">
        <v>7044</v>
      </c>
      <c r="L778" s="67" t="s">
        <v>1804</v>
      </c>
      <c r="M778" s="67" t="s">
        <v>26</v>
      </c>
      <c r="N778" s="70">
        <f>SUMIFS(인센티브!AH:AH,인센티브!A:A,최종운전자!G778,인센티브!D:D,최종운전자!C778)</f>
        <v>173880.10108074074</v>
      </c>
    </row>
    <row r="779" spans="1:14" x14ac:dyDescent="0.3">
      <c r="A779" s="61">
        <v>2509</v>
      </c>
      <c r="B779" s="67">
        <v>507</v>
      </c>
      <c r="C779" s="67">
        <v>3706</v>
      </c>
      <c r="D779" s="67" t="s">
        <v>1806</v>
      </c>
      <c r="E779" s="67">
        <v>3291.28</v>
      </c>
      <c r="F779" s="67">
        <v>1869.664</v>
      </c>
      <c r="G779" s="67" t="s">
        <v>1403</v>
      </c>
      <c r="H779" s="69" t="s">
        <v>1406</v>
      </c>
      <c r="I779" s="67" t="s">
        <v>1403</v>
      </c>
      <c r="J779" s="69" t="s">
        <v>1406</v>
      </c>
      <c r="K779" s="67" t="s">
        <v>7075</v>
      </c>
      <c r="L779" s="67" t="s">
        <v>1806</v>
      </c>
      <c r="M779" s="67" t="s">
        <v>26</v>
      </c>
      <c r="N779" s="70">
        <f>SUMIFS(인센티브!AH:AH,인센티브!A:A,최종운전자!G779,인센티브!D:D,최종운전자!C779)</f>
        <v>173880.10108074074</v>
      </c>
    </row>
    <row r="780" spans="1:14" x14ac:dyDescent="0.3">
      <c r="A780" s="61">
        <v>2509</v>
      </c>
      <c r="B780" s="67">
        <v>507</v>
      </c>
      <c r="C780" s="67">
        <v>555</v>
      </c>
      <c r="D780" s="67" t="s">
        <v>1808</v>
      </c>
      <c r="E780" s="67">
        <v>2075.9560000000001</v>
      </c>
      <c r="F780" s="67">
        <v>1068.673</v>
      </c>
      <c r="G780" s="67" t="s">
        <v>1403</v>
      </c>
      <c r="H780" s="69" t="s">
        <v>1416</v>
      </c>
      <c r="I780" s="67" t="s">
        <v>1403</v>
      </c>
      <c r="J780" s="69" t="s">
        <v>1416</v>
      </c>
      <c r="K780" s="67" t="s">
        <v>7029</v>
      </c>
      <c r="L780" s="67" t="s">
        <v>1808</v>
      </c>
      <c r="M780" s="67" t="s">
        <v>21</v>
      </c>
      <c r="N780" s="70">
        <f>SUMIFS(인센티브!AH:AH,인센티브!A:A,최종운전자!G780,인센티브!D:D,최종운전자!C780)</f>
        <v>173880.10108074074</v>
      </c>
    </row>
    <row r="781" spans="1:14" x14ac:dyDescent="0.3">
      <c r="A781" s="61">
        <v>2509</v>
      </c>
      <c r="B781" s="67">
        <v>507</v>
      </c>
      <c r="C781" s="67">
        <v>9897</v>
      </c>
      <c r="D781" s="67" t="s">
        <v>1810</v>
      </c>
      <c r="E781" s="67">
        <v>4810.1260000000002</v>
      </c>
      <c r="F781" s="67">
        <v>2070.1660000000002</v>
      </c>
      <c r="G781" s="67" t="s">
        <v>1403</v>
      </c>
      <c r="H781" s="69" t="s">
        <v>1448</v>
      </c>
      <c r="I781" s="67" t="s">
        <v>1403</v>
      </c>
      <c r="J781" s="69" t="s">
        <v>1448</v>
      </c>
      <c r="K781" s="67" t="s">
        <v>7004</v>
      </c>
      <c r="L781" s="67" t="s">
        <v>1810</v>
      </c>
      <c r="M781" s="67" t="s">
        <v>35</v>
      </c>
      <c r="N781" s="70">
        <f>SUMIFS(인센티브!AH:AH,인센티브!A:A,최종운전자!G781,인센티브!D:D,최종운전자!C781)</f>
        <v>202859.94945962954</v>
      </c>
    </row>
    <row r="782" spans="1:14" x14ac:dyDescent="0.3">
      <c r="A782" s="61">
        <v>2509</v>
      </c>
      <c r="B782" s="67">
        <v>507</v>
      </c>
      <c r="C782" s="67">
        <v>2973</v>
      </c>
      <c r="D782" s="67" t="s">
        <v>1812</v>
      </c>
      <c r="E782" s="67">
        <v>2319.2339999999999</v>
      </c>
      <c r="F782" s="67">
        <v>1296.8989999999999</v>
      </c>
      <c r="G782" s="67" t="s">
        <v>1403</v>
      </c>
      <c r="H782" s="69" t="s">
        <v>1437</v>
      </c>
      <c r="I782" s="67" t="s">
        <v>1403</v>
      </c>
      <c r="J782" s="69" t="s">
        <v>1437</v>
      </c>
      <c r="K782" s="67" t="s">
        <v>7066</v>
      </c>
      <c r="L782" s="67" t="s">
        <v>1812</v>
      </c>
      <c r="M782" s="67" t="s">
        <v>6749</v>
      </c>
      <c r="N782" s="70">
        <f>SUMIFS(인센티브!AH:AH,인센티브!A:A,최종운전자!G782,인센티브!D:D,최종운전자!C782)</f>
        <v>144900.25270185189</v>
      </c>
    </row>
    <row r="783" spans="1:14" x14ac:dyDescent="0.3">
      <c r="A783" s="61">
        <v>2509</v>
      </c>
      <c r="B783" s="67">
        <v>507</v>
      </c>
      <c r="C783" s="67">
        <v>9007</v>
      </c>
      <c r="D783" s="67" t="s">
        <v>1814</v>
      </c>
      <c r="E783" s="67">
        <v>2084.98</v>
      </c>
      <c r="F783" s="67">
        <v>1152.3820000000001</v>
      </c>
      <c r="G783" s="67" t="s">
        <v>1403</v>
      </c>
      <c r="H783" s="69" t="s">
        <v>1416</v>
      </c>
      <c r="I783" s="67" t="s">
        <v>1403</v>
      </c>
      <c r="J783" s="69" t="s">
        <v>1416</v>
      </c>
      <c r="K783" s="67" t="s">
        <v>7076</v>
      </c>
      <c r="L783" s="67" t="s">
        <v>1814</v>
      </c>
      <c r="M783" s="67" t="s">
        <v>26</v>
      </c>
      <c r="N783" s="70">
        <f>SUMIFS(인센티브!AH:AH,인센티브!A:A,최종운전자!G783,인센티브!D:D,최종운전자!C783)</f>
        <v>173880.10108074074</v>
      </c>
    </row>
    <row r="784" spans="1:14" x14ac:dyDescent="0.3">
      <c r="A784" s="61">
        <v>2509</v>
      </c>
      <c r="B784" s="67">
        <v>507</v>
      </c>
      <c r="C784" s="67">
        <v>6252</v>
      </c>
      <c r="D784" s="67" t="s">
        <v>1816</v>
      </c>
      <c r="E784" s="67">
        <v>3698.9459999999999</v>
      </c>
      <c r="F784" s="67">
        <v>2054.52</v>
      </c>
      <c r="G784" s="67" t="s">
        <v>1403</v>
      </c>
      <c r="H784" s="69" t="s">
        <v>1406</v>
      </c>
      <c r="I784" s="67" t="s">
        <v>1403</v>
      </c>
      <c r="J784" s="69" t="s">
        <v>1406</v>
      </c>
      <c r="K784" s="67" t="s">
        <v>7064</v>
      </c>
      <c r="L784" s="67" t="s">
        <v>1816</v>
      </c>
      <c r="M784" s="67" t="s">
        <v>21</v>
      </c>
      <c r="N784" s="70">
        <f>SUMIFS(인센티브!AH:AH,인센티브!A:A,최종운전자!G784,인센티브!D:D,최종운전자!C784)</f>
        <v>144900.25270185189</v>
      </c>
    </row>
    <row r="785" spans="1:14" x14ac:dyDescent="0.3">
      <c r="A785" s="61">
        <v>2509</v>
      </c>
      <c r="B785" s="67">
        <v>507</v>
      </c>
      <c r="C785" s="67">
        <v>8593</v>
      </c>
      <c r="D785" s="67" t="s">
        <v>1818</v>
      </c>
      <c r="E785" s="67">
        <v>2444.1080000000002</v>
      </c>
      <c r="F785" s="67">
        <v>1227.431</v>
      </c>
      <c r="G785" s="67" t="s">
        <v>1403</v>
      </c>
      <c r="H785" s="69" t="s">
        <v>1416</v>
      </c>
      <c r="I785" s="67" t="s">
        <v>1403</v>
      </c>
      <c r="J785" s="69" t="s">
        <v>1416</v>
      </c>
      <c r="K785" s="67" t="s">
        <v>7077</v>
      </c>
      <c r="L785" s="67" t="s">
        <v>1818</v>
      </c>
      <c r="M785" s="67" t="s">
        <v>26</v>
      </c>
      <c r="N785" s="70">
        <f>SUMIFS(인센티브!AH:AH,인센티브!A:A,최종운전자!G785,인센티브!D:D,최종운전자!C785)</f>
        <v>173880.10108074074</v>
      </c>
    </row>
    <row r="786" spans="1:14" x14ac:dyDescent="0.3">
      <c r="A786" s="61">
        <v>2509</v>
      </c>
      <c r="B786" s="67">
        <v>507</v>
      </c>
      <c r="C786" s="67">
        <v>5343</v>
      </c>
      <c r="D786" s="67" t="s">
        <v>1820</v>
      </c>
      <c r="E786" s="67">
        <v>2248.826</v>
      </c>
      <c r="F786" s="67">
        <v>1144.587</v>
      </c>
      <c r="G786" s="67" t="s">
        <v>1403</v>
      </c>
      <c r="H786" s="69" t="s">
        <v>1416</v>
      </c>
      <c r="I786" s="67" t="s">
        <v>1403</v>
      </c>
      <c r="J786" s="69" t="s">
        <v>1416</v>
      </c>
      <c r="K786" s="67" t="s">
        <v>7007</v>
      </c>
      <c r="L786" s="67" t="s">
        <v>1820</v>
      </c>
      <c r="M786" s="67" t="s">
        <v>22</v>
      </c>
      <c r="N786" s="70">
        <f>SUMIFS(인센티브!AH:AH,인센티브!A:A,최종운전자!G786,인센티브!D:D,최종운전자!C786)</f>
        <v>202859.94945962954</v>
      </c>
    </row>
    <row r="787" spans="1:14" x14ac:dyDescent="0.3">
      <c r="A787" s="61">
        <v>2509</v>
      </c>
      <c r="B787" s="67">
        <v>507</v>
      </c>
      <c r="C787" s="67">
        <v>5870</v>
      </c>
      <c r="D787" s="67" t="s">
        <v>1822</v>
      </c>
      <c r="E787" s="67">
        <v>5294.1040000000003</v>
      </c>
      <c r="F787" s="67">
        <v>2822.248</v>
      </c>
      <c r="G787" s="67" t="s">
        <v>1403</v>
      </c>
      <c r="H787" s="69" t="s">
        <v>1406</v>
      </c>
      <c r="I787" s="67" t="s">
        <v>1403</v>
      </c>
      <c r="J787" s="69" t="s">
        <v>1406</v>
      </c>
      <c r="K787" s="67" t="s">
        <v>7002</v>
      </c>
      <c r="L787" s="67" t="s">
        <v>1822</v>
      </c>
      <c r="M787" s="67" t="s">
        <v>26</v>
      </c>
      <c r="N787" s="70">
        <f>SUMIFS(인센티브!AH:AH,인센티브!A:A,최종운전자!G787,인센티브!D:D,최종운전자!C787)</f>
        <v>173880.10108074074</v>
      </c>
    </row>
    <row r="788" spans="1:14" x14ac:dyDescent="0.3">
      <c r="A788" s="61">
        <v>2509</v>
      </c>
      <c r="B788" s="67">
        <v>507</v>
      </c>
      <c r="C788" s="67">
        <v>9488</v>
      </c>
      <c r="D788" s="67" t="s">
        <v>1824</v>
      </c>
      <c r="E788" s="67">
        <v>2270.2869999999998</v>
      </c>
      <c r="F788" s="67">
        <v>1059.3689999999999</v>
      </c>
      <c r="G788" s="67" t="s">
        <v>1403</v>
      </c>
      <c r="H788" s="69" t="s">
        <v>1411</v>
      </c>
      <c r="I788" s="67" t="s">
        <v>1403</v>
      </c>
      <c r="J788" s="69" t="s">
        <v>1411</v>
      </c>
      <c r="K788" s="67" t="s">
        <v>7071</v>
      </c>
      <c r="L788" s="67" t="s">
        <v>1824</v>
      </c>
      <c r="M788" s="67" t="s">
        <v>22</v>
      </c>
      <c r="N788" s="70">
        <f>SUMIFS(인센티브!AH:AH,인센티브!A:A,최종운전자!G788,인센티브!D:D,최종운전자!C788)</f>
        <v>202859.94945962954</v>
      </c>
    </row>
    <row r="789" spans="1:14" x14ac:dyDescent="0.3">
      <c r="A789" s="61">
        <v>2509</v>
      </c>
      <c r="B789" s="67">
        <v>507</v>
      </c>
      <c r="C789" s="67">
        <v>4805</v>
      </c>
      <c r="D789" s="67" t="s">
        <v>1826</v>
      </c>
      <c r="E789" s="67">
        <v>4633.8559999999998</v>
      </c>
      <c r="F789" s="67">
        <v>2449.444</v>
      </c>
      <c r="G789" s="67" t="s">
        <v>1403</v>
      </c>
      <c r="H789" s="69" t="s">
        <v>1406</v>
      </c>
      <c r="I789" s="67" t="s">
        <v>1403</v>
      </c>
      <c r="J789" s="69" t="s">
        <v>1406</v>
      </c>
      <c r="K789" s="67" t="s">
        <v>7069</v>
      </c>
      <c r="L789" s="67" t="s">
        <v>1826</v>
      </c>
      <c r="M789" s="67" t="s">
        <v>21</v>
      </c>
      <c r="N789" s="70">
        <f>SUMIFS(인센티브!AH:AH,인센티브!A:A,최종운전자!G789,인센티브!D:D,최종운전자!C789)</f>
        <v>173880.10108074074</v>
      </c>
    </row>
    <row r="790" spans="1:14" x14ac:dyDescent="0.3">
      <c r="A790" s="61">
        <v>2509</v>
      </c>
      <c r="B790" s="67">
        <v>507</v>
      </c>
      <c r="C790" s="67">
        <v>9065</v>
      </c>
      <c r="D790" s="67" t="s">
        <v>1828</v>
      </c>
      <c r="E790" s="67">
        <v>4175.5600000000004</v>
      </c>
      <c r="F790" s="67">
        <v>2282.6080000000002</v>
      </c>
      <c r="G790" s="67" t="s">
        <v>1403</v>
      </c>
      <c r="H790" s="69" t="s">
        <v>1411</v>
      </c>
      <c r="I790" s="67" t="s">
        <v>1403</v>
      </c>
      <c r="J790" s="69" t="s">
        <v>1411</v>
      </c>
      <c r="K790" s="67" t="s">
        <v>7053</v>
      </c>
      <c r="L790" s="67" t="s">
        <v>1828</v>
      </c>
      <c r="M790" s="67" t="s">
        <v>26</v>
      </c>
      <c r="N790" s="70">
        <f>SUMIFS(인센티브!AH:AH,인센티브!A:A,최종운전자!G790,인센티브!D:D,최종운전자!C790)</f>
        <v>173880.10108074074</v>
      </c>
    </row>
    <row r="791" spans="1:14" x14ac:dyDescent="0.3">
      <c r="A791" s="61">
        <v>2509</v>
      </c>
      <c r="B791" s="67">
        <v>507</v>
      </c>
      <c r="C791" s="67">
        <v>7133</v>
      </c>
      <c r="D791" s="67" t="s">
        <v>1830</v>
      </c>
      <c r="E791" s="67">
        <v>3793.498</v>
      </c>
      <c r="F791" s="67">
        <v>2123.096</v>
      </c>
      <c r="G791" s="67" t="s">
        <v>1403</v>
      </c>
      <c r="H791" s="69" t="s">
        <v>1406</v>
      </c>
      <c r="I791" s="67" t="s">
        <v>1403</v>
      </c>
      <c r="J791" s="69" t="s">
        <v>1406</v>
      </c>
      <c r="K791" s="67" t="s">
        <v>7028</v>
      </c>
      <c r="L791" s="67" t="s">
        <v>1830</v>
      </c>
      <c r="M791" s="67" t="s">
        <v>26</v>
      </c>
      <c r="N791" s="70">
        <f>SUMIFS(인센티브!AH:AH,인센티브!A:A,최종운전자!G791,인센티브!D:D,최종운전자!C791)</f>
        <v>144900.25270185189</v>
      </c>
    </row>
    <row r="792" spans="1:14" x14ac:dyDescent="0.3">
      <c r="A792" s="61">
        <v>2509</v>
      </c>
      <c r="B792" s="67">
        <v>507</v>
      </c>
      <c r="C792" s="67">
        <v>1845</v>
      </c>
      <c r="D792" s="67" t="s">
        <v>1832</v>
      </c>
      <c r="E792" s="67">
        <v>3723.8</v>
      </c>
      <c r="F792" s="67">
        <v>1963.1479999999999</v>
      </c>
      <c r="G792" s="67" t="s">
        <v>1403</v>
      </c>
      <c r="H792" s="69" t="s">
        <v>1406</v>
      </c>
      <c r="I792" s="67" t="s">
        <v>1403</v>
      </c>
      <c r="J792" s="69" t="s">
        <v>1406</v>
      </c>
      <c r="K792" s="67" t="s">
        <v>7074</v>
      </c>
      <c r="L792" s="67" t="s">
        <v>1832</v>
      </c>
      <c r="M792" s="67" t="s">
        <v>26</v>
      </c>
      <c r="N792" s="70">
        <f>SUMIFS(인센티브!AH:AH,인센티브!A:A,최종운전자!G792,인센티브!D:D,최종운전자!C792)</f>
        <v>173880.10108074074</v>
      </c>
    </row>
    <row r="793" spans="1:14" x14ac:dyDescent="0.3">
      <c r="A793" s="61">
        <v>2509</v>
      </c>
      <c r="B793" s="67">
        <v>507</v>
      </c>
      <c r="C793" s="67">
        <v>8754</v>
      </c>
      <c r="D793" s="67" t="s">
        <v>1834</v>
      </c>
      <c r="E793" s="67">
        <v>1966.962</v>
      </c>
      <c r="F793" s="67">
        <v>1067.3230000000001</v>
      </c>
      <c r="G793" s="67" t="s">
        <v>1403</v>
      </c>
      <c r="H793" s="69" t="s">
        <v>1416</v>
      </c>
      <c r="I793" s="67" t="s">
        <v>1403</v>
      </c>
      <c r="J793" s="69" t="s">
        <v>1416</v>
      </c>
      <c r="K793" s="67" t="s">
        <v>7078</v>
      </c>
      <c r="L793" s="67" t="s">
        <v>1834</v>
      </c>
      <c r="M793" s="67" t="s">
        <v>6749</v>
      </c>
      <c r="N793" s="70">
        <f>SUMIFS(인센티브!AH:AH,인센티브!A:A,최종운전자!G793,인센티브!D:D,최종운전자!C793)</f>
        <v>144900.25270185189</v>
      </c>
    </row>
    <row r="794" spans="1:14" x14ac:dyDescent="0.3">
      <c r="A794" s="61">
        <v>2509</v>
      </c>
      <c r="B794" s="67">
        <v>507</v>
      </c>
      <c r="C794" s="67">
        <v>6955</v>
      </c>
      <c r="D794" s="67" t="s">
        <v>1836</v>
      </c>
      <c r="E794" s="67">
        <v>4143.1660000000002</v>
      </c>
      <c r="F794" s="67">
        <v>1661.9880000000001</v>
      </c>
      <c r="G794" s="67" t="s">
        <v>1403</v>
      </c>
      <c r="H794" s="69" t="s">
        <v>1406</v>
      </c>
      <c r="I794" s="67" t="s">
        <v>1403</v>
      </c>
      <c r="J794" s="69" t="s">
        <v>1406</v>
      </c>
      <c r="K794" s="67" t="s">
        <v>7040</v>
      </c>
      <c r="L794" s="67" t="s">
        <v>1836</v>
      </c>
      <c r="M794" s="67" t="s">
        <v>29</v>
      </c>
      <c r="N794" s="70">
        <f>SUMIFS(인센티브!AH:AH,인센티브!A:A,최종운전자!G794,인센티브!D:D,최종운전자!C794)</f>
        <v>202859.94945962954</v>
      </c>
    </row>
    <row r="795" spans="1:14" x14ac:dyDescent="0.3">
      <c r="A795" s="61">
        <v>2509</v>
      </c>
      <c r="B795" s="67">
        <v>507</v>
      </c>
      <c r="C795" s="67">
        <v>2078</v>
      </c>
      <c r="D795" s="67" t="s">
        <v>1838</v>
      </c>
      <c r="E795" s="67">
        <v>2281.9389999999999</v>
      </c>
      <c r="F795" s="67">
        <v>1091.1559999999999</v>
      </c>
      <c r="G795" s="67" t="s">
        <v>1403</v>
      </c>
      <c r="H795" s="69" t="s">
        <v>1416</v>
      </c>
      <c r="I795" s="67" t="s">
        <v>1403</v>
      </c>
      <c r="J795" s="69" t="s">
        <v>1416</v>
      </c>
      <c r="K795" s="67" t="s">
        <v>7078</v>
      </c>
      <c r="L795" s="67" t="s">
        <v>1838</v>
      </c>
      <c r="M795" s="67" t="s">
        <v>26</v>
      </c>
      <c r="N795" s="70">
        <f>SUMIFS(인센티브!AH:AH,인센티브!A:A,최종운전자!G795,인센티브!D:D,최종운전자!C795)</f>
        <v>173880.10108074074</v>
      </c>
    </row>
    <row r="796" spans="1:14" x14ac:dyDescent="0.3">
      <c r="A796" s="61">
        <v>2509</v>
      </c>
      <c r="B796" s="67">
        <v>507</v>
      </c>
      <c r="C796" s="67">
        <v>4987</v>
      </c>
      <c r="D796" s="67" t="s">
        <v>1840</v>
      </c>
      <c r="E796" s="67">
        <v>2201.1460000000002</v>
      </c>
      <c r="F796" s="67">
        <v>1016.002</v>
      </c>
      <c r="G796" s="67" t="s">
        <v>1403</v>
      </c>
      <c r="H796" s="69" t="s">
        <v>1416</v>
      </c>
      <c r="I796" s="67" t="s">
        <v>1403</v>
      </c>
      <c r="J796" s="69" t="s">
        <v>1416</v>
      </c>
      <c r="K796" s="67" t="s">
        <v>7077</v>
      </c>
      <c r="L796" s="67" t="s">
        <v>1840</v>
      </c>
      <c r="M796" s="67" t="s">
        <v>35</v>
      </c>
      <c r="N796" s="70">
        <f>SUMIFS(인센티브!AH:AH,인센티브!A:A,최종운전자!G796,인센티브!D:D,최종운전자!C796)</f>
        <v>202859.94945962954</v>
      </c>
    </row>
    <row r="797" spans="1:14" x14ac:dyDescent="0.3">
      <c r="A797" s="61">
        <v>2509</v>
      </c>
      <c r="B797" s="67">
        <v>507</v>
      </c>
      <c r="C797" s="67">
        <v>2536</v>
      </c>
      <c r="D797" s="67" t="s">
        <v>1842</v>
      </c>
      <c r="E797" s="67">
        <v>2239.6410000000001</v>
      </c>
      <c r="F797" s="67">
        <v>1083.2819999999999</v>
      </c>
      <c r="G797" s="67" t="s">
        <v>1403</v>
      </c>
      <c r="H797" s="69" t="s">
        <v>1416</v>
      </c>
      <c r="I797" s="67" t="s">
        <v>1403</v>
      </c>
      <c r="J797" s="69" t="s">
        <v>1416</v>
      </c>
      <c r="K797" s="67" t="s">
        <v>6994</v>
      </c>
      <c r="L797" s="67" t="s">
        <v>1842</v>
      </c>
      <c r="M797" s="67" t="s">
        <v>22</v>
      </c>
      <c r="N797" s="70">
        <f>SUMIFS(인센티브!AH:AH,인센티브!A:A,최종운전자!G797,인센티브!D:D,최종운전자!C797)</f>
        <v>202859.94945962954</v>
      </c>
    </row>
    <row r="798" spans="1:14" x14ac:dyDescent="0.3">
      <c r="A798" s="61">
        <v>2509</v>
      </c>
      <c r="B798" s="67">
        <v>507</v>
      </c>
      <c r="C798" s="67">
        <v>7541</v>
      </c>
      <c r="D798" s="67" t="s">
        <v>1844</v>
      </c>
      <c r="E798" s="67">
        <v>4118.3940000000002</v>
      </c>
      <c r="F798" s="67">
        <v>2158.3679999999999</v>
      </c>
      <c r="G798" s="67" t="s">
        <v>1403</v>
      </c>
      <c r="H798" s="69" t="s">
        <v>1406</v>
      </c>
      <c r="I798" s="67" t="s">
        <v>1403</v>
      </c>
      <c r="J798" s="69" t="s">
        <v>1406</v>
      </c>
      <c r="K798" s="67" t="s">
        <v>7069</v>
      </c>
      <c r="L798" s="67" t="s">
        <v>1844</v>
      </c>
      <c r="M798" s="67" t="s">
        <v>21</v>
      </c>
      <c r="N798" s="70">
        <f>SUMIFS(인센티브!AH:AH,인센티브!A:A,최종운전자!G798,인센티브!D:D,최종운전자!C798)</f>
        <v>173880.10108074074</v>
      </c>
    </row>
    <row r="799" spans="1:14" x14ac:dyDescent="0.3">
      <c r="A799" s="61">
        <v>2509</v>
      </c>
      <c r="B799" s="67">
        <v>507</v>
      </c>
      <c r="C799" s="67">
        <v>8852</v>
      </c>
      <c r="D799" s="67" t="s">
        <v>996</v>
      </c>
      <c r="E799" s="67">
        <v>2878.2660000000001</v>
      </c>
      <c r="F799" s="67">
        <v>1585.0540000000001</v>
      </c>
      <c r="G799" s="67" t="s">
        <v>1403</v>
      </c>
      <c r="H799" s="69" t="s">
        <v>1406</v>
      </c>
      <c r="I799" s="67" t="s">
        <v>1403</v>
      </c>
      <c r="J799" s="69" t="s">
        <v>1406</v>
      </c>
      <c r="K799" s="67" t="s">
        <v>7018</v>
      </c>
      <c r="L799" s="67" t="s">
        <v>996</v>
      </c>
      <c r="M799" s="67" t="s">
        <v>21</v>
      </c>
      <c r="N799" s="70">
        <f>SUMIFS(인센티브!AH:AH,인센티브!A:A,최종운전자!G799,인센티브!D:D,최종운전자!C799)</f>
        <v>144900.25270185189</v>
      </c>
    </row>
    <row r="800" spans="1:14" x14ac:dyDescent="0.3">
      <c r="A800" s="61">
        <v>2509</v>
      </c>
      <c r="B800" s="67">
        <v>507</v>
      </c>
      <c r="C800" s="67">
        <v>3806</v>
      </c>
      <c r="D800" s="67" t="s">
        <v>1847</v>
      </c>
      <c r="E800" s="67">
        <v>4450.6679999999997</v>
      </c>
      <c r="F800" s="67">
        <v>1815.694</v>
      </c>
      <c r="G800" s="67" t="s">
        <v>1403</v>
      </c>
      <c r="H800" s="69" t="s">
        <v>1448</v>
      </c>
      <c r="I800" s="67" t="s">
        <v>1403</v>
      </c>
      <c r="J800" s="69" t="s">
        <v>1448</v>
      </c>
      <c r="K800" s="67" t="s">
        <v>7009</v>
      </c>
      <c r="L800" s="67" t="s">
        <v>1847</v>
      </c>
      <c r="M800" s="67" t="s">
        <v>20</v>
      </c>
      <c r="N800" s="70">
        <f>SUMIFS(인센티브!AH:AH,인센티브!A:A,최종운전자!G800,인센티브!D:D,최종운전자!C800)</f>
        <v>202859.94945962954</v>
      </c>
    </row>
    <row r="801" spans="1:14" x14ac:dyDescent="0.3">
      <c r="A801" s="61">
        <v>2509</v>
      </c>
      <c r="B801" s="67">
        <v>507</v>
      </c>
      <c r="C801" s="67">
        <v>8538</v>
      </c>
      <c r="D801" s="67" t="s">
        <v>1849</v>
      </c>
      <c r="E801" s="67">
        <v>2181.9580000000001</v>
      </c>
      <c r="F801" s="67">
        <v>1161.569</v>
      </c>
      <c r="G801" s="67" t="s">
        <v>1403</v>
      </c>
      <c r="H801" s="69" t="s">
        <v>1437</v>
      </c>
      <c r="I801" s="67" t="s">
        <v>1403</v>
      </c>
      <c r="J801" s="69" t="s">
        <v>1437</v>
      </c>
      <c r="K801" s="67" t="s">
        <v>7063</v>
      </c>
      <c r="L801" s="67" t="s">
        <v>1849</v>
      </c>
      <c r="M801" s="67" t="s">
        <v>21</v>
      </c>
      <c r="N801" s="70">
        <f>SUMIFS(인센티브!AH:AH,인센티브!A:A,최종운전자!G801,인센티브!D:D,최종운전자!C801)</f>
        <v>173880.10108074074</v>
      </c>
    </row>
    <row r="802" spans="1:14" x14ac:dyDescent="0.3">
      <c r="A802" s="61">
        <v>2509</v>
      </c>
      <c r="B802" s="67">
        <v>507</v>
      </c>
      <c r="C802" s="67">
        <v>2695</v>
      </c>
      <c r="D802" s="67" t="s">
        <v>1851</v>
      </c>
      <c r="E802" s="67">
        <v>5312.2460000000001</v>
      </c>
      <c r="F802" s="67">
        <v>2189.3359999999998</v>
      </c>
      <c r="G802" s="67" t="s">
        <v>1403</v>
      </c>
      <c r="H802" s="69" t="s">
        <v>1448</v>
      </c>
      <c r="I802" s="67" t="s">
        <v>1403</v>
      </c>
      <c r="J802" s="69" t="s">
        <v>1448</v>
      </c>
      <c r="K802" s="67" t="s">
        <v>7061</v>
      </c>
      <c r="L802" s="67" t="s">
        <v>1851</v>
      </c>
      <c r="M802" s="67" t="s">
        <v>20</v>
      </c>
      <c r="N802" s="70">
        <f>SUMIFS(인센티브!AH:AH,인센티브!A:A,최종운전자!G802,인센티브!D:D,최종운전자!C802)</f>
        <v>202859.94945962954</v>
      </c>
    </row>
    <row r="803" spans="1:14" x14ac:dyDescent="0.3">
      <c r="A803" s="61">
        <v>2509</v>
      </c>
      <c r="B803" s="67">
        <v>507</v>
      </c>
      <c r="C803" s="67">
        <v>2483</v>
      </c>
      <c r="D803" s="67" t="s">
        <v>1853</v>
      </c>
      <c r="E803" s="67">
        <v>2064.2240000000002</v>
      </c>
      <c r="F803" s="67">
        <v>1042.164</v>
      </c>
      <c r="G803" s="67" t="s">
        <v>1403</v>
      </c>
      <c r="H803" s="69" t="s">
        <v>1416</v>
      </c>
      <c r="I803" s="67" t="s">
        <v>1403</v>
      </c>
      <c r="J803" s="69" t="s">
        <v>1416</v>
      </c>
      <c r="K803" s="67" t="s">
        <v>7037</v>
      </c>
      <c r="L803" s="67" t="s">
        <v>1853</v>
      </c>
      <c r="M803" s="67" t="s">
        <v>21</v>
      </c>
      <c r="N803" s="70">
        <f>SUMIFS(인센티브!AH:AH,인센티브!A:A,최종운전자!G803,인센티브!D:D,최종운전자!C803)</f>
        <v>173880.10108074074</v>
      </c>
    </row>
    <row r="804" spans="1:14" x14ac:dyDescent="0.3">
      <c r="A804" s="61">
        <v>2509</v>
      </c>
      <c r="B804" s="67">
        <v>507</v>
      </c>
      <c r="C804" s="67">
        <v>6263</v>
      </c>
      <c r="D804" s="67" t="s">
        <v>1855</v>
      </c>
      <c r="E804" s="67">
        <v>2061.7179999999998</v>
      </c>
      <c r="F804" s="67">
        <v>927.34299999999996</v>
      </c>
      <c r="G804" s="67" t="s">
        <v>1403</v>
      </c>
      <c r="H804" s="69" t="s">
        <v>1437</v>
      </c>
      <c r="I804" s="67" t="s">
        <v>1403</v>
      </c>
      <c r="J804" s="69" t="s">
        <v>1437</v>
      </c>
      <c r="K804" s="67" t="s">
        <v>7042</v>
      </c>
      <c r="L804" s="67" t="s">
        <v>1855</v>
      </c>
      <c r="M804" s="67" t="s">
        <v>22</v>
      </c>
      <c r="N804" s="70">
        <f>SUMIFS(인센티브!AH:AH,인센티브!A:A,최종운전자!G804,인센티브!D:D,최종운전자!C804)</f>
        <v>202859.94945962954</v>
      </c>
    </row>
    <row r="805" spans="1:14" x14ac:dyDescent="0.3">
      <c r="A805" s="61">
        <v>2509</v>
      </c>
      <c r="B805" s="67">
        <v>507</v>
      </c>
      <c r="C805" s="67">
        <v>3116</v>
      </c>
      <c r="D805" s="67" t="s">
        <v>1857</v>
      </c>
      <c r="E805" s="67">
        <v>4271.0860000000002</v>
      </c>
      <c r="F805" s="67">
        <v>2350.8339999999998</v>
      </c>
      <c r="G805" s="67" t="s">
        <v>1403</v>
      </c>
      <c r="H805" s="69" t="s">
        <v>1416</v>
      </c>
      <c r="I805" s="67" t="s">
        <v>1403</v>
      </c>
      <c r="J805" s="69" t="s">
        <v>1416</v>
      </c>
      <c r="K805" s="67" t="s">
        <v>7021</v>
      </c>
      <c r="L805" s="67" t="s">
        <v>1857</v>
      </c>
      <c r="M805" s="67" t="s">
        <v>21</v>
      </c>
      <c r="N805" s="70">
        <f>SUMIFS(인센티브!AH:AH,인센티브!A:A,최종운전자!G805,인센티브!D:D,최종운전자!C805)</f>
        <v>144900.25270185189</v>
      </c>
    </row>
    <row r="806" spans="1:14" x14ac:dyDescent="0.3">
      <c r="A806" s="61">
        <v>2509</v>
      </c>
      <c r="B806" s="67">
        <v>507</v>
      </c>
      <c r="C806" s="67">
        <v>6586</v>
      </c>
      <c r="D806" s="67" t="s">
        <v>1859</v>
      </c>
      <c r="E806" s="67">
        <v>2600.5169999999998</v>
      </c>
      <c r="F806" s="67">
        <v>1400.335</v>
      </c>
      <c r="G806" s="67" t="s">
        <v>1403</v>
      </c>
      <c r="H806" s="69" t="s">
        <v>1416</v>
      </c>
      <c r="I806" s="67" t="s">
        <v>1403</v>
      </c>
      <c r="J806" s="69" t="s">
        <v>1416</v>
      </c>
      <c r="K806" s="67" t="s">
        <v>7045</v>
      </c>
      <c r="L806" s="67" t="s">
        <v>1859</v>
      </c>
      <c r="M806" s="67" t="s">
        <v>26</v>
      </c>
      <c r="N806" s="70">
        <f>SUMIFS(인센티브!AH:AH,인센티브!A:A,최종운전자!G806,인센티브!D:D,최종운전자!C806)</f>
        <v>173880.10108074074</v>
      </c>
    </row>
    <row r="807" spans="1:14" x14ac:dyDescent="0.3">
      <c r="A807" s="61">
        <v>2509</v>
      </c>
      <c r="B807" s="67">
        <v>507</v>
      </c>
      <c r="C807" s="67">
        <v>2009</v>
      </c>
      <c r="D807" s="67" t="s">
        <v>1861</v>
      </c>
      <c r="E807" s="67">
        <v>3653.1460000000002</v>
      </c>
      <c r="F807" s="67">
        <v>1842.1469999999999</v>
      </c>
      <c r="G807" s="67" t="s">
        <v>1403</v>
      </c>
      <c r="H807" s="69" t="s">
        <v>1406</v>
      </c>
      <c r="I807" s="67" t="s">
        <v>1403</v>
      </c>
      <c r="J807" s="69" t="s">
        <v>1406</v>
      </c>
      <c r="K807" s="67" t="s">
        <v>7075</v>
      </c>
      <c r="L807" s="67" t="s">
        <v>1861</v>
      </c>
      <c r="M807" s="67" t="s">
        <v>22</v>
      </c>
      <c r="N807" s="70">
        <f>SUMIFS(인센티브!AH:AH,인센티브!A:A,최종운전자!G807,인센티브!D:D,최종운전자!C807)</f>
        <v>202859.94945962954</v>
      </c>
    </row>
    <row r="808" spans="1:14" x14ac:dyDescent="0.3">
      <c r="A808" s="61">
        <v>2509</v>
      </c>
      <c r="B808" s="67">
        <v>507</v>
      </c>
      <c r="C808" s="67">
        <v>2583</v>
      </c>
      <c r="D808" s="67" t="s">
        <v>1863</v>
      </c>
      <c r="E808" s="67">
        <v>2015.865</v>
      </c>
      <c r="F808" s="67">
        <v>1082.3869999999999</v>
      </c>
      <c r="G808" s="67" t="s">
        <v>1403</v>
      </c>
      <c r="H808" s="69" t="s">
        <v>1437</v>
      </c>
      <c r="I808" s="67" t="s">
        <v>1403</v>
      </c>
      <c r="J808" s="69" t="s">
        <v>1437</v>
      </c>
      <c r="K808" s="67" t="s">
        <v>6999</v>
      </c>
      <c r="L808" s="67" t="s">
        <v>1863</v>
      </c>
      <c r="M808" s="67" t="s">
        <v>21</v>
      </c>
      <c r="N808" s="70">
        <f>SUMIFS(인센티브!AH:AH,인센티브!A:A,최종운전자!G808,인센티브!D:D,최종운전자!C808)</f>
        <v>144900.25270185189</v>
      </c>
    </row>
    <row r="809" spans="1:14" x14ac:dyDescent="0.3">
      <c r="A809" s="61">
        <v>2509</v>
      </c>
      <c r="B809" s="67">
        <v>507</v>
      </c>
      <c r="C809" s="67">
        <v>9018</v>
      </c>
      <c r="D809" s="67" t="s">
        <v>1865</v>
      </c>
      <c r="E809" s="67">
        <v>2902.1170000000002</v>
      </c>
      <c r="F809" s="67">
        <v>1552.7159999999999</v>
      </c>
      <c r="G809" s="67" t="s">
        <v>1403</v>
      </c>
      <c r="H809" s="69" t="s">
        <v>1448</v>
      </c>
      <c r="I809" s="67" t="s">
        <v>1403</v>
      </c>
      <c r="J809" s="69" t="s">
        <v>1448</v>
      </c>
      <c r="K809" s="67" t="s">
        <v>7006</v>
      </c>
      <c r="L809" s="67" t="s">
        <v>1865</v>
      </c>
      <c r="M809" s="67" t="s">
        <v>21</v>
      </c>
      <c r="N809" s="70">
        <f>SUMIFS(인센티브!AH:AH,인센티브!A:A,최종운전자!G809,인센티브!D:D,최종운전자!C809)</f>
        <v>57959.696757777674</v>
      </c>
    </row>
    <row r="810" spans="1:14" x14ac:dyDescent="0.3">
      <c r="A810" s="61">
        <v>2509</v>
      </c>
      <c r="B810" s="67">
        <v>507</v>
      </c>
      <c r="C810" s="67">
        <v>1308</v>
      </c>
      <c r="D810" s="67" t="s">
        <v>1867</v>
      </c>
      <c r="E810" s="67">
        <v>869.55600000000004</v>
      </c>
      <c r="F810" s="67">
        <v>495.45</v>
      </c>
      <c r="G810" s="67" t="s">
        <v>1403</v>
      </c>
      <c r="H810" s="69" t="s">
        <v>1406</v>
      </c>
      <c r="I810" s="67" t="s">
        <v>1403</v>
      </c>
      <c r="J810" s="69" t="s">
        <v>1406</v>
      </c>
      <c r="K810" s="67" t="s">
        <v>7062</v>
      </c>
      <c r="L810" s="67" t="s">
        <v>1867</v>
      </c>
      <c r="M810" s="67" t="s">
        <v>26</v>
      </c>
      <c r="N810" s="70">
        <f>SUMIFS(인센티브!AH:AH,인센티브!A:A,최종운전자!G810,인센티브!D:D,최종운전자!C810)</f>
        <v>57959.696757777674</v>
      </c>
    </row>
    <row r="811" spans="1:14" x14ac:dyDescent="0.3">
      <c r="A811" s="61">
        <v>2509</v>
      </c>
      <c r="B811" s="67">
        <v>507</v>
      </c>
      <c r="C811" s="67">
        <v>6956</v>
      </c>
      <c r="D811" s="67" t="s">
        <v>1869</v>
      </c>
      <c r="E811" s="67">
        <v>1656.2639999999999</v>
      </c>
      <c r="F811" s="67">
        <v>951.01800000000003</v>
      </c>
      <c r="G811" s="67" t="s">
        <v>1403</v>
      </c>
      <c r="H811" s="69" t="s">
        <v>1416</v>
      </c>
      <c r="I811" s="67" t="s">
        <v>1403</v>
      </c>
      <c r="J811" s="69" t="s">
        <v>1416</v>
      </c>
      <c r="K811" s="67" t="s">
        <v>7048</v>
      </c>
      <c r="L811" s="67" t="s">
        <v>1869</v>
      </c>
      <c r="M811" s="67" t="s">
        <v>21</v>
      </c>
      <c r="N811" s="70">
        <f>SUMIFS(인센티브!AH:AH,인센티브!A:A,최종운전자!G811,인센티브!D:D,최종운전자!C811)</f>
        <v>144900.25270185189</v>
      </c>
    </row>
    <row r="812" spans="1:14" x14ac:dyDescent="0.3">
      <c r="A812" s="61">
        <v>2509</v>
      </c>
      <c r="B812" s="67">
        <v>507</v>
      </c>
      <c r="C812" s="67">
        <v>3291</v>
      </c>
      <c r="D812" s="67" t="s">
        <v>1871</v>
      </c>
      <c r="E812" s="67">
        <v>2258.6550000000002</v>
      </c>
      <c r="F812" s="67">
        <v>1247.829</v>
      </c>
      <c r="G812" s="67" t="s">
        <v>1403</v>
      </c>
      <c r="H812" s="69" t="s">
        <v>1416</v>
      </c>
      <c r="I812" s="67" t="s">
        <v>1403</v>
      </c>
      <c r="J812" s="69" t="s">
        <v>1416</v>
      </c>
      <c r="K812" s="67" t="s">
        <v>7043</v>
      </c>
      <c r="L812" s="67" t="s">
        <v>1871</v>
      </c>
      <c r="M812" s="67" t="s">
        <v>21</v>
      </c>
      <c r="N812" s="70">
        <f>SUMIFS(인센티브!AH:AH,인센티브!A:A,최종운전자!G812,인센티브!D:D,최종운전자!C812)</f>
        <v>173880.10108074074</v>
      </c>
    </row>
    <row r="813" spans="1:14" x14ac:dyDescent="0.3">
      <c r="A813" s="61">
        <v>2509</v>
      </c>
      <c r="B813" s="67">
        <v>507</v>
      </c>
      <c r="C813" s="67">
        <v>3792</v>
      </c>
      <c r="D813" s="67" t="s">
        <v>1873</v>
      </c>
      <c r="E813" s="67">
        <v>2468.2860000000001</v>
      </c>
      <c r="F813" s="67">
        <v>1321.038</v>
      </c>
      <c r="G813" s="67" t="s">
        <v>1403</v>
      </c>
      <c r="H813" s="69" t="s">
        <v>1416</v>
      </c>
      <c r="I813" s="67" t="s">
        <v>1403</v>
      </c>
      <c r="J813" s="69" t="s">
        <v>1416</v>
      </c>
      <c r="K813" s="67" t="s">
        <v>7019</v>
      </c>
      <c r="L813" s="67" t="s">
        <v>1873</v>
      </c>
      <c r="M813" s="67" t="s">
        <v>26</v>
      </c>
      <c r="N813" s="70">
        <f>SUMIFS(인센티브!AH:AH,인센티브!A:A,최종운전자!G813,인센티브!D:D,최종운전자!C813)</f>
        <v>173880.10108074074</v>
      </c>
    </row>
    <row r="814" spans="1:14" x14ac:dyDescent="0.3">
      <c r="A814" s="61">
        <v>2509</v>
      </c>
      <c r="B814" s="67">
        <v>507</v>
      </c>
      <c r="C814" s="67">
        <v>1144</v>
      </c>
      <c r="D814" s="67" t="s">
        <v>1875</v>
      </c>
      <c r="E814" s="67">
        <v>1436.57</v>
      </c>
      <c r="F814" s="67">
        <v>839.91800000000001</v>
      </c>
      <c r="G814" s="67" t="s">
        <v>1403</v>
      </c>
      <c r="H814" s="69" t="s">
        <v>1416</v>
      </c>
      <c r="I814" s="67" t="s">
        <v>1403</v>
      </c>
      <c r="J814" s="69" t="s">
        <v>1416</v>
      </c>
      <c r="K814" s="67" t="s">
        <v>7065</v>
      </c>
      <c r="L814" s="67" t="s">
        <v>1875</v>
      </c>
      <c r="M814" s="67" t="s">
        <v>6749</v>
      </c>
      <c r="N814" s="70">
        <f>SUMIFS(인센티브!AH:AH,인센티브!A:A,최종운전자!G814,인센티브!D:D,최종운전자!C814)</f>
        <v>144900.25270185189</v>
      </c>
    </row>
    <row r="815" spans="1:14" x14ac:dyDescent="0.3">
      <c r="A815" s="61">
        <v>2509</v>
      </c>
      <c r="B815" s="67">
        <v>507</v>
      </c>
      <c r="C815" s="67">
        <v>2702</v>
      </c>
      <c r="D815" s="67" t="s">
        <v>1877</v>
      </c>
      <c r="E815" s="67">
        <v>4194.0780000000004</v>
      </c>
      <c r="F815" s="67">
        <v>2077.1819999999998</v>
      </c>
      <c r="G815" s="67" t="s">
        <v>1403</v>
      </c>
      <c r="H815" s="69" t="s">
        <v>1416</v>
      </c>
      <c r="I815" s="67" t="s">
        <v>1403</v>
      </c>
      <c r="J815" s="69" t="s">
        <v>1416</v>
      </c>
      <c r="K815" s="67" t="s">
        <v>7050</v>
      </c>
      <c r="L815" s="67" t="s">
        <v>1877</v>
      </c>
      <c r="M815" s="67" t="s">
        <v>26</v>
      </c>
      <c r="N815" s="70">
        <f>SUMIFS(인센티브!AH:AH,인센티브!A:A,최종운전자!G815,인센티브!D:D,최종운전자!C815)</f>
        <v>173880.10108074074</v>
      </c>
    </row>
    <row r="816" spans="1:14" x14ac:dyDescent="0.3">
      <c r="A816" s="61">
        <v>2509</v>
      </c>
      <c r="B816" s="67">
        <v>507</v>
      </c>
      <c r="C816" s="67">
        <v>4139</v>
      </c>
      <c r="D816" s="67" t="s">
        <v>1879</v>
      </c>
      <c r="E816" s="67">
        <v>3713.5479999999998</v>
      </c>
      <c r="F816" s="67">
        <v>1917.0820000000001</v>
      </c>
      <c r="G816" s="67" t="s">
        <v>1403</v>
      </c>
      <c r="H816" s="69" t="s">
        <v>1406</v>
      </c>
      <c r="I816" s="67" t="s">
        <v>1403</v>
      </c>
      <c r="J816" s="69" t="s">
        <v>1406</v>
      </c>
      <c r="K816" s="67" t="s">
        <v>6989</v>
      </c>
      <c r="L816" s="67" t="s">
        <v>1879</v>
      </c>
      <c r="M816" s="67" t="s">
        <v>35</v>
      </c>
      <c r="N816" s="70">
        <f>SUMIFS(인센티브!AH:AH,인센티브!A:A,최종운전자!G816,인센티브!D:D,최종운전자!C816)</f>
        <v>202859.94945962954</v>
      </c>
    </row>
    <row r="817" spans="1:14" x14ac:dyDescent="0.3">
      <c r="A817" s="61">
        <v>2509</v>
      </c>
      <c r="B817" s="67">
        <v>507</v>
      </c>
      <c r="C817" s="67">
        <v>8728</v>
      </c>
      <c r="D817" s="67" t="s">
        <v>1881</v>
      </c>
      <c r="E817" s="67">
        <v>3731.3980000000001</v>
      </c>
      <c r="F817" s="67">
        <v>2101.922</v>
      </c>
      <c r="G817" s="67" t="s">
        <v>1403</v>
      </c>
      <c r="H817" s="69" t="s">
        <v>1406</v>
      </c>
      <c r="I817" s="67" t="s">
        <v>1403</v>
      </c>
      <c r="J817" s="69" t="s">
        <v>1406</v>
      </c>
      <c r="K817" s="67" t="s">
        <v>7079</v>
      </c>
      <c r="L817" s="67" t="s">
        <v>1881</v>
      </c>
      <c r="M817" s="67" t="s">
        <v>26</v>
      </c>
      <c r="N817" s="70">
        <f>SUMIFS(인센티브!AH:AH,인센티브!A:A,최종운전자!G817,인센티브!D:D,최종운전자!C817)</f>
        <v>173880.10108074074</v>
      </c>
    </row>
    <row r="818" spans="1:14" x14ac:dyDescent="0.3">
      <c r="A818" s="61">
        <v>2509</v>
      </c>
      <c r="B818" s="67">
        <v>507</v>
      </c>
      <c r="C818" s="67">
        <v>5977</v>
      </c>
      <c r="D818" s="67" t="s">
        <v>1883</v>
      </c>
      <c r="E818" s="67">
        <v>2313.1080000000002</v>
      </c>
      <c r="F818" s="67">
        <v>1270.326</v>
      </c>
      <c r="G818" s="67" t="s">
        <v>1403</v>
      </c>
      <c r="H818" s="69" t="s">
        <v>1437</v>
      </c>
      <c r="I818" s="67" t="s">
        <v>1403</v>
      </c>
      <c r="J818" s="69" t="s">
        <v>1437</v>
      </c>
      <c r="K818" s="67" t="s">
        <v>7033</v>
      </c>
      <c r="L818" s="67" t="s">
        <v>1883</v>
      </c>
      <c r="M818" s="67" t="s">
        <v>6749</v>
      </c>
      <c r="N818" s="70">
        <f>SUMIFS(인센티브!AH:AH,인센티브!A:A,최종운전자!G818,인센티브!D:D,최종운전자!C818)</f>
        <v>57959.696757777674</v>
      </c>
    </row>
    <row r="819" spans="1:14" x14ac:dyDescent="0.3">
      <c r="A819" s="61">
        <v>2509</v>
      </c>
      <c r="B819" s="67">
        <v>507</v>
      </c>
      <c r="C819" s="67">
        <v>5219</v>
      </c>
      <c r="D819" s="67" t="s">
        <v>1885</v>
      </c>
      <c r="E819" s="67">
        <v>2039.5360000000001</v>
      </c>
      <c r="F819" s="67">
        <v>1001.943</v>
      </c>
      <c r="G819" s="67" t="s">
        <v>1403</v>
      </c>
      <c r="H819" s="69" t="s">
        <v>1437</v>
      </c>
      <c r="I819" s="67" t="s">
        <v>1403</v>
      </c>
      <c r="J819" s="69" t="s">
        <v>1437</v>
      </c>
      <c r="K819" s="67" t="s">
        <v>7033</v>
      </c>
      <c r="L819" s="67" t="s">
        <v>1885</v>
      </c>
      <c r="M819" s="67" t="s">
        <v>26</v>
      </c>
      <c r="N819" s="70">
        <f>SUMIFS(인센티브!AH:AH,인센티브!A:A,최종운전자!G819,인센티브!D:D,최종운전자!C819)</f>
        <v>173880.10108074074</v>
      </c>
    </row>
    <row r="820" spans="1:14" x14ac:dyDescent="0.3">
      <c r="A820" s="61">
        <v>2509</v>
      </c>
      <c r="B820" s="67">
        <v>507</v>
      </c>
      <c r="C820" s="67">
        <v>2554</v>
      </c>
      <c r="D820" s="67" t="s">
        <v>1887</v>
      </c>
      <c r="E820" s="67">
        <v>3460.134</v>
      </c>
      <c r="F820" s="67">
        <v>1765.0840000000001</v>
      </c>
      <c r="G820" s="67" t="s">
        <v>1403</v>
      </c>
      <c r="H820" s="69" t="s">
        <v>1406</v>
      </c>
      <c r="I820" s="67" t="s">
        <v>1403</v>
      </c>
      <c r="J820" s="69" t="s">
        <v>1406</v>
      </c>
      <c r="K820" s="67" t="s">
        <v>7040</v>
      </c>
      <c r="L820" s="67" t="s">
        <v>1887</v>
      </c>
      <c r="M820" s="67" t="s">
        <v>22</v>
      </c>
      <c r="N820" s="70">
        <f>SUMIFS(인센티브!AH:AH,인센티브!A:A,최종운전자!G820,인센티브!D:D,최종운전자!C820)</f>
        <v>202859.94945962954</v>
      </c>
    </row>
    <row r="821" spans="1:14" x14ac:dyDescent="0.3">
      <c r="A821" s="61">
        <v>2509</v>
      </c>
      <c r="B821" s="67">
        <v>507</v>
      </c>
      <c r="C821" s="67">
        <v>2986</v>
      </c>
      <c r="D821" s="67" t="s">
        <v>1889</v>
      </c>
      <c r="E821" s="67">
        <v>2244.8960000000002</v>
      </c>
      <c r="F821" s="67">
        <v>1170.586</v>
      </c>
      <c r="G821" s="67" t="s">
        <v>1403</v>
      </c>
      <c r="H821" s="69" t="s">
        <v>1406</v>
      </c>
      <c r="I821" s="67" t="s">
        <v>1403</v>
      </c>
      <c r="J821" s="69" t="s">
        <v>1406</v>
      </c>
      <c r="K821" s="67" t="s">
        <v>7070</v>
      </c>
      <c r="L821" s="67" t="s">
        <v>1889</v>
      </c>
      <c r="M821" s="67" t="s">
        <v>22</v>
      </c>
      <c r="N821" s="70">
        <f>SUMIFS(인센티브!AH:AH,인센티브!A:A,최종운전자!G821,인센티브!D:D,최종운전자!C821)</f>
        <v>202859.94945962954</v>
      </c>
    </row>
    <row r="822" spans="1:14" x14ac:dyDescent="0.3">
      <c r="A822" s="61">
        <v>2509</v>
      </c>
      <c r="B822" s="67">
        <v>507</v>
      </c>
      <c r="C822" s="67">
        <v>1912</v>
      </c>
      <c r="D822" s="67" t="s">
        <v>1891</v>
      </c>
      <c r="E822" s="67">
        <v>2842.02</v>
      </c>
      <c r="F822" s="67">
        <v>1578.364</v>
      </c>
      <c r="G822" s="67" t="s">
        <v>1403</v>
      </c>
      <c r="H822" s="69" t="s">
        <v>1406</v>
      </c>
      <c r="I822" s="67" t="s">
        <v>1403</v>
      </c>
      <c r="J822" s="69" t="s">
        <v>1406</v>
      </c>
      <c r="K822" s="67" t="s">
        <v>7015</v>
      </c>
      <c r="L822" s="67" t="s">
        <v>1891</v>
      </c>
      <c r="M822" s="67" t="s">
        <v>26</v>
      </c>
      <c r="N822" s="70">
        <f>SUMIFS(인센티브!AH:AH,인센티브!A:A,최종운전자!G822,인센티브!D:D,최종운전자!C822)</f>
        <v>144900.25270185189</v>
      </c>
    </row>
    <row r="823" spans="1:14" x14ac:dyDescent="0.3">
      <c r="A823" s="61">
        <v>2509</v>
      </c>
      <c r="B823" s="67">
        <v>507</v>
      </c>
      <c r="C823" s="67">
        <v>3270</v>
      </c>
      <c r="D823" s="67" t="s">
        <v>1895</v>
      </c>
      <c r="E823" s="67">
        <v>2057.4090000000001</v>
      </c>
      <c r="F823" s="67">
        <v>1033.248</v>
      </c>
      <c r="G823" s="67" t="s">
        <v>1403</v>
      </c>
      <c r="H823" s="69" t="s">
        <v>1416</v>
      </c>
      <c r="I823" s="67" t="s">
        <v>1403</v>
      </c>
      <c r="J823" s="69" t="s">
        <v>1416</v>
      </c>
      <c r="K823" s="67" t="s">
        <v>7043</v>
      </c>
      <c r="L823" s="67" t="s">
        <v>1895</v>
      </c>
      <c r="M823" s="67" t="s">
        <v>22</v>
      </c>
      <c r="N823" s="70">
        <f>SUMIFS(인센티브!AH:AH,인센티브!A:A,최종운전자!G823,인센티브!D:D,최종운전자!C823)</f>
        <v>202859.94945962954</v>
      </c>
    </row>
    <row r="824" spans="1:14" x14ac:dyDescent="0.3">
      <c r="A824" s="61">
        <v>2509</v>
      </c>
      <c r="B824" s="67">
        <v>507</v>
      </c>
      <c r="C824" s="67">
        <v>136</v>
      </c>
      <c r="D824" s="67" t="s">
        <v>1897</v>
      </c>
      <c r="E824" s="67">
        <v>2344.9189999999999</v>
      </c>
      <c r="F824" s="67">
        <v>1026.6199999999999</v>
      </c>
      <c r="G824" s="67" t="s">
        <v>1403</v>
      </c>
      <c r="H824" s="69" t="s">
        <v>1437</v>
      </c>
      <c r="I824" s="67" t="s">
        <v>1403</v>
      </c>
      <c r="J824" s="69" t="s">
        <v>1437</v>
      </c>
      <c r="K824" s="67" t="s">
        <v>7060</v>
      </c>
      <c r="L824" s="67" t="s">
        <v>1897</v>
      </c>
      <c r="M824" s="67" t="s">
        <v>22</v>
      </c>
      <c r="N824" s="70">
        <f>SUMIFS(인센티브!AH:AH,인센티브!A:A,최종운전자!G824,인센티브!D:D,최종운전자!C824)</f>
        <v>202859.94945962954</v>
      </c>
    </row>
    <row r="825" spans="1:14" x14ac:dyDescent="0.3">
      <c r="A825" s="61">
        <v>2509</v>
      </c>
      <c r="B825" s="67">
        <v>507</v>
      </c>
      <c r="C825" s="67">
        <v>4640</v>
      </c>
      <c r="D825" s="67" t="s">
        <v>1205</v>
      </c>
      <c r="E825" s="67">
        <v>3660.1779999999999</v>
      </c>
      <c r="F825" s="67">
        <v>2016.4480000000001</v>
      </c>
      <c r="G825" s="67" t="s">
        <v>1403</v>
      </c>
      <c r="H825" s="69" t="s">
        <v>1406</v>
      </c>
      <c r="I825" s="67" t="s">
        <v>1403</v>
      </c>
      <c r="J825" s="69" t="s">
        <v>1406</v>
      </c>
      <c r="K825" s="67" t="s">
        <v>7075</v>
      </c>
      <c r="L825" s="67" t="s">
        <v>1205</v>
      </c>
      <c r="M825" s="67" t="s">
        <v>22</v>
      </c>
      <c r="N825" s="70">
        <f>SUMIFS(인센티브!AH:AH,인센티브!A:A,최종운전자!G825,인센티브!D:D,최종운전자!C825)</f>
        <v>173880.10108074074</v>
      </c>
    </row>
    <row r="826" spans="1:14" x14ac:dyDescent="0.3">
      <c r="A826" s="61">
        <v>2509</v>
      </c>
      <c r="B826" s="67">
        <v>507</v>
      </c>
      <c r="C826" s="67">
        <v>5259</v>
      </c>
      <c r="D826" s="67" t="s">
        <v>1900</v>
      </c>
      <c r="E826" s="67">
        <v>4620.3519999999999</v>
      </c>
      <c r="F826" s="67">
        <v>2177.3719999999998</v>
      </c>
      <c r="G826" s="67" t="s">
        <v>1403</v>
      </c>
      <c r="H826" s="69" t="s">
        <v>1406</v>
      </c>
      <c r="I826" s="67" t="s">
        <v>1403</v>
      </c>
      <c r="J826" s="69" t="s">
        <v>1406</v>
      </c>
      <c r="K826" s="67" t="s">
        <v>6992</v>
      </c>
      <c r="L826" s="67" t="s">
        <v>1900</v>
      </c>
      <c r="M826" s="67" t="s">
        <v>22</v>
      </c>
      <c r="N826" s="70">
        <f>SUMIFS(인센티브!AH:AH,인센티브!A:A,최종운전자!G826,인센티브!D:D,최종운전자!C826)</f>
        <v>202859.94945962954</v>
      </c>
    </row>
    <row r="827" spans="1:14" x14ac:dyDescent="0.3">
      <c r="A827" s="61">
        <v>2509</v>
      </c>
      <c r="B827" s="67">
        <v>507</v>
      </c>
      <c r="C827" s="67">
        <v>6016</v>
      </c>
      <c r="D827" s="67" t="s">
        <v>1902</v>
      </c>
      <c r="E827" s="67">
        <v>5345.8159999999998</v>
      </c>
      <c r="F827" s="67">
        <v>2817.9740000000002</v>
      </c>
      <c r="G827" s="67" t="s">
        <v>1403</v>
      </c>
      <c r="H827" s="69" t="s">
        <v>1416</v>
      </c>
      <c r="I827" s="67" t="s">
        <v>1403</v>
      </c>
      <c r="J827" s="69" t="s">
        <v>1416</v>
      </c>
      <c r="K827" s="67" t="s">
        <v>7080</v>
      </c>
      <c r="L827" s="67" t="s">
        <v>1902</v>
      </c>
      <c r="M827" s="67" t="s">
        <v>26</v>
      </c>
      <c r="N827" s="70">
        <f>SUMIFS(인센티브!AH:AH,인센티브!A:A,최종운전자!G827,인센티브!D:D,최종운전자!C827)</f>
        <v>173880.10108074074</v>
      </c>
    </row>
    <row r="828" spans="1:14" x14ac:dyDescent="0.3">
      <c r="A828" s="61">
        <v>2509</v>
      </c>
      <c r="B828" s="67">
        <v>507</v>
      </c>
      <c r="C828" s="67">
        <v>2855</v>
      </c>
      <c r="D828" s="67" t="s">
        <v>1904</v>
      </c>
      <c r="E828" s="67">
        <v>1951.654</v>
      </c>
      <c r="F828" s="67">
        <v>1018.52</v>
      </c>
      <c r="G828" s="67" t="s">
        <v>1403</v>
      </c>
      <c r="H828" s="69" t="s">
        <v>1448</v>
      </c>
      <c r="I828" s="67" t="s">
        <v>1403</v>
      </c>
      <c r="J828" s="69" t="s">
        <v>1448</v>
      </c>
      <c r="K828" s="67" t="s">
        <v>7016</v>
      </c>
      <c r="L828" s="67" t="s">
        <v>1904</v>
      </c>
      <c r="M828" s="67" t="s">
        <v>21</v>
      </c>
      <c r="N828" s="70">
        <f>SUMIFS(인센티브!AH:AH,인센티브!A:A,최종운전자!G828,인센티브!D:D,최종운전자!C828)</f>
        <v>144900.25270185189</v>
      </c>
    </row>
    <row r="829" spans="1:14" x14ac:dyDescent="0.3">
      <c r="A829" s="61">
        <v>2509</v>
      </c>
      <c r="B829" s="67">
        <v>507</v>
      </c>
      <c r="C829" s="67">
        <v>7786</v>
      </c>
      <c r="D829" s="67" t="s">
        <v>1906</v>
      </c>
      <c r="E829" s="67">
        <v>1705.886</v>
      </c>
      <c r="F829" s="67">
        <v>931.04499999999996</v>
      </c>
      <c r="G829" s="67" t="s">
        <v>1403</v>
      </c>
      <c r="H829" s="69" t="s">
        <v>1416</v>
      </c>
      <c r="I829" s="67" t="s">
        <v>1403</v>
      </c>
      <c r="J829" s="69" t="s">
        <v>1416</v>
      </c>
      <c r="K829" s="67" t="s">
        <v>7050</v>
      </c>
      <c r="L829" s="67" t="s">
        <v>1906</v>
      </c>
      <c r="M829" s="67" t="s">
        <v>21</v>
      </c>
      <c r="N829" s="70">
        <f>SUMIFS(인센티브!AH:AH,인센티브!A:A,최종운전자!G829,인센티브!D:D,최종운전자!C829)</f>
        <v>144900.25270185189</v>
      </c>
    </row>
    <row r="830" spans="1:14" x14ac:dyDescent="0.3">
      <c r="A830" s="61">
        <v>2509</v>
      </c>
      <c r="B830" s="67">
        <v>507</v>
      </c>
      <c r="C830" s="67">
        <v>2931</v>
      </c>
      <c r="D830" s="67" t="s">
        <v>1908</v>
      </c>
      <c r="E830" s="67">
        <v>1343.6610000000001</v>
      </c>
      <c r="F830" s="67">
        <v>693.70699999999999</v>
      </c>
      <c r="G830" s="67" t="s">
        <v>1403</v>
      </c>
      <c r="H830" s="69" t="s">
        <v>1411</v>
      </c>
      <c r="I830" s="67" t="s">
        <v>1403</v>
      </c>
      <c r="J830" s="69" t="s">
        <v>1411</v>
      </c>
      <c r="K830" s="67" t="s">
        <v>7017</v>
      </c>
      <c r="L830" s="67" t="s">
        <v>1908</v>
      </c>
      <c r="M830" s="67" t="s">
        <v>26</v>
      </c>
      <c r="N830" s="70">
        <f>SUMIFS(인센티브!AH:AH,인센티브!A:A,최종운전자!G830,인센티브!D:D,최종운전자!C830)</f>
        <v>202859.94945962954</v>
      </c>
    </row>
    <row r="831" spans="1:14" x14ac:dyDescent="0.3">
      <c r="A831" s="61">
        <v>2509</v>
      </c>
      <c r="B831" s="67">
        <v>507</v>
      </c>
      <c r="C831" s="67">
        <v>1509</v>
      </c>
      <c r="D831" s="67" t="s">
        <v>1910</v>
      </c>
      <c r="E831" s="67">
        <v>1889.306</v>
      </c>
      <c r="F831" s="67">
        <v>1083.2460000000001</v>
      </c>
      <c r="G831" s="67" t="s">
        <v>1403</v>
      </c>
      <c r="H831" s="69" t="s">
        <v>1411</v>
      </c>
      <c r="I831" s="67" t="s">
        <v>1403</v>
      </c>
      <c r="J831" s="69" t="s">
        <v>1411</v>
      </c>
      <c r="K831" s="67" t="s">
        <v>7073</v>
      </c>
      <c r="L831" s="67" t="s">
        <v>1910</v>
      </c>
      <c r="M831" s="67" t="s">
        <v>6749</v>
      </c>
      <c r="N831" s="70">
        <f>SUMIFS(인센티브!AH:AH,인센티브!A:A,최종운전자!G831,인센티브!D:D,최종운전자!C831)</f>
        <v>57959.696757777674</v>
      </c>
    </row>
    <row r="832" spans="1:14" x14ac:dyDescent="0.3">
      <c r="A832" s="61">
        <v>2509</v>
      </c>
      <c r="B832" s="67">
        <v>507</v>
      </c>
      <c r="C832" s="67">
        <v>613</v>
      </c>
      <c r="D832" s="67" t="s">
        <v>1914</v>
      </c>
      <c r="E832" s="67">
        <v>3049.9639999999999</v>
      </c>
      <c r="F832" s="67">
        <v>1555.202</v>
      </c>
      <c r="G832" s="67" t="s">
        <v>1403</v>
      </c>
      <c r="H832" s="69" t="s">
        <v>1406</v>
      </c>
      <c r="I832" s="67" t="s">
        <v>1403</v>
      </c>
      <c r="J832" s="69" t="s">
        <v>1406</v>
      </c>
      <c r="K832" s="67" t="s">
        <v>7079</v>
      </c>
      <c r="L832" s="67" t="s">
        <v>1914</v>
      </c>
      <c r="M832" s="67" t="s">
        <v>22</v>
      </c>
      <c r="N832" s="70">
        <f>SUMIFS(인센티브!AH:AH,인센티브!A:A,최종운전자!G832,인센티브!D:D,최종운전자!C832)</f>
        <v>144900.25270185189</v>
      </c>
    </row>
    <row r="833" spans="1:14" x14ac:dyDescent="0.3">
      <c r="A833" s="61">
        <v>2509</v>
      </c>
      <c r="B833" s="67">
        <v>507</v>
      </c>
      <c r="C833" s="67">
        <v>9276</v>
      </c>
      <c r="D833" s="67" t="s">
        <v>1916</v>
      </c>
      <c r="E833" s="67">
        <v>1789.1759999999999</v>
      </c>
      <c r="F833" s="67">
        <v>939.31200000000001</v>
      </c>
      <c r="G833" s="67" t="s">
        <v>1403</v>
      </c>
      <c r="H833" s="69" t="s">
        <v>1416</v>
      </c>
      <c r="I833" s="67" t="s">
        <v>1403</v>
      </c>
      <c r="J833" s="69" t="s">
        <v>1416</v>
      </c>
      <c r="K833" s="67" t="s">
        <v>6996</v>
      </c>
      <c r="L833" s="67" t="s">
        <v>1916</v>
      </c>
      <c r="M833" s="67" t="s">
        <v>21</v>
      </c>
      <c r="N833" s="70">
        <f>SUMIFS(인센티브!AH:AH,인센티브!A:A,최종운전자!G833,인센티브!D:D,최종운전자!C833)</f>
        <v>173880.10108074074</v>
      </c>
    </row>
    <row r="834" spans="1:14" x14ac:dyDescent="0.3">
      <c r="A834" s="61">
        <v>2509</v>
      </c>
      <c r="B834" s="67">
        <v>507</v>
      </c>
      <c r="C834" s="67">
        <v>1255</v>
      </c>
      <c r="D834" s="67" t="s">
        <v>1026</v>
      </c>
      <c r="E834" s="67">
        <v>4285.9480000000003</v>
      </c>
      <c r="F834" s="67">
        <v>2141.4960000000001</v>
      </c>
      <c r="G834" s="67" t="s">
        <v>1403</v>
      </c>
      <c r="H834" s="69" t="s">
        <v>1406</v>
      </c>
      <c r="I834" s="67" t="s">
        <v>1403</v>
      </c>
      <c r="J834" s="69" t="s">
        <v>1406</v>
      </c>
      <c r="K834" s="67" t="s">
        <v>7079</v>
      </c>
      <c r="L834" s="67" t="s">
        <v>1026</v>
      </c>
      <c r="M834" s="67" t="s">
        <v>35</v>
      </c>
      <c r="N834" s="70">
        <f>SUMIFS(인센티브!AH:AH,인센티브!A:A,최종운전자!G834,인센티브!D:D,최종운전자!C834)</f>
        <v>202859.94945962954</v>
      </c>
    </row>
    <row r="835" spans="1:14" x14ac:dyDescent="0.3">
      <c r="A835" s="61">
        <v>2509</v>
      </c>
      <c r="B835" s="67">
        <v>507</v>
      </c>
      <c r="C835" s="67">
        <v>2988</v>
      </c>
      <c r="D835" s="67" t="s">
        <v>1919</v>
      </c>
      <c r="E835" s="67">
        <v>1842.171</v>
      </c>
      <c r="F835" s="67">
        <v>1035.4939999999999</v>
      </c>
      <c r="G835" s="67" t="s">
        <v>1403</v>
      </c>
      <c r="H835" s="69" t="s">
        <v>1416</v>
      </c>
      <c r="I835" s="67" t="s">
        <v>1403</v>
      </c>
      <c r="J835" s="69" t="s">
        <v>1416</v>
      </c>
      <c r="K835" s="67" t="s">
        <v>6990</v>
      </c>
      <c r="L835" s="67" t="s">
        <v>1919</v>
      </c>
      <c r="M835" s="67" t="s">
        <v>6749</v>
      </c>
      <c r="N835" s="70">
        <f>SUMIFS(인센티브!AH:AH,인센티브!A:A,최종운전자!G835,인센티브!D:D,최종운전자!C835)</f>
        <v>144900.25270185189</v>
      </c>
    </row>
    <row r="836" spans="1:14" x14ac:dyDescent="0.3">
      <c r="A836" s="61">
        <v>2509</v>
      </c>
      <c r="B836" s="67">
        <v>507</v>
      </c>
      <c r="C836" s="67">
        <v>4646</v>
      </c>
      <c r="D836" s="67" t="s">
        <v>1921</v>
      </c>
      <c r="E836" s="67">
        <v>4378.9620000000004</v>
      </c>
      <c r="F836" s="67">
        <v>2153.46</v>
      </c>
      <c r="G836" s="67" t="s">
        <v>1403</v>
      </c>
      <c r="H836" s="69" t="s">
        <v>1406</v>
      </c>
      <c r="I836" s="67" t="s">
        <v>1403</v>
      </c>
      <c r="J836" s="69" t="s">
        <v>1406</v>
      </c>
      <c r="K836" s="67" t="s">
        <v>6987</v>
      </c>
      <c r="L836" s="67" t="s">
        <v>1921</v>
      </c>
      <c r="M836" s="67" t="s">
        <v>26</v>
      </c>
      <c r="N836" s="70">
        <f>SUMIFS(인센티브!AH:AH,인센티브!A:A,최종운전자!G836,인센티브!D:D,최종운전자!C836)</f>
        <v>173880.10108074074</v>
      </c>
    </row>
    <row r="837" spans="1:14" x14ac:dyDescent="0.3">
      <c r="A837" s="61">
        <v>2509</v>
      </c>
      <c r="B837" s="67">
        <v>507</v>
      </c>
      <c r="C837" s="67">
        <v>3809</v>
      </c>
      <c r="D837" s="67" t="s">
        <v>1923</v>
      </c>
      <c r="E837" s="67">
        <v>3400.53</v>
      </c>
      <c r="F837" s="67">
        <v>1888.038</v>
      </c>
      <c r="G837" s="67" t="s">
        <v>1403</v>
      </c>
      <c r="H837" s="69" t="s">
        <v>1416</v>
      </c>
      <c r="I837" s="67" t="s">
        <v>1403</v>
      </c>
      <c r="J837" s="69" t="s">
        <v>1416</v>
      </c>
      <c r="K837" s="67" t="s">
        <v>7051</v>
      </c>
      <c r="L837" s="67" t="s">
        <v>1923</v>
      </c>
      <c r="M837" s="67" t="s">
        <v>21</v>
      </c>
      <c r="N837" s="70">
        <f>SUMIFS(인센티브!AH:AH,인센티브!A:A,최종운전자!G837,인센티브!D:D,최종운전자!C837)</f>
        <v>144900.25270185189</v>
      </c>
    </row>
    <row r="838" spans="1:14" x14ac:dyDescent="0.3">
      <c r="A838" s="61">
        <v>2509</v>
      </c>
      <c r="B838" s="67">
        <v>508</v>
      </c>
      <c r="C838" s="67">
        <v>7014</v>
      </c>
      <c r="D838" s="67" t="s">
        <v>1926</v>
      </c>
      <c r="E838" s="67">
        <v>3927.788</v>
      </c>
      <c r="F838" s="67">
        <v>2361.61</v>
      </c>
      <c r="G838" s="67" t="s">
        <v>1925</v>
      </c>
      <c r="H838" s="69" t="s">
        <v>1932</v>
      </c>
      <c r="I838" s="67" t="s">
        <v>1925</v>
      </c>
      <c r="J838" s="69" t="s">
        <v>1932</v>
      </c>
      <c r="K838" s="67" t="s">
        <v>7081</v>
      </c>
      <c r="L838" s="67" t="s">
        <v>1926</v>
      </c>
      <c r="M838" s="67" t="s">
        <v>21</v>
      </c>
      <c r="N838" s="70">
        <f>SUMIFS(인센티브!AH:AH,인센티브!A:A,최종운전자!G838,인센티브!D:D,최종운전자!C838)</f>
        <v>144900.25270185189</v>
      </c>
    </row>
    <row r="839" spans="1:14" x14ac:dyDescent="0.3">
      <c r="A839" s="61">
        <v>2509</v>
      </c>
      <c r="B839" s="67">
        <v>509</v>
      </c>
      <c r="C839" s="67">
        <v>5352</v>
      </c>
      <c r="D839" s="67" t="s">
        <v>6734</v>
      </c>
      <c r="E839" s="67">
        <v>1458.6469999999999</v>
      </c>
      <c r="F839" s="67">
        <v>696.21199999999999</v>
      </c>
      <c r="G839" s="67" t="s">
        <v>5108</v>
      </c>
      <c r="H839" s="69" t="s">
        <v>5114</v>
      </c>
      <c r="I839" s="67" t="s">
        <v>5108</v>
      </c>
      <c r="J839" s="69" t="s">
        <v>5114</v>
      </c>
      <c r="K839" s="67" t="s">
        <v>7082</v>
      </c>
      <c r="L839" s="67" t="s">
        <v>6734</v>
      </c>
      <c r="M839" s="67" t="s">
        <v>21</v>
      </c>
      <c r="N839" s="70">
        <f>SUMIFS(인센티브!AH:AH,인센티브!A:A,최종운전자!G839,인센티브!D:D,최종운전자!C839)</f>
        <v>0</v>
      </c>
    </row>
    <row r="840" spans="1:14" x14ac:dyDescent="0.3">
      <c r="A840" s="61">
        <v>2509</v>
      </c>
      <c r="B840" s="67">
        <v>509</v>
      </c>
      <c r="C840" s="67">
        <v>5361</v>
      </c>
      <c r="D840" s="67" t="s">
        <v>6734</v>
      </c>
      <c r="E840" s="67">
        <v>799.226</v>
      </c>
      <c r="F840" s="67">
        <v>381.17899999999997</v>
      </c>
      <c r="G840" s="67" t="s">
        <v>5108</v>
      </c>
      <c r="H840" s="69" t="s">
        <v>5111</v>
      </c>
      <c r="I840" s="67" t="s">
        <v>5108</v>
      </c>
      <c r="J840" s="69" t="s">
        <v>5111</v>
      </c>
      <c r="K840" s="67" t="s">
        <v>7083</v>
      </c>
      <c r="L840" s="67" t="s">
        <v>6734</v>
      </c>
      <c r="M840" s="67" t="s">
        <v>26</v>
      </c>
      <c r="N840" s="70">
        <f>SUMIFS(인센티브!AH:AH,인센티브!A:A,최종운전자!G840,인센티브!D:D,최종운전자!C840)</f>
        <v>0</v>
      </c>
    </row>
    <row r="841" spans="1:14" x14ac:dyDescent="0.3">
      <c r="A841" s="61">
        <v>2509</v>
      </c>
      <c r="B841" s="67">
        <v>509</v>
      </c>
      <c r="C841" s="67">
        <v>7476</v>
      </c>
      <c r="D841" s="67" t="s">
        <v>5109</v>
      </c>
      <c r="E841" s="67">
        <v>1034.3150000000001</v>
      </c>
      <c r="F841" s="67">
        <v>505.22800000000001</v>
      </c>
      <c r="G841" s="67" t="s">
        <v>5108</v>
      </c>
      <c r="H841" s="69" t="s">
        <v>5114</v>
      </c>
      <c r="I841" s="67" t="s">
        <v>5108</v>
      </c>
      <c r="J841" s="69" t="s">
        <v>5114</v>
      </c>
      <c r="K841" s="67" t="s">
        <v>7082</v>
      </c>
      <c r="L841" s="67" t="s">
        <v>5109</v>
      </c>
      <c r="M841" s="67" t="s">
        <v>21</v>
      </c>
      <c r="N841" s="70">
        <f>SUMIFS(인센티브!AH:AH,인센티브!A:A,최종운전자!G841,인센티브!D:D,최종운전자!C841)</f>
        <v>57959.696757777674</v>
      </c>
    </row>
    <row r="842" spans="1:14" x14ac:dyDescent="0.3">
      <c r="A842" s="61">
        <v>2509</v>
      </c>
      <c r="B842" s="67">
        <v>509</v>
      </c>
      <c r="C842" s="67">
        <v>2521</v>
      </c>
      <c r="D842" s="67" t="s">
        <v>5112</v>
      </c>
      <c r="E842" s="67">
        <v>2028.222</v>
      </c>
      <c r="F842" s="67">
        <v>958.476</v>
      </c>
      <c r="G842" s="67" t="s">
        <v>5108</v>
      </c>
      <c r="H842" s="69" t="s">
        <v>5117</v>
      </c>
      <c r="I842" s="67" t="s">
        <v>5108</v>
      </c>
      <c r="J842" s="69" t="s">
        <v>5117</v>
      </c>
      <c r="K842" s="67" t="s">
        <v>7084</v>
      </c>
      <c r="L842" s="67" t="s">
        <v>5112</v>
      </c>
      <c r="M842" s="67" t="s">
        <v>20</v>
      </c>
      <c r="N842" s="70">
        <f>SUMIFS(인센티브!AH:AH,인센티브!A:A,최종운전자!G842,인센티브!D:D,최종운전자!C842)</f>
        <v>202859.94945962954</v>
      </c>
    </row>
    <row r="843" spans="1:14" x14ac:dyDescent="0.3">
      <c r="A843" s="61">
        <v>2509</v>
      </c>
      <c r="B843" s="67">
        <v>509</v>
      </c>
      <c r="C843" s="67">
        <v>7172</v>
      </c>
      <c r="D843" s="67" t="s">
        <v>5115</v>
      </c>
      <c r="E843" s="67">
        <v>2093.8829999999998</v>
      </c>
      <c r="F843" s="67">
        <v>1010.651</v>
      </c>
      <c r="G843" s="67" t="s">
        <v>5108</v>
      </c>
      <c r="H843" s="69" t="s">
        <v>5120</v>
      </c>
      <c r="I843" s="67" t="s">
        <v>5108</v>
      </c>
      <c r="J843" s="69" t="s">
        <v>5120</v>
      </c>
      <c r="K843" s="67" t="s">
        <v>7085</v>
      </c>
      <c r="L843" s="67" t="s">
        <v>5115</v>
      </c>
      <c r="M843" s="67" t="s">
        <v>26</v>
      </c>
      <c r="N843" s="70">
        <f>SUMIFS(인센티브!AH:AH,인센티브!A:A,최종운전자!G843,인센티브!D:D,최종운전자!C843)</f>
        <v>202859.94945962954</v>
      </c>
    </row>
    <row r="844" spans="1:14" x14ac:dyDescent="0.3">
      <c r="A844" s="61">
        <v>2509</v>
      </c>
      <c r="B844" s="67">
        <v>509</v>
      </c>
      <c r="C844" s="67">
        <v>8234</v>
      </c>
      <c r="D844" s="67" t="s">
        <v>5118</v>
      </c>
      <c r="E844" s="67">
        <v>2022.7929999999999</v>
      </c>
      <c r="F844" s="67">
        <v>920.29200000000003</v>
      </c>
      <c r="G844" s="67" t="s">
        <v>5108</v>
      </c>
      <c r="H844" s="69" t="s">
        <v>5123</v>
      </c>
      <c r="I844" s="67" t="s">
        <v>5108</v>
      </c>
      <c r="J844" s="69" t="s">
        <v>5123</v>
      </c>
      <c r="K844" s="67" t="s">
        <v>7086</v>
      </c>
      <c r="L844" s="67" t="s">
        <v>5118</v>
      </c>
      <c r="M844" s="67" t="s">
        <v>29</v>
      </c>
      <c r="N844" s="70">
        <f>SUMIFS(인센티브!AH:AH,인센티브!A:A,최종운전자!G844,인센티브!D:D,최종운전자!C844)</f>
        <v>202859.94945962954</v>
      </c>
    </row>
    <row r="845" spans="1:14" x14ac:dyDescent="0.3">
      <c r="A845" s="61">
        <v>2509</v>
      </c>
      <c r="B845" s="67">
        <v>509</v>
      </c>
      <c r="C845" s="67">
        <v>3244</v>
      </c>
      <c r="D845" s="67" t="s">
        <v>5121</v>
      </c>
      <c r="E845" s="67">
        <v>1961.3050000000001</v>
      </c>
      <c r="F845" s="67">
        <v>924.54</v>
      </c>
      <c r="G845" s="67" t="s">
        <v>5108</v>
      </c>
      <c r="H845" s="69" t="s">
        <v>5126</v>
      </c>
      <c r="I845" s="67" t="s">
        <v>5108</v>
      </c>
      <c r="J845" s="69" t="s">
        <v>5126</v>
      </c>
      <c r="K845" s="67" t="s">
        <v>7087</v>
      </c>
      <c r="L845" s="67" t="s">
        <v>5121</v>
      </c>
      <c r="M845" s="67" t="s">
        <v>26</v>
      </c>
      <c r="N845" s="70">
        <f>SUMIFS(인센티브!AH:AH,인센티브!A:A,최종운전자!G845,인센티브!D:D,최종운전자!C845)</f>
        <v>144900.25270185189</v>
      </c>
    </row>
    <row r="846" spans="1:14" x14ac:dyDescent="0.3">
      <c r="A846" s="61">
        <v>2509</v>
      </c>
      <c r="B846" s="67">
        <v>509</v>
      </c>
      <c r="C846" s="67">
        <v>4187</v>
      </c>
      <c r="D846" s="67" t="s">
        <v>5124</v>
      </c>
      <c r="E846" s="67">
        <v>1808.3779999999999</v>
      </c>
      <c r="F846" s="67">
        <v>909.34299999999996</v>
      </c>
      <c r="G846" s="67" t="s">
        <v>5108</v>
      </c>
      <c r="H846" s="69" t="s">
        <v>5126</v>
      </c>
      <c r="I846" s="67" t="s">
        <v>5108</v>
      </c>
      <c r="J846" s="69" t="s">
        <v>5126</v>
      </c>
      <c r="K846" s="67" t="s">
        <v>7088</v>
      </c>
      <c r="L846" s="67" t="s">
        <v>5124</v>
      </c>
      <c r="M846" s="67" t="s">
        <v>21</v>
      </c>
      <c r="N846" s="70">
        <f>SUMIFS(인센티브!AH:AH,인센티브!A:A,최종운전자!G846,인센티브!D:D,최종운전자!C846)</f>
        <v>144900.25270185189</v>
      </c>
    </row>
    <row r="847" spans="1:14" x14ac:dyDescent="0.3">
      <c r="A847" s="61">
        <v>2509</v>
      </c>
      <c r="B847" s="67">
        <v>509</v>
      </c>
      <c r="C847" s="67">
        <v>3233</v>
      </c>
      <c r="D847" s="67" t="s">
        <v>5127</v>
      </c>
      <c r="E847" s="67">
        <v>612.27300000000002</v>
      </c>
      <c r="F847" s="67">
        <v>325.072</v>
      </c>
      <c r="G847" s="67" t="s">
        <v>5108</v>
      </c>
      <c r="H847" s="69" t="s">
        <v>5123</v>
      </c>
      <c r="I847" s="67" t="s">
        <v>5108</v>
      </c>
      <c r="J847" s="69" t="s">
        <v>5123</v>
      </c>
      <c r="K847" s="67" t="s">
        <v>7089</v>
      </c>
      <c r="L847" s="67" t="s">
        <v>5127</v>
      </c>
      <c r="M847" s="67" t="s">
        <v>26</v>
      </c>
      <c r="N847" s="70">
        <f>SUMIFS(인센티브!AH:AH,인센티브!A:A,최종운전자!G847,인센티브!D:D,최종운전자!C847)</f>
        <v>57959.696757777674</v>
      </c>
    </row>
    <row r="848" spans="1:14" x14ac:dyDescent="0.3">
      <c r="A848" s="61">
        <v>2509</v>
      </c>
      <c r="B848" s="67">
        <v>509</v>
      </c>
      <c r="C848" s="67">
        <v>8205</v>
      </c>
      <c r="D848" s="67" t="s">
        <v>5129</v>
      </c>
      <c r="E848" s="67">
        <v>509.72800000000001</v>
      </c>
      <c r="F848" s="67">
        <v>244.71899999999999</v>
      </c>
      <c r="G848" s="67" t="s">
        <v>5108</v>
      </c>
      <c r="H848" s="69" t="s">
        <v>5117</v>
      </c>
      <c r="I848" s="67" t="s">
        <v>5108</v>
      </c>
      <c r="J848" s="69" t="s">
        <v>5117</v>
      </c>
      <c r="K848" s="67" t="s">
        <v>7090</v>
      </c>
      <c r="L848" s="67" t="s">
        <v>5129</v>
      </c>
      <c r="M848" s="67" t="s">
        <v>35</v>
      </c>
      <c r="N848" s="70">
        <f>SUMIFS(인센티브!AH:AH,인센티브!A:A,최종운전자!G848,인센티브!D:D,최종운전자!C848)</f>
        <v>57959.696757777674</v>
      </c>
    </row>
    <row r="849" spans="1:14" x14ac:dyDescent="0.3">
      <c r="A849" s="61">
        <v>2509</v>
      </c>
      <c r="B849" s="67">
        <v>509</v>
      </c>
      <c r="C849" s="67">
        <v>2293</v>
      </c>
      <c r="D849" s="67" t="s">
        <v>5131</v>
      </c>
      <c r="E849" s="67">
        <v>1488.4739999999999</v>
      </c>
      <c r="F849" s="67">
        <v>746.53200000000004</v>
      </c>
      <c r="G849" s="67" t="s">
        <v>5108</v>
      </c>
      <c r="H849" s="69" t="s">
        <v>5126</v>
      </c>
      <c r="I849" s="67" t="s">
        <v>5108</v>
      </c>
      <c r="J849" s="69" t="s">
        <v>5126</v>
      </c>
      <c r="K849" s="67" t="s">
        <v>7087</v>
      </c>
      <c r="L849" s="67" t="s">
        <v>5131</v>
      </c>
      <c r="M849" s="67" t="s">
        <v>21</v>
      </c>
      <c r="N849" s="70">
        <f>SUMIFS(인센티브!AH:AH,인센티브!A:A,최종운전자!G849,인센티브!D:D,최종운전자!C849)</f>
        <v>144900.25270185189</v>
      </c>
    </row>
    <row r="850" spans="1:14" x14ac:dyDescent="0.3">
      <c r="A850" s="61">
        <v>2509</v>
      </c>
      <c r="B850" s="67">
        <v>509</v>
      </c>
      <c r="C850" s="67">
        <v>5924</v>
      </c>
      <c r="D850" s="67" t="s">
        <v>5133</v>
      </c>
      <c r="E850" s="67">
        <v>469.07100000000003</v>
      </c>
      <c r="F850" s="67">
        <v>170.78100000000001</v>
      </c>
      <c r="G850" s="67" t="s">
        <v>5108</v>
      </c>
      <c r="H850" s="69" t="s">
        <v>5111</v>
      </c>
      <c r="I850" s="67" t="s">
        <v>5108</v>
      </c>
      <c r="J850" s="69" t="s">
        <v>5111</v>
      </c>
      <c r="K850" s="67" t="s">
        <v>7091</v>
      </c>
      <c r="L850" s="67" t="s">
        <v>5133</v>
      </c>
      <c r="M850" s="67" t="s">
        <v>29</v>
      </c>
      <c r="N850" s="70">
        <f>SUMIFS(인센티브!AH:AH,인센티브!A:A,최종운전자!G850,인센티브!D:D,최종운전자!C850)</f>
        <v>144900.25270185189</v>
      </c>
    </row>
    <row r="851" spans="1:14" x14ac:dyDescent="0.3">
      <c r="A851" s="61">
        <v>2509</v>
      </c>
      <c r="B851" s="67">
        <v>509</v>
      </c>
      <c r="C851" s="67">
        <v>2387</v>
      </c>
      <c r="D851" s="67" t="s">
        <v>5135</v>
      </c>
      <c r="E851" s="67">
        <v>2286.4430000000002</v>
      </c>
      <c r="F851" s="67">
        <v>1065.424</v>
      </c>
      <c r="G851" s="67" t="s">
        <v>5108</v>
      </c>
      <c r="H851" s="69" t="s">
        <v>5117</v>
      </c>
      <c r="I851" s="67" t="s">
        <v>5108</v>
      </c>
      <c r="J851" s="69" t="s">
        <v>5117</v>
      </c>
      <c r="K851" s="67" t="s">
        <v>7092</v>
      </c>
      <c r="L851" s="67" t="s">
        <v>5135</v>
      </c>
      <c r="M851" s="67" t="s">
        <v>35</v>
      </c>
      <c r="N851" s="70">
        <f>SUMIFS(인센티브!AH:AH,인센티브!A:A,최종운전자!G851,인센티브!D:D,최종운전자!C851)</f>
        <v>202859.94945962954</v>
      </c>
    </row>
    <row r="852" spans="1:14" x14ac:dyDescent="0.3">
      <c r="A852" s="61">
        <v>2509</v>
      </c>
      <c r="B852" s="67">
        <v>509</v>
      </c>
      <c r="C852" s="67">
        <v>1330</v>
      </c>
      <c r="D852" s="67" t="s">
        <v>5137</v>
      </c>
      <c r="E852" s="67">
        <v>3798.0479999999998</v>
      </c>
      <c r="F852" s="67">
        <v>1723.1130000000001</v>
      </c>
      <c r="G852" s="67" t="s">
        <v>5108</v>
      </c>
      <c r="H852" s="69" t="s">
        <v>5114</v>
      </c>
      <c r="I852" s="67" t="s">
        <v>5108</v>
      </c>
      <c r="J852" s="69" t="s">
        <v>5114</v>
      </c>
      <c r="K852" s="67" t="s">
        <v>7093</v>
      </c>
      <c r="L852" s="67" t="s">
        <v>5137</v>
      </c>
      <c r="M852" s="67" t="s">
        <v>26</v>
      </c>
      <c r="N852" s="70">
        <f>SUMIFS(인센티브!AH:AH,인센티브!A:A,최종운전자!G852,인센티브!D:D,최종운전자!C852)</f>
        <v>173880.10108074074</v>
      </c>
    </row>
    <row r="853" spans="1:14" x14ac:dyDescent="0.3">
      <c r="A853" s="61">
        <v>2509</v>
      </c>
      <c r="B853" s="67">
        <v>509</v>
      </c>
      <c r="C853" s="67">
        <v>3277</v>
      </c>
      <c r="D853" s="67" t="s">
        <v>5139</v>
      </c>
      <c r="E853" s="67">
        <v>1649.4649999999999</v>
      </c>
      <c r="F853" s="67">
        <v>859.59199999999998</v>
      </c>
      <c r="G853" s="67" t="s">
        <v>5108</v>
      </c>
      <c r="H853" s="69" t="s">
        <v>5123</v>
      </c>
      <c r="I853" s="67" t="s">
        <v>5108</v>
      </c>
      <c r="J853" s="69" t="s">
        <v>5123</v>
      </c>
      <c r="K853" s="67" t="s">
        <v>7094</v>
      </c>
      <c r="L853" s="67" t="s">
        <v>5139</v>
      </c>
      <c r="M853" s="67" t="s">
        <v>22</v>
      </c>
      <c r="N853" s="70">
        <f>SUMIFS(인센티브!AH:AH,인센티브!A:A,최종운전자!G853,인센티브!D:D,최종운전자!C853)</f>
        <v>202859.94945962954</v>
      </c>
    </row>
    <row r="854" spans="1:14" x14ac:dyDescent="0.3">
      <c r="A854" s="61">
        <v>2509</v>
      </c>
      <c r="B854" s="67">
        <v>509</v>
      </c>
      <c r="C854" s="67">
        <v>8708</v>
      </c>
      <c r="D854" s="67" t="s">
        <v>5141</v>
      </c>
      <c r="E854" s="67">
        <v>1616.8030000000001</v>
      </c>
      <c r="F854" s="67">
        <v>837.11900000000003</v>
      </c>
      <c r="G854" s="67" t="s">
        <v>5108</v>
      </c>
      <c r="H854" s="69" t="s">
        <v>5145</v>
      </c>
      <c r="I854" s="67" t="s">
        <v>5108</v>
      </c>
      <c r="J854" s="69" t="s">
        <v>5145</v>
      </c>
      <c r="K854" s="67" t="s">
        <v>7095</v>
      </c>
      <c r="L854" s="67" t="s">
        <v>5141</v>
      </c>
      <c r="M854" s="67" t="s">
        <v>21</v>
      </c>
      <c r="N854" s="70">
        <f>SUMIFS(인센티브!AH:AH,인센티브!A:A,최종운전자!G854,인센티브!D:D,최종운전자!C854)</f>
        <v>144900.25270185189</v>
      </c>
    </row>
    <row r="855" spans="1:14" x14ac:dyDescent="0.3">
      <c r="A855" s="61">
        <v>2509</v>
      </c>
      <c r="B855" s="67">
        <v>509</v>
      </c>
      <c r="C855" s="67">
        <v>6390</v>
      </c>
      <c r="D855" s="67" t="s">
        <v>5143</v>
      </c>
      <c r="E855" s="67">
        <v>880.29100000000005</v>
      </c>
      <c r="F855" s="67">
        <v>454.96899999999999</v>
      </c>
      <c r="G855" s="67" t="s">
        <v>5108</v>
      </c>
      <c r="H855" s="69" t="s">
        <v>1936</v>
      </c>
      <c r="I855" s="67" t="s">
        <v>5108</v>
      </c>
      <c r="J855" s="69" t="s">
        <v>1936</v>
      </c>
      <c r="K855" s="67" t="s">
        <v>7096</v>
      </c>
      <c r="L855" s="67" t="s">
        <v>5143</v>
      </c>
      <c r="M855" s="67" t="s">
        <v>26</v>
      </c>
      <c r="N855" s="70">
        <f>SUMIFS(인센티브!AH:AH,인센티브!A:A,최종운전자!G855,인센티브!D:D,최종운전자!C855)</f>
        <v>144900.25270185189</v>
      </c>
    </row>
    <row r="856" spans="1:14" x14ac:dyDescent="0.3">
      <c r="A856" s="61">
        <v>2509</v>
      </c>
      <c r="B856" s="67">
        <v>509</v>
      </c>
      <c r="C856" s="67">
        <v>7843</v>
      </c>
      <c r="D856" s="67" t="s">
        <v>5148</v>
      </c>
      <c r="E856" s="67">
        <v>1836.5640000000001</v>
      </c>
      <c r="F856" s="67">
        <v>956.54300000000001</v>
      </c>
      <c r="G856" s="67" t="s">
        <v>5108</v>
      </c>
      <c r="H856" s="69" t="s">
        <v>105</v>
      </c>
      <c r="I856" s="67" t="s">
        <v>5108</v>
      </c>
      <c r="J856" s="69" t="s">
        <v>105</v>
      </c>
      <c r="K856" s="67" t="s">
        <v>7097</v>
      </c>
      <c r="L856" s="67" t="s">
        <v>5148</v>
      </c>
      <c r="M856" s="67" t="s">
        <v>35</v>
      </c>
      <c r="N856" s="70">
        <f>SUMIFS(인센티브!AH:AH,인센티브!A:A,최종운전자!G856,인센티브!D:D,최종운전자!C856)</f>
        <v>144900.25270185189</v>
      </c>
    </row>
    <row r="857" spans="1:14" x14ac:dyDescent="0.3">
      <c r="A857" s="61">
        <v>2509</v>
      </c>
      <c r="B857" s="67">
        <v>509</v>
      </c>
      <c r="C857" s="67">
        <v>2211</v>
      </c>
      <c r="D857" s="67" t="s">
        <v>2642</v>
      </c>
      <c r="E857" s="67">
        <v>747.89700000000005</v>
      </c>
      <c r="F857" s="67">
        <v>417.63799999999998</v>
      </c>
      <c r="G857" s="67" t="s">
        <v>5108</v>
      </c>
      <c r="H857" s="69" t="s">
        <v>1936</v>
      </c>
      <c r="I857" s="67" t="s">
        <v>5108</v>
      </c>
      <c r="J857" s="69" t="s">
        <v>1936</v>
      </c>
      <c r="K857" s="67" t="s">
        <v>7098</v>
      </c>
      <c r="L857" s="67" t="s">
        <v>2642</v>
      </c>
      <c r="M857" s="67" t="s">
        <v>21</v>
      </c>
      <c r="N857" s="70">
        <f>SUMIFS(인센티브!AH:AH,인센티브!A:A,최종운전자!G857,인센티브!D:D,최종운전자!C857)</f>
        <v>57959.696757777674</v>
      </c>
    </row>
    <row r="858" spans="1:14" x14ac:dyDescent="0.3">
      <c r="A858" s="61">
        <v>2509</v>
      </c>
      <c r="B858" s="67">
        <v>509</v>
      </c>
      <c r="C858" s="67">
        <v>8405</v>
      </c>
      <c r="D858" s="67" t="s">
        <v>5151</v>
      </c>
      <c r="E858" s="67">
        <v>2015.2170000000001</v>
      </c>
      <c r="F858" s="67">
        <v>930.59500000000003</v>
      </c>
      <c r="G858" s="67" t="s">
        <v>5108</v>
      </c>
      <c r="H858" s="69" t="s">
        <v>5126</v>
      </c>
      <c r="I858" s="67" t="s">
        <v>5108</v>
      </c>
      <c r="J858" s="69" t="s">
        <v>5126</v>
      </c>
      <c r="K858" s="67" t="s">
        <v>7099</v>
      </c>
      <c r="L858" s="67" t="s">
        <v>5151</v>
      </c>
      <c r="M858" s="67" t="s">
        <v>22</v>
      </c>
      <c r="N858" s="70">
        <f>SUMIFS(인센티브!AH:AH,인센티브!A:A,최종운전자!G858,인센티브!D:D,최종운전자!C858)</f>
        <v>57959.696757777674</v>
      </c>
    </row>
    <row r="859" spans="1:14" x14ac:dyDescent="0.3">
      <c r="A859" s="61">
        <v>2509</v>
      </c>
      <c r="B859" s="67">
        <v>509</v>
      </c>
      <c r="C859" s="67">
        <v>5879</v>
      </c>
      <c r="D859" s="67" t="s">
        <v>5153</v>
      </c>
      <c r="E859" s="67">
        <v>2028.164</v>
      </c>
      <c r="F859" s="67">
        <v>1075.1120000000001</v>
      </c>
      <c r="G859" s="67" t="s">
        <v>5108</v>
      </c>
      <c r="H859" s="69" t="s">
        <v>105</v>
      </c>
      <c r="I859" s="67" t="s">
        <v>5108</v>
      </c>
      <c r="J859" s="69" t="s">
        <v>105</v>
      </c>
      <c r="K859" s="67" t="s">
        <v>7097</v>
      </c>
      <c r="L859" s="67" t="s">
        <v>5153</v>
      </c>
      <c r="M859" s="67" t="s">
        <v>22</v>
      </c>
      <c r="N859" s="70">
        <f>SUMIFS(인센티브!AH:AH,인센티브!A:A,최종운전자!G859,인센티브!D:D,최종운전자!C859)</f>
        <v>144900.25270185189</v>
      </c>
    </row>
    <row r="860" spans="1:14" x14ac:dyDescent="0.3">
      <c r="A860" s="61">
        <v>2509</v>
      </c>
      <c r="B860" s="67">
        <v>509</v>
      </c>
      <c r="C860" s="67">
        <v>8855</v>
      </c>
      <c r="D860" s="67" t="s">
        <v>5155</v>
      </c>
      <c r="E860" s="67">
        <v>1827.499</v>
      </c>
      <c r="F860" s="67">
        <v>738.72199999999998</v>
      </c>
      <c r="G860" s="67" t="s">
        <v>5108</v>
      </c>
      <c r="H860" s="69" t="s">
        <v>105</v>
      </c>
      <c r="I860" s="67" t="s">
        <v>5108</v>
      </c>
      <c r="J860" s="69" t="s">
        <v>105</v>
      </c>
      <c r="K860" s="67" t="s">
        <v>7100</v>
      </c>
      <c r="L860" s="67" t="s">
        <v>5155</v>
      </c>
      <c r="M860" s="67" t="s">
        <v>29</v>
      </c>
      <c r="N860" s="70">
        <f>SUMIFS(인센티브!AH:AH,인센티브!A:A,최종운전자!G860,인센티브!D:D,최종운전자!C860)</f>
        <v>144900.25270185189</v>
      </c>
    </row>
    <row r="861" spans="1:14" x14ac:dyDescent="0.3">
      <c r="A861" s="61">
        <v>2509</v>
      </c>
      <c r="B861" s="67">
        <v>509</v>
      </c>
      <c r="C861" s="67">
        <v>6529</v>
      </c>
      <c r="D861" s="67" t="s">
        <v>5157</v>
      </c>
      <c r="E861" s="67">
        <v>1526.4090000000001</v>
      </c>
      <c r="F861" s="67">
        <v>868.85199999999998</v>
      </c>
      <c r="G861" s="67" t="s">
        <v>5108</v>
      </c>
      <c r="H861" s="69" t="s">
        <v>5123</v>
      </c>
      <c r="I861" s="67" t="s">
        <v>5108</v>
      </c>
      <c r="J861" s="69" t="s">
        <v>5123</v>
      </c>
      <c r="K861" s="67" t="s">
        <v>7101</v>
      </c>
      <c r="L861" s="67" t="s">
        <v>5157</v>
      </c>
      <c r="M861" s="67" t="s">
        <v>21</v>
      </c>
      <c r="N861" s="70">
        <f>SUMIFS(인센티브!AH:AH,인센티브!A:A,최종운전자!G861,인센티브!D:D,최종운전자!C861)</f>
        <v>173880.10108074074</v>
      </c>
    </row>
    <row r="862" spans="1:14" x14ac:dyDescent="0.3">
      <c r="A862" s="61">
        <v>2509</v>
      </c>
      <c r="B862" s="67">
        <v>509</v>
      </c>
      <c r="C862" s="67">
        <v>5508</v>
      </c>
      <c r="D862" s="67" t="s">
        <v>5159</v>
      </c>
      <c r="E862" s="67">
        <v>2047.405</v>
      </c>
      <c r="F862" s="67">
        <v>908.51900000000001</v>
      </c>
      <c r="G862" s="67" t="s">
        <v>5108</v>
      </c>
      <c r="H862" s="69" t="s">
        <v>5117</v>
      </c>
      <c r="I862" s="67" t="s">
        <v>5108</v>
      </c>
      <c r="J862" s="69" t="s">
        <v>5117</v>
      </c>
      <c r="K862" s="67" t="s">
        <v>7084</v>
      </c>
      <c r="L862" s="67" t="s">
        <v>5159</v>
      </c>
      <c r="M862" s="67" t="s">
        <v>29</v>
      </c>
      <c r="N862" s="70">
        <f>SUMIFS(인센티브!AH:AH,인센티브!A:A,최종운전자!G862,인센티브!D:D,최종운전자!C862)</f>
        <v>202859.94945962954</v>
      </c>
    </row>
    <row r="863" spans="1:14" x14ac:dyDescent="0.3">
      <c r="A863" s="61">
        <v>2509</v>
      </c>
      <c r="B863" s="67">
        <v>509</v>
      </c>
      <c r="C863" s="67">
        <v>5785</v>
      </c>
      <c r="D863" s="67" t="s">
        <v>4278</v>
      </c>
      <c r="E863" s="67">
        <v>1742.5509999999999</v>
      </c>
      <c r="F863" s="67">
        <v>924.23</v>
      </c>
      <c r="G863" s="67" t="s">
        <v>5108</v>
      </c>
      <c r="H863" s="69" t="s">
        <v>5123</v>
      </c>
      <c r="I863" s="67" t="s">
        <v>5108</v>
      </c>
      <c r="J863" s="69" t="s">
        <v>5123</v>
      </c>
      <c r="K863" s="67" t="s">
        <v>7102</v>
      </c>
      <c r="L863" s="67" t="s">
        <v>4278</v>
      </c>
      <c r="M863" s="67" t="s">
        <v>22</v>
      </c>
      <c r="N863" s="70">
        <f>SUMIFS(인센티브!AH:AH,인센티브!A:A,최종운전자!G863,인센티브!D:D,최종운전자!C863)</f>
        <v>173880.10108074074</v>
      </c>
    </row>
    <row r="864" spans="1:14" x14ac:dyDescent="0.3">
      <c r="A864" s="61">
        <v>2509</v>
      </c>
      <c r="B864" s="67">
        <v>509</v>
      </c>
      <c r="C864" s="67">
        <v>5657</v>
      </c>
      <c r="D864" s="67" t="s">
        <v>5162</v>
      </c>
      <c r="E864" s="67">
        <v>1929.35</v>
      </c>
      <c r="F864" s="67">
        <v>942.30600000000004</v>
      </c>
      <c r="G864" s="67" t="s">
        <v>5108</v>
      </c>
      <c r="H864" s="69" t="s">
        <v>5123</v>
      </c>
      <c r="I864" s="67" t="s">
        <v>5108</v>
      </c>
      <c r="J864" s="69" t="s">
        <v>5123</v>
      </c>
      <c r="K864" s="67" t="s">
        <v>7103</v>
      </c>
      <c r="L864" s="67" t="s">
        <v>5162</v>
      </c>
      <c r="M864" s="67" t="s">
        <v>35</v>
      </c>
      <c r="N864" s="70">
        <f>SUMIFS(인센티브!AH:AH,인센티브!A:A,최종운전자!G864,인센티브!D:D,최종운전자!C864)</f>
        <v>144900.25270185189</v>
      </c>
    </row>
    <row r="865" spans="1:14" x14ac:dyDescent="0.3">
      <c r="A865" s="61">
        <v>2509</v>
      </c>
      <c r="B865" s="67">
        <v>509</v>
      </c>
      <c r="C865" s="67">
        <v>169</v>
      </c>
      <c r="D865" s="67" t="s">
        <v>5164</v>
      </c>
      <c r="E865" s="67">
        <v>493.08800000000002</v>
      </c>
      <c r="F865" s="67">
        <v>218.76499999999999</v>
      </c>
      <c r="G865" s="67" t="s">
        <v>5108</v>
      </c>
      <c r="H865" s="69" t="s">
        <v>5117</v>
      </c>
      <c r="I865" s="67" t="s">
        <v>5108</v>
      </c>
      <c r="J865" s="69" t="s">
        <v>5117</v>
      </c>
      <c r="K865" s="67" t="s">
        <v>7090</v>
      </c>
      <c r="L865" s="67" t="s">
        <v>5164</v>
      </c>
      <c r="M865" s="67" t="s">
        <v>20</v>
      </c>
      <c r="N865" s="70">
        <f>SUMIFS(인센티브!AH:AH,인센티브!A:A,최종운전자!G865,인센티브!D:D,최종운전자!C865)</f>
        <v>57959.696757777674</v>
      </c>
    </row>
    <row r="866" spans="1:14" x14ac:dyDescent="0.3">
      <c r="A866" s="61">
        <v>2509</v>
      </c>
      <c r="B866" s="67">
        <v>509</v>
      </c>
      <c r="C866" s="67">
        <v>1300</v>
      </c>
      <c r="D866" s="67" t="s">
        <v>5166</v>
      </c>
      <c r="E866" s="67">
        <v>1033.883</v>
      </c>
      <c r="F866" s="67">
        <v>563.97</v>
      </c>
      <c r="G866" s="67" t="s">
        <v>5108</v>
      </c>
      <c r="H866" s="69" t="s">
        <v>5117</v>
      </c>
      <c r="I866" s="67" t="s">
        <v>5108</v>
      </c>
      <c r="J866" s="69" t="s">
        <v>5117</v>
      </c>
      <c r="K866" s="67" t="s">
        <v>7104</v>
      </c>
      <c r="L866" s="67" t="s">
        <v>5166</v>
      </c>
      <c r="M866" s="67" t="s">
        <v>21</v>
      </c>
      <c r="N866" s="70">
        <f>SUMIFS(인센티브!AH:AH,인센티브!A:A,최종운전자!G866,인센티브!D:D,최종운전자!C866)</f>
        <v>57959.696757777674</v>
      </c>
    </row>
    <row r="867" spans="1:14" x14ac:dyDescent="0.3">
      <c r="A867" s="61">
        <v>2509</v>
      </c>
      <c r="B867" s="67">
        <v>509</v>
      </c>
      <c r="C867" s="67">
        <v>1357</v>
      </c>
      <c r="D867" s="67" t="s">
        <v>5168</v>
      </c>
      <c r="E867" s="67">
        <v>1418.953</v>
      </c>
      <c r="F867" s="67">
        <v>818.87699999999995</v>
      </c>
      <c r="G867" s="67" t="s">
        <v>5108</v>
      </c>
      <c r="H867" s="69" t="s">
        <v>5120</v>
      </c>
      <c r="I867" s="67" t="s">
        <v>5108</v>
      </c>
      <c r="J867" s="69" t="s">
        <v>5120</v>
      </c>
      <c r="K867" s="67" t="s">
        <v>7105</v>
      </c>
      <c r="L867" s="67" t="s">
        <v>5168</v>
      </c>
      <c r="M867" s="67" t="s">
        <v>22</v>
      </c>
      <c r="N867" s="70">
        <f>SUMIFS(인센티브!AH:AH,인센티브!A:A,최종운전자!G867,인센티브!D:D,최종운전자!C867)</f>
        <v>144900.25270185189</v>
      </c>
    </row>
    <row r="868" spans="1:14" x14ac:dyDescent="0.3">
      <c r="A868" s="61">
        <v>2509</v>
      </c>
      <c r="B868" s="67">
        <v>509</v>
      </c>
      <c r="C868" s="67">
        <v>2650</v>
      </c>
      <c r="D868" s="67" t="s">
        <v>5170</v>
      </c>
      <c r="E868" s="67">
        <v>1474.0239999999999</v>
      </c>
      <c r="F868" s="67">
        <v>724.32799999999997</v>
      </c>
      <c r="G868" s="67" t="s">
        <v>5108</v>
      </c>
      <c r="H868" s="69" t="s">
        <v>105</v>
      </c>
      <c r="I868" s="67" t="s">
        <v>5108</v>
      </c>
      <c r="J868" s="69" t="s">
        <v>105</v>
      </c>
      <c r="K868" s="67" t="s">
        <v>7097</v>
      </c>
      <c r="L868" s="67" t="s">
        <v>5170</v>
      </c>
      <c r="M868" s="67" t="s">
        <v>35</v>
      </c>
      <c r="N868" s="70">
        <f>SUMIFS(인센티브!AH:AH,인센티브!A:A,최종운전자!G868,인센티브!D:D,최종운전자!C868)</f>
        <v>144900.25270185189</v>
      </c>
    </row>
    <row r="869" spans="1:14" x14ac:dyDescent="0.3">
      <c r="A869" s="61">
        <v>2509</v>
      </c>
      <c r="B869" s="67">
        <v>509</v>
      </c>
      <c r="C869" s="67">
        <v>848</v>
      </c>
      <c r="D869" s="67" t="s">
        <v>5173</v>
      </c>
      <c r="E869" s="67">
        <v>1683.2059999999999</v>
      </c>
      <c r="F869" s="67">
        <v>893.03800000000001</v>
      </c>
      <c r="G869" s="67" t="s">
        <v>5108</v>
      </c>
      <c r="H869" s="69" t="s">
        <v>1936</v>
      </c>
      <c r="I869" s="67" t="s">
        <v>5108</v>
      </c>
      <c r="J869" s="69" t="s">
        <v>1936</v>
      </c>
      <c r="K869" s="67" t="s">
        <v>7106</v>
      </c>
      <c r="L869" s="67" t="s">
        <v>5173</v>
      </c>
      <c r="M869" s="67" t="s">
        <v>26</v>
      </c>
      <c r="N869" s="70">
        <f>SUMIFS(인센티브!AH:AH,인센티브!A:A,최종운전자!G869,인센티브!D:D,최종운전자!C869)</f>
        <v>144900.25270185189</v>
      </c>
    </row>
    <row r="870" spans="1:14" x14ac:dyDescent="0.3">
      <c r="A870" s="61">
        <v>2509</v>
      </c>
      <c r="B870" s="67">
        <v>509</v>
      </c>
      <c r="C870" s="67">
        <v>9907</v>
      </c>
      <c r="D870" s="67" t="s">
        <v>4141</v>
      </c>
      <c r="E870" s="67">
        <v>2267.7269999999999</v>
      </c>
      <c r="F870" s="67">
        <v>1172.2080000000001</v>
      </c>
      <c r="G870" s="67" t="s">
        <v>5108</v>
      </c>
      <c r="H870" s="69" t="s">
        <v>1936</v>
      </c>
      <c r="I870" s="67" t="s">
        <v>5108</v>
      </c>
      <c r="J870" s="69" t="s">
        <v>1936</v>
      </c>
      <c r="K870" s="67" t="s">
        <v>7107</v>
      </c>
      <c r="L870" s="67" t="s">
        <v>4141</v>
      </c>
      <c r="M870" s="67" t="s">
        <v>26</v>
      </c>
      <c r="N870" s="70">
        <f>SUMIFS(인센티브!AH:AH,인센티브!A:A,최종운전자!G870,인센티브!D:D,최종운전자!C870)</f>
        <v>144900.25270185189</v>
      </c>
    </row>
    <row r="871" spans="1:14" x14ac:dyDescent="0.3">
      <c r="A871" s="61">
        <v>2509</v>
      </c>
      <c r="B871" s="67">
        <v>509</v>
      </c>
      <c r="C871" s="67">
        <v>9474</v>
      </c>
      <c r="D871" s="67" t="s">
        <v>5176</v>
      </c>
      <c r="E871" s="67">
        <v>709.74</v>
      </c>
      <c r="F871" s="67">
        <v>236.565</v>
      </c>
      <c r="G871" s="67" t="s">
        <v>5108</v>
      </c>
      <c r="H871" s="69" t="s">
        <v>5111</v>
      </c>
      <c r="I871" s="67" t="s">
        <v>5108</v>
      </c>
      <c r="J871" s="69" t="s">
        <v>5111</v>
      </c>
      <c r="K871" s="67" t="s">
        <v>7108</v>
      </c>
      <c r="L871" s="67" t="s">
        <v>5176</v>
      </c>
      <c r="M871" s="67" t="s">
        <v>29</v>
      </c>
      <c r="N871" s="70">
        <f>SUMIFS(인센티브!AH:AH,인센티브!A:A,최종운전자!G871,인센티브!D:D,최종운전자!C871)</f>
        <v>202859.94945962954</v>
      </c>
    </row>
    <row r="872" spans="1:14" x14ac:dyDescent="0.3">
      <c r="A872" s="61">
        <v>2509</v>
      </c>
      <c r="B872" s="67">
        <v>509</v>
      </c>
      <c r="C872" s="67">
        <v>481</v>
      </c>
      <c r="D872" s="67" t="s">
        <v>5180</v>
      </c>
      <c r="E872" s="67">
        <v>6731.14</v>
      </c>
      <c r="F872" s="67">
        <v>3296.5459999999998</v>
      </c>
      <c r="G872" s="67" t="s">
        <v>5108</v>
      </c>
      <c r="H872" s="69" t="s">
        <v>5120</v>
      </c>
      <c r="I872" s="67" t="s">
        <v>5108</v>
      </c>
      <c r="J872" s="69" t="s">
        <v>5120</v>
      </c>
      <c r="K872" s="67" t="s">
        <v>7109</v>
      </c>
      <c r="L872" s="67" t="s">
        <v>5180</v>
      </c>
      <c r="M872" s="67" t="s">
        <v>21</v>
      </c>
      <c r="N872" s="70">
        <f>SUMIFS(인센티브!AH:AH,인센티브!A:A,최종운전자!G872,인센티브!D:D,최종운전자!C872)</f>
        <v>57959.696757777674</v>
      </c>
    </row>
    <row r="873" spans="1:14" x14ac:dyDescent="0.3">
      <c r="A873" s="61">
        <v>2509</v>
      </c>
      <c r="B873" s="67">
        <v>509</v>
      </c>
      <c r="C873" s="67">
        <v>953</v>
      </c>
      <c r="D873" s="67" t="s">
        <v>4651</v>
      </c>
      <c r="E873" s="67">
        <v>1061.7180000000001</v>
      </c>
      <c r="F873" s="67">
        <v>368.43799999999999</v>
      </c>
      <c r="G873" s="67" t="s">
        <v>5108</v>
      </c>
      <c r="H873" s="69" t="s">
        <v>5120</v>
      </c>
      <c r="I873" s="67" t="s">
        <v>5108</v>
      </c>
      <c r="J873" s="69" t="s">
        <v>5120</v>
      </c>
      <c r="K873" s="67" t="s">
        <v>7110</v>
      </c>
      <c r="L873" s="67" t="s">
        <v>4651</v>
      </c>
      <c r="M873" s="67" t="s">
        <v>29</v>
      </c>
      <c r="N873" s="70">
        <f>SUMIFS(인센티브!AH:AH,인센티브!A:A,최종운전자!G873,인센티브!D:D,최종운전자!C873)</f>
        <v>144900.25270185189</v>
      </c>
    </row>
    <row r="874" spans="1:14" x14ac:dyDescent="0.3">
      <c r="A874" s="61">
        <v>2509</v>
      </c>
      <c r="B874" s="67">
        <v>509</v>
      </c>
      <c r="C874" s="67">
        <v>1312</v>
      </c>
      <c r="D874" s="67" t="s">
        <v>5185</v>
      </c>
      <c r="E874" s="67">
        <v>1353.7180000000001</v>
      </c>
      <c r="F874" s="67">
        <v>599.31600000000003</v>
      </c>
      <c r="G874" s="67" t="s">
        <v>5108</v>
      </c>
      <c r="H874" s="69" t="s">
        <v>5145</v>
      </c>
      <c r="I874" s="67" t="s">
        <v>5108</v>
      </c>
      <c r="J874" s="69" t="s">
        <v>5145</v>
      </c>
      <c r="K874" s="67" t="s">
        <v>7111</v>
      </c>
      <c r="L874" s="67" t="s">
        <v>5185</v>
      </c>
      <c r="M874" s="67" t="s">
        <v>21</v>
      </c>
      <c r="N874" s="70">
        <f>SUMIFS(인센티브!AH:AH,인센티브!A:A,최종운전자!G874,인센티브!D:D,최종운전자!C874)</f>
        <v>144900.25270185189</v>
      </c>
    </row>
    <row r="875" spans="1:14" x14ac:dyDescent="0.3">
      <c r="A875" s="61">
        <v>2509</v>
      </c>
      <c r="B875" s="67">
        <v>509</v>
      </c>
      <c r="C875" s="67">
        <v>9253</v>
      </c>
      <c r="D875" s="67" t="s">
        <v>5187</v>
      </c>
      <c r="E875" s="67">
        <v>518.76199999999994</v>
      </c>
      <c r="F875" s="67">
        <v>249.10900000000001</v>
      </c>
      <c r="G875" s="67" t="s">
        <v>5108</v>
      </c>
      <c r="H875" s="69" t="s">
        <v>5114</v>
      </c>
      <c r="I875" s="67" t="s">
        <v>5108</v>
      </c>
      <c r="J875" s="69" t="s">
        <v>5114</v>
      </c>
      <c r="K875" s="67" t="s">
        <v>7112</v>
      </c>
      <c r="L875" s="67" t="s">
        <v>5187</v>
      </c>
      <c r="M875" s="67" t="s">
        <v>21</v>
      </c>
      <c r="N875" s="70">
        <f>SUMIFS(인센티브!AH:AH,인센티브!A:A,최종운전자!G875,인센티브!D:D,최종운전자!C875)</f>
        <v>144900.25270185189</v>
      </c>
    </row>
    <row r="876" spans="1:14" x14ac:dyDescent="0.3">
      <c r="A876" s="61">
        <v>2509</v>
      </c>
      <c r="B876" s="67">
        <v>509</v>
      </c>
      <c r="C876" s="67">
        <v>6956</v>
      </c>
      <c r="D876" s="67" t="s">
        <v>5189</v>
      </c>
      <c r="E876" s="67">
        <v>1817.7449999999999</v>
      </c>
      <c r="F876" s="67">
        <v>835.18100000000004</v>
      </c>
      <c r="G876" s="67" t="s">
        <v>5108</v>
      </c>
      <c r="H876" s="69" t="s">
        <v>5120</v>
      </c>
      <c r="I876" s="67" t="s">
        <v>5108</v>
      </c>
      <c r="J876" s="69" t="s">
        <v>5120</v>
      </c>
      <c r="K876" s="67" t="s">
        <v>7105</v>
      </c>
      <c r="L876" s="67" t="s">
        <v>5189</v>
      </c>
      <c r="M876" s="67" t="s">
        <v>26</v>
      </c>
      <c r="N876" s="70">
        <f>SUMIFS(인센티브!AH:AH,인센티브!A:A,최종운전자!G876,인센티브!D:D,최종운전자!C876)</f>
        <v>173880.10108074074</v>
      </c>
    </row>
    <row r="877" spans="1:14" x14ac:dyDescent="0.3">
      <c r="A877" s="61">
        <v>2509</v>
      </c>
      <c r="B877" s="67">
        <v>509</v>
      </c>
      <c r="C877" s="67">
        <v>6906</v>
      </c>
      <c r="D877" s="67" t="s">
        <v>4149</v>
      </c>
      <c r="E877" s="67">
        <v>2112.4749999999999</v>
      </c>
      <c r="F877" s="67">
        <v>869.64099999999996</v>
      </c>
      <c r="G877" s="67" t="s">
        <v>5108</v>
      </c>
      <c r="H877" s="69" t="s">
        <v>5145</v>
      </c>
      <c r="I877" s="67" t="s">
        <v>5108</v>
      </c>
      <c r="J877" s="69" t="s">
        <v>5145</v>
      </c>
      <c r="K877" s="67" t="s">
        <v>7111</v>
      </c>
      <c r="L877" s="67" t="s">
        <v>4149</v>
      </c>
      <c r="M877" s="67" t="s">
        <v>26</v>
      </c>
      <c r="N877" s="70">
        <f>SUMIFS(인센티브!AH:AH,인센티브!A:A,최종운전자!G877,인센티브!D:D,최종운전자!C877)</f>
        <v>144900.25270185189</v>
      </c>
    </row>
    <row r="878" spans="1:14" x14ac:dyDescent="0.3">
      <c r="A878" s="61">
        <v>2509</v>
      </c>
      <c r="B878" s="67">
        <v>509</v>
      </c>
      <c r="C878" s="67">
        <v>3342</v>
      </c>
      <c r="D878" s="67" t="s">
        <v>5192</v>
      </c>
      <c r="E878" s="67">
        <v>643.89599999999996</v>
      </c>
      <c r="F878" s="67">
        <v>337.74200000000002</v>
      </c>
      <c r="G878" s="67" t="s">
        <v>5108</v>
      </c>
      <c r="H878" s="69" t="s">
        <v>5120</v>
      </c>
      <c r="I878" s="67" t="s">
        <v>5108</v>
      </c>
      <c r="J878" s="69" t="s">
        <v>5120</v>
      </c>
      <c r="K878" s="67" t="s">
        <v>7113</v>
      </c>
      <c r="L878" s="67" t="s">
        <v>5192</v>
      </c>
      <c r="M878" s="67" t="s">
        <v>21</v>
      </c>
      <c r="N878" s="70">
        <f>SUMIFS(인센티브!AH:AH,인센티브!A:A,최종운전자!G878,인센티브!D:D,최종운전자!C878)</f>
        <v>57959.696757777674</v>
      </c>
    </row>
    <row r="879" spans="1:14" x14ac:dyDescent="0.3">
      <c r="A879" s="61">
        <v>2509</v>
      </c>
      <c r="B879" s="67">
        <v>509</v>
      </c>
      <c r="C879" s="67">
        <v>5606</v>
      </c>
      <c r="D879" s="67" t="s">
        <v>5194</v>
      </c>
      <c r="E879" s="67">
        <v>1419.9849999999999</v>
      </c>
      <c r="F879" s="67">
        <v>523.85799999999995</v>
      </c>
      <c r="G879" s="67" t="s">
        <v>5108</v>
      </c>
      <c r="H879" s="69" t="s">
        <v>5126</v>
      </c>
      <c r="I879" s="67" t="s">
        <v>5108</v>
      </c>
      <c r="J879" s="69" t="s">
        <v>5126</v>
      </c>
      <c r="K879" s="67" t="s">
        <v>7114</v>
      </c>
      <c r="L879" s="67" t="s">
        <v>5194</v>
      </c>
      <c r="M879" s="67" t="s">
        <v>29</v>
      </c>
      <c r="N879" s="70">
        <f>SUMIFS(인센티브!AH:AH,인센티브!A:A,최종운전자!G879,인센티브!D:D,최종운전자!C879)</f>
        <v>202859.94945962954</v>
      </c>
    </row>
    <row r="880" spans="1:14" x14ac:dyDescent="0.3">
      <c r="A880" s="61">
        <v>2509</v>
      </c>
      <c r="B880" s="67">
        <v>509</v>
      </c>
      <c r="C880" s="67">
        <v>9582</v>
      </c>
      <c r="D880" s="67" t="s">
        <v>5200</v>
      </c>
      <c r="E880" s="67">
        <v>599.947</v>
      </c>
      <c r="F880" s="67">
        <v>286.43799999999999</v>
      </c>
      <c r="G880" s="67" t="s">
        <v>5108</v>
      </c>
      <c r="H880" s="69" t="s">
        <v>5123</v>
      </c>
      <c r="I880" s="67" t="s">
        <v>5108</v>
      </c>
      <c r="J880" s="69" t="s">
        <v>5123</v>
      </c>
      <c r="K880" s="67" t="s">
        <v>7103</v>
      </c>
      <c r="L880" s="67" t="s">
        <v>5200</v>
      </c>
      <c r="M880" s="67" t="s">
        <v>20</v>
      </c>
      <c r="N880" s="70">
        <f>SUMIFS(인센티브!AH:AH,인센티브!A:A,최종운전자!G880,인센티브!D:D,최종운전자!C880)</f>
        <v>144900.25270185189</v>
      </c>
    </row>
    <row r="881" spans="1:14" x14ac:dyDescent="0.3">
      <c r="A881" s="61">
        <v>2509</v>
      </c>
      <c r="B881" s="67">
        <v>509</v>
      </c>
      <c r="C881" s="67">
        <v>3584</v>
      </c>
      <c r="D881" s="67" t="s">
        <v>5202</v>
      </c>
      <c r="E881" s="67">
        <v>1154.905</v>
      </c>
      <c r="F881" s="67">
        <v>516.86199999999997</v>
      </c>
      <c r="G881" s="67" t="s">
        <v>5108</v>
      </c>
      <c r="H881" s="69" t="s">
        <v>5126</v>
      </c>
      <c r="I881" s="67" t="s">
        <v>5108</v>
      </c>
      <c r="J881" s="69" t="s">
        <v>5126</v>
      </c>
      <c r="K881" s="67" t="s">
        <v>7115</v>
      </c>
      <c r="L881" s="67" t="s">
        <v>5202</v>
      </c>
      <c r="M881" s="67" t="s">
        <v>35</v>
      </c>
      <c r="N881" s="70">
        <f>SUMIFS(인센티브!AH:AH,인센티브!A:A,최종운전자!G881,인센티브!D:D,최종운전자!C881)</f>
        <v>202859.94945962954</v>
      </c>
    </row>
    <row r="882" spans="1:14" x14ac:dyDescent="0.3">
      <c r="A882" s="61">
        <v>2509</v>
      </c>
      <c r="B882" s="67">
        <v>509</v>
      </c>
      <c r="C882" s="67">
        <v>6391</v>
      </c>
      <c r="D882" s="67" t="s">
        <v>5204</v>
      </c>
      <c r="E882" s="67">
        <v>496.88</v>
      </c>
      <c r="F882" s="67">
        <v>265.76299999999998</v>
      </c>
      <c r="G882" s="67" t="s">
        <v>5108</v>
      </c>
      <c r="H882" s="69" t="s">
        <v>5117</v>
      </c>
      <c r="I882" s="67" t="s">
        <v>5108</v>
      </c>
      <c r="J882" s="69" t="s">
        <v>5117</v>
      </c>
      <c r="K882" s="67" t="s">
        <v>7116</v>
      </c>
      <c r="L882" s="67" t="s">
        <v>5204</v>
      </c>
      <c r="M882" s="67" t="s">
        <v>21</v>
      </c>
      <c r="N882" s="70">
        <f>SUMIFS(인센티브!AH:AH,인센티브!A:A,최종운전자!G882,인센티브!D:D,최종운전자!C882)</f>
        <v>57959.696757777674</v>
      </c>
    </row>
    <row r="883" spans="1:14" x14ac:dyDescent="0.3">
      <c r="A883" s="61">
        <v>2509</v>
      </c>
      <c r="B883" s="67">
        <v>509</v>
      </c>
      <c r="C883" s="67">
        <v>1212</v>
      </c>
      <c r="D883" s="67" t="s">
        <v>5206</v>
      </c>
      <c r="E883" s="67">
        <v>2199.895</v>
      </c>
      <c r="F883" s="67">
        <v>1117.029</v>
      </c>
      <c r="G883" s="67" t="s">
        <v>5108</v>
      </c>
      <c r="H883" s="69" t="s">
        <v>5117</v>
      </c>
      <c r="I883" s="67" t="s">
        <v>5108</v>
      </c>
      <c r="J883" s="69" t="s">
        <v>5117</v>
      </c>
      <c r="K883" s="67" t="s">
        <v>7104</v>
      </c>
      <c r="L883" s="67" t="s">
        <v>5206</v>
      </c>
      <c r="M883" s="67" t="s">
        <v>22</v>
      </c>
      <c r="N883" s="70">
        <f>SUMIFS(인센티브!AH:AH,인센티브!A:A,최종운전자!G883,인센티브!D:D,최종운전자!C883)</f>
        <v>57959.696757777674</v>
      </c>
    </row>
    <row r="884" spans="1:14" x14ac:dyDescent="0.3">
      <c r="A884" s="61">
        <v>2509</v>
      </c>
      <c r="B884" s="67">
        <v>509</v>
      </c>
      <c r="C884" s="67">
        <v>8061</v>
      </c>
      <c r="D884" s="67" t="s">
        <v>5208</v>
      </c>
      <c r="E884" s="67">
        <v>986.74199999999996</v>
      </c>
      <c r="F884" s="67">
        <v>397.25900000000001</v>
      </c>
      <c r="G884" s="67" t="s">
        <v>5108</v>
      </c>
      <c r="H884" s="69" t="s">
        <v>5114</v>
      </c>
      <c r="I884" s="67" t="s">
        <v>5108</v>
      </c>
      <c r="J884" s="69" t="s">
        <v>5114</v>
      </c>
      <c r="K884" s="67" t="s">
        <v>7117</v>
      </c>
      <c r="L884" s="67" t="s">
        <v>5208</v>
      </c>
      <c r="M884" s="67" t="s">
        <v>35</v>
      </c>
      <c r="N884" s="70">
        <f>SUMIFS(인센티브!AH:AH,인센티브!A:A,최종운전자!G884,인센티브!D:D,최종운전자!C884)</f>
        <v>57959.696757777674</v>
      </c>
    </row>
    <row r="885" spans="1:14" x14ac:dyDescent="0.3">
      <c r="A885" s="61">
        <v>2509</v>
      </c>
      <c r="B885" s="67">
        <v>509</v>
      </c>
      <c r="C885" s="67">
        <v>322</v>
      </c>
      <c r="D885" s="67" t="s">
        <v>5210</v>
      </c>
      <c r="E885" s="67">
        <v>615.95100000000002</v>
      </c>
      <c r="F885" s="67">
        <v>314.07100000000003</v>
      </c>
      <c r="G885" s="67" t="s">
        <v>5108</v>
      </c>
      <c r="H885" s="69" t="s">
        <v>1936</v>
      </c>
      <c r="I885" s="67" t="s">
        <v>5108</v>
      </c>
      <c r="J885" s="69" t="s">
        <v>1936</v>
      </c>
      <c r="K885" s="67" t="s">
        <v>7118</v>
      </c>
      <c r="L885" s="67" t="s">
        <v>5210</v>
      </c>
      <c r="M885" s="67" t="s">
        <v>22</v>
      </c>
      <c r="N885" s="70">
        <f>SUMIFS(인센티브!AH:AH,인센티브!A:A,최종운전자!G885,인센티브!D:D,최종운전자!C885)</f>
        <v>57959.696757777674</v>
      </c>
    </row>
    <row r="886" spans="1:14" x14ac:dyDescent="0.3">
      <c r="A886" s="61">
        <v>2509</v>
      </c>
      <c r="B886" s="67">
        <v>509</v>
      </c>
      <c r="C886" s="67">
        <v>6364</v>
      </c>
      <c r="D886" s="67" t="s">
        <v>5216</v>
      </c>
      <c r="E886" s="67">
        <v>2035.8779999999999</v>
      </c>
      <c r="F886" s="67">
        <v>1102.039</v>
      </c>
      <c r="G886" s="67" t="s">
        <v>5108</v>
      </c>
      <c r="H886" s="69" t="s">
        <v>1936</v>
      </c>
      <c r="I886" s="67" t="s">
        <v>5108</v>
      </c>
      <c r="J886" s="69" t="s">
        <v>1936</v>
      </c>
      <c r="K886" s="67" t="s">
        <v>7107</v>
      </c>
      <c r="L886" s="67" t="s">
        <v>5216</v>
      </c>
      <c r="M886" s="67" t="s">
        <v>26</v>
      </c>
      <c r="N886" s="70">
        <f>SUMIFS(인센티브!AH:AH,인센티브!A:A,최종운전자!G886,인센티브!D:D,최종운전자!C886)</f>
        <v>57959.696757777674</v>
      </c>
    </row>
    <row r="887" spans="1:14" x14ac:dyDescent="0.3">
      <c r="A887" s="61">
        <v>2509</v>
      </c>
      <c r="B887" s="67">
        <v>509</v>
      </c>
      <c r="C887" s="67">
        <v>4106</v>
      </c>
      <c r="D887" s="67" t="s">
        <v>5220</v>
      </c>
      <c r="E887" s="67">
        <v>1828.58</v>
      </c>
      <c r="F887" s="67">
        <v>603.26300000000003</v>
      </c>
      <c r="G887" s="67" t="s">
        <v>5108</v>
      </c>
      <c r="H887" s="69" t="s">
        <v>5114</v>
      </c>
      <c r="I887" s="67" t="s">
        <v>5108</v>
      </c>
      <c r="J887" s="69" t="s">
        <v>5114</v>
      </c>
      <c r="K887" s="67" t="s">
        <v>7119</v>
      </c>
      <c r="L887" s="67" t="s">
        <v>5220</v>
      </c>
      <c r="M887" s="67" t="s">
        <v>29</v>
      </c>
      <c r="N887" s="70">
        <f>SUMIFS(인센티브!AH:AH,인센티브!A:A,최종운전자!G887,인센티브!D:D,최종운전자!C887)</f>
        <v>202859.94945962954</v>
      </c>
    </row>
    <row r="888" spans="1:14" x14ac:dyDescent="0.3">
      <c r="A888" s="61">
        <v>2509</v>
      </c>
      <c r="B888" s="67">
        <v>509</v>
      </c>
      <c r="C888" s="67">
        <v>3992</v>
      </c>
      <c r="D888" s="67" t="s">
        <v>5222</v>
      </c>
      <c r="E888" s="67">
        <v>5003.3069999999998</v>
      </c>
      <c r="F888" s="67">
        <v>2199.989</v>
      </c>
      <c r="G888" s="67" t="s">
        <v>5108</v>
      </c>
      <c r="H888" s="69" t="s">
        <v>5126</v>
      </c>
      <c r="I888" s="67" t="s">
        <v>5108</v>
      </c>
      <c r="J888" s="69" t="s">
        <v>5126</v>
      </c>
      <c r="K888" s="67" t="s">
        <v>7120</v>
      </c>
      <c r="L888" s="67" t="s">
        <v>5222</v>
      </c>
      <c r="M888" s="67" t="s">
        <v>22</v>
      </c>
      <c r="N888" s="70">
        <f>SUMIFS(인센티브!AH:AH,인센티브!A:A,최종운전자!G888,인센티브!D:D,최종운전자!C888)</f>
        <v>202859.94945962954</v>
      </c>
    </row>
    <row r="889" spans="1:14" x14ac:dyDescent="0.3">
      <c r="A889" s="61">
        <v>2509</v>
      </c>
      <c r="B889" s="67">
        <v>509</v>
      </c>
      <c r="C889" s="67">
        <v>4949</v>
      </c>
      <c r="D889" s="67" t="s">
        <v>5224</v>
      </c>
      <c r="E889" s="67">
        <v>1857.152</v>
      </c>
      <c r="F889" s="67">
        <v>913.62</v>
      </c>
      <c r="G889" s="67" t="s">
        <v>5108</v>
      </c>
      <c r="H889" s="69" t="s">
        <v>5126</v>
      </c>
      <c r="I889" s="67" t="s">
        <v>5108</v>
      </c>
      <c r="J889" s="69" t="s">
        <v>5126</v>
      </c>
      <c r="K889" s="67" t="s">
        <v>7121</v>
      </c>
      <c r="L889" s="67" t="s">
        <v>5224</v>
      </c>
      <c r="M889" s="67" t="s">
        <v>26</v>
      </c>
      <c r="N889" s="70">
        <f>SUMIFS(인센티브!AH:AH,인센티브!A:A,최종운전자!G889,인센티브!D:D,최종운전자!C889)</f>
        <v>173880.10108074074</v>
      </c>
    </row>
    <row r="890" spans="1:14" x14ac:dyDescent="0.3">
      <c r="A890" s="61">
        <v>2509</v>
      </c>
      <c r="B890" s="67">
        <v>509</v>
      </c>
      <c r="C890" s="67">
        <v>2158</v>
      </c>
      <c r="D890" s="67" t="s">
        <v>5226</v>
      </c>
      <c r="E890" s="67">
        <v>1377.4839999999999</v>
      </c>
      <c r="F890" s="67">
        <v>857.89200000000005</v>
      </c>
      <c r="G890" s="67" t="s">
        <v>5108</v>
      </c>
      <c r="H890" s="69" t="s">
        <v>1936</v>
      </c>
      <c r="I890" s="67" t="s">
        <v>5108</v>
      </c>
      <c r="J890" s="69" t="s">
        <v>1936</v>
      </c>
      <c r="K890" s="67" t="s">
        <v>7096</v>
      </c>
      <c r="L890" s="67" t="s">
        <v>5226</v>
      </c>
      <c r="M890" s="67" t="s">
        <v>6749</v>
      </c>
      <c r="N890" s="70">
        <f>SUMIFS(인센티브!AH:AH,인센티브!A:A,최종운전자!G890,인센티브!D:D,최종운전자!C890)</f>
        <v>57959.696757777674</v>
      </c>
    </row>
    <row r="891" spans="1:14" x14ac:dyDescent="0.3">
      <c r="A891" s="61">
        <v>2509</v>
      </c>
      <c r="B891" s="67">
        <v>509</v>
      </c>
      <c r="C891" s="67">
        <v>3175</v>
      </c>
      <c r="D891" s="67" t="s">
        <v>5228</v>
      </c>
      <c r="E891" s="67">
        <v>1685.712</v>
      </c>
      <c r="F891" s="67">
        <v>884.649</v>
      </c>
      <c r="G891" s="67" t="s">
        <v>5108</v>
      </c>
      <c r="H891" s="69" t="s">
        <v>5123</v>
      </c>
      <c r="I891" s="67" t="s">
        <v>5108</v>
      </c>
      <c r="J891" s="69" t="s">
        <v>5123</v>
      </c>
      <c r="K891" s="67" t="s">
        <v>7086</v>
      </c>
      <c r="L891" s="67" t="s">
        <v>5228</v>
      </c>
      <c r="M891" s="67" t="s">
        <v>22</v>
      </c>
      <c r="N891" s="70">
        <f>SUMIFS(인센티브!AH:AH,인센티브!A:A,최종운전자!G891,인센티브!D:D,최종운전자!C891)</f>
        <v>173880.10108074074</v>
      </c>
    </row>
    <row r="892" spans="1:14" x14ac:dyDescent="0.3">
      <c r="A892" s="61">
        <v>2509</v>
      </c>
      <c r="B892" s="67">
        <v>509</v>
      </c>
      <c r="C892" s="67">
        <v>7432</v>
      </c>
      <c r="D892" s="67" t="s">
        <v>5230</v>
      </c>
      <c r="E892" s="67">
        <v>1738.973</v>
      </c>
      <c r="F892" s="67">
        <v>929.77800000000002</v>
      </c>
      <c r="G892" s="67" t="s">
        <v>5108</v>
      </c>
      <c r="H892" s="69" t="s">
        <v>5123</v>
      </c>
      <c r="I892" s="67" t="s">
        <v>5108</v>
      </c>
      <c r="J892" s="69" t="s">
        <v>5123</v>
      </c>
      <c r="K892" s="67" t="s">
        <v>7086</v>
      </c>
      <c r="L892" s="67" t="s">
        <v>5230</v>
      </c>
      <c r="M892" s="67" t="s">
        <v>22</v>
      </c>
      <c r="N892" s="70">
        <f>SUMIFS(인센티브!AH:AH,인센티브!A:A,최종운전자!G892,인센티브!D:D,최종운전자!C892)</f>
        <v>173880.10108074074</v>
      </c>
    </row>
    <row r="893" spans="1:14" x14ac:dyDescent="0.3">
      <c r="A893" s="61">
        <v>2509</v>
      </c>
      <c r="B893" s="67">
        <v>509</v>
      </c>
      <c r="C893" s="67">
        <v>3353</v>
      </c>
      <c r="D893" s="67" t="s">
        <v>5234</v>
      </c>
      <c r="E893" s="67">
        <v>1078.393</v>
      </c>
      <c r="F893" s="67">
        <v>408.291</v>
      </c>
      <c r="G893" s="67" t="s">
        <v>5108</v>
      </c>
      <c r="H893" s="69" t="s">
        <v>5111</v>
      </c>
      <c r="I893" s="67" t="s">
        <v>5108</v>
      </c>
      <c r="J893" s="69" t="s">
        <v>5111</v>
      </c>
      <c r="K893" s="67" t="s">
        <v>7091</v>
      </c>
      <c r="L893" s="67" t="s">
        <v>5234</v>
      </c>
      <c r="M893" s="67" t="s">
        <v>29</v>
      </c>
      <c r="N893" s="70">
        <f>SUMIFS(인센티브!AH:AH,인센티브!A:A,최종운전자!G893,인센티브!D:D,최종운전자!C893)</f>
        <v>144900.25270185189</v>
      </c>
    </row>
    <row r="894" spans="1:14" x14ac:dyDescent="0.3">
      <c r="A894" s="61">
        <v>2509</v>
      </c>
      <c r="B894" s="67">
        <v>509</v>
      </c>
      <c r="C894" s="67">
        <v>8762</v>
      </c>
      <c r="D894" s="67" t="s">
        <v>5236</v>
      </c>
      <c r="E894" s="67">
        <v>434.44600000000003</v>
      </c>
      <c r="F894" s="67">
        <v>213.61</v>
      </c>
      <c r="G894" s="67" t="s">
        <v>5108</v>
      </c>
      <c r="H894" s="69" t="s">
        <v>5145</v>
      </c>
      <c r="I894" s="67" t="s">
        <v>5108</v>
      </c>
      <c r="J894" s="69" t="s">
        <v>5145</v>
      </c>
      <c r="K894" s="67" t="s">
        <v>7111</v>
      </c>
      <c r="L894" s="67" t="s">
        <v>5236</v>
      </c>
      <c r="M894" s="67" t="s">
        <v>21</v>
      </c>
      <c r="N894" s="70">
        <f>SUMIFS(인센티브!AH:AH,인센티브!A:A,최종운전자!G894,인센티브!D:D,최종운전자!C894)</f>
        <v>57959.696757777674</v>
      </c>
    </row>
    <row r="895" spans="1:14" x14ac:dyDescent="0.3">
      <c r="A895" s="61">
        <v>2509</v>
      </c>
      <c r="B895" s="67">
        <v>509</v>
      </c>
      <c r="C895" s="67">
        <v>1208</v>
      </c>
      <c r="D895" s="67" t="s">
        <v>5238</v>
      </c>
      <c r="E895" s="67">
        <v>2089.3519999999999</v>
      </c>
      <c r="F895" s="67">
        <v>977.03300000000002</v>
      </c>
      <c r="G895" s="67" t="s">
        <v>5108</v>
      </c>
      <c r="H895" s="69" t="s">
        <v>5126</v>
      </c>
      <c r="I895" s="67" t="s">
        <v>5108</v>
      </c>
      <c r="J895" s="69" t="s">
        <v>5126</v>
      </c>
      <c r="K895" s="67" t="s">
        <v>7122</v>
      </c>
      <c r="L895" s="67" t="s">
        <v>5238</v>
      </c>
      <c r="M895" s="67" t="s">
        <v>26</v>
      </c>
      <c r="N895" s="70">
        <f>SUMIFS(인센티브!AH:AH,인센티브!A:A,최종운전자!G895,인센티브!D:D,최종운전자!C895)</f>
        <v>173880.10108074074</v>
      </c>
    </row>
    <row r="896" spans="1:14" x14ac:dyDescent="0.3">
      <c r="A896" s="61">
        <v>2509</v>
      </c>
      <c r="B896" s="67">
        <v>509</v>
      </c>
      <c r="C896" s="67">
        <v>6457</v>
      </c>
      <c r="D896" s="67" t="s">
        <v>5240</v>
      </c>
      <c r="E896" s="67">
        <v>1289.999</v>
      </c>
      <c r="F896" s="67">
        <v>657.06799999999998</v>
      </c>
      <c r="G896" s="67" t="s">
        <v>5108</v>
      </c>
      <c r="H896" s="69" t="s">
        <v>5117</v>
      </c>
      <c r="I896" s="67" t="s">
        <v>5108</v>
      </c>
      <c r="J896" s="69" t="s">
        <v>5117</v>
      </c>
      <c r="K896" s="67" t="s">
        <v>7104</v>
      </c>
      <c r="L896" s="67" t="s">
        <v>5240</v>
      </c>
      <c r="M896" s="67" t="s">
        <v>22</v>
      </c>
      <c r="N896" s="70">
        <f>SUMIFS(인센티브!AH:AH,인센티브!A:A,최종운전자!G896,인센티브!D:D,최종운전자!C896)</f>
        <v>202859.94945962954</v>
      </c>
    </row>
    <row r="897" spans="1:14" x14ac:dyDescent="0.3">
      <c r="A897" s="61">
        <v>2509</v>
      </c>
      <c r="B897" s="67">
        <v>509</v>
      </c>
      <c r="C897" s="67">
        <v>6033</v>
      </c>
      <c r="D897" s="67" t="s">
        <v>5242</v>
      </c>
      <c r="E897" s="67">
        <v>543.06700000000001</v>
      </c>
      <c r="F897" s="67">
        <v>282.35599999999999</v>
      </c>
      <c r="G897" s="67" t="s">
        <v>5108</v>
      </c>
      <c r="H897" s="69" t="s">
        <v>5120</v>
      </c>
      <c r="I897" s="67" t="s">
        <v>5108</v>
      </c>
      <c r="J897" s="69" t="s">
        <v>5120</v>
      </c>
      <c r="K897" s="67" t="s">
        <v>7123</v>
      </c>
      <c r="L897" s="67" t="s">
        <v>5242</v>
      </c>
      <c r="M897" s="67" t="s">
        <v>21</v>
      </c>
      <c r="N897" s="70">
        <f>SUMIFS(인센티브!AH:AH,인센티브!A:A,최종운전자!G897,인센티브!D:D,최종운전자!C897)</f>
        <v>57959.696757777674</v>
      </c>
    </row>
    <row r="898" spans="1:14" x14ac:dyDescent="0.3">
      <c r="A898" s="61">
        <v>2509</v>
      </c>
      <c r="B898" s="67">
        <v>509</v>
      </c>
      <c r="C898" s="67">
        <v>7056</v>
      </c>
      <c r="D898" s="67" t="s">
        <v>5244</v>
      </c>
      <c r="E898" s="67">
        <v>1817.646</v>
      </c>
      <c r="F898" s="67">
        <v>757.47199999999998</v>
      </c>
      <c r="G898" s="67" t="s">
        <v>5108</v>
      </c>
      <c r="H898" s="69" t="s">
        <v>5114</v>
      </c>
      <c r="I898" s="67" t="s">
        <v>5108</v>
      </c>
      <c r="J898" s="69" t="s">
        <v>5114</v>
      </c>
      <c r="K898" s="67" t="s">
        <v>7082</v>
      </c>
      <c r="L898" s="67" t="s">
        <v>5244</v>
      </c>
      <c r="M898" s="67" t="s">
        <v>22</v>
      </c>
      <c r="N898" s="70">
        <f>SUMIFS(인센티브!AH:AH,인센티브!A:A,최종운전자!G898,인센티브!D:D,최종운전자!C898)</f>
        <v>144900.25270185189</v>
      </c>
    </row>
    <row r="899" spans="1:14" x14ac:dyDescent="0.3">
      <c r="A899" s="61">
        <v>2509</v>
      </c>
      <c r="B899" s="67">
        <v>509</v>
      </c>
      <c r="C899" s="67">
        <v>2415</v>
      </c>
      <c r="D899" s="67" t="s">
        <v>5246</v>
      </c>
      <c r="E899" s="67">
        <v>1075.758</v>
      </c>
      <c r="F899" s="67">
        <v>564.49599999999998</v>
      </c>
      <c r="G899" s="67" t="s">
        <v>5108</v>
      </c>
      <c r="H899" s="69" t="s">
        <v>1936</v>
      </c>
      <c r="I899" s="67" t="s">
        <v>5108</v>
      </c>
      <c r="J899" s="69" t="s">
        <v>1936</v>
      </c>
      <c r="K899" s="67" t="s">
        <v>7124</v>
      </c>
      <c r="L899" s="67" t="s">
        <v>5246</v>
      </c>
      <c r="M899" s="67" t="s">
        <v>26</v>
      </c>
      <c r="N899" s="70">
        <f>SUMIFS(인센티브!AH:AH,인센티브!A:A,최종운전자!G899,인센티브!D:D,최종운전자!C899)</f>
        <v>57959.696757777674</v>
      </c>
    </row>
    <row r="900" spans="1:14" x14ac:dyDescent="0.3">
      <c r="A900" s="61">
        <v>2509</v>
      </c>
      <c r="B900" s="67">
        <v>509</v>
      </c>
      <c r="C900" s="67">
        <v>9282</v>
      </c>
      <c r="D900" s="67" t="s">
        <v>4868</v>
      </c>
      <c r="E900" s="67">
        <v>1251.6859999999999</v>
      </c>
      <c r="F900" s="67">
        <v>656.27300000000002</v>
      </c>
      <c r="G900" s="67" t="s">
        <v>5108</v>
      </c>
      <c r="H900" s="69" t="s">
        <v>5111</v>
      </c>
      <c r="I900" s="67" t="s">
        <v>5108</v>
      </c>
      <c r="J900" s="69" t="s">
        <v>5111</v>
      </c>
      <c r="K900" s="67" t="s">
        <v>7091</v>
      </c>
      <c r="L900" s="67" t="s">
        <v>4868</v>
      </c>
      <c r="M900" s="67" t="s">
        <v>21</v>
      </c>
      <c r="N900" s="70">
        <f>SUMIFS(인센티브!AH:AH,인센티브!A:A,최종운전자!G900,인센티브!D:D,최종운전자!C900)</f>
        <v>144900.25270185189</v>
      </c>
    </row>
    <row r="901" spans="1:14" x14ac:dyDescent="0.3">
      <c r="A901" s="61">
        <v>2509</v>
      </c>
      <c r="B901" s="67">
        <v>509</v>
      </c>
      <c r="C901" s="67">
        <v>8217</v>
      </c>
      <c r="D901" s="67" t="s">
        <v>5249</v>
      </c>
      <c r="E901" s="67">
        <v>576.76</v>
      </c>
      <c r="F901" s="67">
        <v>300.02300000000002</v>
      </c>
      <c r="G901" s="67" t="s">
        <v>5108</v>
      </c>
      <c r="H901" s="69" t="s">
        <v>1936</v>
      </c>
      <c r="I901" s="67" t="s">
        <v>5108</v>
      </c>
      <c r="J901" s="69" t="s">
        <v>1936</v>
      </c>
      <c r="K901" s="67" t="s">
        <v>7098</v>
      </c>
      <c r="L901" s="67" t="s">
        <v>5249</v>
      </c>
      <c r="M901" s="67" t="s">
        <v>22</v>
      </c>
      <c r="N901" s="70">
        <f>SUMIFS(인센티브!AH:AH,인센티브!A:A,최종운전자!G901,인센티브!D:D,최종운전자!C901)</f>
        <v>173880.10108074074</v>
      </c>
    </row>
    <row r="902" spans="1:14" x14ac:dyDescent="0.3">
      <c r="A902" s="61">
        <v>2509</v>
      </c>
      <c r="B902" s="67">
        <v>509</v>
      </c>
      <c r="C902" s="67">
        <v>1061</v>
      </c>
      <c r="D902" s="67" t="s">
        <v>5251</v>
      </c>
      <c r="E902" s="67">
        <v>2141.4879999999998</v>
      </c>
      <c r="F902" s="67">
        <v>1036.22</v>
      </c>
      <c r="G902" s="67" t="s">
        <v>5108</v>
      </c>
      <c r="H902" s="69" t="s">
        <v>5120</v>
      </c>
      <c r="I902" s="67" t="s">
        <v>5108</v>
      </c>
      <c r="J902" s="69" t="s">
        <v>5120</v>
      </c>
      <c r="K902" s="67" t="s">
        <v>7085</v>
      </c>
      <c r="L902" s="67" t="s">
        <v>5251</v>
      </c>
      <c r="M902" s="67" t="s">
        <v>26</v>
      </c>
      <c r="N902" s="70">
        <f>SUMIFS(인센티브!AH:AH,인센티브!A:A,최종운전자!G902,인센티브!D:D,최종운전자!C902)</f>
        <v>173880.10108074074</v>
      </c>
    </row>
    <row r="903" spans="1:14" x14ac:dyDescent="0.3">
      <c r="A903" s="61">
        <v>2509</v>
      </c>
      <c r="B903" s="67">
        <v>509</v>
      </c>
      <c r="C903" s="67">
        <v>1975</v>
      </c>
      <c r="D903" s="67" t="s">
        <v>5253</v>
      </c>
      <c r="E903" s="67">
        <v>1727.6089999999999</v>
      </c>
      <c r="F903" s="67">
        <v>788.63400000000001</v>
      </c>
      <c r="G903" s="67" t="s">
        <v>5108</v>
      </c>
      <c r="H903" s="69" t="s">
        <v>5126</v>
      </c>
      <c r="I903" s="67" t="s">
        <v>5108</v>
      </c>
      <c r="J903" s="69" t="s">
        <v>5126</v>
      </c>
      <c r="K903" s="67" t="s">
        <v>7099</v>
      </c>
      <c r="L903" s="67" t="s">
        <v>5253</v>
      </c>
      <c r="M903" s="67" t="s">
        <v>22</v>
      </c>
      <c r="N903" s="70">
        <f>SUMIFS(인센티브!AH:AH,인센티브!A:A,최종운전자!G903,인센티브!D:D,최종운전자!C903)</f>
        <v>202859.94945962954</v>
      </c>
    </row>
    <row r="904" spans="1:14" x14ac:dyDescent="0.3">
      <c r="A904" s="61">
        <v>2509</v>
      </c>
      <c r="B904" s="67">
        <v>509</v>
      </c>
      <c r="C904" s="67">
        <v>3782</v>
      </c>
      <c r="D904" s="67" t="s">
        <v>5255</v>
      </c>
      <c r="E904" s="67">
        <v>1570.4780000000001</v>
      </c>
      <c r="F904" s="67">
        <v>560.005</v>
      </c>
      <c r="G904" s="67" t="s">
        <v>5108</v>
      </c>
      <c r="H904" s="69" t="s">
        <v>5126</v>
      </c>
      <c r="I904" s="67" t="s">
        <v>5108</v>
      </c>
      <c r="J904" s="69" t="s">
        <v>5126</v>
      </c>
      <c r="K904" s="67" t="s">
        <v>7114</v>
      </c>
      <c r="L904" s="67" t="s">
        <v>5255</v>
      </c>
      <c r="M904" s="67" t="s">
        <v>29</v>
      </c>
      <c r="N904" s="70">
        <f>SUMIFS(인센티브!AH:AH,인센티브!A:A,최종운전자!G904,인센티브!D:D,최종운전자!C904)</f>
        <v>202859.94945962954</v>
      </c>
    </row>
    <row r="905" spans="1:14" x14ac:dyDescent="0.3">
      <c r="A905" s="61">
        <v>2509</v>
      </c>
      <c r="B905" s="67">
        <v>509</v>
      </c>
      <c r="C905" s="67">
        <v>1247</v>
      </c>
      <c r="D905" s="67" t="s">
        <v>5259</v>
      </c>
      <c r="E905" s="67">
        <v>430.375</v>
      </c>
      <c r="F905" s="67">
        <v>199.08699999999999</v>
      </c>
      <c r="G905" s="67" t="s">
        <v>5108</v>
      </c>
      <c r="H905" s="69" t="s">
        <v>5120</v>
      </c>
      <c r="I905" s="67" t="s">
        <v>5108</v>
      </c>
      <c r="J905" s="69" t="s">
        <v>5120</v>
      </c>
      <c r="K905" s="67" t="s">
        <v>7105</v>
      </c>
      <c r="L905" s="67" t="s">
        <v>5259</v>
      </c>
      <c r="M905" s="67" t="s">
        <v>35</v>
      </c>
      <c r="N905" s="70">
        <f>SUMIFS(인센티브!AH:AH,인센티브!A:A,최종운전자!G905,인센티브!D:D,최종운전자!C905)</f>
        <v>57959.696757777674</v>
      </c>
    </row>
    <row r="906" spans="1:14" x14ac:dyDescent="0.3">
      <c r="A906" s="61">
        <v>2509</v>
      </c>
      <c r="B906" s="67">
        <v>509</v>
      </c>
      <c r="C906" s="67">
        <v>412</v>
      </c>
      <c r="D906" s="67" t="s">
        <v>2453</v>
      </c>
      <c r="E906" s="67">
        <v>821.423</v>
      </c>
      <c r="F906" s="67">
        <v>418.637</v>
      </c>
      <c r="G906" s="67" t="s">
        <v>5108</v>
      </c>
      <c r="H906" s="69" t="s">
        <v>1936</v>
      </c>
      <c r="I906" s="67" t="s">
        <v>5108</v>
      </c>
      <c r="J906" s="69" t="s">
        <v>1936</v>
      </c>
      <c r="K906" s="67" t="s">
        <v>7125</v>
      </c>
      <c r="L906" s="67" t="s">
        <v>2453</v>
      </c>
      <c r="M906" s="67" t="s">
        <v>22</v>
      </c>
      <c r="N906" s="70">
        <f>SUMIFS(인센티브!AH:AH,인센티브!A:A,최종운전자!G906,인센티브!D:D,최종운전자!C906)</f>
        <v>57959.696757777674</v>
      </c>
    </row>
    <row r="907" spans="1:14" x14ac:dyDescent="0.3">
      <c r="A907" s="61">
        <v>2509</v>
      </c>
      <c r="B907" s="67">
        <v>509</v>
      </c>
      <c r="C907" s="67">
        <v>2728</v>
      </c>
      <c r="D907" s="67" t="s">
        <v>5262</v>
      </c>
      <c r="E907" s="67">
        <v>1468.6389999999999</v>
      </c>
      <c r="F907" s="67">
        <v>690.99300000000005</v>
      </c>
      <c r="G907" s="67" t="s">
        <v>5108</v>
      </c>
      <c r="H907" s="69" t="s">
        <v>5120</v>
      </c>
      <c r="I907" s="67" t="s">
        <v>5108</v>
      </c>
      <c r="J907" s="69" t="s">
        <v>5120</v>
      </c>
      <c r="K907" s="67" t="s">
        <v>7126</v>
      </c>
      <c r="L907" s="67" t="s">
        <v>5262</v>
      </c>
      <c r="M907" s="67" t="s">
        <v>21</v>
      </c>
      <c r="N907" s="70">
        <f>SUMIFS(인센티브!AH:AH,인센티브!A:A,최종운전자!G907,인센티브!D:D,최종운전자!C907)</f>
        <v>57959.696757777674</v>
      </c>
    </row>
    <row r="908" spans="1:14" x14ac:dyDescent="0.3">
      <c r="A908" s="61">
        <v>2509</v>
      </c>
      <c r="B908" s="67">
        <v>509</v>
      </c>
      <c r="C908" s="67">
        <v>5625</v>
      </c>
      <c r="D908" s="67" t="s">
        <v>5266</v>
      </c>
      <c r="E908" s="67">
        <v>1759.4870000000001</v>
      </c>
      <c r="F908" s="67">
        <v>929.404</v>
      </c>
      <c r="G908" s="67" t="s">
        <v>5108</v>
      </c>
      <c r="H908" s="69" t="s">
        <v>105</v>
      </c>
      <c r="I908" s="67" t="s">
        <v>5108</v>
      </c>
      <c r="J908" s="69" t="s">
        <v>105</v>
      </c>
      <c r="K908" s="67" t="s">
        <v>7100</v>
      </c>
      <c r="L908" s="67" t="s">
        <v>5266</v>
      </c>
      <c r="M908" s="67" t="s">
        <v>35</v>
      </c>
      <c r="N908" s="70">
        <f>SUMIFS(인센티브!AH:AH,인센티브!A:A,최종운전자!G908,인센티브!D:D,최종운전자!C908)</f>
        <v>57959.696757777674</v>
      </c>
    </row>
    <row r="909" spans="1:14" x14ac:dyDescent="0.3">
      <c r="A909" s="61">
        <v>2509</v>
      </c>
      <c r="B909" s="67">
        <v>509</v>
      </c>
      <c r="C909" s="67">
        <v>7646</v>
      </c>
      <c r="D909" s="67" t="s">
        <v>5268</v>
      </c>
      <c r="E909" s="67">
        <v>924.78899999999999</v>
      </c>
      <c r="F909" s="67">
        <v>449.08499999999998</v>
      </c>
      <c r="G909" s="67" t="s">
        <v>5108</v>
      </c>
      <c r="H909" s="69" t="s">
        <v>5117</v>
      </c>
      <c r="I909" s="67" t="s">
        <v>5108</v>
      </c>
      <c r="J909" s="69" t="s">
        <v>5117</v>
      </c>
      <c r="K909" s="67" t="s">
        <v>7116</v>
      </c>
      <c r="L909" s="67" t="s">
        <v>5268</v>
      </c>
      <c r="M909" s="67" t="s">
        <v>22</v>
      </c>
      <c r="N909" s="70">
        <f>SUMIFS(인센티브!AH:AH,인센티브!A:A,최종운전자!G909,인센티브!D:D,최종운전자!C909)</f>
        <v>57959.696757777674</v>
      </c>
    </row>
    <row r="910" spans="1:14" x14ac:dyDescent="0.3">
      <c r="A910" s="61">
        <v>2509</v>
      </c>
      <c r="B910" s="67">
        <v>509</v>
      </c>
      <c r="C910" s="67">
        <v>9700</v>
      </c>
      <c r="D910" s="67" t="s">
        <v>5270</v>
      </c>
      <c r="E910" s="67">
        <v>2437.9189999999999</v>
      </c>
      <c r="F910" s="67">
        <v>1018.477</v>
      </c>
      <c r="G910" s="67" t="s">
        <v>5108</v>
      </c>
      <c r="H910" s="69" t="s">
        <v>5114</v>
      </c>
      <c r="I910" s="67" t="s">
        <v>5108</v>
      </c>
      <c r="J910" s="69" t="s">
        <v>5114</v>
      </c>
      <c r="K910" s="67" t="s">
        <v>7127</v>
      </c>
      <c r="L910" s="67" t="s">
        <v>5270</v>
      </c>
      <c r="M910" s="67" t="s">
        <v>22</v>
      </c>
      <c r="N910" s="70">
        <f>SUMIFS(인센티브!AH:AH,인센티브!A:A,최종운전자!G910,인센티브!D:D,최종운전자!C910)</f>
        <v>202859.94945962954</v>
      </c>
    </row>
    <row r="911" spans="1:14" x14ac:dyDescent="0.3">
      <c r="A911" s="61">
        <v>2509</v>
      </c>
      <c r="B911" s="67">
        <v>509</v>
      </c>
      <c r="C911" s="67">
        <v>9597</v>
      </c>
      <c r="D911" s="67" t="s">
        <v>5272</v>
      </c>
      <c r="E911" s="67">
        <v>1723.0129999999999</v>
      </c>
      <c r="F911" s="67">
        <v>798.14400000000001</v>
      </c>
      <c r="G911" s="67" t="s">
        <v>5108</v>
      </c>
      <c r="H911" s="69" t="s">
        <v>5126</v>
      </c>
      <c r="I911" s="67" t="s">
        <v>5108</v>
      </c>
      <c r="J911" s="69" t="s">
        <v>5126</v>
      </c>
      <c r="K911" s="67" t="s">
        <v>7121</v>
      </c>
      <c r="L911" s="67" t="s">
        <v>5272</v>
      </c>
      <c r="M911" s="67" t="s">
        <v>22</v>
      </c>
      <c r="N911" s="70">
        <f>SUMIFS(인센티브!AH:AH,인센티브!A:A,최종운전자!G911,인센티브!D:D,최종운전자!C911)</f>
        <v>202859.94945962954</v>
      </c>
    </row>
    <row r="912" spans="1:14" x14ac:dyDescent="0.3">
      <c r="A912" s="61">
        <v>2509</v>
      </c>
      <c r="B912" s="67">
        <v>509</v>
      </c>
      <c r="C912" s="67">
        <v>2005</v>
      </c>
      <c r="D912" s="67" t="s">
        <v>5274</v>
      </c>
      <c r="E912" s="67">
        <v>2144.3910000000001</v>
      </c>
      <c r="F912" s="67">
        <v>1158.51</v>
      </c>
      <c r="G912" s="67" t="s">
        <v>5108</v>
      </c>
      <c r="H912" s="69" t="s">
        <v>1936</v>
      </c>
      <c r="I912" s="67" t="s">
        <v>5108</v>
      </c>
      <c r="J912" s="69" t="s">
        <v>1936</v>
      </c>
      <c r="K912" s="67" t="s">
        <v>7106</v>
      </c>
      <c r="L912" s="67" t="s">
        <v>5274</v>
      </c>
      <c r="M912" s="67" t="s">
        <v>26</v>
      </c>
      <c r="N912" s="70">
        <f>SUMIFS(인센티브!AH:AH,인센티브!A:A,최종운전자!G912,인센티브!D:D,최종운전자!C912)</f>
        <v>57959.696757777674</v>
      </c>
    </row>
    <row r="913" spans="1:14" x14ac:dyDescent="0.3">
      <c r="A913" s="61">
        <v>2509</v>
      </c>
      <c r="B913" s="67">
        <v>509</v>
      </c>
      <c r="C913" s="67">
        <v>9033</v>
      </c>
      <c r="D913" s="67" t="s">
        <v>5276</v>
      </c>
      <c r="E913" s="67">
        <v>1187.2280000000001</v>
      </c>
      <c r="F913" s="67">
        <v>643.303</v>
      </c>
      <c r="G913" s="67" t="s">
        <v>5108</v>
      </c>
      <c r="H913" s="69" t="s">
        <v>1936</v>
      </c>
      <c r="I913" s="67" t="s">
        <v>5108</v>
      </c>
      <c r="J913" s="69" t="s">
        <v>1936</v>
      </c>
      <c r="K913" s="67" t="s">
        <v>7096</v>
      </c>
      <c r="L913" s="67" t="s">
        <v>5276</v>
      </c>
      <c r="M913" s="67" t="s">
        <v>26</v>
      </c>
      <c r="N913" s="70">
        <f>SUMIFS(인센티브!AH:AH,인센티브!A:A,최종운전자!G913,인센티브!D:D,최종운전자!C913)</f>
        <v>57959.696757777674</v>
      </c>
    </row>
    <row r="914" spans="1:14" x14ac:dyDescent="0.3">
      <c r="A914" s="61">
        <v>2509</v>
      </c>
      <c r="B914" s="67">
        <v>509</v>
      </c>
      <c r="C914" s="67">
        <v>8699</v>
      </c>
      <c r="D914" s="67" t="s">
        <v>5280</v>
      </c>
      <c r="E914" s="67">
        <v>2836.0459999999998</v>
      </c>
      <c r="F914" s="67">
        <v>1449.9010000000001</v>
      </c>
      <c r="G914" s="67" t="s">
        <v>5108</v>
      </c>
      <c r="H914" s="69" t="s">
        <v>5120</v>
      </c>
      <c r="I914" s="67" t="s">
        <v>5108</v>
      </c>
      <c r="J914" s="69" t="s">
        <v>5120</v>
      </c>
      <c r="K914" s="67" t="s">
        <v>7126</v>
      </c>
      <c r="L914" s="67" t="s">
        <v>5280</v>
      </c>
      <c r="M914" s="67" t="s">
        <v>6749</v>
      </c>
      <c r="N914" s="70">
        <f>SUMIFS(인센티브!AH:AH,인센티브!A:A,최종운전자!G914,인센티브!D:D,최종운전자!C914)</f>
        <v>57959.696757777674</v>
      </c>
    </row>
    <row r="915" spans="1:14" x14ac:dyDescent="0.3">
      <c r="A915" s="61">
        <v>2509</v>
      </c>
      <c r="B915" s="67">
        <v>509</v>
      </c>
      <c r="C915" s="67">
        <v>7849</v>
      </c>
      <c r="D915" s="67" t="s">
        <v>5282</v>
      </c>
      <c r="E915" s="67">
        <v>1202.5360000000001</v>
      </c>
      <c r="F915" s="67">
        <v>587.81899999999996</v>
      </c>
      <c r="G915" s="67" t="s">
        <v>5108</v>
      </c>
      <c r="H915" s="69" t="s">
        <v>5123</v>
      </c>
      <c r="I915" s="67" t="s">
        <v>5108</v>
      </c>
      <c r="J915" s="69" t="s">
        <v>5123</v>
      </c>
      <c r="K915" s="67" t="s">
        <v>7102</v>
      </c>
      <c r="L915" s="67" t="s">
        <v>5282</v>
      </c>
      <c r="M915" s="67" t="s">
        <v>35</v>
      </c>
      <c r="N915" s="70">
        <f>SUMIFS(인센티브!AH:AH,인센티브!A:A,최종운전자!G915,인센티브!D:D,최종운전자!C915)</f>
        <v>202859.94945962954</v>
      </c>
    </row>
    <row r="916" spans="1:14" x14ac:dyDescent="0.3">
      <c r="A916" s="61">
        <v>2509</v>
      </c>
      <c r="B916" s="67">
        <v>509</v>
      </c>
      <c r="C916" s="67">
        <v>5945</v>
      </c>
      <c r="D916" s="67" t="s">
        <v>5284</v>
      </c>
      <c r="E916" s="67">
        <v>1187.0820000000001</v>
      </c>
      <c r="F916" s="67">
        <v>553.625</v>
      </c>
      <c r="G916" s="67" t="s">
        <v>5108</v>
      </c>
      <c r="H916" s="69" t="s">
        <v>5126</v>
      </c>
      <c r="I916" s="67" t="s">
        <v>5108</v>
      </c>
      <c r="J916" s="69" t="s">
        <v>5126</v>
      </c>
      <c r="K916" s="67" t="s">
        <v>7115</v>
      </c>
      <c r="L916" s="67" t="s">
        <v>5284</v>
      </c>
      <c r="M916" s="67" t="s">
        <v>22</v>
      </c>
      <c r="N916" s="70">
        <f>SUMIFS(인센티브!AH:AH,인센티브!A:A,최종운전자!G916,인센티브!D:D,최종운전자!C916)</f>
        <v>57959.696757777674</v>
      </c>
    </row>
    <row r="917" spans="1:14" x14ac:dyDescent="0.3">
      <c r="A917" s="61">
        <v>2509</v>
      </c>
      <c r="B917" s="67">
        <v>509</v>
      </c>
      <c r="C917" s="67">
        <v>6667</v>
      </c>
      <c r="D917" s="67" t="s">
        <v>5286</v>
      </c>
      <c r="E917" s="67">
        <v>1892.58</v>
      </c>
      <c r="F917" s="67">
        <v>859.58299999999997</v>
      </c>
      <c r="G917" s="67" t="s">
        <v>5108</v>
      </c>
      <c r="H917" s="69" t="s">
        <v>5126</v>
      </c>
      <c r="I917" s="67" t="s">
        <v>5108</v>
      </c>
      <c r="J917" s="69" t="s">
        <v>5126</v>
      </c>
      <c r="K917" s="67" t="s">
        <v>7099</v>
      </c>
      <c r="L917" s="67" t="s">
        <v>5286</v>
      </c>
      <c r="M917" s="67" t="s">
        <v>22</v>
      </c>
      <c r="N917" s="70">
        <f>SUMIFS(인센티브!AH:AH,인센티브!A:A,최종운전자!G917,인센티브!D:D,최종운전자!C917)</f>
        <v>57959.696757777674</v>
      </c>
    </row>
    <row r="918" spans="1:14" x14ac:dyDescent="0.3">
      <c r="A918" s="61">
        <v>2509</v>
      </c>
      <c r="B918" s="67">
        <v>509</v>
      </c>
      <c r="C918" s="67">
        <v>3016</v>
      </c>
      <c r="D918" s="67" t="s">
        <v>5288</v>
      </c>
      <c r="E918" s="67">
        <v>1694.92</v>
      </c>
      <c r="F918" s="67">
        <v>932.399</v>
      </c>
      <c r="G918" s="67" t="s">
        <v>5108</v>
      </c>
      <c r="H918" s="69" t="s">
        <v>5117</v>
      </c>
      <c r="I918" s="67" t="s">
        <v>5108</v>
      </c>
      <c r="J918" s="69" t="s">
        <v>5117</v>
      </c>
      <c r="K918" s="67" t="s">
        <v>7092</v>
      </c>
      <c r="L918" s="67" t="s">
        <v>5288</v>
      </c>
      <c r="M918" s="67" t="s">
        <v>21</v>
      </c>
      <c r="N918" s="70">
        <f>SUMIFS(인센티브!AH:AH,인센티브!A:A,최종운전자!G918,인센티브!D:D,최종운전자!C918)</f>
        <v>144900.25270185189</v>
      </c>
    </row>
    <row r="919" spans="1:14" x14ac:dyDescent="0.3">
      <c r="A919" s="61">
        <v>2509</v>
      </c>
      <c r="B919" s="67">
        <v>509</v>
      </c>
      <c r="C919" s="67">
        <v>9321</v>
      </c>
      <c r="D919" s="67" t="s">
        <v>5290</v>
      </c>
      <c r="E919" s="67">
        <v>2070.3200000000002</v>
      </c>
      <c r="F919" s="67">
        <v>753.755</v>
      </c>
      <c r="G919" s="67" t="s">
        <v>5108</v>
      </c>
      <c r="H919" s="69" t="s">
        <v>5114</v>
      </c>
      <c r="I919" s="67" t="s">
        <v>5108</v>
      </c>
      <c r="J919" s="69" t="s">
        <v>5114</v>
      </c>
      <c r="K919" s="67" t="s">
        <v>7128</v>
      </c>
      <c r="L919" s="67" t="s">
        <v>5290</v>
      </c>
      <c r="M919" s="67" t="s">
        <v>29</v>
      </c>
      <c r="N919" s="70">
        <f>SUMIFS(인센티브!AH:AH,인센티브!A:A,최종운전자!G919,인센티브!D:D,최종운전자!C919)</f>
        <v>202859.94945962954</v>
      </c>
    </row>
    <row r="920" spans="1:14" x14ac:dyDescent="0.3">
      <c r="A920" s="61">
        <v>2509</v>
      </c>
      <c r="B920" s="67">
        <v>509</v>
      </c>
      <c r="C920" s="67">
        <v>4616</v>
      </c>
      <c r="D920" s="67" t="s">
        <v>5294</v>
      </c>
      <c r="E920" s="67">
        <v>1309.009</v>
      </c>
      <c r="F920" s="67">
        <v>515.61099999999999</v>
      </c>
      <c r="G920" s="67" t="s">
        <v>5108</v>
      </c>
      <c r="H920" s="69" t="s">
        <v>5114</v>
      </c>
      <c r="I920" s="67" t="s">
        <v>5108</v>
      </c>
      <c r="J920" s="69" t="s">
        <v>5114</v>
      </c>
      <c r="K920" s="67" t="s">
        <v>7112</v>
      </c>
      <c r="L920" s="67" t="s">
        <v>5294</v>
      </c>
      <c r="M920" s="67" t="s">
        <v>35</v>
      </c>
      <c r="N920" s="70">
        <f>SUMIFS(인센티브!AH:AH,인센티브!A:A,최종운전자!G920,인센티브!D:D,최종운전자!C920)</f>
        <v>144900.25270185189</v>
      </c>
    </row>
    <row r="921" spans="1:14" x14ac:dyDescent="0.3">
      <c r="A921" s="61">
        <v>2509</v>
      </c>
      <c r="B921" s="67">
        <v>509</v>
      </c>
      <c r="C921" s="67">
        <v>6794</v>
      </c>
      <c r="D921" s="67" t="s">
        <v>5298</v>
      </c>
      <c r="E921" s="67">
        <v>1581.539</v>
      </c>
      <c r="F921" s="67">
        <v>757.12</v>
      </c>
      <c r="G921" s="67" t="s">
        <v>5108</v>
      </c>
      <c r="H921" s="69" t="s">
        <v>5120</v>
      </c>
      <c r="I921" s="67" t="s">
        <v>5108</v>
      </c>
      <c r="J921" s="69" t="s">
        <v>5120</v>
      </c>
      <c r="K921" s="67" t="s">
        <v>7105</v>
      </c>
      <c r="L921" s="67" t="s">
        <v>5298</v>
      </c>
      <c r="M921" s="67" t="s">
        <v>22</v>
      </c>
      <c r="N921" s="70">
        <f>SUMIFS(인센티브!AH:AH,인센티브!A:A,최종운전자!G921,인센티브!D:D,최종운전자!C921)</f>
        <v>173880.10108074074</v>
      </c>
    </row>
    <row r="922" spans="1:14" x14ac:dyDescent="0.3">
      <c r="A922" s="61">
        <v>2509</v>
      </c>
      <c r="B922" s="67">
        <v>509</v>
      </c>
      <c r="C922" s="67">
        <v>1527</v>
      </c>
      <c r="D922" s="67" t="s">
        <v>5300</v>
      </c>
      <c r="E922" s="67">
        <v>1983.567</v>
      </c>
      <c r="F922" s="67">
        <v>812.34500000000003</v>
      </c>
      <c r="G922" s="67" t="s">
        <v>5108</v>
      </c>
      <c r="H922" s="69" t="s">
        <v>5114</v>
      </c>
      <c r="I922" s="67" t="s">
        <v>5108</v>
      </c>
      <c r="J922" s="69" t="s">
        <v>5114</v>
      </c>
      <c r="K922" s="67" t="s">
        <v>7128</v>
      </c>
      <c r="L922" s="67" t="s">
        <v>5300</v>
      </c>
      <c r="M922" s="67" t="s">
        <v>20</v>
      </c>
      <c r="N922" s="70">
        <f>SUMIFS(인센티브!AH:AH,인센티브!A:A,최종운전자!G922,인센티브!D:D,최종운전자!C922)</f>
        <v>144900.25270185189</v>
      </c>
    </row>
    <row r="923" spans="1:14" x14ac:dyDescent="0.3">
      <c r="A923" s="61">
        <v>2509</v>
      </c>
      <c r="B923" s="67">
        <v>509</v>
      </c>
      <c r="C923" s="67">
        <v>3907</v>
      </c>
      <c r="D923" s="67" t="s">
        <v>5302</v>
      </c>
      <c r="E923" s="67">
        <v>491.44</v>
      </c>
      <c r="F923" s="67">
        <v>245.661</v>
      </c>
      <c r="G923" s="67" t="s">
        <v>5108</v>
      </c>
      <c r="H923" s="69" t="s">
        <v>5120</v>
      </c>
      <c r="I923" s="67" t="s">
        <v>5108</v>
      </c>
      <c r="J923" s="69" t="s">
        <v>5120</v>
      </c>
      <c r="K923" s="67" t="s">
        <v>7105</v>
      </c>
      <c r="L923" s="67" t="s">
        <v>5302</v>
      </c>
      <c r="M923" s="67" t="s">
        <v>22</v>
      </c>
      <c r="N923" s="70">
        <f>SUMIFS(인센티브!AH:AH,인센티브!A:A,최종운전자!G923,인센티브!D:D,최종운전자!C923)</f>
        <v>144900.25270185189</v>
      </c>
    </row>
    <row r="924" spans="1:14" x14ac:dyDescent="0.3">
      <c r="A924" s="61">
        <v>2509</v>
      </c>
      <c r="B924" s="67">
        <v>509</v>
      </c>
      <c r="C924" s="67">
        <v>3488</v>
      </c>
      <c r="D924" s="67" t="s">
        <v>5304</v>
      </c>
      <c r="E924" s="67">
        <v>1282.8320000000001</v>
      </c>
      <c r="F924" s="67">
        <v>723.36900000000003</v>
      </c>
      <c r="G924" s="67" t="s">
        <v>5108</v>
      </c>
      <c r="H924" s="69" t="s">
        <v>5123</v>
      </c>
      <c r="I924" s="67" t="s">
        <v>5108</v>
      </c>
      <c r="J924" s="69" t="s">
        <v>5123</v>
      </c>
      <c r="K924" s="67" t="s">
        <v>7101</v>
      </c>
      <c r="L924" s="67" t="s">
        <v>5304</v>
      </c>
      <c r="M924" s="67" t="s">
        <v>26</v>
      </c>
      <c r="N924" s="70">
        <f>SUMIFS(인센티브!AH:AH,인센티브!A:A,최종운전자!G924,인센티브!D:D,최종운전자!C924)</f>
        <v>173880.10108074074</v>
      </c>
    </row>
    <row r="925" spans="1:14" x14ac:dyDescent="0.3">
      <c r="A925" s="61">
        <v>2509</v>
      </c>
      <c r="B925" s="67">
        <v>509</v>
      </c>
      <c r="C925" s="67">
        <v>2636</v>
      </c>
      <c r="D925" s="67" t="s">
        <v>5306</v>
      </c>
      <c r="E925" s="67">
        <v>2006.4110000000001</v>
      </c>
      <c r="F925" s="67">
        <v>1045.954</v>
      </c>
      <c r="G925" s="67" t="s">
        <v>5108</v>
      </c>
      <c r="H925" s="69" t="s">
        <v>5117</v>
      </c>
      <c r="I925" s="67" t="s">
        <v>5108</v>
      </c>
      <c r="J925" s="69" t="s">
        <v>5117</v>
      </c>
      <c r="K925" s="67" t="s">
        <v>7104</v>
      </c>
      <c r="L925" s="67" t="s">
        <v>5306</v>
      </c>
      <c r="M925" s="67" t="s">
        <v>26</v>
      </c>
      <c r="N925" s="70">
        <f>SUMIFS(인센티브!AH:AH,인센티브!A:A,최종운전자!G925,인센티브!D:D,최종운전자!C925)</f>
        <v>57959.696757777674</v>
      </c>
    </row>
    <row r="926" spans="1:14" x14ac:dyDescent="0.3">
      <c r="A926" s="61">
        <v>2509</v>
      </c>
      <c r="B926" s="67">
        <v>509</v>
      </c>
      <c r="C926" s="67">
        <v>3618</v>
      </c>
      <c r="D926" s="67" t="s">
        <v>5308</v>
      </c>
      <c r="E926" s="67">
        <v>553.47500000000002</v>
      </c>
      <c r="F926" s="67">
        <v>249.34</v>
      </c>
      <c r="G926" s="67" t="s">
        <v>5108</v>
      </c>
      <c r="H926" s="69" t="s">
        <v>5117</v>
      </c>
      <c r="I926" s="67" t="s">
        <v>5108</v>
      </c>
      <c r="J926" s="69" t="s">
        <v>5117</v>
      </c>
      <c r="K926" s="67" t="s">
        <v>7129</v>
      </c>
      <c r="L926" s="67" t="s">
        <v>5308</v>
      </c>
      <c r="M926" s="67" t="s">
        <v>20</v>
      </c>
      <c r="N926" s="70">
        <f>SUMIFS(인센티브!AH:AH,인센티브!A:A,최종운전자!G926,인센티브!D:D,최종운전자!C926)</f>
        <v>57959.696757777674</v>
      </c>
    </row>
    <row r="927" spans="1:14" x14ac:dyDescent="0.3">
      <c r="A927" s="61">
        <v>2509</v>
      </c>
      <c r="B927" s="67">
        <v>509</v>
      </c>
      <c r="C927" s="67">
        <v>5719</v>
      </c>
      <c r="D927" s="67" t="s">
        <v>5310</v>
      </c>
      <c r="E927" s="67">
        <v>936.34900000000005</v>
      </c>
      <c r="F927" s="67">
        <v>501.53899999999999</v>
      </c>
      <c r="G927" s="67" t="s">
        <v>5108</v>
      </c>
      <c r="H927" s="69" t="s">
        <v>5120</v>
      </c>
      <c r="I927" s="67" t="s">
        <v>5108</v>
      </c>
      <c r="J927" s="69" t="s">
        <v>5120</v>
      </c>
      <c r="K927" s="67" t="s">
        <v>7110</v>
      </c>
      <c r="L927" s="67" t="s">
        <v>5310</v>
      </c>
      <c r="M927" s="67" t="s">
        <v>21</v>
      </c>
      <c r="N927" s="70">
        <f>SUMIFS(인센티브!AH:AH,인센티브!A:A,최종운전자!G927,인센티브!D:D,최종운전자!C927)</f>
        <v>57959.696757777674</v>
      </c>
    </row>
    <row r="928" spans="1:14" x14ac:dyDescent="0.3">
      <c r="A928" s="61">
        <v>2509</v>
      </c>
      <c r="B928" s="67">
        <v>509</v>
      </c>
      <c r="C928" s="67">
        <v>2946</v>
      </c>
      <c r="D928" s="67" t="s">
        <v>5312</v>
      </c>
      <c r="E928" s="67">
        <v>1972.1130000000001</v>
      </c>
      <c r="F928" s="67">
        <v>989.41399999999999</v>
      </c>
      <c r="G928" s="67" t="s">
        <v>5108</v>
      </c>
      <c r="H928" s="69" t="s">
        <v>5126</v>
      </c>
      <c r="I928" s="67" t="s">
        <v>5108</v>
      </c>
      <c r="J928" s="69" t="s">
        <v>5126</v>
      </c>
      <c r="K928" s="67" t="s">
        <v>7087</v>
      </c>
      <c r="L928" s="67" t="s">
        <v>5312</v>
      </c>
      <c r="M928" s="67" t="s">
        <v>21</v>
      </c>
      <c r="N928" s="70">
        <f>SUMIFS(인센티브!AH:AH,인센티브!A:A,최종운전자!G928,인센티브!D:D,최종운전자!C928)</f>
        <v>57959.696757777674</v>
      </c>
    </row>
    <row r="929" spans="1:14" x14ac:dyDescent="0.3">
      <c r="A929" s="61">
        <v>2509</v>
      </c>
      <c r="B929" s="67">
        <v>509</v>
      </c>
      <c r="C929" s="67">
        <v>7073</v>
      </c>
      <c r="D929" s="67" t="s">
        <v>5314</v>
      </c>
      <c r="E929" s="67">
        <v>1648.703</v>
      </c>
      <c r="F929" s="67">
        <v>841.673</v>
      </c>
      <c r="G929" s="67" t="s">
        <v>5108</v>
      </c>
      <c r="H929" s="69" t="s">
        <v>5123</v>
      </c>
      <c r="I929" s="67" t="s">
        <v>5108</v>
      </c>
      <c r="J929" s="69" t="s">
        <v>5123</v>
      </c>
      <c r="K929" s="67" t="s">
        <v>7103</v>
      </c>
      <c r="L929" s="67" t="s">
        <v>5314</v>
      </c>
      <c r="M929" s="67" t="s">
        <v>22</v>
      </c>
      <c r="N929" s="70">
        <f>SUMIFS(인센티브!AH:AH,인센티브!A:A,최종운전자!G929,인센티브!D:D,최종운전자!C929)</f>
        <v>202859.94945962954</v>
      </c>
    </row>
    <row r="930" spans="1:14" x14ac:dyDescent="0.3">
      <c r="A930" s="61">
        <v>2509</v>
      </c>
      <c r="B930" s="67">
        <v>509</v>
      </c>
      <c r="C930" s="67">
        <v>3160</v>
      </c>
      <c r="D930" s="67" t="s">
        <v>5316</v>
      </c>
      <c r="E930" s="67">
        <v>1739.664</v>
      </c>
      <c r="F930" s="67">
        <v>685.08100000000002</v>
      </c>
      <c r="G930" s="67" t="s">
        <v>5108</v>
      </c>
      <c r="H930" s="69" t="s">
        <v>5114</v>
      </c>
      <c r="I930" s="67" t="s">
        <v>5108</v>
      </c>
      <c r="J930" s="69" t="s">
        <v>5114</v>
      </c>
      <c r="K930" s="67" t="s">
        <v>7127</v>
      </c>
      <c r="L930" s="67" t="s">
        <v>5316</v>
      </c>
      <c r="M930" s="67" t="s">
        <v>35</v>
      </c>
      <c r="N930" s="70">
        <f>SUMIFS(인센티브!AH:AH,인센티브!A:A,최종운전자!G930,인센티브!D:D,최종운전자!C930)</f>
        <v>57959.696757777674</v>
      </c>
    </row>
    <row r="931" spans="1:14" x14ac:dyDescent="0.3">
      <c r="A931" s="61">
        <v>2509</v>
      </c>
      <c r="B931" s="67">
        <v>509</v>
      </c>
      <c r="C931" s="67">
        <v>4236</v>
      </c>
      <c r="D931" s="67" t="s">
        <v>5318</v>
      </c>
      <c r="E931" s="67">
        <v>2205.1759999999999</v>
      </c>
      <c r="F931" s="67">
        <v>910.37300000000005</v>
      </c>
      <c r="G931" s="67" t="s">
        <v>5108</v>
      </c>
      <c r="H931" s="69" t="s">
        <v>1936</v>
      </c>
      <c r="I931" s="67" t="s">
        <v>5108</v>
      </c>
      <c r="J931" s="69" t="s">
        <v>1936</v>
      </c>
      <c r="K931" s="67" t="s">
        <v>7124</v>
      </c>
      <c r="L931" s="67" t="s">
        <v>5318</v>
      </c>
      <c r="M931" s="67" t="s">
        <v>29</v>
      </c>
      <c r="N931" s="70">
        <f>SUMIFS(인센티브!AH:AH,인센티브!A:A,최종운전자!G931,인센티브!D:D,최종운전자!C931)</f>
        <v>202859.94945962954</v>
      </c>
    </row>
    <row r="932" spans="1:14" x14ac:dyDescent="0.3">
      <c r="A932" s="61">
        <v>2509</v>
      </c>
      <c r="B932" s="67">
        <v>509</v>
      </c>
      <c r="C932" s="67">
        <v>2535</v>
      </c>
      <c r="D932" s="67" t="s">
        <v>5320</v>
      </c>
      <c r="E932" s="67">
        <v>568.63499999999999</v>
      </c>
      <c r="F932" s="67">
        <v>223.1</v>
      </c>
      <c r="G932" s="67" t="s">
        <v>5108</v>
      </c>
      <c r="H932" s="69" t="s">
        <v>5126</v>
      </c>
      <c r="I932" s="67" t="s">
        <v>5108</v>
      </c>
      <c r="J932" s="69" t="s">
        <v>5126</v>
      </c>
      <c r="K932" s="67" t="s">
        <v>7087</v>
      </c>
      <c r="L932" s="67" t="s">
        <v>5320</v>
      </c>
      <c r="M932" s="67" t="s">
        <v>29</v>
      </c>
      <c r="N932" s="70">
        <f>SUMIFS(인센티브!AH:AH,인센티브!A:A,최종운전자!G932,인센티브!D:D,최종운전자!C932)</f>
        <v>57959.696757777674</v>
      </c>
    </row>
    <row r="933" spans="1:14" x14ac:dyDescent="0.3">
      <c r="A933" s="61">
        <v>2509</v>
      </c>
      <c r="B933" s="67">
        <v>509</v>
      </c>
      <c r="C933" s="67">
        <v>8168</v>
      </c>
      <c r="D933" s="67" t="s">
        <v>5322</v>
      </c>
      <c r="E933" s="67">
        <v>1871.9380000000001</v>
      </c>
      <c r="F933" s="67">
        <v>856.66099999999994</v>
      </c>
      <c r="G933" s="67" t="s">
        <v>5108</v>
      </c>
      <c r="H933" s="69" t="s">
        <v>5123</v>
      </c>
      <c r="I933" s="67" t="s">
        <v>5108</v>
      </c>
      <c r="J933" s="69" t="s">
        <v>5123</v>
      </c>
      <c r="K933" s="67" t="s">
        <v>7102</v>
      </c>
      <c r="L933" s="67" t="s">
        <v>5322</v>
      </c>
      <c r="M933" s="67" t="s">
        <v>20</v>
      </c>
      <c r="N933" s="70">
        <f>SUMIFS(인센티브!AH:AH,인센티브!A:A,최종운전자!G933,인센티브!D:D,최종운전자!C933)</f>
        <v>202859.94945962954</v>
      </c>
    </row>
    <row r="934" spans="1:14" x14ac:dyDescent="0.3">
      <c r="A934" s="61">
        <v>2509</v>
      </c>
      <c r="B934" s="67">
        <v>509</v>
      </c>
      <c r="C934" s="67">
        <v>823</v>
      </c>
      <c r="D934" s="67" t="s">
        <v>5324</v>
      </c>
      <c r="E934" s="67">
        <v>1102.0170000000001</v>
      </c>
      <c r="F934" s="67">
        <v>402.755</v>
      </c>
      <c r="G934" s="67" t="s">
        <v>5108</v>
      </c>
      <c r="H934" s="69" t="s">
        <v>5120</v>
      </c>
      <c r="I934" s="67" t="s">
        <v>5108</v>
      </c>
      <c r="J934" s="69" t="s">
        <v>5120</v>
      </c>
      <c r="K934" s="67" t="s">
        <v>7110</v>
      </c>
      <c r="L934" s="67" t="s">
        <v>5324</v>
      </c>
      <c r="M934" s="67" t="s">
        <v>29</v>
      </c>
      <c r="N934" s="70">
        <f>SUMIFS(인센티브!AH:AH,인센티브!A:A,최종운전자!G934,인센티브!D:D,최종운전자!C934)</f>
        <v>202859.94945962954</v>
      </c>
    </row>
    <row r="935" spans="1:14" x14ac:dyDescent="0.3">
      <c r="A935" s="61">
        <v>2509</v>
      </c>
      <c r="B935" s="67">
        <v>509</v>
      </c>
      <c r="C935" s="67">
        <v>3328</v>
      </c>
      <c r="D935" s="67" t="s">
        <v>5330</v>
      </c>
      <c r="E935" s="67">
        <v>493.49700000000001</v>
      </c>
      <c r="F935" s="67">
        <v>239.96899999999999</v>
      </c>
      <c r="G935" s="67" t="s">
        <v>5108</v>
      </c>
      <c r="H935" s="69" t="s">
        <v>5117</v>
      </c>
      <c r="I935" s="67" t="s">
        <v>5108</v>
      </c>
      <c r="J935" s="69" t="s">
        <v>5117</v>
      </c>
      <c r="K935" s="67" t="s">
        <v>7084</v>
      </c>
      <c r="L935" s="67" t="s">
        <v>5330</v>
      </c>
      <c r="M935" s="67" t="s">
        <v>22</v>
      </c>
      <c r="N935" s="70">
        <f>SUMIFS(인센티브!AH:AH,인센티브!A:A,최종운전자!G935,인센티브!D:D,최종운전자!C935)</f>
        <v>202859.94945962954</v>
      </c>
    </row>
    <row r="936" spans="1:14" x14ac:dyDescent="0.3">
      <c r="A936" s="61">
        <v>2509</v>
      </c>
      <c r="B936" s="67">
        <v>509</v>
      </c>
      <c r="C936" s="67">
        <v>1709</v>
      </c>
      <c r="D936" s="67" t="s">
        <v>5334</v>
      </c>
      <c r="E936" s="67">
        <v>1315.088</v>
      </c>
      <c r="F936" s="67">
        <v>736.15800000000002</v>
      </c>
      <c r="G936" s="67" t="s">
        <v>5108</v>
      </c>
      <c r="H936" s="69" t="s">
        <v>5120</v>
      </c>
      <c r="I936" s="67" t="s">
        <v>5108</v>
      </c>
      <c r="J936" s="69" t="s">
        <v>5120</v>
      </c>
      <c r="K936" s="67" t="s">
        <v>7123</v>
      </c>
      <c r="L936" s="67" t="s">
        <v>5334</v>
      </c>
      <c r="M936" s="67" t="s">
        <v>6749</v>
      </c>
      <c r="N936" s="70">
        <f>SUMIFS(인센티브!AH:AH,인센티브!A:A,최종운전자!G936,인센티브!D:D,최종운전자!C936)</f>
        <v>144900.25270185189</v>
      </c>
    </row>
    <row r="937" spans="1:14" x14ac:dyDescent="0.3">
      <c r="A937" s="61">
        <v>2509</v>
      </c>
      <c r="B937" s="67">
        <v>509</v>
      </c>
      <c r="C937" s="67">
        <v>7042</v>
      </c>
      <c r="D937" s="67" t="s">
        <v>5336</v>
      </c>
      <c r="E937" s="67">
        <v>1937.8330000000001</v>
      </c>
      <c r="F937" s="67">
        <v>871.26900000000001</v>
      </c>
      <c r="G937" s="67" t="s">
        <v>5108</v>
      </c>
      <c r="H937" s="69" t="s">
        <v>5126</v>
      </c>
      <c r="I937" s="67" t="s">
        <v>5108</v>
      </c>
      <c r="J937" s="69" t="s">
        <v>5126</v>
      </c>
      <c r="K937" s="67" t="s">
        <v>7088</v>
      </c>
      <c r="L937" s="67" t="s">
        <v>5336</v>
      </c>
      <c r="M937" s="67" t="s">
        <v>22</v>
      </c>
      <c r="N937" s="70">
        <f>SUMIFS(인센티브!AH:AH,인센티브!A:A,최종운전자!G937,인센티브!D:D,최종운전자!C937)</f>
        <v>202859.94945962954</v>
      </c>
    </row>
    <row r="938" spans="1:14" x14ac:dyDescent="0.3">
      <c r="A938" s="61">
        <v>2509</v>
      </c>
      <c r="B938" s="67">
        <v>509</v>
      </c>
      <c r="C938" s="67">
        <v>3199</v>
      </c>
      <c r="D938" s="67" t="s">
        <v>5340</v>
      </c>
      <c r="E938" s="67">
        <v>892.15899999999999</v>
      </c>
      <c r="F938" s="67">
        <v>366.13400000000001</v>
      </c>
      <c r="G938" s="67" t="s">
        <v>5108</v>
      </c>
      <c r="H938" s="69" t="s">
        <v>5145</v>
      </c>
      <c r="I938" s="67" t="s">
        <v>5108</v>
      </c>
      <c r="J938" s="69" t="s">
        <v>5145</v>
      </c>
      <c r="K938" s="67" t="s">
        <v>7111</v>
      </c>
      <c r="L938" s="67" t="s">
        <v>5340</v>
      </c>
      <c r="M938" s="67" t="s">
        <v>22</v>
      </c>
      <c r="N938" s="70">
        <f>SUMIFS(인센티브!AH:AH,인센티브!A:A,최종운전자!G938,인센티브!D:D,최종운전자!C938)</f>
        <v>144900.25270185189</v>
      </c>
    </row>
    <row r="939" spans="1:14" x14ac:dyDescent="0.3">
      <c r="A939" s="61">
        <v>2509</v>
      </c>
      <c r="B939" s="67">
        <v>509</v>
      </c>
      <c r="C939" s="67">
        <v>1171</v>
      </c>
      <c r="D939" s="67" t="s">
        <v>5342</v>
      </c>
      <c r="E939" s="67">
        <v>857.30100000000004</v>
      </c>
      <c r="F939" s="67">
        <v>487.8</v>
      </c>
      <c r="G939" s="67" t="s">
        <v>5108</v>
      </c>
      <c r="H939" s="69" t="s">
        <v>105</v>
      </c>
      <c r="I939" s="67" t="s">
        <v>5108</v>
      </c>
      <c r="J939" s="69" t="s">
        <v>105</v>
      </c>
      <c r="K939" s="67" t="s">
        <v>7097</v>
      </c>
      <c r="L939" s="67" t="s">
        <v>5342</v>
      </c>
      <c r="M939" s="67" t="s">
        <v>21</v>
      </c>
      <c r="N939" s="70">
        <f>SUMIFS(인센티브!AH:AH,인센티브!A:A,최종운전자!G939,인센티브!D:D,최종운전자!C939)</f>
        <v>57959.696757777674</v>
      </c>
    </row>
    <row r="940" spans="1:14" x14ac:dyDescent="0.3">
      <c r="A940" s="61">
        <v>2509</v>
      </c>
      <c r="B940" s="67">
        <v>509</v>
      </c>
      <c r="C940" s="67">
        <v>2478</v>
      </c>
      <c r="D940" s="67" t="s">
        <v>5344</v>
      </c>
      <c r="E940" s="67">
        <v>1282.5989999999999</v>
      </c>
      <c r="F940" s="67">
        <v>606.51900000000001</v>
      </c>
      <c r="G940" s="67" t="s">
        <v>5108</v>
      </c>
      <c r="H940" s="69" t="s">
        <v>5123</v>
      </c>
      <c r="I940" s="67" t="s">
        <v>5108</v>
      </c>
      <c r="J940" s="69" t="s">
        <v>5123</v>
      </c>
      <c r="K940" s="67" t="s">
        <v>7094</v>
      </c>
      <c r="L940" s="67" t="s">
        <v>5344</v>
      </c>
      <c r="M940" s="67" t="s">
        <v>20</v>
      </c>
      <c r="N940" s="70">
        <f>SUMIFS(인센티브!AH:AH,인센티브!A:A,최종운전자!G940,인센티브!D:D,최종운전자!C940)</f>
        <v>202859.94945962954</v>
      </c>
    </row>
    <row r="941" spans="1:14" x14ac:dyDescent="0.3">
      <c r="A941" s="61">
        <v>2509</v>
      </c>
      <c r="B941" s="67">
        <v>509</v>
      </c>
      <c r="C941" s="67">
        <v>9793</v>
      </c>
      <c r="D941" s="67" t="s">
        <v>5346</v>
      </c>
      <c r="E941" s="67">
        <v>2148.1480000000001</v>
      </c>
      <c r="F941" s="67">
        <v>800.25900000000001</v>
      </c>
      <c r="G941" s="67" t="s">
        <v>5108</v>
      </c>
      <c r="H941" s="69" t="s">
        <v>5114</v>
      </c>
      <c r="I941" s="67" t="s">
        <v>5108</v>
      </c>
      <c r="J941" s="69" t="s">
        <v>5114</v>
      </c>
      <c r="K941" s="67" t="s">
        <v>7119</v>
      </c>
      <c r="L941" s="67" t="s">
        <v>5346</v>
      </c>
      <c r="M941" s="67" t="s">
        <v>29</v>
      </c>
      <c r="N941" s="70">
        <f>SUMIFS(인센티브!AH:AH,인센티브!A:A,최종운전자!G941,인센티브!D:D,최종운전자!C941)</f>
        <v>202859.94945962954</v>
      </c>
    </row>
    <row r="942" spans="1:14" x14ac:dyDescent="0.3">
      <c r="A942" s="61">
        <v>2509</v>
      </c>
      <c r="B942" s="67">
        <v>509</v>
      </c>
      <c r="C942" s="67">
        <v>9972</v>
      </c>
      <c r="D942" s="67" t="s">
        <v>5348</v>
      </c>
      <c r="E942" s="67">
        <v>1637.8320000000001</v>
      </c>
      <c r="F942" s="67">
        <v>866.95299999999997</v>
      </c>
      <c r="G942" s="67" t="s">
        <v>5108</v>
      </c>
      <c r="H942" s="69" t="s">
        <v>5117</v>
      </c>
      <c r="I942" s="67" t="s">
        <v>5108</v>
      </c>
      <c r="J942" s="69" t="s">
        <v>5117</v>
      </c>
      <c r="K942" s="67" t="s">
        <v>7092</v>
      </c>
      <c r="L942" s="67" t="s">
        <v>5348</v>
      </c>
      <c r="M942" s="67" t="s">
        <v>26</v>
      </c>
      <c r="N942" s="70">
        <f>SUMIFS(인센티브!AH:AH,인센티브!A:A,최종운전자!G942,인센티브!D:D,최종운전자!C942)</f>
        <v>57959.696757777674</v>
      </c>
    </row>
    <row r="943" spans="1:14" x14ac:dyDescent="0.3">
      <c r="A943" s="61">
        <v>2509</v>
      </c>
      <c r="B943" s="67">
        <v>509</v>
      </c>
      <c r="C943" s="67">
        <v>869</v>
      </c>
      <c r="D943" s="67" t="s">
        <v>5350</v>
      </c>
      <c r="E943" s="67">
        <v>1852.2650000000001</v>
      </c>
      <c r="F943" s="67">
        <v>966.50699999999995</v>
      </c>
      <c r="G943" s="67" t="s">
        <v>5108</v>
      </c>
      <c r="H943" s="69" t="s">
        <v>5145</v>
      </c>
      <c r="I943" s="67" t="s">
        <v>5108</v>
      </c>
      <c r="J943" s="69" t="s">
        <v>5145</v>
      </c>
      <c r="K943" s="67" t="s">
        <v>7095</v>
      </c>
      <c r="L943" s="67" t="s">
        <v>5350</v>
      </c>
      <c r="M943" s="67" t="s">
        <v>6749</v>
      </c>
      <c r="N943" s="70">
        <f>SUMIFS(인센티브!AH:AH,인센티브!A:A,최종운전자!G943,인센티브!D:D,최종운전자!C943)</f>
        <v>144900.25270185189</v>
      </c>
    </row>
    <row r="944" spans="1:14" x14ac:dyDescent="0.3">
      <c r="A944" s="61">
        <v>2509</v>
      </c>
      <c r="B944" s="67">
        <v>509</v>
      </c>
      <c r="C944" s="67">
        <v>1737</v>
      </c>
      <c r="D944" s="67" t="s">
        <v>5352</v>
      </c>
      <c r="E944" s="67">
        <v>2109.7930000000001</v>
      </c>
      <c r="F944" s="67">
        <v>1048.019</v>
      </c>
      <c r="G944" s="67" t="s">
        <v>5108</v>
      </c>
      <c r="H944" s="69" t="s">
        <v>1936</v>
      </c>
      <c r="I944" s="67" t="s">
        <v>5108</v>
      </c>
      <c r="J944" s="69" t="s">
        <v>1936</v>
      </c>
      <c r="K944" s="67" t="s">
        <v>7124</v>
      </c>
      <c r="L944" s="67" t="s">
        <v>5352</v>
      </c>
      <c r="M944" s="67" t="s">
        <v>35</v>
      </c>
      <c r="N944" s="70">
        <f>SUMIFS(인센티브!AH:AH,인센티브!A:A,최종운전자!G944,인센티브!D:D,최종운전자!C944)</f>
        <v>202859.94945962954</v>
      </c>
    </row>
    <row r="945" spans="1:14" x14ac:dyDescent="0.3">
      <c r="A945" s="61">
        <v>2509</v>
      </c>
      <c r="B945" s="67">
        <v>510</v>
      </c>
      <c r="C945" s="67">
        <v>9995</v>
      </c>
      <c r="D945" s="67" t="s">
        <v>1934</v>
      </c>
      <c r="E945" s="67">
        <v>4373.7359999999999</v>
      </c>
      <c r="F945" s="67">
        <v>1588.7840000000001</v>
      </c>
      <c r="G945" s="67" t="s">
        <v>1933</v>
      </c>
      <c r="H945" s="69" t="s">
        <v>1939</v>
      </c>
      <c r="I945" s="67" t="s">
        <v>1933</v>
      </c>
      <c r="J945" s="69" t="s">
        <v>1939</v>
      </c>
      <c r="K945" s="67" t="s">
        <v>7130</v>
      </c>
      <c r="L945" s="67" t="s">
        <v>1934</v>
      </c>
      <c r="M945" s="67" t="s">
        <v>20</v>
      </c>
      <c r="N945" s="70">
        <f>SUMIFS(인센티브!AH:AH,인센티브!A:A,최종운전자!G945,인센티브!D:D,최종운전자!C945)</f>
        <v>202859.94945962954</v>
      </c>
    </row>
    <row r="946" spans="1:14" x14ac:dyDescent="0.3">
      <c r="A946" s="61">
        <v>2509</v>
      </c>
      <c r="B946" s="67">
        <v>510</v>
      </c>
      <c r="C946" s="67">
        <v>2964</v>
      </c>
      <c r="D946" s="67" t="s">
        <v>1937</v>
      </c>
      <c r="E946" s="67">
        <v>3145.8980000000001</v>
      </c>
      <c r="F946" s="67">
        <v>1252.3779999999999</v>
      </c>
      <c r="G946" s="67" t="s">
        <v>1933</v>
      </c>
      <c r="H946" s="69" t="s">
        <v>96</v>
      </c>
      <c r="I946" s="67" t="s">
        <v>1933</v>
      </c>
      <c r="J946" s="69" t="s">
        <v>96</v>
      </c>
      <c r="K946" s="67" t="s">
        <v>7131</v>
      </c>
      <c r="L946" s="67" t="s">
        <v>1937</v>
      </c>
      <c r="M946" s="67" t="s">
        <v>22</v>
      </c>
      <c r="N946" s="70">
        <f>SUMIFS(인센티브!AH:AH,인센티브!A:A,최종운전자!G946,인센티브!D:D,최종운전자!C946)</f>
        <v>202859.94945962954</v>
      </c>
    </row>
    <row r="947" spans="1:14" x14ac:dyDescent="0.3">
      <c r="A947" s="61">
        <v>2509</v>
      </c>
      <c r="B947" s="67">
        <v>510</v>
      </c>
      <c r="C947" s="67">
        <v>7022</v>
      </c>
      <c r="D947" s="67" t="s">
        <v>1940</v>
      </c>
      <c r="E947" s="67">
        <v>5217.8549999999996</v>
      </c>
      <c r="F947" s="67">
        <v>2314.277</v>
      </c>
      <c r="G947" s="67" t="s">
        <v>1933</v>
      </c>
      <c r="H947" s="69" t="s">
        <v>1939</v>
      </c>
      <c r="I947" s="67" t="s">
        <v>1933</v>
      </c>
      <c r="J947" s="69" t="s">
        <v>1939</v>
      </c>
      <c r="K947" s="67" t="s">
        <v>7132</v>
      </c>
      <c r="L947" s="67" t="s">
        <v>1940</v>
      </c>
      <c r="M947" s="67" t="s">
        <v>21</v>
      </c>
      <c r="N947" s="70">
        <f>SUMIFS(인센티브!AH:AH,인센티브!A:A,최종운전자!G947,인센티브!D:D,최종운전자!C947)</f>
        <v>173880.10108074074</v>
      </c>
    </row>
    <row r="948" spans="1:14" x14ac:dyDescent="0.3">
      <c r="A948" s="61">
        <v>2509</v>
      </c>
      <c r="B948" s="67">
        <v>510</v>
      </c>
      <c r="C948" s="67">
        <v>2587</v>
      </c>
      <c r="D948" s="67" t="s">
        <v>1942</v>
      </c>
      <c r="E948" s="67">
        <v>4036.2449999999999</v>
      </c>
      <c r="F948" s="67">
        <v>1985.8610000000001</v>
      </c>
      <c r="G948" s="67" t="s">
        <v>1933</v>
      </c>
      <c r="H948" s="69" t="s">
        <v>105</v>
      </c>
      <c r="I948" s="67" t="s">
        <v>1933</v>
      </c>
      <c r="J948" s="69" t="s">
        <v>105</v>
      </c>
      <c r="K948" s="67" t="s">
        <v>7133</v>
      </c>
      <c r="L948" s="67" t="s">
        <v>1942</v>
      </c>
      <c r="M948" s="67" t="s">
        <v>29</v>
      </c>
      <c r="N948" s="70">
        <f>SUMIFS(인센티브!AH:AH,인센티브!A:A,최종운전자!G948,인센티브!D:D,최종운전자!C948)</f>
        <v>202859.94945962954</v>
      </c>
    </row>
    <row r="949" spans="1:14" x14ac:dyDescent="0.3">
      <c r="A949" s="61">
        <v>2509</v>
      </c>
      <c r="B949" s="67">
        <v>510</v>
      </c>
      <c r="C949" s="67">
        <v>3141</v>
      </c>
      <c r="D949" s="67" t="s">
        <v>1944</v>
      </c>
      <c r="E949" s="67">
        <v>2624.8960000000002</v>
      </c>
      <c r="F949" s="67">
        <v>1186.8620000000001</v>
      </c>
      <c r="G949" s="67" t="s">
        <v>1933</v>
      </c>
      <c r="H949" s="69" t="s">
        <v>1939</v>
      </c>
      <c r="I949" s="67" t="s">
        <v>1933</v>
      </c>
      <c r="J949" s="69" t="s">
        <v>1939</v>
      </c>
      <c r="K949" s="67" t="s">
        <v>7134</v>
      </c>
      <c r="L949" s="67" t="s">
        <v>1944</v>
      </c>
      <c r="M949" s="67" t="s">
        <v>26</v>
      </c>
      <c r="N949" s="70">
        <f>SUMIFS(인센티브!AH:AH,인센티브!A:A,최종운전자!G949,인센티브!D:D,최종운전자!C949)</f>
        <v>173880.10108074074</v>
      </c>
    </row>
    <row r="950" spans="1:14" x14ac:dyDescent="0.3">
      <c r="A950" s="61">
        <v>2509</v>
      </c>
      <c r="B950" s="67">
        <v>510</v>
      </c>
      <c r="C950" s="67">
        <v>3133</v>
      </c>
      <c r="D950" s="67" t="s">
        <v>1946</v>
      </c>
      <c r="E950" s="67">
        <v>3757.2130000000002</v>
      </c>
      <c r="F950" s="67">
        <v>1537.5340000000001</v>
      </c>
      <c r="G950" s="67" t="s">
        <v>1933</v>
      </c>
      <c r="H950" s="69" t="s">
        <v>1939</v>
      </c>
      <c r="I950" s="67" t="s">
        <v>1933</v>
      </c>
      <c r="J950" s="69" t="s">
        <v>1939</v>
      </c>
      <c r="K950" s="67" t="s">
        <v>7135</v>
      </c>
      <c r="L950" s="67" t="s">
        <v>1946</v>
      </c>
      <c r="M950" s="67" t="s">
        <v>26</v>
      </c>
      <c r="N950" s="70">
        <f>SUMIFS(인센티브!AH:AH,인센티브!A:A,최종운전자!G950,인센티브!D:D,최종운전자!C950)</f>
        <v>202859.94945962954</v>
      </c>
    </row>
    <row r="951" spans="1:14" x14ac:dyDescent="0.3">
      <c r="A951" s="61">
        <v>2509</v>
      </c>
      <c r="B951" s="67">
        <v>510</v>
      </c>
      <c r="C951" s="67">
        <v>6459</v>
      </c>
      <c r="D951" s="67" t="s">
        <v>1948</v>
      </c>
      <c r="E951" s="67">
        <v>3675.0169999999998</v>
      </c>
      <c r="F951" s="67">
        <v>1434.17</v>
      </c>
      <c r="G951" s="67" t="s">
        <v>1933</v>
      </c>
      <c r="H951" s="69" t="s">
        <v>1939</v>
      </c>
      <c r="I951" s="67" t="s">
        <v>1933</v>
      </c>
      <c r="J951" s="69" t="s">
        <v>1939</v>
      </c>
      <c r="K951" s="67" t="s">
        <v>7136</v>
      </c>
      <c r="L951" s="67" t="s">
        <v>1948</v>
      </c>
      <c r="M951" s="67" t="s">
        <v>35</v>
      </c>
      <c r="N951" s="70">
        <f>SUMIFS(인센티브!AH:AH,인센티브!A:A,최종운전자!G951,인센티브!D:D,최종운전자!C951)</f>
        <v>202859.94945962954</v>
      </c>
    </row>
    <row r="952" spans="1:14" x14ac:dyDescent="0.3">
      <c r="A952" s="61">
        <v>2509</v>
      </c>
      <c r="B952" s="67">
        <v>510</v>
      </c>
      <c r="C952" s="67">
        <v>1010</v>
      </c>
      <c r="D952" s="67" t="s">
        <v>1950</v>
      </c>
      <c r="E952" s="67">
        <v>4012.4749999999999</v>
      </c>
      <c r="F952" s="67">
        <v>1006.086</v>
      </c>
      <c r="G952" s="67" t="s">
        <v>1933</v>
      </c>
      <c r="H952" s="69" t="s">
        <v>1954</v>
      </c>
      <c r="I952" s="67" t="s">
        <v>1933</v>
      </c>
      <c r="J952" s="69" t="s">
        <v>1954</v>
      </c>
      <c r="K952" s="67" t="s">
        <v>7137</v>
      </c>
      <c r="L952" s="67" t="s">
        <v>1950</v>
      </c>
      <c r="M952" s="67" t="s">
        <v>29</v>
      </c>
      <c r="N952" s="70">
        <f>SUMIFS(인센티브!AH:AH,인센티브!A:A,최종운전자!G952,인센티브!D:D,최종운전자!C952)</f>
        <v>202859.94945962954</v>
      </c>
    </row>
    <row r="953" spans="1:14" x14ac:dyDescent="0.3">
      <c r="A953" s="61">
        <v>2509</v>
      </c>
      <c r="B953" s="67">
        <v>510</v>
      </c>
      <c r="C953" s="67">
        <v>6150</v>
      </c>
      <c r="D953" s="67" t="s">
        <v>1952</v>
      </c>
      <c r="E953" s="67">
        <v>1287.2249999999999</v>
      </c>
      <c r="F953" s="67">
        <v>342.28899999999999</v>
      </c>
      <c r="G953" s="67" t="s">
        <v>1933</v>
      </c>
      <c r="H953" s="69" t="s">
        <v>1954</v>
      </c>
      <c r="I953" s="67" t="s">
        <v>1933</v>
      </c>
      <c r="J953" s="69" t="s">
        <v>1954</v>
      </c>
      <c r="K953" s="67" t="s">
        <v>7137</v>
      </c>
      <c r="L953" s="67" t="s">
        <v>1952</v>
      </c>
      <c r="M953" s="67" t="s">
        <v>29</v>
      </c>
      <c r="N953" s="70">
        <f>SUMIFS(인센티브!AH:AH,인센티브!A:A,최종운전자!G953,인센티브!D:D,최종운전자!C953)</f>
        <v>57959.696757777674</v>
      </c>
    </row>
    <row r="954" spans="1:14" x14ac:dyDescent="0.3">
      <c r="A954" s="61">
        <v>2509</v>
      </c>
      <c r="B954" s="67">
        <v>510</v>
      </c>
      <c r="C954" s="67">
        <v>868</v>
      </c>
      <c r="D954" s="67" t="s">
        <v>1955</v>
      </c>
      <c r="E954" s="67">
        <v>3970.846</v>
      </c>
      <c r="F954" s="67">
        <v>1547.2850000000001</v>
      </c>
      <c r="G954" s="67" t="s">
        <v>1933</v>
      </c>
      <c r="H954" s="69" t="s">
        <v>96</v>
      </c>
      <c r="I954" s="67" t="s">
        <v>1933</v>
      </c>
      <c r="J954" s="69" t="s">
        <v>96</v>
      </c>
      <c r="K954" s="67" t="s">
        <v>7138</v>
      </c>
      <c r="L954" s="67" t="s">
        <v>1955</v>
      </c>
      <c r="M954" s="67" t="s">
        <v>22</v>
      </c>
      <c r="N954" s="70">
        <f>SUMIFS(인센티브!AH:AH,인센티브!A:A,최종운전자!G954,인센티브!D:D,최종운전자!C954)</f>
        <v>202859.94945962954</v>
      </c>
    </row>
    <row r="955" spans="1:14" x14ac:dyDescent="0.3">
      <c r="A955" s="61">
        <v>2509</v>
      </c>
      <c r="B955" s="67">
        <v>510</v>
      </c>
      <c r="C955" s="67">
        <v>923</v>
      </c>
      <c r="D955" s="67" t="s">
        <v>1957</v>
      </c>
      <c r="E955" s="67">
        <v>3619.6390000000001</v>
      </c>
      <c r="F955" s="67">
        <v>1388.8130000000001</v>
      </c>
      <c r="G955" s="67" t="s">
        <v>1933</v>
      </c>
      <c r="H955" s="69" t="s">
        <v>1939</v>
      </c>
      <c r="I955" s="67" t="s">
        <v>1933</v>
      </c>
      <c r="J955" s="69" t="s">
        <v>1939</v>
      </c>
      <c r="K955" s="67" t="s">
        <v>7139</v>
      </c>
      <c r="L955" s="67" t="s">
        <v>1957</v>
      </c>
      <c r="M955" s="67" t="s">
        <v>35</v>
      </c>
      <c r="N955" s="70">
        <f>SUMIFS(인센티브!AH:AH,인센티브!A:A,최종운전자!G955,인센티브!D:D,최종운전자!C955)</f>
        <v>202859.94945962954</v>
      </c>
    </row>
    <row r="956" spans="1:14" x14ac:dyDescent="0.3">
      <c r="A956" s="61">
        <v>2509</v>
      </c>
      <c r="B956" s="67">
        <v>510</v>
      </c>
      <c r="C956" s="67">
        <v>2279</v>
      </c>
      <c r="D956" s="67" t="s">
        <v>1959</v>
      </c>
      <c r="E956" s="67">
        <v>3349.125</v>
      </c>
      <c r="F956" s="67">
        <v>1475.1559999999999</v>
      </c>
      <c r="G956" s="67" t="s">
        <v>1933</v>
      </c>
      <c r="H956" s="69" t="s">
        <v>1939</v>
      </c>
      <c r="I956" s="67" t="s">
        <v>1933</v>
      </c>
      <c r="J956" s="69" t="s">
        <v>1939</v>
      </c>
      <c r="K956" s="67" t="s">
        <v>7132</v>
      </c>
      <c r="L956" s="67" t="s">
        <v>1959</v>
      </c>
      <c r="M956" s="67" t="s">
        <v>21</v>
      </c>
      <c r="N956" s="70">
        <f>SUMIFS(인센티브!AH:AH,인센티브!A:A,최종운전자!G956,인센티브!D:D,최종운전자!C956)</f>
        <v>173880.10108074074</v>
      </c>
    </row>
    <row r="957" spans="1:14" x14ac:dyDescent="0.3">
      <c r="A957" s="61">
        <v>2509</v>
      </c>
      <c r="B957" s="67">
        <v>510</v>
      </c>
      <c r="C957" s="67">
        <v>3135</v>
      </c>
      <c r="D957" s="67" t="s">
        <v>1961</v>
      </c>
      <c r="E957" s="67">
        <v>2389.9569999999999</v>
      </c>
      <c r="F957" s="67">
        <v>1243.4100000000001</v>
      </c>
      <c r="G957" s="67" t="s">
        <v>1933</v>
      </c>
      <c r="H957" s="69" t="s">
        <v>1965</v>
      </c>
      <c r="I957" s="67" t="s">
        <v>1933</v>
      </c>
      <c r="J957" s="69" t="s">
        <v>1965</v>
      </c>
      <c r="K957" s="67" t="s">
        <v>7140</v>
      </c>
      <c r="L957" s="67" t="s">
        <v>1961</v>
      </c>
      <c r="M957" s="67" t="s">
        <v>35</v>
      </c>
      <c r="N957" s="70">
        <f>SUMIFS(인센티브!AH:AH,인센티브!A:A,최종운전자!G957,인센티브!D:D,최종운전자!C957)</f>
        <v>202859.94945962954</v>
      </c>
    </row>
    <row r="958" spans="1:14" x14ac:dyDescent="0.3">
      <c r="A958" s="61">
        <v>2509</v>
      </c>
      <c r="B958" s="67">
        <v>510</v>
      </c>
      <c r="C958" s="67">
        <v>4916</v>
      </c>
      <c r="D958" s="67" t="s">
        <v>1963</v>
      </c>
      <c r="E958" s="67">
        <v>1531.0740000000001</v>
      </c>
      <c r="F958" s="67">
        <v>851.91300000000001</v>
      </c>
      <c r="G958" s="67" t="s">
        <v>1933</v>
      </c>
      <c r="H958" s="69" t="s">
        <v>1965</v>
      </c>
      <c r="I958" s="67" t="s">
        <v>1933</v>
      </c>
      <c r="J958" s="69" t="s">
        <v>1965</v>
      </c>
      <c r="K958" s="67" t="s">
        <v>7141</v>
      </c>
      <c r="L958" s="67" t="s">
        <v>1963</v>
      </c>
      <c r="M958" s="67" t="s">
        <v>35</v>
      </c>
      <c r="N958" s="70">
        <f>SUMIFS(인센티브!AH:AH,인센티브!A:A,최종운전자!G958,인센티브!D:D,최종운전자!C958)</f>
        <v>202859.94945962954</v>
      </c>
    </row>
    <row r="959" spans="1:14" x14ac:dyDescent="0.3">
      <c r="A959" s="61">
        <v>2509</v>
      </c>
      <c r="B959" s="67">
        <v>510</v>
      </c>
      <c r="C959" s="67">
        <v>3470</v>
      </c>
      <c r="D959" s="67" t="s">
        <v>1966</v>
      </c>
      <c r="E959" s="67">
        <v>3894.5050000000001</v>
      </c>
      <c r="F959" s="67">
        <v>1398.5060000000001</v>
      </c>
      <c r="G959" s="67" t="s">
        <v>1933</v>
      </c>
      <c r="H959" s="69" t="s">
        <v>96</v>
      </c>
      <c r="I959" s="67" t="s">
        <v>1933</v>
      </c>
      <c r="J959" s="69" t="s">
        <v>96</v>
      </c>
      <c r="K959" s="67" t="s">
        <v>7142</v>
      </c>
      <c r="L959" s="67" t="s">
        <v>1966</v>
      </c>
      <c r="M959" s="67" t="s">
        <v>20</v>
      </c>
      <c r="N959" s="70">
        <f>SUMIFS(인센티브!AH:AH,인센티브!A:A,최종운전자!G959,인센티브!D:D,최종운전자!C959)</f>
        <v>144900.25270185189</v>
      </c>
    </row>
    <row r="960" spans="1:14" x14ac:dyDescent="0.3">
      <c r="A960" s="61">
        <v>2509</v>
      </c>
      <c r="B960" s="67">
        <v>510</v>
      </c>
      <c r="C960" s="67">
        <v>3789</v>
      </c>
      <c r="D960" s="67" t="s">
        <v>337</v>
      </c>
      <c r="E960" s="67">
        <v>2762.7429999999999</v>
      </c>
      <c r="F960" s="67">
        <v>1024.4670000000001</v>
      </c>
      <c r="G960" s="67" t="s">
        <v>1933</v>
      </c>
      <c r="H960" s="69" t="s">
        <v>96</v>
      </c>
      <c r="I960" s="67" t="s">
        <v>1933</v>
      </c>
      <c r="J960" s="69" t="s">
        <v>96</v>
      </c>
      <c r="K960" s="67" t="s">
        <v>7143</v>
      </c>
      <c r="L960" s="67" t="s">
        <v>337</v>
      </c>
      <c r="M960" s="67" t="s">
        <v>35</v>
      </c>
      <c r="N960" s="70">
        <f>SUMIFS(인센티브!AH:AH,인센티브!A:A,최종운전자!G960,인센티브!D:D,최종운전자!C960)</f>
        <v>202859.94945962954</v>
      </c>
    </row>
    <row r="961" spans="1:14" x14ac:dyDescent="0.3">
      <c r="A961" s="61">
        <v>2509</v>
      </c>
      <c r="B961" s="67">
        <v>510</v>
      </c>
      <c r="C961" s="67">
        <v>2095</v>
      </c>
      <c r="D961" s="67" t="s">
        <v>1969</v>
      </c>
      <c r="E961" s="67">
        <v>3012.14</v>
      </c>
      <c r="F961" s="67">
        <v>1164.433</v>
      </c>
      <c r="G961" s="67" t="s">
        <v>1933</v>
      </c>
      <c r="H961" s="69" t="s">
        <v>1939</v>
      </c>
      <c r="I961" s="67" t="s">
        <v>1933</v>
      </c>
      <c r="J961" s="69" t="s">
        <v>1939</v>
      </c>
      <c r="K961" s="67" t="s">
        <v>7144</v>
      </c>
      <c r="L961" s="67" t="s">
        <v>1969</v>
      </c>
      <c r="M961" s="67" t="s">
        <v>35</v>
      </c>
      <c r="N961" s="70">
        <f>SUMIFS(인센티브!AH:AH,인센티브!A:A,최종운전자!G961,인센티브!D:D,최종운전자!C961)</f>
        <v>57959.696757777674</v>
      </c>
    </row>
    <row r="962" spans="1:14" x14ac:dyDescent="0.3">
      <c r="A962" s="61">
        <v>2509</v>
      </c>
      <c r="B962" s="67">
        <v>510</v>
      </c>
      <c r="C962" s="67">
        <v>1219</v>
      </c>
      <c r="D962" s="67" t="s">
        <v>1971</v>
      </c>
      <c r="E962" s="67">
        <v>1444.962</v>
      </c>
      <c r="F962" s="67">
        <v>765.02700000000004</v>
      </c>
      <c r="G962" s="67" t="s">
        <v>1933</v>
      </c>
      <c r="H962" s="69" t="s">
        <v>1965</v>
      </c>
      <c r="I962" s="67" t="s">
        <v>1933</v>
      </c>
      <c r="J962" s="69" t="s">
        <v>1965</v>
      </c>
      <c r="K962" s="67" t="s">
        <v>7145</v>
      </c>
      <c r="L962" s="67" t="s">
        <v>1971</v>
      </c>
      <c r="M962" s="67" t="s">
        <v>26</v>
      </c>
      <c r="N962" s="70">
        <f>SUMIFS(인센티브!AH:AH,인센티브!A:A,최종운전자!G962,인센티브!D:D,최종운전자!C962)</f>
        <v>173880.10108074074</v>
      </c>
    </row>
    <row r="963" spans="1:14" x14ac:dyDescent="0.3">
      <c r="A963" s="61">
        <v>2509</v>
      </c>
      <c r="B963" s="67">
        <v>510</v>
      </c>
      <c r="C963" s="67">
        <v>7716</v>
      </c>
      <c r="D963" s="67" t="s">
        <v>1973</v>
      </c>
      <c r="E963" s="67">
        <v>3228.6529999999998</v>
      </c>
      <c r="F963" s="67">
        <v>1493.097</v>
      </c>
      <c r="G963" s="67" t="s">
        <v>1933</v>
      </c>
      <c r="H963" s="69" t="s">
        <v>96</v>
      </c>
      <c r="I963" s="67" t="s">
        <v>1933</v>
      </c>
      <c r="J963" s="69" t="s">
        <v>96</v>
      </c>
      <c r="K963" s="67" t="s">
        <v>7143</v>
      </c>
      <c r="L963" s="67" t="s">
        <v>1973</v>
      </c>
      <c r="M963" s="67" t="s">
        <v>26</v>
      </c>
      <c r="N963" s="70">
        <f>SUMIFS(인센티브!AH:AH,인센티브!A:A,최종운전자!G963,인센티브!D:D,최종운전자!C963)</f>
        <v>173880.10108074074</v>
      </c>
    </row>
    <row r="964" spans="1:14" x14ac:dyDescent="0.3">
      <c r="A964" s="61">
        <v>2509</v>
      </c>
      <c r="B964" s="67">
        <v>510</v>
      </c>
      <c r="C964" s="67">
        <v>8816</v>
      </c>
      <c r="D964" s="67" t="s">
        <v>1975</v>
      </c>
      <c r="E964" s="67">
        <v>3895.596</v>
      </c>
      <c r="F964" s="67">
        <v>1661.0440000000001</v>
      </c>
      <c r="G964" s="67" t="s">
        <v>1933</v>
      </c>
      <c r="H964" s="69" t="s">
        <v>1939</v>
      </c>
      <c r="I964" s="67" t="s">
        <v>1933</v>
      </c>
      <c r="J964" s="69" t="s">
        <v>1939</v>
      </c>
      <c r="K964" s="67" t="s">
        <v>7139</v>
      </c>
      <c r="L964" s="67" t="s">
        <v>1975</v>
      </c>
      <c r="M964" s="67" t="s">
        <v>26</v>
      </c>
      <c r="N964" s="70">
        <f>SUMIFS(인센티브!AH:AH,인센티브!A:A,최종운전자!G964,인센티브!D:D,최종운전자!C964)</f>
        <v>173880.10108074074</v>
      </c>
    </row>
    <row r="965" spans="1:14" x14ac:dyDescent="0.3">
      <c r="A965" s="61">
        <v>2509</v>
      </c>
      <c r="B965" s="67">
        <v>510</v>
      </c>
      <c r="C965" s="67">
        <v>925</v>
      </c>
      <c r="D965" s="67" t="s">
        <v>1977</v>
      </c>
      <c r="E965" s="67">
        <v>2365.7910000000002</v>
      </c>
      <c r="F965" s="67">
        <v>1343.509</v>
      </c>
      <c r="G965" s="67" t="s">
        <v>1933</v>
      </c>
      <c r="H965" s="69" t="s">
        <v>1965</v>
      </c>
      <c r="I965" s="67" t="s">
        <v>1933</v>
      </c>
      <c r="J965" s="69" t="s">
        <v>1965</v>
      </c>
      <c r="K965" s="67" t="s">
        <v>7146</v>
      </c>
      <c r="L965" s="67" t="s">
        <v>1977</v>
      </c>
      <c r="M965" s="67" t="s">
        <v>22</v>
      </c>
      <c r="N965" s="70">
        <f>SUMIFS(인센티브!AH:AH,인센티브!A:A,최종운전자!G965,인센티브!D:D,최종운전자!C965)</f>
        <v>202859.94945962954</v>
      </c>
    </row>
    <row r="966" spans="1:14" x14ac:dyDescent="0.3">
      <c r="A966" s="61">
        <v>2509</v>
      </c>
      <c r="B966" s="67">
        <v>510</v>
      </c>
      <c r="C966" s="67">
        <v>622</v>
      </c>
      <c r="D966" s="67" t="s">
        <v>1979</v>
      </c>
      <c r="E966" s="67">
        <v>3763.4549999999999</v>
      </c>
      <c r="F966" s="67">
        <v>1534.6510000000001</v>
      </c>
      <c r="G966" s="67" t="s">
        <v>1933</v>
      </c>
      <c r="H966" s="69" t="s">
        <v>1939</v>
      </c>
      <c r="I966" s="67" t="s">
        <v>1933</v>
      </c>
      <c r="J966" s="69" t="s">
        <v>1939</v>
      </c>
      <c r="K966" s="67" t="s">
        <v>7147</v>
      </c>
      <c r="L966" s="67" t="s">
        <v>1979</v>
      </c>
      <c r="M966" s="67" t="s">
        <v>35</v>
      </c>
      <c r="N966" s="70">
        <f>SUMIFS(인센티브!AH:AH,인센티브!A:A,최종운전자!G966,인센티브!D:D,최종운전자!C966)</f>
        <v>202859.94945962954</v>
      </c>
    </row>
    <row r="967" spans="1:14" x14ac:dyDescent="0.3">
      <c r="A967" s="61">
        <v>2509</v>
      </c>
      <c r="B967" s="67">
        <v>510</v>
      </c>
      <c r="C967" s="67">
        <v>9768</v>
      </c>
      <c r="D967" s="67" t="s">
        <v>1981</v>
      </c>
      <c r="E967" s="67">
        <v>711.255</v>
      </c>
      <c r="F967" s="67">
        <v>356.41</v>
      </c>
      <c r="G967" s="67" t="s">
        <v>1933</v>
      </c>
      <c r="H967" s="69" t="s">
        <v>1939</v>
      </c>
      <c r="I967" s="67" t="s">
        <v>1933</v>
      </c>
      <c r="J967" s="69" t="s">
        <v>1939</v>
      </c>
      <c r="K967" s="67" t="s">
        <v>7148</v>
      </c>
      <c r="L967" s="67" t="s">
        <v>1981</v>
      </c>
      <c r="M967" s="67" t="s">
        <v>6749</v>
      </c>
      <c r="N967" s="70">
        <f>SUMIFS(인센티브!AH:AH,인센티브!A:A,최종운전자!G967,인센티브!D:D,최종운전자!C967)</f>
        <v>57959.696757777674</v>
      </c>
    </row>
    <row r="968" spans="1:14" x14ac:dyDescent="0.3">
      <c r="A968" s="61">
        <v>2509</v>
      </c>
      <c r="B968" s="67">
        <v>510</v>
      </c>
      <c r="C968" s="67">
        <v>5728</v>
      </c>
      <c r="D968" s="67" t="s">
        <v>351</v>
      </c>
      <c r="E968" s="67">
        <v>579.98500000000001</v>
      </c>
      <c r="F968" s="67">
        <v>336.22800000000001</v>
      </c>
      <c r="G968" s="67" t="s">
        <v>1933</v>
      </c>
      <c r="H968" s="69" t="s">
        <v>1965</v>
      </c>
      <c r="I968" s="67" t="s">
        <v>1933</v>
      </c>
      <c r="J968" s="69" t="s">
        <v>1965</v>
      </c>
      <c r="K968" s="67" t="s">
        <v>7149</v>
      </c>
      <c r="L968" s="67" t="s">
        <v>351</v>
      </c>
      <c r="M968" s="67" t="s">
        <v>22</v>
      </c>
      <c r="N968" s="70">
        <f>SUMIFS(인센티브!AH:AH,인센티브!A:A,최종운전자!G968,인센티브!D:D,최종운전자!C968)</f>
        <v>144900.25270185189</v>
      </c>
    </row>
    <row r="969" spans="1:14" x14ac:dyDescent="0.3">
      <c r="A969" s="61">
        <v>2509</v>
      </c>
      <c r="B969" s="67">
        <v>510</v>
      </c>
      <c r="C969" s="67">
        <v>6767</v>
      </c>
      <c r="D969" s="67" t="s">
        <v>1984</v>
      </c>
      <c r="E969" s="67">
        <v>7949.0169999999998</v>
      </c>
      <c r="F969" s="67">
        <v>3854.8789999999999</v>
      </c>
      <c r="G969" s="67" t="s">
        <v>1933</v>
      </c>
      <c r="H969" s="69" t="s">
        <v>1939</v>
      </c>
      <c r="I969" s="67" t="s">
        <v>1933</v>
      </c>
      <c r="J969" s="69" t="s">
        <v>1939</v>
      </c>
      <c r="K969" s="67" t="s">
        <v>7150</v>
      </c>
      <c r="L969" s="67" t="s">
        <v>1984</v>
      </c>
      <c r="M969" s="67" t="s">
        <v>6749</v>
      </c>
      <c r="N969" s="70">
        <f>SUMIFS(인센티브!AH:AH,인센티브!A:A,최종운전자!G969,인센티브!D:D,최종운전자!C969)</f>
        <v>173880.10108074074</v>
      </c>
    </row>
    <row r="970" spans="1:14" x14ac:dyDescent="0.3">
      <c r="A970" s="61">
        <v>2509</v>
      </c>
      <c r="B970" s="67">
        <v>510</v>
      </c>
      <c r="C970" s="67">
        <v>7992</v>
      </c>
      <c r="D970" s="67" t="s">
        <v>1986</v>
      </c>
      <c r="E970" s="67">
        <v>961.50199999999995</v>
      </c>
      <c r="F970" s="67">
        <v>567.44000000000005</v>
      </c>
      <c r="G970" s="67" t="s">
        <v>1933</v>
      </c>
      <c r="H970" s="69" t="s">
        <v>1965</v>
      </c>
      <c r="I970" s="67" t="s">
        <v>1933</v>
      </c>
      <c r="J970" s="69" t="s">
        <v>1965</v>
      </c>
      <c r="K970" s="67" t="s">
        <v>7151</v>
      </c>
      <c r="L970" s="67" t="s">
        <v>1986</v>
      </c>
      <c r="M970" s="67" t="s">
        <v>22</v>
      </c>
      <c r="N970" s="70">
        <f>SUMIFS(인센티브!AH:AH,인센티브!A:A,최종운전자!G970,인센티브!D:D,최종운전자!C970)</f>
        <v>173880.10108074074</v>
      </c>
    </row>
    <row r="971" spans="1:14" x14ac:dyDescent="0.3">
      <c r="A971" s="61">
        <v>2509</v>
      </c>
      <c r="B971" s="67">
        <v>510</v>
      </c>
      <c r="C971" s="67">
        <v>1531</v>
      </c>
      <c r="D971" s="67" t="s">
        <v>1988</v>
      </c>
      <c r="E971" s="67">
        <v>3249.8090000000002</v>
      </c>
      <c r="F971" s="67">
        <v>1391.989</v>
      </c>
      <c r="G971" s="67" t="s">
        <v>1933</v>
      </c>
      <c r="H971" s="69" t="s">
        <v>96</v>
      </c>
      <c r="I971" s="67" t="s">
        <v>1933</v>
      </c>
      <c r="J971" s="69" t="s">
        <v>96</v>
      </c>
      <c r="K971" s="67" t="s">
        <v>7142</v>
      </c>
      <c r="L971" s="67" t="s">
        <v>1988</v>
      </c>
      <c r="M971" s="67" t="s">
        <v>22</v>
      </c>
      <c r="N971" s="70">
        <f>SUMIFS(인센티브!AH:AH,인센티브!A:A,최종운전자!G971,인센티브!D:D,최종운전자!C971)</f>
        <v>202859.94945962954</v>
      </c>
    </row>
    <row r="972" spans="1:14" x14ac:dyDescent="0.3">
      <c r="A972" s="61">
        <v>2509</v>
      </c>
      <c r="B972" s="67">
        <v>510</v>
      </c>
      <c r="C972" s="67">
        <v>6502</v>
      </c>
      <c r="D972" s="67" t="s">
        <v>1990</v>
      </c>
      <c r="E972" s="67">
        <v>881.57299999999998</v>
      </c>
      <c r="F972" s="67">
        <v>458.94900000000001</v>
      </c>
      <c r="G972" s="67" t="s">
        <v>1933</v>
      </c>
      <c r="H972" s="69" t="s">
        <v>1965</v>
      </c>
      <c r="I972" s="67" t="s">
        <v>1933</v>
      </c>
      <c r="J972" s="69" t="s">
        <v>1965</v>
      </c>
      <c r="K972" s="67" t="s">
        <v>7152</v>
      </c>
      <c r="L972" s="67" t="s">
        <v>1990</v>
      </c>
      <c r="M972" s="67" t="s">
        <v>22</v>
      </c>
      <c r="N972" s="70">
        <f>SUMIFS(인센티브!AH:AH,인센티브!A:A,최종운전자!G972,인센티브!D:D,최종운전자!C972)</f>
        <v>144900.25270185189</v>
      </c>
    </row>
    <row r="973" spans="1:14" x14ac:dyDescent="0.3">
      <c r="A973" s="61">
        <v>2509</v>
      </c>
      <c r="B973" s="67">
        <v>510</v>
      </c>
      <c r="C973" s="67">
        <v>5353</v>
      </c>
      <c r="D973" s="67" t="s">
        <v>1992</v>
      </c>
      <c r="E973" s="67">
        <v>3966.1289999999999</v>
      </c>
      <c r="F973" s="67">
        <v>1538.499</v>
      </c>
      <c r="G973" s="67" t="s">
        <v>1933</v>
      </c>
      <c r="H973" s="69" t="s">
        <v>96</v>
      </c>
      <c r="I973" s="67" t="s">
        <v>1933</v>
      </c>
      <c r="J973" s="69" t="s">
        <v>96</v>
      </c>
      <c r="K973" s="67" t="s">
        <v>7153</v>
      </c>
      <c r="L973" s="67" t="s">
        <v>1992</v>
      </c>
      <c r="M973" s="67" t="s">
        <v>22</v>
      </c>
      <c r="N973" s="70">
        <f>SUMIFS(인센티브!AH:AH,인센티브!A:A,최종운전자!G973,인센티브!D:D,최종운전자!C973)</f>
        <v>202859.94945962954</v>
      </c>
    </row>
    <row r="974" spans="1:14" x14ac:dyDescent="0.3">
      <c r="A974" s="61">
        <v>2509</v>
      </c>
      <c r="B974" s="67">
        <v>510</v>
      </c>
      <c r="C974" s="67">
        <v>2292</v>
      </c>
      <c r="D974" s="67" t="s">
        <v>1994</v>
      </c>
      <c r="E974" s="67">
        <v>1213.4780000000001</v>
      </c>
      <c r="F974" s="67">
        <v>703.69</v>
      </c>
      <c r="G974" s="67" t="s">
        <v>1933</v>
      </c>
      <c r="H974" s="69" t="s">
        <v>1965</v>
      </c>
      <c r="I974" s="67" t="s">
        <v>1933</v>
      </c>
      <c r="J974" s="69" t="s">
        <v>1965</v>
      </c>
      <c r="K974" s="67" t="s">
        <v>7146</v>
      </c>
      <c r="L974" s="67" t="s">
        <v>1994</v>
      </c>
      <c r="M974" s="67" t="s">
        <v>22</v>
      </c>
      <c r="N974" s="70">
        <f>SUMIFS(인센티브!AH:AH,인센티브!A:A,최종운전자!G974,인센티브!D:D,최종운전자!C974)</f>
        <v>173880.10108074074</v>
      </c>
    </row>
    <row r="975" spans="1:14" x14ac:dyDescent="0.3">
      <c r="A975" s="61">
        <v>2509</v>
      </c>
      <c r="B975" s="67">
        <v>510</v>
      </c>
      <c r="C975" s="67">
        <v>9374</v>
      </c>
      <c r="D975" s="67" t="s">
        <v>1996</v>
      </c>
      <c r="E975" s="67">
        <v>476.88</v>
      </c>
      <c r="F975" s="67">
        <v>275.76299999999998</v>
      </c>
      <c r="G975" s="67" t="s">
        <v>1933</v>
      </c>
      <c r="H975" s="69" t="s">
        <v>1965</v>
      </c>
      <c r="I975" s="67" t="s">
        <v>1933</v>
      </c>
      <c r="J975" s="69" t="s">
        <v>1965</v>
      </c>
      <c r="K975" s="67" t="s">
        <v>7154</v>
      </c>
      <c r="L975" s="67" t="s">
        <v>1996</v>
      </c>
      <c r="M975" s="67" t="s">
        <v>22</v>
      </c>
      <c r="N975" s="70">
        <f>SUMIFS(인센티브!AH:AH,인센티브!A:A,최종운전자!G975,인센티브!D:D,최종운전자!C975)</f>
        <v>57959.696757777674</v>
      </c>
    </row>
    <row r="976" spans="1:14" x14ac:dyDescent="0.3">
      <c r="A976" s="61">
        <v>2509</v>
      </c>
      <c r="B976" s="67">
        <v>510</v>
      </c>
      <c r="C976" s="67">
        <v>5011</v>
      </c>
      <c r="D976" s="67" t="s">
        <v>1998</v>
      </c>
      <c r="E976" s="67">
        <v>4335.2330000000002</v>
      </c>
      <c r="F976" s="67">
        <v>1861.2739999999999</v>
      </c>
      <c r="G976" s="67" t="s">
        <v>1933</v>
      </c>
      <c r="H976" s="69" t="s">
        <v>1939</v>
      </c>
      <c r="I976" s="67" t="s">
        <v>1933</v>
      </c>
      <c r="J976" s="69" t="s">
        <v>1939</v>
      </c>
      <c r="K976" s="67" t="s">
        <v>7130</v>
      </c>
      <c r="L976" s="67" t="s">
        <v>1998</v>
      </c>
      <c r="M976" s="67" t="s">
        <v>26</v>
      </c>
      <c r="N976" s="70">
        <f>SUMIFS(인센티브!AH:AH,인센티브!A:A,최종운전자!G976,인센티브!D:D,최종운전자!C976)</f>
        <v>173880.10108074074</v>
      </c>
    </row>
    <row r="977" spans="1:14" x14ac:dyDescent="0.3">
      <c r="A977" s="61">
        <v>2509</v>
      </c>
      <c r="B977" s="67">
        <v>510</v>
      </c>
      <c r="C977" s="67">
        <v>3131</v>
      </c>
      <c r="D977" s="67" t="s">
        <v>2000</v>
      </c>
      <c r="E977" s="67">
        <v>4561.2359999999999</v>
      </c>
      <c r="F977" s="67">
        <v>2271.3780000000002</v>
      </c>
      <c r="G977" s="67" t="s">
        <v>1933</v>
      </c>
      <c r="H977" s="69" t="s">
        <v>1939</v>
      </c>
      <c r="I977" s="67" t="s">
        <v>1933</v>
      </c>
      <c r="J977" s="69" t="s">
        <v>1939</v>
      </c>
      <c r="K977" s="67" t="s">
        <v>7148</v>
      </c>
      <c r="L977" s="67" t="s">
        <v>2000</v>
      </c>
      <c r="M977" s="67" t="s">
        <v>6749</v>
      </c>
      <c r="N977" s="70">
        <f>SUMIFS(인센티브!AH:AH,인센티브!A:A,최종운전자!G977,인센티브!D:D,최종운전자!C977)</f>
        <v>173880.10108074074</v>
      </c>
    </row>
    <row r="978" spans="1:14" x14ac:dyDescent="0.3">
      <c r="A978" s="61">
        <v>2509</v>
      </c>
      <c r="B978" s="67">
        <v>510</v>
      </c>
      <c r="C978" s="67">
        <v>7456</v>
      </c>
      <c r="D978" s="67" t="s">
        <v>2002</v>
      </c>
      <c r="E978" s="67">
        <v>1006.144</v>
      </c>
      <c r="F978" s="67">
        <v>561.62400000000002</v>
      </c>
      <c r="G978" s="67" t="s">
        <v>1933</v>
      </c>
      <c r="H978" s="69" t="s">
        <v>1965</v>
      </c>
      <c r="I978" s="67" t="s">
        <v>1933</v>
      </c>
      <c r="J978" s="69" t="s">
        <v>1965</v>
      </c>
      <c r="K978" s="67" t="s">
        <v>7155</v>
      </c>
      <c r="L978" s="67" t="s">
        <v>2002</v>
      </c>
      <c r="M978" s="67" t="s">
        <v>22</v>
      </c>
      <c r="N978" s="70">
        <f>SUMIFS(인센티브!AH:AH,인센티브!A:A,최종운전자!G978,인센티브!D:D,최종운전자!C978)</f>
        <v>57959.696757777674</v>
      </c>
    </row>
    <row r="979" spans="1:14" x14ac:dyDescent="0.3">
      <c r="A979" s="61">
        <v>2509</v>
      </c>
      <c r="B979" s="67">
        <v>510</v>
      </c>
      <c r="C979" s="67">
        <v>8987</v>
      </c>
      <c r="D979" s="67" t="s">
        <v>2004</v>
      </c>
      <c r="E979" s="67">
        <v>2857.5790000000002</v>
      </c>
      <c r="F979" s="67">
        <v>1076.8620000000001</v>
      </c>
      <c r="G979" s="67" t="s">
        <v>1933</v>
      </c>
      <c r="H979" s="69" t="s">
        <v>1939</v>
      </c>
      <c r="I979" s="67" t="s">
        <v>1933</v>
      </c>
      <c r="J979" s="69" t="s">
        <v>1939</v>
      </c>
      <c r="K979" s="67" t="s">
        <v>7156</v>
      </c>
      <c r="L979" s="67" t="s">
        <v>2004</v>
      </c>
      <c r="M979" s="67" t="s">
        <v>35</v>
      </c>
      <c r="N979" s="70">
        <f>SUMIFS(인센티브!AH:AH,인센티브!A:A,최종운전자!G979,인센티브!D:D,최종운전자!C979)</f>
        <v>202859.94945962954</v>
      </c>
    </row>
    <row r="980" spans="1:14" x14ac:dyDescent="0.3">
      <c r="A980" s="61">
        <v>2509</v>
      </c>
      <c r="B980" s="67">
        <v>510</v>
      </c>
      <c r="C980" s="67">
        <v>7421</v>
      </c>
      <c r="D980" s="67" t="s">
        <v>2006</v>
      </c>
      <c r="E980" s="67">
        <v>2265.4110000000001</v>
      </c>
      <c r="F980" s="67">
        <v>1210.72</v>
      </c>
      <c r="G980" s="67" t="s">
        <v>1933</v>
      </c>
      <c r="H980" s="69" t="s">
        <v>1965</v>
      </c>
      <c r="I980" s="67" t="s">
        <v>1933</v>
      </c>
      <c r="J980" s="69" t="s">
        <v>1965</v>
      </c>
      <c r="K980" s="67" t="s">
        <v>7157</v>
      </c>
      <c r="L980" s="67" t="s">
        <v>2006</v>
      </c>
      <c r="M980" s="67" t="s">
        <v>22</v>
      </c>
      <c r="N980" s="70">
        <f>SUMIFS(인센티브!AH:AH,인센티브!A:A,최종운전자!G980,인센티브!D:D,최종운전자!C980)</f>
        <v>202859.94945962954</v>
      </c>
    </row>
    <row r="981" spans="1:14" x14ac:dyDescent="0.3">
      <c r="A981" s="61">
        <v>2509</v>
      </c>
      <c r="B981" s="67">
        <v>510</v>
      </c>
      <c r="C981" s="67">
        <v>1544</v>
      </c>
      <c r="D981" s="67" t="s">
        <v>2008</v>
      </c>
      <c r="E981" s="67">
        <v>670.82399999999996</v>
      </c>
      <c r="F981" s="67">
        <v>372.58699999999999</v>
      </c>
      <c r="G981" s="67" t="s">
        <v>1933</v>
      </c>
      <c r="H981" s="69" t="s">
        <v>1965</v>
      </c>
      <c r="I981" s="67" t="s">
        <v>1933</v>
      </c>
      <c r="J981" s="69" t="s">
        <v>1965</v>
      </c>
      <c r="K981" s="67" t="s">
        <v>7158</v>
      </c>
      <c r="L981" s="67" t="s">
        <v>2008</v>
      </c>
      <c r="M981" s="67" t="s">
        <v>26</v>
      </c>
      <c r="N981" s="70">
        <f>SUMIFS(인센티브!AH:AH,인센티브!A:A,최종운전자!G981,인센티브!D:D,최종운전자!C981)</f>
        <v>144900.25270185189</v>
      </c>
    </row>
    <row r="982" spans="1:14" x14ac:dyDescent="0.3">
      <c r="A982" s="61">
        <v>2509</v>
      </c>
      <c r="B982" s="67">
        <v>510</v>
      </c>
      <c r="C982" s="67">
        <v>8644</v>
      </c>
      <c r="D982" s="67" t="s">
        <v>2010</v>
      </c>
      <c r="E982" s="67">
        <v>911.68899999999996</v>
      </c>
      <c r="F982" s="67">
        <v>541.38900000000001</v>
      </c>
      <c r="G982" s="67" t="s">
        <v>1933</v>
      </c>
      <c r="H982" s="69" t="s">
        <v>1965</v>
      </c>
      <c r="I982" s="67" t="s">
        <v>1933</v>
      </c>
      <c r="J982" s="69" t="s">
        <v>1965</v>
      </c>
      <c r="K982" s="67" t="s">
        <v>7159</v>
      </c>
      <c r="L982" s="67" t="s">
        <v>2010</v>
      </c>
      <c r="M982" s="67" t="s">
        <v>22</v>
      </c>
      <c r="N982" s="70">
        <f>SUMIFS(인센티브!AH:AH,인센티브!A:A,최종운전자!G982,인센티브!D:D,최종운전자!C982)</f>
        <v>57959.696757777674</v>
      </c>
    </row>
    <row r="983" spans="1:14" x14ac:dyDescent="0.3">
      <c r="A983" s="61">
        <v>2509</v>
      </c>
      <c r="B983" s="67">
        <v>510</v>
      </c>
      <c r="C983" s="67">
        <v>7235</v>
      </c>
      <c r="D983" s="67" t="s">
        <v>2012</v>
      </c>
      <c r="E983" s="67">
        <v>3285.1729999999998</v>
      </c>
      <c r="F983" s="67">
        <v>1249.318</v>
      </c>
      <c r="G983" s="67" t="s">
        <v>1933</v>
      </c>
      <c r="H983" s="69" t="s">
        <v>1939</v>
      </c>
      <c r="I983" s="67" t="s">
        <v>1933</v>
      </c>
      <c r="J983" s="69" t="s">
        <v>1939</v>
      </c>
      <c r="K983" s="67" t="s">
        <v>7156</v>
      </c>
      <c r="L983" s="67" t="s">
        <v>2012</v>
      </c>
      <c r="M983" s="67" t="s">
        <v>35</v>
      </c>
      <c r="N983" s="70">
        <f>SUMIFS(인센티브!AH:AH,인센티브!A:A,최종운전자!G983,인센티브!D:D,최종운전자!C983)</f>
        <v>202859.94945962954</v>
      </c>
    </row>
    <row r="984" spans="1:14" x14ac:dyDescent="0.3">
      <c r="A984" s="61">
        <v>2509</v>
      </c>
      <c r="B984" s="67">
        <v>510</v>
      </c>
      <c r="C984" s="67">
        <v>6849</v>
      </c>
      <c r="D984" s="67" t="s">
        <v>2014</v>
      </c>
      <c r="E984" s="67">
        <v>4185.6570000000002</v>
      </c>
      <c r="F984" s="67">
        <v>1885.7660000000001</v>
      </c>
      <c r="G984" s="67" t="s">
        <v>1933</v>
      </c>
      <c r="H984" s="69" t="s">
        <v>1939</v>
      </c>
      <c r="I984" s="67" t="s">
        <v>1933</v>
      </c>
      <c r="J984" s="69" t="s">
        <v>1939</v>
      </c>
      <c r="K984" s="67" t="s">
        <v>7160</v>
      </c>
      <c r="L984" s="67" t="s">
        <v>2014</v>
      </c>
      <c r="M984" s="67" t="s">
        <v>21</v>
      </c>
      <c r="N984" s="70">
        <f>SUMIFS(인센티브!AH:AH,인센티브!A:A,최종운전자!G984,인센티브!D:D,최종운전자!C984)</f>
        <v>173880.10108074074</v>
      </c>
    </row>
    <row r="985" spans="1:14" x14ac:dyDescent="0.3">
      <c r="A985" s="61">
        <v>2509</v>
      </c>
      <c r="B985" s="67">
        <v>510</v>
      </c>
      <c r="C985" s="67">
        <v>1969</v>
      </c>
      <c r="D985" s="67" t="s">
        <v>130</v>
      </c>
      <c r="E985" s="67">
        <v>2727.52</v>
      </c>
      <c r="F985" s="67">
        <v>1111.538</v>
      </c>
      <c r="G985" s="67" t="s">
        <v>1933</v>
      </c>
      <c r="H985" s="69" t="s">
        <v>1939</v>
      </c>
      <c r="I985" s="67" t="s">
        <v>1933</v>
      </c>
      <c r="J985" s="69" t="s">
        <v>1939</v>
      </c>
      <c r="K985" s="67" t="s">
        <v>7134</v>
      </c>
      <c r="L985" s="67" t="s">
        <v>130</v>
      </c>
      <c r="M985" s="67" t="s">
        <v>26</v>
      </c>
      <c r="N985" s="70">
        <f>SUMIFS(인센티브!AH:AH,인센티브!A:A,최종운전자!G985,인센티브!D:D,최종운전자!C985)</f>
        <v>173880.10108074074</v>
      </c>
    </row>
    <row r="986" spans="1:14" x14ac:dyDescent="0.3">
      <c r="A986" s="61">
        <v>2509</v>
      </c>
      <c r="B986" s="67">
        <v>510</v>
      </c>
      <c r="C986" s="67">
        <v>5279</v>
      </c>
      <c r="D986" s="67" t="s">
        <v>2019</v>
      </c>
      <c r="E986" s="67">
        <v>1726.759</v>
      </c>
      <c r="F986" s="67">
        <v>983.57100000000003</v>
      </c>
      <c r="G986" s="67" t="s">
        <v>1933</v>
      </c>
      <c r="H986" s="69" t="s">
        <v>1965</v>
      </c>
      <c r="I986" s="67" t="s">
        <v>1933</v>
      </c>
      <c r="J986" s="69" t="s">
        <v>1965</v>
      </c>
      <c r="K986" s="67" t="s">
        <v>7161</v>
      </c>
      <c r="L986" s="67" t="s">
        <v>2019</v>
      </c>
      <c r="M986" s="67" t="s">
        <v>35</v>
      </c>
      <c r="N986" s="70">
        <f>SUMIFS(인센티브!AH:AH,인센티브!A:A,최종운전자!G986,인센티브!D:D,최종운전자!C986)</f>
        <v>202859.94945962954</v>
      </c>
    </row>
    <row r="987" spans="1:14" x14ac:dyDescent="0.3">
      <c r="A987" s="61">
        <v>2509</v>
      </c>
      <c r="B987" s="67">
        <v>510</v>
      </c>
      <c r="C987" s="67">
        <v>7293</v>
      </c>
      <c r="D987" s="67" t="s">
        <v>2021</v>
      </c>
      <c r="E987" s="67">
        <v>4026.0520000000001</v>
      </c>
      <c r="F987" s="67">
        <v>1630.39</v>
      </c>
      <c r="G987" s="67" t="s">
        <v>1933</v>
      </c>
      <c r="H987" s="69" t="s">
        <v>96</v>
      </c>
      <c r="I987" s="67" t="s">
        <v>1933</v>
      </c>
      <c r="J987" s="69" t="s">
        <v>96</v>
      </c>
      <c r="K987" s="67" t="s">
        <v>7131</v>
      </c>
      <c r="L987" s="67" t="s">
        <v>2021</v>
      </c>
      <c r="M987" s="67" t="s">
        <v>22</v>
      </c>
      <c r="N987" s="70">
        <f>SUMIFS(인센티브!AH:AH,인센티브!A:A,최종운전자!G987,인센티브!D:D,최종운전자!C987)</f>
        <v>202859.94945962954</v>
      </c>
    </row>
    <row r="988" spans="1:14" x14ac:dyDescent="0.3">
      <c r="A988" s="61">
        <v>2509</v>
      </c>
      <c r="B988" s="67">
        <v>510</v>
      </c>
      <c r="C988" s="67">
        <v>6628</v>
      </c>
      <c r="D988" s="67" t="s">
        <v>2023</v>
      </c>
      <c r="E988" s="67">
        <v>919.55899999999997</v>
      </c>
      <c r="F988" s="67">
        <v>542.92700000000002</v>
      </c>
      <c r="G988" s="67" t="s">
        <v>1933</v>
      </c>
      <c r="H988" s="69" t="s">
        <v>1965</v>
      </c>
      <c r="I988" s="67" t="s">
        <v>1933</v>
      </c>
      <c r="J988" s="69" t="s">
        <v>1965</v>
      </c>
      <c r="K988" s="67" t="s">
        <v>7162</v>
      </c>
      <c r="L988" s="67" t="s">
        <v>2023</v>
      </c>
      <c r="M988" s="67" t="s">
        <v>22</v>
      </c>
      <c r="N988" s="70">
        <f>SUMIFS(인센티브!AH:AH,인센티브!A:A,최종운전자!G988,인센티브!D:D,최종운전자!C988)</f>
        <v>57959.696757777674</v>
      </c>
    </row>
    <row r="989" spans="1:14" x14ac:dyDescent="0.3">
      <c r="A989" s="61">
        <v>2509</v>
      </c>
      <c r="B989" s="67">
        <v>510</v>
      </c>
      <c r="C989" s="67">
        <v>3877</v>
      </c>
      <c r="D989" s="67" t="s">
        <v>2025</v>
      </c>
      <c r="E989" s="67">
        <v>2193.8429999999998</v>
      </c>
      <c r="F989" s="67">
        <v>1119.5360000000001</v>
      </c>
      <c r="G989" s="67" t="s">
        <v>1933</v>
      </c>
      <c r="H989" s="69" t="s">
        <v>1965</v>
      </c>
      <c r="I989" s="67" t="s">
        <v>1933</v>
      </c>
      <c r="J989" s="69" t="s">
        <v>1965</v>
      </c>
      <c r="K989" s="67" t="s">
        <v>7149</v>
      </c>
      <c r="L989" s="67" t="s">
        <v>2025</v>
      </c>
      <c r="M989" s="67" t="s">
        <v>35</v>
      </c>
      <c r="N989" s="70">
        <f>SUMIFS(인센티브!AH:AH,인센티브!A:A,최종운전자!G989,인센티브!D:D,최종운전자!C989)</f>
        <v>202859.94945962954</v>
      </c>
    </row>
    <row r="990" spans="1:14" x14ac:dyDescent="0.3">
      <c r="A990" s="61">
        <v>2509</v>
      </c>
      <c r="B990" s="67">
        <v>510</v>
      </c>
      <c r="C990" s="67">
        <v>6253</v>
      </c>
      <c r="D990" s="67" t="s">
        <v>2027</v>
      </c>
      <c r="E990" s="67">
        <v>933.32</v>
      </c>
      <c r="F990" s="67">
        <v>539.10299999999995</v>
      </c>
      <c r="G990" s="67" t="s">
        <v>1933</v>
      </c>
      <c r="H990" s="69" t="s">
        <v>1965</v>
      </c>
      <c r="I990" s="67" t="s">
        <v>1933</v>
      </c>
      <c r="J990" s="69" t="s">
        <v>1965</v>
      </c>
      <c r="K990" s="67" t="s">
        <v>7162</v>
      </c>
      <c r="L990" s="67" t="s">
        <v>2027</v>
      </c>
      <c r="M990" s="67" t="s">
        <v>22</v>
      </c>
      <c r="N990" s="70">
        <f>SUMIFS(인센티브!AH:AH,인센티브!A:A,최종운전자!G990,인센티브!D:D,최종운전자!C990)</f>
        <v>144900.25270185189</v>
      </c>
    </row>
    <row r="991" spans="1:14" x14ac:dyDescent="0.3">
      <c r="A991" s="61">
        <v>2509</v>
      </c>
      <c r="B991" s="67">
        <v>510</v>
      </c>
      <c r="C991" s="67">
        <v>7779</v>
      </c>
      <c r="D991" s="67" t="s">
        <v>2031</v>
      </c>
      <c r="E991" s="67">
        <v>1532.5429999999999</v>
      </c>
      <c r="F991" s="67">
        <v>717.48400000000004</v>
      </c>
      <c r="G991" s="67" t="s">
        <v>1933</v>
      </c>
      <c r="H991" s="69" t="s">
        <v>1939</v>
      </c>
      <c r="I991" s="67" t="s">
        <v>1933</v>
      </c>
      <c r="J991" s="69" t="s">
        <v>1939</v>
      </c>
      <c r="K991" s="67" t="s">
        <v>7163</v>
      </c>
      <c r="L991" s="67" t="s">
        <v>2031</v>
      </c>
      <c r="M991" s="67" t="s">
        <v>26</v>
      </c>
      <c r="N991" s="70">
        <f>SUMIFS(인센티브!AH:AH,인센티브!A:A,최종운전자!G991,인센티브!D:D,최종운전자!C991)</f>
        <v>144900.25270185189</v>
      </c>
    </row>
    <row r="992" spans="1:14" x14ac:dyDescent="0.3">
      <c r="A992" s="61">
        <v>2509</v>
      </c>
      <c r="B992" s="67">
        <v>510</v>
      </c>
      <c r="C992" s="67">
        <v>3924</v>
      </c>
      <c r="D992" s="67" t="s">
        <v>2033</v>
      </c>
      <c r="E992" s="67">
        <v>3184.1680000000001</v>
      </c>
      <c r="F992" s="67">
        <v>1238.681</v>
      </c>
      <c r="G992" s="67" t="s">
        <v>1933</v>
      </c>
      <c r="H992" s="69" t="s">
        <v>1939</v>
      </c>
      <c r="I992" s="67" t="s">
        <v>1933</v>
      </c>
      <c r="J992" s="69" t="s">
        <v>1939</v>
      </c>
      <c r="K992" s="67" t="s">
        <v>7164</v>
      </c>
      <c r="L992" s="67" t="s">
        <v>2033</v>
      </c>
      <c r="M992" s="67" t="s">
        <v>22</v>
      </c>
      <c r="N992" s="70">
        <f>SUMIFS(인센티브!AH:AH,인센티브!A:A,최종운전자!G992,인센티브!D:D,최종운전자!C992)</f>
        <v>202859.94945962954</v>
      </c>
    </row>
    <row r="993" spans="1:14" x14ac:dyDescent="0.3">
      <c r="A993" s="61">
        <v>2509</v>
      </c>
      <c r="B993" s="67">
        <v>510</v>
      </c>
      <c r="C993" s="67">
        <v>6530</v>
      </c>
      <c r="D993" s="67" t="s">
        <v>2035</v>
      </c>
      <c r="E993" s="67">
        <v>4366.0839999999998</v>
      </c>
      <c r="F993" s="67">
        <v>1927.4580000000001</v>
      </c>
      <c r="G993" s="67" t="s">
        <v>1933</v>
      </c>
      <c r="H993" s="69" t="s">
        <v>1939</v>
      </c>
      <c r="I993" s="67" t="s">
        <v>1933</v>
      </c>
      <c r="J993" s="69" t="s">
        <v>1939</v>
      </c>
      <c r="K993" s="67" t="s">
        <v>7165</v>
      </c>
      <c r="L993" s="67" t="s">
        <v>2035</v>
      </c>
      <c r="M993" s="67" t="s">
        <v>21</v>
      </c>
      <c r="N993" s="70">
        <f>SUMIFS(인센티브!AH:AH,인센티브!A:A,최종운전자!G993,인센티브!D:D,최종운전자!C993)</f>
        <v>173880.10108074074</v>
      </c>
    </row>
    <row r="994" spans="1:14" x14ac:dyDescent="0.3">
      <c r="A994" s="61">
        <v>2509</v>
      </c>
      <c r="B994" s="67">
        <v>510</v>
      </c>
      <c r="C994" s="67">
        <v>6125</v>
      </c>
      <c r="D994" s="67" t="s">
        <v>2037</v>
      </c>
      <c r="E994" s="67">
        <v>4345.7839999999997</v>
      </c>
      <c r="F994" s="67">
        <v>1680.8579999999999</v>
      </c>
      <c r="G994" s="67" t="s">
        <v>1933</v>
      </c>
      <c r="H994" s="69" t="s">
        <v>1939</v>
      </c>
      <c r="I994" s="67" t="s">
        <v>1933</v>
      </c>
      <c r="J994" s="69" t="s">
        <v>1939</v>
      </c>
      <c r="K994" s="67" t="s">
        <v>7160</v>
      </c>
      <c r="L994" s="67" t="s">
        <v>2037</v>
      </c>
      <c r="M994" s="67" t="s">
        <v>35</v>
      </c>
      <c r="N994" s="70">
        <f>SUMIFS(인센티브!AH:AH,인센티브!A:A,최종운전자!G994,인센티브!D:D,최종운전자!C994)</f>
        <v>202859.94945962954</v>
      </c>
    </row>
    <row r="995" spans="1:14" x14ac:dyDescent="0.3">
      <c r="A995" s="61">
        <v>2509</v>
      </c>
      <c r="B995" s="67">
        <v>510</v>
      </c>
      <c r="C995" s="67">
        <v>2094</v>
      </c>
      <c r="D995" s="67" t="s">
        <v>2039</v>
      </c>
      <c r="E995" s="67">
        <v>1095.345</v>
      </c>
      <c r="F995" s="67">
        <v>614.72299999999996</v>
      </c>
      <c r="G995" s="67" t="s">
        <v>1933</v>
      </c>
      <c r="H995" s="69" t="s">
        <v>1965</v>
      </c>
      <c r="I995" s="67" t="s">
        <v>1933</v>
      </c>
      <c r="J995" s="69" t="s">
        <v>1965</v>
      </c>
      <c r="K995" s="67" t="s">
        <v>7149</v>
      </c>
      <c r="L995" s="67" t="s">
        <v>2039</v>
      </c>
      <c r="M995" s="67" t="s">
        <v>21</v>
      </c>
      <c r="N995" s="70">
        <f>SUMIFS(인센티브!AH:AH,인센티브!A:A,최종운전자!G995,인센티브!D:D,최종운전자!C995)</f>
        <v>57959.696757777674</v>
      </c>
    </row>
    <row r="996" spans="1:14" x14ac:dyDescent="0.3">
      <c r="A996" s="61">
        <v>2509</v>
      </c>
      <c r="B996" s="67">
        <v>510</v>
      </c>
      <c r="C996" s="67">
        <v>2960</v>
      </c>
      <c r="D996" s="67" t="s">
        <v>2043</v>
      </c>
      <c r="E996" s="67">
        <v>3909.453</v>
      </c>
      <c r="F996" s="67">
        <v>962.42100000000005</v>
      </c>
      <c r="G996" s="67" t="s">
        <v>1933</v>
      </c>
      <c r="H996" s="69" t="s">
        <v>1954</v>
      </c>
      <c r="I996" s="67" t="s">
        <v>1933</v>
      </c>
      <c r="J996" s="69" t="s">
        <v>1954</v>
      </c>
      <c r="K996" s="67" t="s">
        <v>7166</v>
      </c>
      <c r="L996" s="67" t="s">
        <v>2043</v>
      </c>
      <c r="M996" s="67" t="s">
        <v>29</v>
      </c>
      <c r="N996" s="70">
        <f>SUMIFS(인센티브!AH:AH,인센티브!A:A,최종운전자!G996,인센티브!D:D,최종운전자!C996)</f>
        <v>144900.25270185189</v>
      </c>
    </row>
    <row r="997" spans="1:14" x14ac:dyDescent="0.3">
      <c r="A997" s="61">
        <v>2509</v>
      </c>
      <c r="B997" s="67">
        <v>510</v>
      </c>
      <c r="C997" s="67">
        <v>3151</v>
      </c>
      <c r="D997" s="67" t="s">
        <v>2045</v>
      </c>
      <c r="E997" s="67">
        <v>3664.8270000000002</v>
      </c>
      <c r="F997" s="67">
        <v>1385.575</v>
      </c>
      <c r="G997" s="67" t="s">
        <v>1933</v>
      </c>
      <c r="H997" s="69" t="s">
        <v>1939</v>
      </c>
      <c r="I997" s="67" t="s">
        <v>1933</v>
      </c>
      <c r="J997" s="69" t="s">
        <v>1939</v>
      </c>
      <c r="K997" s="67" t="s">
        <v>7163</v>
      </c>
      <c r="L997" s="67" t="s">
        <v>2045</v>
      </c>
      <c r="M997" s="67" t="s">
        <v>35</v>
      </c>
      <c r="N997" s="70">
        <f>SUMIFS(인센티브!AH:AH,인센티브!A:A,최종운전자!G997,인센티브!D:D,최종운전자!C997)</f>
        <v>202859.94945962954</v>
      </c>
    </row>
    <row r="998" spans="1:14" x14ac:dyDescent="0.3">
      <c r="A998" s="61">
        <v>2509</v>
      </c>
      <c r="B998" s="67">
        <v>510</v>
      </c>
      <c r="C998" s="67">
        <v>2018</v>
      </c>
      <c r="D998" s="67" t="s">
        <v>2047</v>
      </c>
      <c r="E998" s="67">
        <v>633.40200000000004</v>
      </c>
      <c r="F998" s="67">
        <v>396.22399999999999</v>
      </c>
      <c r="G998" s="67" t="s">
        <v>1933</v>
      </c>
      <c r="H998" s="69" t="s">
        <v>1965</v>
      </c>
      <c r="I998" s="67" t="s">
        <v>1933</v>
      </c>
      <c r="J998" s="69" t="s">
        <v>1965</v>
      </c>
      <c r="K998" s="67" t="s">
        <v>7140</v>
      </c>
      <c r="L998" s="67" t="s">
        <v>2047</v>
      </c>
      <c r="M998" s="67" t="s">
        <v>21</v>
      </c>
      <c r="N998" s="70">
        <f>SUMIFS(인센티브!AH:AH,인센티브!A:A,최종운전자!G998,인센티브!D:D,최종운전자!C998)</f>
        <v>144900.25270185189</v>
      </c>
    </row>
    <row r="999" spans="1:14" x14ac:dyDescent="0.3">
      <c r="A999" s="61">
        <v>2509</v>
      </c>
      <c r="B999" s="67">
        <v>510</v>
      </c>
      <c r="C999" s="67">
        <v>8026</v>
      </c>
      <c r="D999" s="67" t="s">
        <v>2049</v>
      </c>
      <c r="E999" s="67">
        <v>3932.59</v>
      </c>
      <c r="F999" s="67">
        <v>1731.0989999999999</v>
      </c>
      <c r="G999" s="67" t="s">
        <v>1933</v>
      </c>
      <c r="H999" s="69" t="s">
        <v>1939</v>
      </c>
      <c r="I999" s="67" t="s">
        <v>1933</v>
      </c>
      <c r="J999" s="69" t="s">
        <v>1939</v>
      </c>
      <c r="K999" s="67" t="s">
        <v>7167</v>
      </c>
      <c r="L999" s="67" t="s">
        <v>2049</v>
      </c>
      <c r="M999" s="67" t="s">
        <v>26</v>
      </c>
      <c r="N999" s="70">
        <f>SUMIFS(인센티브!AH:AH,인센티브!A:A,최종운전자!G999,인센티브!D:D,최종운전자!C999)</f>
        <v>173880.10108074074</v>
      </c>
    </row>
    <row r="1000" spans="1:14" x14ac:dyDescent="0.3">
      <c r="A1000" s="61">
        <v>2509</v>
      </c>
      <c r="B1000" s="67">
        <v>510</v>
      </c>
      <c r="C1000" s="67">
        <v>2238</v>
      </c>
      <c r="D1000" s="67" t="s">
        <v>2053</v>
      </c>
      <c r="E1000" s="67">
        <v>2826.509</v>
      </c>
      <c r="F1000" s="67">
        <v>1168.796</v>
      </c>
      <c r="G1000" s="67" t="s">
        <v>1933</v>
      </c>
      <c r="H1000" s="69" t="s">
        <v>1939</v>
      </c>
      <c r="I1000" s="67" t="s">
        <v>1933</v>
      </c>
      <c r="J1000" s="69" t="s">
        <v>1939</v>
      </c>
      <c r="K1000" s="67" t="s">
        <v>7136</v>
      </c>
      <c r="L1000" s="67" t="s">
        <v>2053</v>
      </c>
      <c r="M1000" s="67" t="s">
        <v>22</v>
      </c>
      <c r="N1000" s="70">
        <f>SUMIFS(인센티브!AH:AH,인센티브!A:A,최종운전자!G1000,인센티브!D:D,최종운전자!C1000)</f>
        <v>173880.10108074074</v>
      </c>
    </row>
    <row r="1001" spans="1:14" x14ac:dyDescent="0.3">
      <c r="A1001" s="61">
        <v>2509</v>
      </c>
      <c r="B1001" s="67">
        <v>510</v>
      </c>
      <c r="C1001" s="67">
        <v>75</v>
      </c>
      <c r="D1001" s="67" t="s">
        <v>2055</v>
      </c>
      <c r="E1001" s="67">
        <v>1588.24</v>
      </c>
      <c r="F1001" s="67">
        <v>731.41300000000001</v>
      </c>
      <c r="G1001" s="67" t="s">
        <v>1933</v>
      </c>
      <c r="H1001" s="69" t="s">
        <v>96</v>
      </c>
      <c r="I1001" s="67" t="s">
        <v>1933</v>
      </c>
      <c r="J1001" s="69" t="s">
        <v>96</v>
      </c>
      <c r="K1001" s="67" t="s">
        <v>7143</v>
      </c>
      <c r="L1001" s="67" t="s">
        <v>2055</v>
      </c>
      <c r="M1001" s="67" t="s">
        <v>26</v>
      </c>
      <c r="N1001" s="70">
        <f>SUMIFS(인센티브!AH:AH,인센티브!A:A,최종운전자!G1001,인센티브!D:D,최종운전자!C1001)</f>
        <v>173880.10108074074</v>
      </c>
    </row>
    <row r="1002" spans="1:14" x14ac:dyDescent="0.3">
      <c r="A1002" s="61">
        <v>2509</v>
      </c>
      <c r="B1002" s="67">
        <v>510</v>
      </c>
      <c r="C1002" s="67">
        <v>2408</v>
      </c>
      <c r="D1002" s="67" t="s">
        <v>2057</v>
      </c>
      <c r="E1002" s="67">
        <v>582.74300000000005</v>
      </c>
      <c r="F1002" s="67">
        <v>356.64100000000002</v>
      </c>
      <c r="G1002" s="67" t="s">
        <v>1933</v>
      </c>
      <c r="H1002" s="69" t="s">
        <v>1965</v>
      </c>
      <c r="I1002" s="67" t="s">
        <v>1933</v>
      </c>
      <c r="J1002" s="69" t="s">
        <v>1965</v>
      </c>
      <c r="K1002" s="67" t="s">
        <v>7141</v>
      </c>
      <c r="L1002" s="67" t="s">
        <v>2057</v>
      </c>
      <c r="M1002" s="67" t="s">
        <v>22</v>
      </c>
      <c r="N1002" s="70">
        <f>SUMIFS(인센티브!AH:AH,인센티브!A:A,최종운전자!G1002,인센티브!D:D,최종운전자!C1002)</f>
        <v>144900.25270185189</v>
      </c>
    </row>
    <row r="1003" spans="1:14" x14ac:dyDescent="0.3">
      <c r="A1003" s="61">
        <v>2509</v>
      </c>
      <c r="B1003" s="67">
        <v>510</v>
      </c>
      <c r="C1003" s="67">
        <v>5115</v>
      </c>
      <c r="D1003" s="67" t="s">
        <v>2059</v>
      </c>
      <c r="E1003" s="67">
        <v>4135.8109999999997</v>
      </c>
      <c r="F1003" s="67">
        <v>1660.412</v>
      </c>
      <c r="G1003" s="67" t="s">
        <v>1933</v>
      </c>
      <c r="H1003" s="69" t="s">
        <v>1939</v>
      </c>
      <c r="I1003" s="67" t="s">
        <v>1933</v>
      </c>
      <c r="J1003" s="69" t="s">
        <v>1939</v>
      </c>
      <c r="K1003" s="67" t="s">
        <v>7135</v>
      </c>
      <c r="L1003" s="67" t="s">
        <v>2059</v>
      </c>
      <c r="M1003" s="67" t="s">
        <v>22</v>
      </c>
      <c r="N1003" s="70">
        <f>SUMIFS(인센티브!AH:AH,인센티브!A:A,최종운전자!G1003,인센티브!D:D,최종운전자!C1003)</f>
        <v>173880.10108074074</v>
      </c>
    </row>
    <row r="1004" spans="1:14" x14ac:dyDescent="0.3">
      <c r="A1004" s="61">
        <v>2509</v>
      </c>
      <c r="B1004" s="67">
        <v>510</v>
      </c>
      <c r="C1004" s="67">
        <v>4636</v>
      </c>
      <c r="D1004" s="67" t="s">
        <v>2061</v>
      </c>
      <c r="E1004" s="67">
        <v>1509.7819999999999</v>
      </c>
      <c r="F1004" s="67">
        <v>815.93499999999995</v>
      </c>
      <c r="G1004" s="67" t="s">
        <v>1933</v>
      </c>
      <c r="H1004" s="69" t="s">
        <v>1965</v>
      </c>
      <c r="I1004" s="67" t="s">
        <v>1933</v>
      </c>
      <c r="J1004" s="69" t="s">
        <v>1965</v>
      </c>
      <c r="K1004" s="67" t="s">
        <v>7145</v>
      </c>
      <c r="L1004" s="67" t="s">
        <v>2061</v>
      </c>
      <c r="M1004" s="67" t="s">
        <v>35</v>
      </c>
      <c r="N1004" s="70">
        <f>SUMIFS(인센티브!AH:AH,인센티브!A:A,최종운전자!G1004,인센티브!D:D,최종운전자!C1004)</f>
        <v>202859.94945962954</v>
      </c>
    </row>
    <row r="1005" spans="1:14" x14ac:dyDescent="0.3">
      <c r="A1005" s="61">
        <v>2509</v>
      </c>
      <c r="B1005" s="67">
        <v>510</v>
      </c>
      <c r="C1005" s="67">
        <v>7977</v>
      </c>
      <c r="D1005" s="67" t="s">
        <v>2063</v>
      </c>
      <c r="E1005" s="67">
        <v>780.86500000000001</v>
      </c>
      <c r="F1005" s="67">
        <v>389.05799999999999</v>
      </c>
      <c r="G1005" s="67" t="s">
        <v>1933</v>
      </c>
      <c r="H1005" s="69" t="s">
        <v>1965</v>
      </c>
      <c r="I1005" s="67" t="s">
        <v>1933</v>
      </c>
      <c r="J1005" s="69" t="s">
        <v>1965</v>
      </c>
      <c r="K1005" s="67" t="s">
        <v>7168</v>
      </c>
      <c r="L1005" s="67" t="s">
        <v>2063</v>
      </c>
      <c r="M1005" s="67" t="s">
        <v>26</v>
      </c>
      <c r="N1005" s="70">
        <f>SUMIFS(인센티브!AH:AH,인센티브!A:A,최종운전자!G1005,인센티브!D:D,최종운전자!C1005)</f>
        <v>144900.25270185189</v>
      </c>
    </row>
    <row r="1006" spans="1:14" x14ac:dyDescent="0.3">
      <c r="A1006" s="61">
        <v>2509</v>
      </c>
      <c r="B1006" s="67">
        <v>510</v>
      </c>
      <c r="C1006" s="67">
        <v>8157</v>
      </c>
      <c r="D1006" s="67" t="s">
        <v>2065</v>
      </c>
      <c r="E1006" s="67">
        <v>1228.701</v>
      </c>
      <c r="F1006" s="67">
        <v>644</v>
      </c>
      <c r="G1006" s="67" t="s">
        <v>1933</v>
      </c>
      <c r="H1006" s="69" t="s">
        <v>1965</v>
      </c>
      <c r="I1006" s="67" t="s">
        <v>1933</v>
      </c>
      <c r="J1006" s="69" t="s">
        <v>1965</v>
      </c>
      <c r="K1006" s="67" t="s">
        <v>7155</v>
      </c>
      <c r="L1006" s="67" t="s">
        <v>2065</v>
      </c>
      <c r="M1006" s="67" t="s">
        <v>22</v>
      </c>
      <c r="N1006" s="70">
        <f>SUMIFS(인센티브!AH:AH,인센티브!A:A,최종운전자!G1006,인센티브!D:D,최종운전자!C1006)</f>
        <v>144900.25270185189</v>
      </c>
    </row>
    <row r="1007" spans="1:14" x14ac:dyDescent="0.3">
      <c r="A1007" s="61">
        <v>2509</v>
      </c>
      <c r="B1007" s="67">
        <v>510</v>
      </c>
      <c r="C1007" s="67">
        <v>9363</v>
      </c>
      <c r="D1007" s="67" t="s">
        <v>2067</v>
      </c>
      <c r="E1007" s="67">
        <v>557.673</v>
      </c>
      <c r="F1007" s="67">
        <v>311.03300000000002</v>
      </c>
      <c r="G1007" s="67" t="s">
        <v>1933</v>
      </c>
      <c r="H1007" s="69" t="s">
        <v>1965</v>
      </c>
      <c r="I1007" s="67" t="s">
        <v>1933</v>
      </c>
      <c r="J1007" s="69" t="s">
        <v>1965</v>
      </c>
      <c r="K1007" s="67" t="s">
        <v>7154</v>
      </c>
      <c r="L1007" s="67" t="s">
        <v>2067</v>
      </c>
      <c r="M1007" s="67" t="s">
        <v>21</v>
      </c>
      <c r="N1007" s="70">
        <f>SUMIFS(인센티브!AH:AH,인센티브!A:A,최종운전자!G1007,인센티브!D:D,최종운전자!C1007)</f>
        <v>144900.25270185189</v>
      </c>
    </row>
    <row r="1008" spans="1:14" x14ac:dyDescent="0.3">
      <c r="A1008" s="61">
        <v>2509</v>
      </c>
      <c r="B1008" s="67">
        <v>510</v>
      </c>
      <c r="C1008" s="67">
        <v>5929</v>
      </c>
      <c r="D1008" s="67" t="s">
        <v>2071</v>
      </c>
      <c r="E1008" s="67">
        <v>3443.85</v>
      </c>
      <c r="F1008" s="67">
        <v>1542.9670000000001</v>
      </c>
      <c r="G1008" s="67" t="s">
        <v>1933</v>
      </c>
      <c r="H1008" s="69" t="s">
        <v>96</v>
      </c>
      <c r="I1008" s="67" t="s">
        <v>1933</v>
      </c>
      <c r="J1008" s="69" t="s">
        <v>96</v>
      </c>
      <c r="K1008" s="67" t="s">
        <v>7138</v>
      </c>
      <c r="L1008" s="67" t="s">
        <v>2071</v>
      </c>
      <c r="M1008" s="67" t="s">
        <v>26</v>
      </c>
      <c r="N1008" s="70">
        <f>SUMIFS(인센티브!AH:AH,인센티브!A:A,최종운전자!G1008,인센티브!D:D,최종운전자!C1008)</f>
        <v>173880.10108074074</v>
      </c>
    </row>
    <row r="1009" spans="1:14" x14ac:dyDescent="0.3">
      <c r="A1009" s="61">
        <v>2509</v>
      </c>
      <c r="B1009" s="67">
        <v>510</v>
      </c>
      <c r="C1009" s="67">
        <v>6037</v>
      </c>
      <c r="D1009" s="67" t="s">
        <v>1737</v>
      </c>
      <c r="E1009" s="67">
        <v>4418.8109999999997</v>
      </c>
      <c r="F1009" s="67">
        <v>1495.57</v>
      </c>
      <c r="G1009" s="67" t="s">
        <v>1933</v>
      </c>
      <c r="H1009" s="69" t="s">
        <v>1939</v>
      </c>
      <c r="I1009" s="67" t="s">
        <v>1933</v>
      </c>
      <c r="J1009" s="69" t="s">
        <v>1939</v>
      </c>
      <c r="K1009" s="67" t="s">
        <v>7169</v>
      </c>
      <c r="L1009" s="67" t="s">
        <v>1737</v>
      </c>
      <c r="M1009" s="67" t="s">
        <v>29</v>
      </c>
      <c r="N1009" s="70">
        <f>SUMIFS(인센티브!AH:AH,인센티브!A:A,최종운전자!G1009,인센티브!D:D,최종운전자!C1009)</f>
        <v>202859.94945962954</v>
      </c>
    </row>
    <row r="1010" spans="1:14" x14ac:dyDescent="0.3">
      <c r="A1010" s="61">
        <v>2509</v>
      </c>
      <c r="B1010" s="67">
        <v>510</v>
      </c>
      <c r="C1010" s="67">
        <v>7026</v>
      </c>
      <c r="D1010" s="67" t="s">
        <v>2074</v>
      </c>
      <c r="E1010" s="67">
        <v>520.53899999999999</v>
      </c>
      <c r="F1010" s="67">
        <v>313.15199999999999</v>
      </c>
      <c r="G1010" s="67" t="s">
        <v>1933</v>
      </c>
      <c r="H1010" s="69" t="s">
        <v>1965</v>
      </c>
      <c r="I1010" s="67" t="s">
        <v>1933</v>
      </c>
      <c r="J1010" s="69" t="s">
        <v>1965</v>
      </c>
      <c r="K1010" s="67" t="s">
        <v>7168</v>
      </c>
      <c r="L1010" s="67" t="s">
        <v>2074</v>
      </c>
      <c r="M1010" s="67" t="s">
        <v>26</v>
      </c>
      <c r="N1010" s="70">
        <f>SUMIFS(인센티브!AH:AH,인센티브!A:A,최종운전자!G1010,인센티브!D:D,최종운전자!C1010)</f>
        <v>57959.696757777674</v>
      </c>
    </row>
    <row r="1011" spans="1:14" x14ac:dyDescent="0.3">
      <c r="A1011" s="61">
        <v>2509</v>
      </c>
      <c r="B1011" s="67">
        <v>510</v>
      </c>
      <c r="C1011" s="67">
        <v>7090</v>
      </c>
      <c r="D1011" s="67" t="s">
        <v>2076</v>
      </c>
      <c r="E1011" s="67">
        <v>1941.5609999999999</v>
      </c>
      <c r="F1011" s="67">
        <v>1084.691</v>
      </c>
      <c r="G1011" s="67" t="s">
        <v>1933</v>
      </c>
      <c r="H1011" s="69" t="s">
        <v>1965</v>
      </c>
      <c r="I1011" s="67" t="s">
        <v>1933</v>
      </c>
      <c r="J1011" s="69" t="s">
        <v>1965</v>
      </c>
      <c r="K1011" s="67" t="s">
        <v>7151</v>
      </c>
      <c r="L1011" s="67" t="s">
        <v>2076</v>
      </c>
      <c r="M1011" s="67" t="s">
        <v>35</v>
      </c>
      <c r="N1011" s="70">
        <f>SUMIFS(인센티브!AH:AH,인센티브!A:A,최종운전자!G1011,인센티브!D:D,최종운전자!C1011)</f>
        <v>202859.94945962954</v>
      </c>
    </row>
    <row r="1012" spans="1:14" x14ac:dyDescent="0.3">
      <c r="A1012" s="61">
        <v>2509</v>
      </c>
      <c r="B1012" s="67">
        <v>510</v>
      </c>
      <c r="C1012" s="67">
        <v>1284</v>
      </c>
      <c r="D1012" s="67" t="s">
        <v>2078</v>
      </c>
      <c r="E1012" s="67">
        <v>1467.761</v>
      </c>
      <c r="F1012" s="67">
        <v>588.577</v>
      </c>
      <c r="G1012" s="67" t="s">
        <v>1933</v>
      </c>
      <c r="H1012" s="69" t="s">
        <v>1939</v>
      </c>
      <c r="I1012" s="67" t="s">
        <v>1933</v>
      </c>
      <c r="J1012" s="69" t="s">
        <v>1939</v>
      </c>
      <c r="K1012" s="67" t="s">
        <v>7135</v>
      </c>
      <c r="L1012" s="67" t="s">
        <v>2078</v>
      </c>
      <c r="M1012" s="67" t="s">
        <v>35</v>
      </c>
      <c r="N1012" s="70">
        <f>SUMIFS(인센티브!AH:AH,인센티브!A:A,최종운전자!G1012,인센티브!D:D,최종운전자!C1012)</f>
        <v>202859.94945962954</v>
      </c>
    </row>
    <row r="1013" spans="1:14" x14ac:dyDescent="0.3">
      <c r="A1013" s="61">
        <v>2509</v>
      </c>
      <c r="B1013" s="67">
        <v>510</v>
      </c>
      <c r="C1013" s="67">
        <v>7049</v>
      </c>
      <c r="D1013" s="67" t="s">
        <v>2080</v>
      </c>
      <c r="E1013" s="67">
        <v>2621.0230000000001</v>
      </c>
      <c r="F1013" s="67">
        <v>1221.8489999999999</v>
      </c>
      <c r="G1013" s="67" t="s">
        <v>1933</v>
      </c>
      <c r="H1013" s="69" t="s">
        <v>96</v>
      </c>
      <c r="I1013" s="67" t="s">
        <v>1933</v>
      </c>
      <c r="J1013" s="69" t="s">
        <v>96</v>
      </c>
      <c r="K1013" s="67" t="s">
        <v>7142</v>
      </c>
      <c r="L1013" s="67" t="s">
        <v>2080</v>
      </c>
      <c r="M1013" s="67" t="s">
        <v>26</v>
      </c>
      <c r="N1013" s="70">
        <f>SUMIFS(인센티브!AH:AH,인센티브!A:A,최종운전자!G1013,인센티브!D:D,최종운전자!C1013)</f>
        <v>173880.10108074074</v>
      </c>
    </row>
    <row r="1014" spans="1:14" x14ac:dyDescent="0.3">
      <c r="A1014" s="61">
        <v>2509</v>
      </c>
      <c r="B1014" s="67">
        <v>510</v>
      </c>
      <c r="C1014" s="67">
        <v>2740</v>
      </c>
      <c r="D1014" s="67" t="s">
        <v>2082</v>
      </c>
      <c r="E1014" s="67">
        <v>469.55200000000002</v>
      </c>
      <c r="F1014" s="67">
        <v>255.23699999999999</v>
      </c>
      <c r="G1014" s="67" t="s">
        <v>1933</v>
      </c>
      <c r="H1014" s="69" t="s">
        <v>1939</v>
      </c>
      <c r="I1014" s="67" t="s">
        <v>1933</v>
      </c>
      <c r="J1014" s="69" t="s">
        <v>1939</v>
      </c>
      <c r="K1014" s="67" t="s">
        <v>7147</v>
      </c>
      <c r="L1014" s="67" t="s">
        <v>2082</v>
      </c>
      <c r="M1014" s="67" t="s">
        <v>21</v>
      </c>
      <c r="N1014" s="70">
        <f>SUMIFS(인센티브!AH:AH,인센티브!A:A,최종운전자!G1014,인센티브!D:D,최종운전자!C1014)</f>
        <v>144900.25270185189</v>
      </c>
    </row>
    <row r="1015" spans="1:14" x14ac:dyDescent="0.3">
      <c r="A1015" s="61">
        <v>2509</v>
      </c>
      <c r="B1015" s="67">
        <v>510</v>
      </c>
      <c r="C1015" s="67">
        <v>8930</v>
      </c>
      <c r="D1015" s="67" t="s">
        <v>2084</v>
      </c>
      <c r="E1015" s="67">
        <v>3378.8069999999998</v>
      </c>
      <c r="F1015" s="67">
        <v>1395.921</v>
      </c>
      <c r="G1015" s="67" t="s">
        <v>1933</v>
      </c>
      <c r="H1015" s="69" t="s">
        <v>1939</v>
      </c>
      <c r="I1015" s="67" t="s">
        <v>1933</v>
      </c>
      <c r="J1015" s="69" t="s">
        <v>1939</v>
      </c>
      <c r="K1015" s="67" t="s">
        <v>7163</v>
      </c>
      <c r="L1015" s="67" t="s">
        <v>2084</v>
      </c>
      <c r="M1015" s="67" t="s">
        <v>22</v>
      </c>
      <c r="N1015" s="70">
        <f>SUMIFS(인센티브!AH:AH,인센티브!A:A,최종운전자!G1015,인센티브!D:D,최종운전자!C1015)</f>
        <v>202859.94945962954</v>
      </c>
    </row>
    <row r="1016" spans="1:14" x14ac:dyDescent="0.3">
      <c r="A1016" s="61">
        <v>2509</v>
      </c>
      <c r="B1016" s="67">
        <v>510</v>
      </c>
      <c r="C1016" s="67">
        <v>5120</v>
      </c>
      <c r="D1016" s="67" t="s">
        <v>2086</v>
      </c>
      <c r="E1016" s="67">
        <v>1173.3620000000001</v>
      </c>
      <c r="F1016" s="67">
        <v>532.28200000000004</v>
      </c>
      <c r="G1016" s="67" t="s">
        <v>1933</v>
      </c>
      <c r="H1016" s="69" t="s">
        <v>1939</v>
      </c>
      <c r="I1016" s="67" t="s">
        <v>1933</v>
      </c>
      <c r="J1016" s="69" t="s">
        <v>1939</v>
      </c>
      <c r="K1016" s="67" t="s">
        <v>7150</v>
      </c>
      <c r="L1016" s="67" t="s">
        <v>2086</v>
      </c>
      <c r="M1016" s="67" t="s">
        <v>21</v>
      </c>
      <c r="N1016" s="70">
        <f>SUMIFS(인센티브!AH:AH,인센티브!A:A,최종운전자!G1016,인센티브!D:D,최종운전자!C1016)</f>
        <v>173880.10108074074</v>
      </c>
    </row>
    <row r="1017" spans="1:14" x14ac:dyDescent="0.3">
      <c r="A1017" s="61">
        <v>2509</v>
      </c>
      <c r="B1017" s="67">
        <v>510</v>
      </c>
      <c r="C1017" s="67">
        <v>6211</v>
      </c>
      <c r="D1017" s="67" t="s">
        <v>2088</v>
      </c>
      <c r="E1017" s="67">
        <v>7487.9179999999997</v>
      </c>
      <c r="F1017" s="67">
        <v>3280.1</v>
      </c>
      <c r="G1017" s="67" t="s">
        <v>1933</v>
      </c>
      <c r="H1017" s="69" t="s">
        <v>1939</v>
      </c>
      <c r="I1017" s="67" t="s">
        <v>1933</v>
      </c>
      <c r="J1017" s="69" t="s">
        <v>1939</v>
      </c>
      <c r="K1017" s="67" t="s">
        <v>7170</v>
      </c>
      <c r="L1017" s="67" t="s">
        <v>2088</v>
      </c>
      <c r="M1017" s="67" t="s">
        <v>26</v>
      </c>
      <c r="N1017" s="70">
        <f>SUMIFS(인센티브!AH:AH,인센티브!A:A,최종운전자!G1017,인센티브!D:D,최종운전자!C1017)</f>
        <v>144900.25270185189</v>
      </c>
    </row>
    <row r="1018" spans="1:14" x14ac:dyDescent="0.3">
      <c r="A1018" s="61">
        <v>2509</v>
      </c>
      <c r="B1018" s="67">
        <v>510</v>
      </c>
      <c r="C1018" s="67">
        <v>3778</v>
      </c>
      <c r="D1018" s="67" t="s">
        <v>2090</v>
      </c>
      <c r="E1018" s="67">
        <v>4184.6459999999997</v>
      </c>
      <c r="F1018" s="67">
        <v>1723.4169999999999</v>
      </c>
      <c r="G1018" s="67" t="s">
        <v>1933</v>
      </c>
      <c r="H1018" s="69" t="s">
        <v>1939</v>
      </c>
      <c r="I1018" s="67" t="s">
        <v>1933</v>
      </c>
      <c r="J1018" s="69" t="s">
        <v>1939</v>
      </c>
      <c r="K1018" s="67" t="s">
        <v>7136</v>
      </c>
      <c r="L1018" s="67" t="s">
        <v>2090</v>
      </c>
      <c r="M1018" s="67" t="s">
        <v>35</v>
      </c>
      <c r="N1018" s="70">
        <f>SUMIFS(인센티브!AH:AH,인센티브!A:A,최종운전자!G1018,인센티브!D:D,최종운전자!C1018)</f>
        <v>202859.94945962954</v>
      </c>
    </row>
    <row r="1019" spans="1:14" x14ac:dyDescent="0.3">
      <c r="A1019" s="61">
        <v>2509</v>
      </c>
      <c r="B1019" s="67">
        <v>510</v>
      </c>
      <c r="C1019" s="67">
        <v>2200</v>
      </c>
      <c r="D1019" s="67" t="s">
        <v>2092</v>
      </c>
      <c r="E1019" s="67">
        <v>2600.9670000000001</v>
      </c>
      <c r="F1019" s="67">
        <v>1032.7760000000001</v>
      </c>
      <c r="G1019" s="67" t="s">
        <v>1933</v>
      </c>
      <c r="H1019" s="69" t="s">
        <v>1939</v>
      </c>
      <c r="I1019" s="67" t="s">
        <v>1933</v>
      </c>
      <c r="J1019" s="69" t="s">
        <v>1939</v>
      </c>
      <c r="K1019" s="67" t="s">
        <v>7139</v>
      </c>
      <c r="L1019" s="67" t="s">
        <v>2092</v>
      </c>
      <c r="M1019" s="67" t="s">
        <v>35</v>
      </c>
      <c r="N1019" s="70">
        <f>SUMIFS(인센티브!AH:AH,인센티브!A:A,최종운전자!G1019,인센티브!D:D,최종운전자!C1019)</f>
        <v>202859.94945962954</v>
      </c>
    </row>
    <row r="1020" spans="1:14" x14ac:dyDescent="0.3">
      <c r="A1020" s="61">
        <v>2509</v>
      </c>
      <c r="B1020" s="67">
        <v>510</v>
      </c>
      <c r="C1020" s="67">
        <v>2020</v>
      </c>
      <c r="D1020" s="67" t="s">
        <v>2094</v>
      </c>
      <c r="E1020" s="67">
        <v>4107.3050000000003</v>
      </c>
      <c r="F1020" s="67">
        <v>2398.3939999999998</v>
      </c>
      <c r="G1020" s="67" t="s">
        <v>1933</v>
      </c>
      <c r="H1020" s="69" t="s">
        <v>1965</v>
      </c>
      <c r="I1020" s="67" t="s">
        <v>1933</v>
      </c>
      <c r="J1020" s="69" t="s">
        <v>1965</v>
      </c>
      <c r="K1020" s="67" t="s">
        <v>7171</v>
      </c>
      <c r="L1020" s="67" t="s">
        <v>2094</v>
      </c>
      <c r="M1020" s="67" t="s">
        <v>26</v>
      </c>
      <c r="N1020" s="70">
        <f>SUMIFS(인센티브!AH:AH,인센티브!A:A,최종운전자!G1020,인센티브!D:D,최종운전자!C1020)</f>
        <v>57959.696757777674</v>
      </c>
    </row>
    <row r="1021" spans="1:14" x14ac:dyDescent="0.3">
      <c r="A1021" s="61">
        <v>2509</v>
      </c>
      <c r="B1021" s="67">
        <v>510</v>
      </c>
      <c r="C1021" s="67">
        <v>4818</v>
      </c>
      <c r="D1021" s="67" t="s">
        <v>2096</v>
      </c>
      <c r="E1021" s="67">
        <v>1659.2909999999999</v>
      </c>
      <c r="F1021" s="67">
        <v>627.94399999999996</v>
      </c>
      <c r="G1021" s="67" t="s">
        <v>1933</v>
      </c>
      <c r="H1021" s="69" t="s">
        <v>1939</v>
      </c>
      <c r="I1021" s="67" t="s">
        <v>1933</v>
      </c>
      <c r="J1021" s="69" t="s">
        <v>1939</v>
      </c>
      <c r="K1021" s="67" t="s">
        <v>7170</v>
      </c>
      <c r="L1021" s="67" t="s">
        <v>2096</v>
      </c>
      <c r="M1021" s="67" t="s">
        <v>35</v>
      </c>
      <c r="N1021" s="70">
        <f>SUMIFS(인센티브!AH:AH,인센티브!A:A,최종운전자!G1021,인센티브!D:D,최종운전자!C1021)</f>
        <v>144900.25270185189</v>
      </c>
    </row>
    <row r="1022" spans="1:14" x14ac:dyDescent="0.3">
      <c r="A1022" s="61">
        <v>2509</v>
      </c>
      <c r="B1022" s="67">
        <v>510</v>
      </c>
      <c r="C1022" s="67">
        <v>7566</v>
      </c>
      <c r="D1022" s="67" t="s">
        <v>2098</v>
      </c>
      <c r="E1022" s="67">
        <v>1555.414</v>
      </c>
      <c r="F1022" s="67">
        <v>807.53300000000002</v>
      </c>
      <c r="G1022" s="67" t="s">
        <v>1933</v>
      </c>
      <c r="H1022" s="69" t="s">
        <v>1965</v>
      </c>
      <c r="I1022" s="67" t="s">
        <v>1933</v>
      </c>
      <c r="J1022" s="69" t="s">
        <v>1965</v>
      </c>
      <c r="K1022" s="67" t="s">
        <v>7145</v>
      </c>
      <c r="L1022" s="67" t="s">
        <v>2098</v>
      </c>
      <c r="M1022" s="67" t="s">
        <v>26</v>
      </c>
      <c r="N1022" s="70">
        <f>SUMIFS(인센티브!AH:AH,인센티브!A:A,최종운전자!G1022,인센티브!D:D,최종운전자!C1022)</f>
        <v>144900.25270185189</v>
      </c>
    </row>
    <row r="1023" spans="1:14" x14ac:dyDescent="0.3">
      <c r="A1023" s="61">
        <v>2509</v>
      </c>
      <c r="B1023" s="67">
        <v>510</v>
      </c>
      <c r="C1023" s="67">
        <v>2040</v>
      </c>
      <c r="D1023" s="67" t="s">
        <v>2100</v>
      </c>
      <c r="E1023" s="67">
        <v>3473.277</v>
      </c>
      <c r="F1023" s="67">
        <v>1537.049</v>
      </c>
      <c r="G1023" s="67" t="s">
        <v>1933</v>
      </c>
      <c r="H1023" s="69" t="s">
        <v>1939</v>
      </c>
      <c r="I1023" s="67" t="s">
        <v>1933</v>
      </c>
      <c r="J1023" s="69" t="s">
        <v>1939</v>
      </c>
      <c r="K1023" s="67" t="s">
        <v>7136</v>
      </c>
      <c r="L1023" s="67" t="s">
        <v>2100</v>
      </c>
      <c r="M1023" s="67" t="s">
        <v>26</v>
      </c>
      <c r="N1023" s="70">
        <f>SUMIFS(인센티브!AH:AH,인센티브!A:A,최종운전자!G1023,인센티브!D:D,최종운전자!C1023)</f>
        <v>173880.10108074074</v>
      </c>
    </row>
    <row r="1024" spans="1:14" x14ac:dyDescent="0.3">
      <c r="A1024" s="61">
        <v>2509</v>
      </c>
      <c r="B1024" s="67">
        <v>510</v>
      </c>
      <c r="C1024" s="67">
        <v>3902</v>
      </c>
      <c r="D1024" s="67" t="s">
        <v>2102</v>
      </c>
      <c r="E1024" s="67">
        <v>3824.0970000000002</v>
      </c>
      <c r="F1024" s="67">
        <v>1407.164</v>
      </c>
      <c r="G1024" s="67" t="s">
        <v>1933</v>
      </c>
      <c r="H1024" s="69" t="s">
        <v>1939</v>
      </c>
      <c r="I1024" s="67" t="s">
        <v>1933</v>
      </c>
      <c r="J1024" s="69" t="s">
        <v>1939</v>
      </c>
      <c r="K1024" s="67" t="s">
        <v>7164</v>
      </c>
      <c r="L1024" s="67" t="s">
        <v>2102</v>
      </c>
      <c r="M1024" s="67" t="s">
        <v>35</v>
      </c>
      <c r="N1024" s="70">
        <f>SUMIFS(인센티브!AH:AH,인센티브!A:A,최종운전자!G1024,인센티브!D:D,최종운전자!C1024)</f>
        <v>202859.94945962954</v>
      </c>
    </row>
    <row r="1025" spans="1:14" x14ac:dyDescent="0.3">
      <c r="A1025" s="61">
        <v>2509</v>
      </c>
      <c r="B1025" s="67">
        <v>510</v>
      </c>
      <c r="C1025" s="67">
        <v>1663</v>
      </c>
      <c r="D1025" s="67" t="s">
        <v>2104</v>
      </c>
      <c r="E1025" s="67">
        <v>2779.2950000000001</v>
      </c>
      <c r="F1025" s="67">
        <v>1007.574</v>
      </c>
      <c r="G1025" s="67" t="s">
        <v>1933</v>
      </c>
      <c r="H1025" s="69" t="s">
        <v>1939</v>
      </c>
      <c r="I1025" s="67" t="s">
        <v>1933</v>
      </c>
      <c r="J1025" s="69" t="s">
        <v>1939</v>
      </c>
      <c r="K1025" s="67" t="s">
        <v>7156</v>
      </c>
      <c r="L1025" s="67" t="s">
        <v>2104</v>
      </c>
      <c r="M1025" s="67" t="s">
        <v>20</v>
      </c>
      <c r="N1025" s="70">
        <f>SUMIFS(인센티브!AH:AH,인센티브!A:A,최종운전자!G1025,인센티브!D:D,최종운전자!C1025)</f>
        <v>202859.94945962954</v>
      </c>
    </row>
    <row r="1026" spans="1:14" x14ac:dyDescent="0.3">
      <c r="A1026" s="61">
        <v>2509</v>
      </c>
      <c r="B1026" s="67">
        <v>510</v>
      </c>
      <c r="C1026" s="67">
        <v>3827</v>
      </c>
      <c r="D1026" s="67" t="s">
        <v>2106</v>
      </c>
      <c r="E1026" s="67">
        <v>529.346</v>
      </c>
      <c r="F1026" s="67">
        <v>293.04199999999997</v>
      </c>
      <c r="G1026" s="67" t="s">
        <v>1933</v>
      </c>
      <c r="H1026" s="69" t="s">
        <v>1965</v>
      </c>
      <c r="I1026" s="67" t="s">
        <v>1933</v>
      </c>
      <c r="J1026" s="69" t="s">
        <v>1965</v>
      </c>
      <c r="K1026" s="67" t="s">
        <v>7149</v>
      </c>
      <c r="L1026" s="67" t="s">
        <v>2106</v>
      </c>
      <c r="M1026" s="67" t="s">
        <v>22</v>
      </c>
      <c r="N1026" s="70">
        <f>SUMIFS(인센티브!AH:AH,인센티브!A:A,최종운전자!G1026,인센티브!D:D,최종운전자!C1026)</f>
        <v>144900.25270185189</v>
      </c>
    </row>
    <row r="1027" spans="1:14" x14ac:dyDescent="0.3">
      <c r="A1027" s="61">
        <v>2509</v>
      </c>
      <c r="B1027" s="67">
        <v>510</v>
      </c>
      <c r="C1027" s="67">
        <v>8777</v>
      </c>
      <c r="D1027" s="67" t="s">
        <v>2108</v>
      </c>
      <c r="E1027" s="67">
        <v>3810.3690000000001</v>
      </c>
      <c r="F1027" s="67">
        <v>1538.4849999999999</v>
      </c>
      <c r="G1027" s="67" t="s">
        <v>1933</v>
      </c>
      <c r="H1027" s="69" t="s">
        <v>96</v>
      </c>
      <c r="I1027" s="67" t="s">
        <v>1933</v>
      </c>
      <c r="J1027" s="69" t="s">
        <v>96</v>
      </c>
      <c r="K1027" s="67" t="s">
        <v>7142</v>
      </c>
      <c r="L1027" s="67" t="s">
        <v>2108</v>
      </c>
      <c r="M1027" s="67" t="s">
        <v>22</v>
      </c>
      <c r="N1027" s="70">
        <f>SUMIFS(인센티브!AH:AH,인센티브!A:A,최종운전자!G1027,인센티브!D:D,최종운전자!C1027)</f>
        <v>202859.94945962954</v>
      </c>
    </row>
    <row r="1028" spans="1:14" x14ac:dyDescent="0.3">
      <c r="A1028" s="61">
        <v>2509</v>
      </c>
      <c r="B1028" s="67">
        <v>510</v>
      </c>
      <c r="C1028" s="67">
        <v>3455</v>
      </c>
      <c r="D1028" s="67" t="s">
        <v>2110</v>
      </c>
      <c r="E1028" s="67">
        <v>1044.615</v>
      </c>
      <c r="F1028" s="67">
        <v>635.23299999999995</v>
      </c>
      <c r="G1028" s="67" t="s">
        <v>1933</v>
      </c>
      <c r="H1028" s="69" t="s">
        <v>1965</v>
      </c>
      <c r="I1028" s="67" t="s">
        <v>1933</v>
      </c>
      <c r="J1028" s="69" t="s">
        <v>1965</v>
      </c>
      <c r="K1028" s="67" t="s">
        <v>7157</v>
      </c>
      <c r="L1028" s="67" t="s">
        <v>2110</v>
      </c>
      <c r="M1028" s="67" t="s">
        <v>21</v>
      </c>
      <c r="N1028" s="70">
        <f>SUMIFS(인센티브!AH:AH,인센티브!A:A,최종운전자!G1028,인센티브!D:D,최종운전자!C1028)</f>
        <v>144900.25270185189</v>
      </c>
    </row>
    <row r="1029" spans="1:14" x14ac:dyDescent="0.3">
      <c r="A1029" s="61">
        <v>2509</v>
      </c>
      <c r="B1029" s="67">
        <v>510</v>
      </c>
      <c r="C1029" s="67">
        <v>6526</v>
      </c>
      <c r="D1029" s="67" t="s">
        <v>2114</v>
      </c>
      <c r="E1029" s="67">
        <v>2910.0929999999998</v>
      </c>
      <c r="F1029" s="67">
        <v>1196.0609999999999</v>
      </c>
      <c r="G1029" s="67" t="s">
        <v>1933</v>
      </c>
      <c r="H1029" s="69" t="s">
        <v>1939</v>
      </c>
      <c r="I1029" s="67" t="s">
        <v>1933</v>
      </c>
      <c r="J1029" s="69" t="s">
        <v>1939</v>
      </c>
      <c r="K1029" s="67" t="s">
        <v>7132</v>
      </c>
      <c r="L1029" s="67" t="s">
        <v>2114</v>
      </c>
      <c r="M1029" s="67" t="s">
        <v>22</v>
      </c>
      <c r="N1029" s="70">
        <f>SUMIFS(인센티브!AH:AH,인센티브!A:A,최종운전자!G1029,인센티브!D:D,최종운전자!C1029)</f>
        <v>173880.10108074074</v>
      </c>
    </row>
    <row r="1030" spans="1:14" x14ac:dyDescent="0.3">
      <c r="A1030" s="61">
        <v>2509</v>
      </c>
      <c r="B1030" s="67">
        <v>510</v>
      </c>
      <c r="C1030" s="67">
        <v>3615</v>
      </c>
      <c r="D1030" s="67" t="s">
        <v>2116</v>
      </c>
      <c r="E1030" s="67">
        <v>990.07399999999996</v>
      </c>
      <c r="F1030" s="67">
        <v>522.41899999999998</v>
      </c>
      <c r="G1030" s="67" t="s">
        <v>1933</v>
      </c>
      <c r="H1030" s="69" t="s">
        <v>1965</v>
      </c>
      <c r="I1030" s="67" t="s">
        <v>1933</v>
      </c>
      <c r="J1030" s="69" t="s">
        <v>1965</v>
      </c>
      <c r="K1030" s="67" t="s">
        <v>7141</v>
      </c>
      <c r="L1030" s="67" t="s">
        <v>2116</v>
      </c>
      <c r="M1030" s="67" t="s">
        <v>26</v>
      </c>
      <c r="N1030" s="70">
        <f>SUMIFS(인센티브!AH:AH,인센티브!A:A,최종운전자!G1030,인센티브!D:D,최종운전자!C1030)</f>
        <v>144900.25270185189</v>
      </c>
    </row>
    <row r="1031" spans="1:14" x14ac:dyDescent="0.3">
      <c r="A1031" s="61">
        <v>2509</v>
      </c>
      <c r="B1031" s="67">
        <v>510</v>
      </c>
      <c r="C1031" s="67">
        <v>7151</v>
      </c>
      <c r="D1031" s="67" t="s">
        <v>2118</v>
      </c>
      <c r="E1031" s="67">
        <v>1971.296</v>
      </c>
      <c r="F1031" s="67">
        <v>903.71299999999997</v>
      </c>
      <c r="G1031" s="67" t="s">
        <v>1933</v>
      </c>
      <c r="H1031" s="69" t="s">
        <v>96</v>
      </c>
      <c r="I1031" s="67" t="s">
        <v>1933</v>
      </c>
      <c r="J1031" s="69" t="s">
        <v>96</v>
      </c>
      <c r="K1031" s="67" t="s">
        <v>7153</v>
      </c>
      <c r="L1031" s="67" t="s">
        <v>2118</v>
      </c>
      <c r="M1031" s="67" t="s">
        <v>26</v>
      </c>
      <c r="N1031" s="70">
        <f>SUMIFS(인센티브!AH:AH,인센티브!A:A,최종운전자!G1031,인센티브!D:D,최종운전자!C1031)</f>
        <v>173880.10108074074</v>
      </c>
    </row>
    <row r="1032" spans="1:14" x14ac:dyDescent="0.3">
      <c r="A1032" s="61">
        <v>2509</v>
      </c>
      <c r="B1032" s="67">
        <v>510</v>
      </c>
      <c r="C1032" s="67">
        <v>9883</v>
      </c>
      <c r="D1032" s="67" t="s">
        <v>2120</v>
      </c>
      <c r="E1032" s="67">
        <v>3341.7959999999998</v>
      </c>
      <c r="F1032" s="67">
        <v>1289.8969999999999</v>
      </c>
      <c r="G1032" s="67" t="s">
        <v>1933</v>
      </c>
      <c r="H1032" s="69" t="s">
        <v>96</v>
      </c>
      <c r="I1032" s="67" t="s">
        <v>1933</v>
      </c>
      <c r="J1032" s="69" t="s">
        <v>96</v>
      </c>
      <c r="K1032" s="67" t="s">
        <v>7153</v>
      </c>
      <c r="L1032" s="67" t="s">
        <v>2120</v>
      </c>
      <c r="M1032" s="67" t="s">
        <v>22</v>
      </c>
      <c r="N1032" s="70">
        <f>SUMIFS(인센티브!AH:AH,인센티브!A:A,최종운전자!G1032,인센티브!D:D,최종운전자!C1032)</f>
        <v>202859.94945962954</v>
      </c>
    </row>
    <row r="1033" spans="1:14" x14ac:dyDescent="0.3">
      <c r="A1033" s="61">
        <v>2509</v>
      </c>
      <c r="B1033" s="67">
        <v>510</v>
      </c>
      <c r="C1033" s="67">
        <v>1641</v>
      </c>
      <c r="D1033" s="67" t="s">
        <v>2122</v>
      </c>
      <c r="E1033" s="67">
        <v>2864.1170000000002</v>
      </c>
      <c r="F1033" s="67">
        <v>1358.6880000000001</v>
      </c>
      <c r="G1033" s="67" t="s">
        <v>1933</v>
      </c>
      <c r="H1033" s="69" t="s">
        <v>1939</v>
      </c>
      <c r="I1033" s="67" t="s">
        <v>1933</v>
      </c>
      <c r="J1033" s="69" t="s">
        <v>1939</v>
      </c>
      <c r="K1033" s="67" t="s">
        <v>7144</v>
      </c>
      <c r="L1033" s="67" t="s">
        <v>2122</v>
      </c>
      <c r="M1033" s="67" t="s">
        <v>21</v>
      </c>
      <c r="N1033" s="70">
        <f>SUMIFS(인센티브!AH:AH,인센티브!A:A,최종운전자!G1033,인센티브!D:D,최종운전자!C1033)</f>
        <v>57959.696757777674</v>
      </c>
    </row>
    <row r="1034" spans="1:14" x14ac:dyDescent="0.3">
      <c r="A1034" s="61">
        <v>2509</v>
      </c>
      <c r="B1034" s="67">
        <v>510</v>
      </c>
      <c r="C1034" s="67">
        <v>9519</v>
      </c>
      <c r="D1034" s="67" t="s">
        <v>2124</v>
      </c>
      <c r="E1034" s="67">
        <v>4093.62</v>
      </c>
      <c r="F1034" s="67">
        <v>1580.2360000000001</v>
      </c>
      <c r="G1034" s="67" t="s">
        <v>1933</v>
      </c>
      <c r="H1034" s="69" t="s">
        <v>1939</v>
      </c>
      <c r="I1034" s="67" t="s">
        <v>1933</v>
      </c>
      <c r="J1034" s="69" t="s">
        <v>1939</v>
      </c>
      <c r="K1034" s="67" t="s">
        <v>7165</v>
      </c>
      <c r="L1034" s="67" t="s">
        <v>2124</v>
      </c>
      <c r="M1034" s="67" t="s">
        <v>22</v>
      </c>
      <c r="N1034" s="70">
        <f>SUMIFS(인센티브!AH:AH,인센티브!A:A,최종운전자!G1034,인센티브!D:D,최종운전자!C1034)</f>
        <v>202859.94945962954</v>
      </c>
    </row>
    <row r="1035" spans="1:14" x14ac:dyDescent="0.3">
      <c r="A1035" s="61">
        <v>2509</v>
      </c>
      <c r="B1035" s="67">
        <v>510</v>
      </c>
      <c r="C1035" s="67">
        <v>8736</v>
      </c>
      <c r="D1035" s="67" t="s">
        <v>2126</v>
      </c>
      <c r="E1035" s="67">
        <v>3804.694</v>
      </c>
      <c r="F1035" s="67">
        <v>1592.9749999999999</v>
      </c>
      <c r="G1035" s="67" t="s">
        <v>1933</v>
      </c>
      <c r="H1035" s="69" t="s">
        <v>96</v>
      </c>
      <c r="I1035" s="67" t="s">
        <v>1933</v>
      </c>
      <c r="J1035" s="69" t="s">
        <v>96</v>
      </c>
      <c r="K1035" s="67" t="s">
        <v>7138</v>
      </c>
      <c r="L1035" s="67" t="s">
        <v>2126</v>
      </c>
      <c r="M1035" s="67" t="s">
        <v>26</v>
      </c>
      <c r="N1035" s="70">
        <f>SUMIFS(인센티브!AH:AH,인센티브!A:A,최종운전자!G1035,인센티브!D:D,최종운전자!C1035)</f>
        <v>173880.10108074074</v>
      </c>
    </row>
    <row r="1036" spans="1:14" x14ac:dyDescent="0.3">
      <c r="A1036" s="61">
        <v>2509</v>
      </c>
      <c r="B1036" s="67">
        <v>510</v>
      </c>
      <c r="C1036" s="67">
        <v>5509</v>
      </c>
      <c r="D1036" s="67" t="s">
        <v>2128</v>
      </c>
      <c r="E1036" s="67">
        <v>4141.8620000000001</v>
      </c>
      <c r="F1036" s="67">
        <v>1583.9380000000001</v>
      </c>
      <c r="G1036" s="67" t="s">
        <v>1933</v>
      </c>
      <c r="H1036" s="69" t="s">
        <v>96</v>
      </c>
      <c r="I1036" s="67" t="s">
        <v>1933</v>
      </c>
      <c r="J1036" s="69" t="s">
        <v>96</v>
      </c>
      <c r="K1036" s="67" t="s">
        <v>7143</v>
      </c>
      <c r="L1036" s="67" t="s">
        <v>2128</v>
      </c>
      <c r="M1036" s="67" t="s">
        <v>35</v>
      </c>
      <c r="N1036" s="70">
        <f>SUMIFS(인센티브!AH:AH,인센티브!A:A,최종운전자!G1036,인센티브!D:D,최종운전자!C1036)</f>
        <v>202859.94945962954</v>
      </c>
    </row>
    <row r="1037" spans="1:14" x14ac:dyDescent="0.3">
      <c r="A1037" s="61">
        <v>2509</v>
      </c>
      <c r="B1037" s="67">
        <v>510</v>
      </c>
      <c r="C1037" s="67">
        <v>7878</v>
      </c>
      <c r="D1037" s="67" t="s">
        <v>2132</v>
      </c>
      <c r="E1037" s="67">
        <v>2404.4119999999998</v>
      </c>
      <c r="F1037" s="67">
        <v>972.73699999999997</v>
      </c>
      <c r="G1037" s="67" t="s">
        <v>1933</v>
      </c>
      <c r="H1037" s="69" t="s">
        <v>1939</v>
      </c>
      <c r="I1037" s="67" t="s">
        <v>1933</v>
      </c>
      <c r="J1037" s="69" t="s">
        <v>1939</v>
      </c>
      <c r="K1037" s="67" t="s">
        <v>7134</v>
      </c>
      <c r="L1037" s="67" t="s">
        <v>2132</v>
      </c>
      <c r="M1037" s="67" t="s">
        <v>26</v>
      </c>
      <c r="N1037" s="70">
        <f>SUMIFS(인센티브!AH:AH,인센티브!A:A,최종운전자!G1037,인센티브!D:D,최종운전자!C1037)</f>
        <v>144900.25270185189</v>
      </c>
    </row>
    <row r="1038" spans="1:14" x14ac:dyDescent="0.3">
      <c r="A1038" s="61">
        <v>2509</v>
      </c>
      <c r="B1038" s="67">
        <v>510</v>
      </c>
      <c r="C1038" s="67">
        <v>6599</v>
      </c>
      <c r="D1038" s="67" t="s">
        <v>2134</v>
      </c>
      <c r="E1038" s="67">
        <v>3912.3429999999998</v>
      </c>
      <c r="F1038" s="67">
        <v>1523.327</v>
      </c>
      <c r="G1038" s="67" t="s">
        <v>1933</v>
      </c>
      <c r="H1038" s="69" t="s">
        <v>1939</v>
      </c>
      <c r="I1038" s="67" t="s">
        <v>1933</v>
      </c>
      <c r="J1038" s="69" t="s">
        <v>1939</v>
      </c>
      <c r="K1038" s="67" t="s">
        <v>7164</v>
      </c>
      <c r="L1038" s="67" t="s">
        <v>2134</v>
      </c>
      <c r="M1038" s="67" t="s">
        <v>35</v>
      </c>
      <c r="N1038" s="70">
        <f>SUMIFS(인센티브!AH:AH,인센티브!A:A,최종운전자!G1038,인센티브!D:D,최종운전자!C1038)</f>
        <v>202859.94945962954</v>
      </c>
    </row>
    <row r="1039" spans="1:14" x14ac:dyDescent="0.3">
      <c r="A1039" s="61">
        <v>2509</v>
      </c>
      <c r="B1039" s="67">
        <v>510</v>
      </c>
      <c r="C1039" s="67">
        <v>7389</v>
      </c>
      <c r="D1039" s="67" t="s">
        <v>2140</v>
      </c>
      <c r="E1039" s="67">
        <v>4291.4530000000004</v>
      </c>
      <c r="F1039" s="67">
        <v>1510.607</v>
      </c>
      <c r="G1039" s="67" t="s">
        <v>1933</v>
      </c>
      <c r="H1039" s="69" t="s">
        <v>1939</v>
      </c>
      <c r="I1039" s="67" t="s">
        <v>1933</v>
      </c>
      <c r="J1039" s="69" t="s">
        <v>1939</v>
      </c>
      <c r="K1039" s="67" t="s">
        <v>7169</v>
      </c>
      <c r="L1039" s="67" t="s">
        <v>2140</v>
      </c>
      <c r="M1039" s="67" t="s">
        <v>29</v>
      </c>
      <c r="N1039" s="70">
        <f>SUMIFS(인센티브!AH:AH,인센티브!A:A,최종운전자!G1039,인센티브!D:D,최종운전자!C1039)</f>
        <v>202859.94945962954</v>
      </c>
    </row>
    <row r="1040" spans="1:14" x14ac:dyDescent="0.3">
      <c r="A1040" s="61">
        <v>2509</v>
      </c>
      <c r="B1040" s="67">
        <v>510</v>
      </c>
      <c r="C1040" s="67">
        <v>9941</v>
      </c>
      <c r="D1040" s="67" t="s">
        <v>2142</v>
      </c>
      <c r="E1040" s="67">
        <v>3941.2159999999999</v>
      </c>
      <c r="F1040" s="67">
        <v>1260.578</v>
      </c>
      <c r="G1040" s="67" t="s">
        <v>1933</v>
      </c>
      <c r="H1040" s="69" t="s">
        <v>1939</v>
      </c>
      <c r="I1040" s="67" t="s">
        <v>1933</v>
      </c>
      <c r="J1040" s="69" t="s">
        <v>1939</v>
      </c>
      <c r="K1040" s="67" t="s">
        <v>7167</v>
      </c>
      <c r="L1040" s="67" t="s">
        <v>2142</v>
      </c>
      <c r="M1040" s="67" t="s">
        <v>29</v>
      </c>
      <c r="N1040" s="70">
        <f>SUMIFS(인센티브!AH:AH,인센티브!A:A,최종운전자!G1040,인센티브!D:D,최종운전자!C1040)</f>
        <v>202859.94945962954</v>
      </c>
    </row>
    <row r="1041" spans="1:14" x14ac:dyDescent="0.3">
      <c r="A1041" s="61">
        <v>2509</v>
      </c>
      <c r="B1041" s="67">
        <v>510</v>
      </c>
      <c r="C1041" s="67">
        <v>4400</v>
      </c>
      <c r="D1041" s="67" t="s">
        <v>2144</v>
      </c>
      <c r="E1041" s="67">
        <v>1890.8889999999999</v>
      </c>
      <c r="F1041" s="67">
        <v>982.03800000000001</v>
      </c>
      <c r="G1041" s="67" t="s">
        <v>1933</v>
      </c>
      <c r="H1041" s="69" t="s">
        <v>105</v>
      </c>
      <c r="I1041" s="67" t="s">
        <v>1933</v>
      </c>
      <c r="J1041" s="69" t="s">
        <v>105</v>
      </c>
      <c r="K1041" s="67" t="s">
        <v>7133</v>
      </c>
      <c r="L1041" s="67" t="s">
        <v>2144</v>
      </c>
      <c r="M1041" s="67" t="s">
        <v>26</v>
      </c>
      <c r="N1041" s="70">
        <f>SUMIFS(인센티브!AH:AH,인센티브!A:A,최종운전자!G1041,인센티브!D:D,최종운전자!C1041)</f>
        <v>144900.25270185189</v>
      </c>
    </row>
    <row r="1042" spans="1:14" x14ac:dyDescent="0.3">
      <c r="A1042" s="61">
        <v>2509</v>
      </c>
      <c r="B1042" s="67">
        <v>510</v>
      </c>
      <c r="C1042" s="67">
        <v>9911</v>
      </c>
      <c r="D1042" s="67" t="s">
        <v>2146</v>
      </c>
      <c r="E1042" s="67">
        <v>2569.3919999999998</v>
      </c>
      <c r="F1042" s="67">
        <v>1188.5170000000001</v>
      </c>
      <c r="G1042" s="67" t="s">
        <v>1933</v>
      </c>
      <c r="H1042" s="69" t="s">
        <v>1939</v>
      </c>
      <c r="I1042" s="67" t="s">
        <v>1933</v>
      </c>
      <c r="J1042" s="69" t="s">
        <v>1939</v>
      </c>
      <c r="K1042" s="67" t="s">
        <v>7136</v>
      </c>
      <c r="L1042" s="67" t="s">
        <v>2146</v>
      </c>
      <c r="M1042" s="67" t="s">
        <v>21</v>
      </c>
      <c r="N1042" s="70">
        <f>SUMIFS(인센티브!AH:AH,인센티브!A:A,최종운전자!G1042,인센티브!D:D,최종운전자!C1042)</f>
        <v>173880.10108074074</v>
      </c>
    </row>
    <row r="1043" spans="1:14" x14ac:dyDescent="0.3">
      <c r="A1043" s="61">
        <v>2509</v>
      </c>
      <c r="B1043" s="67">
        <v>510</v>
      </c>
      <c r="C1043" s="67">
        <v>1800</v>
      </c>
      <c r="D1043" s="67" t="s">
        <v>2148</v>
      </c>
      <c r="E1043" s="67">
        <v>3224.9259999999999</v>
      </c>
      <c r="F1043" s="67">
        <v>1364.405</v>
      </c>
      <c r="G1043" s="67" t="s">
        <v>1933</v>
      </c>
      <c r="H1043" s="69" t="s">
        <v>1939</v>
      </c>
      <c r="I1043" s="67" t="s">
        <v>1933</v>
      </c>
      <c r="J1043" s="69" t="s">
        <v>1939</v>
      </c>
      <c r="K1043" s="67" t="s">
        <v>7135</v>
      </c>
      <c r="L1043" s="67" t="s">
        <v>2148</v>
      </c>
      <c r="M1043" s="67" t="s">
        <v>22</v>
      </c>
      <c r="N1043" s="70">
        <f>SUMIFS(인센티브!AH:AH,인센티브!A:A,최종운전자!G1043,인센티브!D:D,최종운전자!C1043)</f>
        <v>202859.94945962954</v>
      </c>
    </row>
    <row r="1044" spans="1:14" x14ac:dyDescent="0.3">
      <c r="A1044" s="61">
        <v>2509</v>
      </c>
      <c r="B1044" s="67">
        <v>510</v>
      </c>
      <c r="C1044" s="67">
        <v>2876</v>
      </c>
      <c r="D1044" s="67" t="s">
        <v>2150</v>
      </c>
      <c r="E1044" s="67">
        <v>3212.5169999999998</v>
      </c>
      <c r="F1044" s="67">
        <v>1714.6020000000001</v>
      </c>
      <c r="G1044" s="67" t="s">
        <v>1933</v>
      </c>
      <c r="H1044" s="69" t="s">
        <v>105</v>
      </c>
      <c r="I1044" s="67" t="s">
        <v>1933</v>
      </c>
      <c r="J1044" s="69" t="s">
        <v>105</v>
      </c>
      <c r="K1044" s="67" t="s">
        <v>7133</v>
      </c>
      <c r="L1044" s="67" t="s">
        <v>2150</v>
      </c>
      <c r="M1044" s="67" t="s">
        <v>35</v>
      </c>
      <c r="N1044" s="70">
        <f>SUMIFS(인센티브!AH:AH,인센티브!A:A,최종운전자!G1044,인센티브!D:D,최종운전자!C1044)</f>
        <v>202859.94945962954</v>
      </c>
    </row>
    <row r="1045" spans="1:14" x14ac:dyDescent="0.3">
      <c r="A1045" s="61">
        <v>2509</v>
      </c>
      <c r="B1045" s="67">
        <v>510</v>
      </c>
      <c r="C1045" s="67">
        <v>558</v>
      </c>
      <c r="D1045" s="67" t="s">
        <v>2152</v>
      </c>
      <c r="E1045" s="67">
        <v>3489.1460000000002</v>
      </c>
      <c r="F1045" s="67">
        <v>1724.806</v>
      </c>
      <c r="G1045" s="67" t="s">
        <v>1933</v>
      </c>
      <c r="H1045" s="69" t="s">
        <v>1939</v>
      </c>
      <c r="I1045" s="67" t="s">
        <v>1933</v>
      </c>
      <c r="J1045" s="69" t="s">
        <v>1939</v>
      </c>
      <c r="K1045" s="67" t="s">
        <v>7147</v>
      </c>
      <c r="L1045" s="67" t="s">
        <v>2152</v>
      </c>
      <c r="M1045" s="67" t="s">
        <v>21</v>
      </c>
      <c r="N1045" s="70">
        <f>SUMIFS(인센티브!AH:AH,인센티브!A:A,최종운전자!G1045,인센티브!D:D,최종운전자!C1045)</f>
        <v>173880.10108074074</v>
      </c>
    </row>
    <row r="1046" spans="1:14" x14ac:dyDescent="0.3">
      <c r="A1046" s="61">
        <v>2509</v>
      </c>
      <c r="B1046" s="67">
        <v>511</v>
      </c>
      <c r="C1046" s="67">
        <v>7492</v>
      </c>
      <c r="D1046" s="67" t="s">
        <v>2157</v>
      </c>
      <c r="E1046" s="67">
        <v>2293.5439999999999</v>
      </c>
      <c r="F1046" s="67">
        <v>946.62400000000002</v>
      </c>
      <c r="G1046" s="67" t="s">
        <v>2154</v>
      </c>
      <c r="H1046" s="69" t="s">
        <v>2164</v>
      </c>
      <c r="I1046" s="67" t="s">
        <v>2154</v>
      </c>
      <c r="J1046" s="69" t="s">
        <v>2164</v>
      </c>
      <c r="K1046" s="67" t="s">
        <v>7172</v>
      </c>
      <c r="L1046" s="67" t="s">
        <v>2157</v>
      </c>
      <c r="M1046" s="67" t="s">
        <v>26</v>
      </c>
      <c r="N1046" s="70">
        <f>SUMIFS(인센티브!AH:AH,인센티브!A:A,최종운전자!G1046,인센티브!D:D,최종운전자!C1046)</f>
        <v>173880.10108074074</v>
      </c>
    </row>
    <row r="1047" spans="1:14" x14ac:dyDescent="0.3">
      <c r="A1047" s="61">
        <v>2509</v>
      </c>
      <c r="B1047" s="67">
        <v>511</v>
      </c>
      <c r="C1047" s="67">
        <v>7771</v>
      </c>
      <c r="D1047" s="67" t="s">
        <v>2162</v>
      </c>
      <c r="E1047" s="67">
        <v>440.423</v>
      </c>
      <c r="F1047" s="67">
        <v>180.041</v>
      </c>
      <c r="G1047" s="67" t="s">
        <v>2154</v>
      </c>
      <c r="H1047" s="69" t="s">
        <v>2164</v>
      </c>
      <c r="I1047" s="67" t="s">
        <v>2154</v>
      </c>
      <c r="J1047" s="69" t="s">
        <v>2164</v>
      </c>
      <c r="K1047" s="67" t="s">
        <v>7173</v>
      </c>
      <c r="L1047" s="67" t="s">
        <v>2162</v>
      </c>
      <c r="M1047" s="67" t="s">
        <v>26</v>
      </c>
      <c r="N1047" s="70">
        <f>SUMIFS(인센티브!AH:AH,인센티브!A:A,최종운전자!G1047,인센티브!D:D,최종운전자!C1047)</f>
        <v>173880.10108074074</v>
      </c>
    </row>
    <row r="1048" spans="1:14" x14ac:dyDescent="0.3">
      <c r="A1048" s="61">
        <v>2509</v>
      </c>
      <c r="B1048" s="67">
        <v>511</v>
      </c>
      <c r="C1048" s="67">
        <v>2957</v>
      </c>
      <c r="D1048" s="67" t="s">
        <v>2165</v>
      </c>
      <c r="E1048" s="67">
        <v>1903.4</v>
      </c>
      <c r="F1048" s="67">
        <v>796.89</v>
      </c>
      <c r="G1048" s="67" t="s">
        <v>2154</v>
      </c>
      <c r="H1048" s="69" t="s">
        <v>2164</v>
      </c>
      <c r="I1048" s="67" t="s">
        <v>2154</v>
      </c>
      <c r="J1048" s="69" t="s">
        <v>2164</v>
      </c>
      <c r="K1048" s="67" t="s">
        <v>7172</v>
      </c>
      <c r="L1048" s="67" t="s">
        <v>2165</v>
      </c>
      <c r="M1048" s="67" t="s">
        <v>21</v>
      </c>
      <c r="N1048" s="70">
        <f>SUMIFS(인센티브!AH:AH,인센티브!A:A,최종운전자!G1048,인센티브!D:D,최종운전자!C1048)</f>
        <v>173880.10108074074</v>
      </c>
    </row>
    <row r="1049" spans="1:14" x14ac:dyDescent="0.3">
      <c r="A1049" s="61">
        <v>2509</v>
      </c>
      <c r="B1049" s="67">
        <v>511</v>
      </c>
      <c r="C1049" s="67">
        <v>7349</v>
      </c>
      <c r="D1049" s="67" t="s">
        <v>2167</v>
      </c>
      <c r="E1049" s="67">
        <v>2525.1460000000002</v>
      </c>
      <c r="F1049" s="67">
        <v>1070.8879999999999</v>
      </c>
      <c r="G1049" s="67" t="s">
        <v>2154</v>
      </c>
      <c r="H1049" s="69" t="s">
        <v>2164</v>
      </c>
      <c r="I1049" s="67" t="s">
        <v>2154</v>
      </c>
      <c r="J1049" s="69" t="s">
        <v>2164</v>
      </c>
      <c r="K1049" s="67" t="s">
        <v>7174</v>
      </c>
      <c r="L1049" s="67" t="s">
        <v>2167</v>
      </c>
      <c r="M1049" s="67" t="s">
        <v>21</v>
      </c>
      <c r="N1049" s="70">
        <f>SUMIFS(인센티브!AH:AH,인센티브!A:A,최종운전자!G1049,인센티브!D:D,최종운전자!C1049)</f>
        <v>173880.10108074074</v>
      </c>
    </row>
    <row r="1050" spans="1:14" x14ac:dyDescent="0.3">
      <c r="A1050" s="61">
        <v>2509</v>
      </c>
      <c r="B1050" s="67">
        <v>511</v>
      </c>
      <c r="C1050" s="67">
        <v>5736</v>
      </c>
      <c r="D1050" s="67" t="s">
        <v>60</v>
      </c>
      <c r="E1050" s="67">
        <v>576.20799999999997</v>
      </c>
      <c r="F1050" s="67">
        <v>343.28899999999999</v>
      </c>
      <c r="G1050" s="67" t="s">
        <v>2154</v>
      </c>
      <c r="H1050" s="69" t="s">
        <v>2159</v>
      </c>
      <c r="I1050" s="67" t="s">
        <v>2154</v>
      </c>
      <c r="J1050" s="69" t="s">
        <v>2159</v>
      </c>
      <c r="K1050" s="67" t="s">
        <v>7175</v>
      </c>
      <c r="L1050" s="67" t="s">
        <v>60</v>
      </c>
      <c r="M1050" s="67" t="s">
        <v>26</v>
      </c>
      <c r="N1050" s="70">
        <f>SUMIFS(인센티브!AH:AH,인센티브!A:A,최종운전자!G1050,인센티브!D:D,최종운전자!C1050)</f>
        <v>57959.696757777674</v>
      </c>
    </row>
    <row r="1051" spans="1:14" x14ac:dyDescent="0.3">
      <c r="A1051" s="61">
        <v>2509</v>
      </c>
      <c r="B1051" s="67">
        <v>511</v>
      </c>
      <c r="C1051" s="67">
        <v>6321</v>
      </c>
      <c r="D1051" s="67" t="s">
        <v>2174</v>
      </c>
      <c r="E1051" s="67">
        <v>2308.0509999999999</v>
      </c>
      <c r="F1051" s="67">
        <v>913.803</v>
      </c>
      <c r="G1051" s="67" t="s">
        <v>2154</v>
      </c>
      <c r="H1051" s="69" t="s">
        <v>2164</v>
      </c>
      <c r="I1051" s="67" t="s">
        <v>2154</v>
      </c>
      <c r="J1051" s="69" t="s">
        <v>2164</v>
      </c>
      <c r="K1051" s="67" t="s">
        <v>7176</v>
      </c>
      <c r="L1051" s="67" t="s">
        <v>2174</v>
      </c>
      <c r="M1051" s="67" t="s">
        <v>26</v>
      </c>
      <c r="N1051" s="70">
        <f>SUMIFS(인센티브!AH:AH,인센티브!A:A,최종운전자!G1051,인센티브!D:D,최종운전자!C1051)</f>
        <v>173880.10108074074</v>
      </c>
    </row>
    <row r="1052" spans="1:14" x14ac:dyDescent="0.3">
      <c r="A1052" s="61">
        <v>2509</v>
      </c>
      <c r="B1052" s="67">
        <v>511</v>
      </c>
      <c r="C1052" s="67">
        <v>8328</v>
      </c>
      <c r="D1052" s="67" t="s">
        <v>2178</v>
      </c>
      <c r="E1052" s="67">
        <v>3656.1880000000001</v>
      </c>
      <c r="F1052" s="67">
        <v>1477.5350000000001</v>
      </c>
      <c r="G1052" s="67" t="s">
        <v>2154</v>
      </c>
      <c r="H1052" s="69" t="s">
        <v>2164</v>
      </c>
      <c r="I1052" s="67" t="s">
        <v>2154</v>
      </c>
      <c r="J1052" s="69" t="s">
        <v>2164</v>
      </c>
      <c r="K1052" s="67" t="s">
        <v>7177</v>
      </c>
      <c r="L1052" s="67" t="s">
        <v>2178</v>
      </c>
      <c r="M1052" s="67" t="s">
        <v>26</v>
      </c>
      <c r="N1052" s="70">
        <f>SUMIFS(인센티브!AH:AH,인센티브!A:A,최종운전자!G1052,인센티브!D:D,최종운전자!C1052)</f>
        <v>173880.10108074074</v>
      </c>
    </row>
    <row r="1053" spans="1:14" x14ac:dyDescent="0.3">
      <c r="A1053" s="61">
        <v>2509</v>
      </c>
      <c r="B1053" s="67">
        <v>511</v>
      </c>
      <c r="C1053" s="67">
        <v>1577</v>
      </c>
      <c r="D1053" s="67" t="s">
        <v>2186</v>
      </c>
      <c r="E1053" s="67">
        <v>777.47</v>
      </c>
      <c r="F1053" s="67">
        <v>384.29599999999999</v>
      </c>
      <c r="G1053" s="67" t="s">
        <v>2154</v>
      </c>
      <c r="H1053" s="69" t="s">
        <v>2164</v>
      </c>
      <c r="I1053" s="67" t="s">
        <v>2154</v>
      </c>
      <c r="J1053" s="69" t="s">
        <v>2164</v>
      </c>
      <c r="K1053" s="67" t="s">
        <v>7173</v>
      </c>
      <c r="L1053" s="67" t="s">
        <v>2186</v>
      </c>
      <c r="M1053" s="67" t="s">
        <v>6749</v>
      </c>
      <c r="N1053" s="70">
        <f>SUMIFS(인센티브!AH:AH,인센티브!A:A,최종운전자!G1053,인센티브!D:D,최종운전자!C1053)</f>
        <v>144900.25270185189</v>
      </c>
    </row>
    <row r="1054" spans="1:14" x14ac:dyDescent="0.3">
      <c r="A1054" s="61">
        <v>2509</v>
      </c>
      <c r="B1054" s="67">
        <v>511</v>
      </c>
      <c r="C1054" s="67">
        <v>2102</v>
      </c>
      <c r="D1054" s="67" t="s">
        <v>2188</v>
      </c>
      <c r="E1054" s="67">
        <v>2195.1860000000001</v>
      </c>
      <c r="F1054" s="67">
        <v>1013.9930000000001</v>
      </c>
      <c r="G1054" s="67" t="s">
        <v>2154</v>
      </c>
      <c r="H1054" s="69" t="s">
        <v>2164</v>
      </c>
      <c r="I1054" s="67" t="s">
        <v>2154</v>
      </c>
      <c r="J1054" s="69" t="s">
        <v>2164</v>
      </c>
      <c r="K1054" s="67" t="s">
        <v>7178</v>
      </c>
      <c r="L1054" s="67" t="s">
        <v>2188</v>
      </c>
      <c r="M1054" s="67" t="s">
        <v>6749</v>
      </c>
      <c r="N1054" s="70">
        <f>SUMIFS(인센티브!AH:AH,인센티브!A:A,최종운전자!G1054,인센티브!D:D,최종운전자!C1054)</f>
        <v>57959.696757777674</v>
      </c>
    </row>
    <row r="1055" spans="1:14" x14ac:dyDescent="0.3">
      <c r="A1055" s="61">
        <v>2509</v>
      </c>
      <c r="B1055" s="67">
        <v>511</v>
      </c>
      <c r="C1055" s="67">
        <v>6005</v>
      </c>
      <c r="D1055" s="67" t="s">
        <v>2190</v>
      </c>
      <c r="E1055" s="67">
        <v>1531.7329999999999</v>
      </c>
      <c r="F1055" s="67">
        <v>833.61199999999997</v>
      </c>
      <c r="G1055" s="67" t="s">
        <v>2154</v>
      </c>
      <c r="H1055" s="69" t="s">
        <v>2159</v>
      </c>
      <c r="I1055" s="67" t="s">
        <v>2154</v>
      </c>
      <c r="J1055" s="69" t="s">
        <v>2159</v>
      </c>
      <c r="K1055" s="67" t="s">
        <v>7179</v>
      </c>
      <c r="L1055" s="67" t="s">
        <v>2190</v>
      </c>
      <c r="M1055" s="67" t="s">
        <v>35</v>
      </c>
      <c r="N1055" s="70">
        <f>SUMIFS(인센티브!AH:AH,인센티브!A:A,최종운전자!G1055,인센티브!D:D,최종운전자!C1055)</f>
        <v>173880.10108074074</v>
      </c>
    </row>
    <row r="1056" spans="1:14" x14ac:dyDescent="0.3">
      <c r="A1056" s="61">
        <v>2509</v>
      </c>
      <c r="B1056" s="67">
        <v>511</v>
      </c>
      <c r="C1056" s="67">
        <v>714</v>
      </c>
      <c r="D1056" s="67" t="s">
        <v>2192</v>
      </c>
      <c r="E1056" s="67">
        <v>2355.7710000000002</v>
      </c>
      <c r="F1056" s="67">
        <v>995.28200000000004</v>
      </c>
      <c r="G1056" s="67" t="s">
        <v>2154</v>
      </c>
      <c r="H1056" s="69" t="s">
        <v>2164</v>
      </c>
      <c r="I1056" s="67" t="s">
        <v>2154</v>
      </c>
      <c r="J1056" s="69" t="s">
        <v>2164</v>
      </c>
      <c r="K1056" s="67" t="s">
        <v>7174</v>
      </c>
      <c r="L1056" s="67" t="s">
        <v>2192</v>
      </c>
      <c r="M1056" s="67" t="s">
        <v>21</v>
      </c>
      <c r="N1056" s="70">
        <f>SUMIFS(인센티브!AH:AH,인센티브!A:A,최종운전자!G1056,인센티브!D:D,최종운전자!C1056)</f>
        <v>144900.25270185189</v>
      </c>
    </row>
    <row r="1057" spans="1:14" x14ac:dyDescent="0.3">
      <c r="A1057" s="61">
        <v>2509</v>
      </c>
      <c r="B1057" s="67">
        <v>511</v>
      </c>
      <c r="C1057" s="67">
        <v>2824</v>
      </c>
      <c r="D1057" s="67" t="s">
        <v>2198</v>
      </c>
      <c r="E1057" s="67">
        <v>517.70000000000005</v>
      </c>
      <c r="F1057" s="67">
        <v>240.12200000000001</v>
      </c>
      <c r="G1057" s="67" t="s">
        <v>2154</v>
      </c>
      <c r="H1057" s="69" t="s">
        <v>2164</v>
      </c>
      <c r="I1057" s="67" t="s">
        <v>2154</v>
      </c>
      <c r="J1057" s="69" t="s">
        <v>2164</v>
      </c>
      <c r="K1057" s="67" t="s">
        <v>7176</v>
      </c>
      <c r="L1057" s="67" t="s">
        <v>2198</v>
      </c>
      <c r="M1057" s="67" t="s">
        <v>6749</v>
      </c>
      <c r="N1057" s="70">
        <f>SUMIFS(인센티브!AH:AH,인센티브!A:A,최종운전자!G1057,인센티브!D:D,최종운전자!C1057)</f>
        <v>144900.25270185189</v>
      </c>
    </row>
    <row r="1058" spans="1:14" x14ac:dyDescent="0.3">
      <c r="A1058" s="61">
        <v>2509</v>
      </c>
      <c r="B1058" s="67">
        <v>511</v>
      </c>
      <c r="C1058" s="67">
        <v>6924</v>
      </c>
      <c r="D1058" s="67" t="s">
        <v>2204</v>
      </c>
      <c r="E1058" s="67">
        <v>785.16800000000001</v>
      </c>
      <c r="F1058" s="67">
        <v>446.62200000000001</v>
      </c>
      <c r="G1058" s="67" t="s">
        <v>2154</v>
      </c>
      <c r="H1058" s="69" t="s">
        <v>2159</v>
      </c>
      <c r="I1058" s="67" t="s">
        <v>2154</v>
      </c>
      <c r="J1058" s="69" t="s">
        <v>2159</v>
      </c>
      <c r="K1058" s="67" t="s">
        <v>7175</v>
      </c>
      <c r="L1058" s="67" t="s">
        <v>2204</v>
      </c>
      <c r="M1058" s="67" t="s">
        <v>22</v>
      </c>
      <c r="N1058" s="70">
        <f>SUMIFS(인센티브!AH:AH,인센티브!A:A,최종운전자!G1058,인센티브!D:D,최종운전자!C1058)</f>
        <v>57959.696757777674</v>
      </c>
    </row>
    <row r="1059" spans="1:14" x14ac:dyDescent="0.3">
      <c r="A1059" s="61">
        <v>2509</v>
      </c>
      <c r="B1059" s="67">
        <v>511</v>
      </c>
      <c r="C1059" s="67">
        <v>4872</v>
      </c>
      <c r="D1059" s="67" t="s">
        <v>2206</v>
      </c>
      <c r="E1059" s="67">
        <v>1181.732</v>
      </c>
      <c r="F1059" s="67">
        <v>624.29</v>
      </c>
      <c r="G1059" s="67" t="s">
        <v>2154</v>
      </c>
      <c r="H1059" s="69" t="s">
        <v>2159</v>
      </c>
      <c r="I1059" s="67" t="s">
        <v>2154</v>
      </c>
      <c r="J1059" s="69" t="s">
        <v>2159</v>
      </c>
      <c r="K1059" s="67" t="s">
        <v>7180</v>
      </c>
      <c r="L1059" s="67" t="s">
        <v>2206</v>
      </c>
      <c r="M1059" s="67" t="s">
        <v>35</v>
      </c>
      <c r="N1059" s="70">
        <f>SUMIFS(인센티브!AH:AH,인센티브!A:A,최종운전자!G1059,인센티브!D:D,최종운전자!C1059)</f>
        <v>57959.696757777674</v>
      </c>
    </row>
    <row r="1060" spans="1:14" x14ac:dyDescent="0.3">
      <c r="A1060" s="61">
        <v>2509</v>
      </c>
      <c r="B1060" s="67">
        <v>511</v>
      </c>
      <c r="C1060" s="67">
        <v>11</v>
      </c>
      <c r="D1060" s="67" t="s">
        <v>2210</v>
      </c>
      <c r="E1060" s="67">
        <v>2440.4110000000001</v>
      </c>
      <c r="F1060" s="67">
        <v>1089.2429999999999</v>
      </c>
      <c r="G1060" s="67" t="s">
        <v>2154</v>
      </c>
      <c r="H1060" s="69" t="s">
        <v>2164</v>
      </c>
      <c r="I1060" s="67" t="s">
        <v>2154</v>
      </c>
      <c r="J1060" s="69" t="s">
        <v>2164</v>
      </c>
      <c r="K1060" s="67" t="s">
        <v>7181</v>
      </c>
      <c r="L1060" s="67" t="s">
        <v>2210</v>
      </c>
      <c r="M1060" s="67" t="s">
        <v>21</v>
      </c>
      <c r="N1060" s="70">
        <f>SUMIFS(인센티브!AH:AH,인센티브!A:A,최종운전자!G1060,인센티브!D:D,최종운전자!C1060)</f>
        <v>144900.25270185189</v>
      </c>
    </row>
    <row r="1061" spans="1:14" x14ac:dyDescent="0.3">
      <c r="A1061" s="61">
        <v>2509</v>
      </c>
      <c r="B1061" s="67">
        <v>511</v>
      </c>
      <c r="C1061" s="67">
        <v>1417</v>
      </c>
      <c r="D1061" s="67" t="s">
        <v>2212</v>
      </c>
      <c r="E1061" s="67">
        <v>1860.1510000000001</v>
      </c>
      <c r="F1061" s="67">
        <v>1040.239</v>
      </c>
      <c r="G1061" s="67" t="s">
        <v>2154</v>
      </c>
      <c r="H1061" s="69" t="s">
        <v>2159</v>
      </c>
      <c r="I1061" s="67" t="s">
        <v>2154</v>
      </c>
      <c r="J1061" s="69" t="s">
        <v>2159</v>
      </c>
      <c r="K1061" s="67" t="s">
        <v>7179</v>
      </c>
      <c r="L1061" s="67" t="s">
        <v>2212</v>
      </c>
      <c r="M1061" s="67" t="s">
        <v>22</v>
      </c>
      <c r="N1061" s="70">
        <f>SUMIFS(인센티브!AH:AH,인센티브!A:A,최종운전자!G1061,인센티브!D:D,최종운전자!C1061)</f>
        <v>202859.94945962954</v>
      </c>
    </row>
    <row r="1062" spans="1:14" x14ac:dyDescent="0.3">
      <c r="A1062" s="61">
        <v>2509</v>
      </c>
      <c r="B1062" s="67">
        <v>511</v>
      </c>
      <c r="C1062" s="67">
        <v>3423</v>
      </c>
      <c r="D1062" s="67" t="s">
        <v>2214</v>
      </c>
      <c r="E1062" s="67">
        <v>1463.623</v>
      </c>
      <c r="F1062" s="67">
        <v>614.50599999999997</v>
      </c>
      <c r="G1062" s="67" t="s">
        <v>2154</v>
      </c>
      <c r="H1062" s="69" t="s">
        <v>2164</v>
      </c>
      <c r="I1062" s="67" t="s">
        <v>2154</v>
      </c>
      <c r="J1062" s="69" t="s">
        <v>2164</v>
      </c>
      <c r="K1062" s="67" t="s">
        <v>7172</v>
      </c>
      <c r="L1062" s="67" t="s">
        <v>2214</v>
      </c>
      <c r="M1062" s="67" t="s">
        <v>21</v>
      </c>
      <c r="N1062" s="70">
        <f>SUMIFS(인센티브!AH:AH,인센티브!A:A,최종운전자!G1062,인센티브!D:D,최종운전자!C1062)</f>
        <v>173880.10108074074</v>
      </c>
    </row>
    <row r="1063" spans="1:14" x14ac:dyDescent="0.3">
      <c r="A1063" s="61">
        <v>2509</v>
      </c>
      <c r="B1063" s="67">
        <v>511</v>
      </c>
      <c r="C1063" s="67">
        <v>6998</v>
      </c>
      <c r="D1063" s="67" t="s">
        <v>2216</v>
      </c>
      <c r="E1063" s="67">
        <v>2855.3420000000001</v>
      </c>
      <c r="F1063" s="67">
        <v>1328.2329999999999</v>
      </c>
      <c r="G1063" s="67" t="s">
        <v>2154</v>
      </c>
      <c r="H1063" s="69" t="s">
        <v>2164</v>
      </c>
      <c r="I1063" s="67" t="s">
        <v>2154</v>
      </c>
      <c r="J1063" s="69" t="s">
        <v>2164</v>
      </c>
      <c r="K1063" s="67" t="s">
        <v>7178</v>
      </c>
      <c r="L1063" s="67" t="s">
        <v>2216</v>
      </c>
      <c r="M1063" s="67" t="s">
        <v>6749</v>
      </c>
      <c r="N1063" s="70">
        <f>SUMIFS(인센티브!AH:AH,인센티브!A:A,최종운전자!G1063,인센티브!D:D,최종운전자!C1063)</f>
        <v>57959.696757777674</v>
      </c>
    </row>
    <row r="1064" spans="1:14" x14ac:dyDescent="0.3">
      <c r="A1064" s="61">
        <v>2509</v>
      </c>
      <c r="B1064" s="67">
        <v>511</v>
      </c>
      <c r="C1064" s="67">
        <v>259</v>
      </c>
      <c r="D1064" s="67" t="s">
        <v>2222</v>
      </c>
      <c r="E1064" s="67">
        <v>2485.58</v>
      </c>
      <c r="F1064" s="67">
        <v>1088.1569999999999</v>
      </c>
      <c r="G1064" s="67" t="s">
        <v>2154</v>
      </c>
      <c r="H1064" s="69" t="s">
        <v>2164</v>
      </c>
      <c r="I1064" s="67" t="s">
        <v>2154</v>
      </c>
      <c r="J1064" s="69" t="s">
        <v>2164</v>
      </c>
      <c r="K1064" s="67" t="s">
        <v>7181</v>
      </c>
      <c r="L1064" s="67" t="s">
        <v>2222</v>
      </c>
      <c r="M1064" s="67" t="s">
        <v>21</v>
      </c>
      <c r="N1064" s="70">
        <f>SUMIFS(인센티브!AH:AH,인센티브!A:A,최종운전자!G1064,인센티브!D:D,최종운전자!C1064)</f>
        <v>144900.25270185189</v>
      </c>
    </row>
    <row r="1065" spans="1:14" x14ac:dyDescent="0.3">
      <c r="A1065" s="61">
        <v>2509</v>
      </c>
      <c r="B1065" s="67">
        <v>511</v>
      </c>
      <c r="C1065" s="67">
        <v>3549</v>
      </c>
      <c r="D1065" s="67" t="s">
        <v>2224</v>
      </c>
      <c r="E1065" s="67">
        <v>2546.9749999999999</v>
      </c>
      <c r="F1065" s="67">
        <v>1023.454</v>
      </c>
      <c r="G1065" s="67" t="s">
        <v>2154</v>
      </c>
      <c r="H1065" s="69" t="s">
        <v>2164</v>
      </c>
      <c r="I1065" s="67" t="s">
        <v>2154</v>
      </c>
      <c r="J1065" s="69" t="s">
        <v>2164</v>
      </c>
      <c r="K1065" s="67" t="s">
        <v>7176</v>
      </c>
      <c r="L1065" s="67" t="s">
        <v>2224</v>
      </c>
      <c r="M1065" s="67" t="s">
        <v>26</v>
      </c>
      <c r="N1065" s="70">
        <f>SUMIFS(인센티브!AH:AH,인센티브!A:A,최종운전자!G1065,인센티브!D:D,최종운전자!C1065)</f>
        <v>173880.10108074074</v>
      </c>
    </row>
    <row r="1066" spans="1:14" x14ac:dyDescent="0.3">
      <c r="A1066" s="61">
        <v>2509</v>
      </c>
      <c r="B1066" s="67">
        <v>511</v>
      </c>
      <c r="C1066" s="67">
        <v>1106</v>
      </c>
      <c r="D1066" s="67" t="s">
        <v>2228</v>
      </c>
      <c r="E1066" s="67">
        <v>1149.7570000000001</v>
      </c>
      <c r="F1066" s="67">
        <v>689.19200000000001</v>
      </c>
      <c r="G1066" s="67" t="s">
        <v>2154</v>
      </c>
      <c r="H1066" s="69" t="s">
        <v>2159</v>
      </c>
      <c r="I1066" s="67" t="s">
        <v>2154</v>
      </c>
      <c r="J1066" s="69" t="s">
        <v>2159</v>
      </c>
      <c r="K1066" s="67" t="s">
        <v>7180</v>
      </c>
      <c r="L1066" s="67" t="s">
        <v>2228</v>
      </c>
      <c r="M1066" s="67" t="s">
        <v>26</v>
      </c>
      <c r="N1066" s="70">
        <f>SUMIFS(인센티브!AH:AH,인센티브!A:A,최종운전자!G1066,인센티브!D:D,최종운전자!C1066)</f>
        <v>57959.696757777674</v>
      </c>
    </row>
    <row r="1067" spans="1:14" x14ac:dyDescent="0.3">
      <c r="A1067" s="61">
        <v>2509</v>
      </c>
      <c r="B1067" s="67">
        <v>511</v>
      </c>
      <c r="C1067" s="67">
        <v>8935</v>
      </c>
      <c r="D1067" s="67" t="s">
        <v>2230</v>
      </c>
      <c r="E1067" s="67">
        <v>1061.2139999999999</v>
      </c>
      <c r="F1067" s="67">
        <v>419.99</v>
      </c>
      <c r="G1067" s="67" t="s">
        <v>2154</v>
      </c>
      <c r="H1067" s="69" t="s">
        <v>2164</v>
      </c>
      <c r="I1067" s="67" t="s">
        <v>2154</v>
      </c>
      <c r="J1067" s="69" t="s">
        <v>2164</v>
      </c>
      <c r="K1067" s="67" t="s">
        <v>7181</v>
      </c>
      <c r="L1067" s="67" t="s">
        <v>2230</v>
      </c>
      <c r="M1067" s="67" t="s">
        <v>26</v>
      </c>
      <c r="N1067" s="70">
        <f>SUMIFS(인센티브!AH:AH,인센티브!A:A,최종운전자!G1067,인센티브!D:D,최종운전자!C1067)</f>
        <v>173880.10108074074</v>
      </c>
    </row>
    <row r="1068" spans="1:14" x14ac:dyDescent="0.3">
      <c r="A1068" s="61">
        <v>2509</v>
      </c>
      <c r="B1068" s="67">
        <v>511</v>
      </c>
      <c r="C1068" s="67">
        <v>160</v>
      </c>
      <c r="D1068" s="67" t="s">
        <v>2242</v>
      </c>
      <c r="E1068" s="67">
        <v>2335.7809999999999</v>
      </c>
      <c r="F1068" s="67">
        <v>1054.52</v>
      </c>
      <c r="G1068" s="67" t="s">
        <v>2154</v>
      </c>
      <c r="H1068" s="69" t="s">
        <v>2164</v>
      </c>
      <c r="I1068" s="67" t="s">
        <v>2154</v>
      </c>
      <c r="J1068" s="69" t="s">
        <v>2164</v>
      </c>
      <c r="K1068" s="67" t="s">
        <v>7173</v>
      </c>
      <c r="L1068" s="67" t="s">
        <v>2242</v>
      </c>
      <c r="M1068" s="67" t="s">
        <v>6749</v>
      </c>
      <c r="N1068" s="70">
        <f>SUMIFS(인센티브!AH:AH,인센티브!A:A,최종운전자!G1068,인센티브!D:D,최종운전자!C1068)</f>
        <v>173880.10108074074</v>
      </c>
    </row>
    <row r="1069" spans="1:14" x14ac:dyDescent="0.3">
      <c r="A1069" s="61">
        <v>2509</v>
      </c>
      <c r="B1069" s="67">
        <v>511</v>
      </c>
      <c r="C1069" s="67">
        <v>2424</v>
      </c>
      <c r="D1069" s="67" t="s">
        <v>2250</v>
      </c>
      <c r="E1069" s="67">
        <v>1752.7750000000001</v>
      </c>
      <c r="F1069" s="67">
        <v>987.11699999999996</v>
      </c>
      <c r="G1069" s="67" t="s">
        <v>2154</v>
      </c>
      <c r="H1069" s="69" t="s">
        <v>2159</v>
      </c>
      <c r="I1069" s="67" t="s">
        <v>2154</v>
      </c>
      <c r="J1069" s="69" t="s">
        <v>2159</v>
      </c>
      <c r="K1069" s="67" t="s">
        <v>7182</v>
      </c>
      <c r="L1069" s="67" t="s">
        <v>2250</v>
      </c>
      <c r="M1069" s="67" t="s">
        <v>22</v>
      </c>
      <c r="N1069" s="70">
        <f>SUMIFS(인센티브!AH:AH,인센티브!A:A,최종운전자!G1069,인센티브!D:D,최종운전자!C1069)</f>
        <v>144900.25270185189</v>
      </c>
    </row>
    <row r="1070" spans="1:14" x14ac:dyDescent="0.3">
      <c r="A1070" s="61">
        <v>2509</v>
      </c>
      <c r="B1070" s="67">
        <v>512</v>
      </c>
      <c r="C1070" s="67">
        <v>9511</v>
      </c>
      <c r="D1070" s="67" t="s">
        <v>6734</v>
      </c>
      <c r="E1070" s="67">
        <v>537.07600000000002</v>
      </c>
      <c r="F1070" s="67">
        <v>285.303</v>
      </c>
      <c r="G1070" s="67" t="s">
        <v>2258</v>
      </c>
      <c r="H1070" s="69" t="s">
        <v>2279</v>
      </c>
      <c r="I1070" s="67" t="s">
        <v>2258</v>
      </c>
      <c r="J1070" s="69" t="s">
        <v>2279</v>
      </c>
      <c r="K1070" s="67" t="s">
        <v>7183</v>
      </c>
      <c r="L1070" s="67" t="s">
        <v>6734</v>
      </c>
      <c r="M1070" s="67" t="s">
        <v>26</v>
      </c>
      <c r="N1070" s="70">
        <f>SUMIFS(인센티브!AH:AH,인센티브!A:A,최종운전자!G1070,인센티브!D:D,최종운전자!C1070)</f>
        <v>0</v>
      </c>
    </row>
    <row r="1071" spans="1:14" x14ac:dyDescent="0.3">
      <c r="A1071" s="61">
        <v>2509</v>
      </c>
      <c r="B1071" s="67">
        <v>512</v>
      </c>
      <c r="C1071" s="67">
        <v>5525</v>
      </c>
      <c r="D1071" s="67" t="s">
        <v>6734</v>
      </c>
      <c r="E1071" s="67">
        <v>465.464</v>
      </c>
      <c r="F1071" s="67">
        <v>255.083</v>
      </c>
      <c r="G1071" s="67" t="s">
        <v>2258</v>
      </c>
      <c r="H1071" s="69" t="s">
        <v>2279</v>
      </c>
      <c r="I1071" s="67" t="s">
        <v>2258</v>
      </c>
      <c r="J1071" s="69" t="s">
        <v>2279</v>
      </c>
      <c r="K1071" s="67" t="s">
        <v>7184</v>
      </c>
      <c r="L1071" s="67" t="s">
        <v>6734</v>
      </c>
      <c r="M1071" s="67" t="s">
        <v>22</v>
      </c>
      <c r="N1071" s="70">
        <f>SUMIFS(인센티브!AH:AH,인센티브!A:A,최종운전자!G1071,인센티브!D:D,최종운전자!C1071)</f>
        <v>0</v>
      </c>
    </row>
    <row r="1072" spans="1:14" x14ac:dyDescent="0.3">
      <c r="A1072" s="61">
        <v>2509</v>
      </c>
      <c r="B1072" s="67">
        <v>512</v>
      </c>
      <c r="C1072" s="67">
        <v>9966</v>
      </c>
      <c r="D1072" s="67" t="s">
        <v>2259</v>
      </c>
      <c r="E1072" s="67">
        <v>1937.3240000000001</v>
      </c>
      <c r="F1072" s="67">
        <v>898.83500000000004</v>
      </c>
      <c r="G1072" s="67" t="s">
        <v>2258</v>
      </c>
      <c r="H1072" s="69" t="s">
        <v>2261</v>
      </c>
      <c r="I1072" s="67" t="s">
        <v>2258</v>
      </c>
      <c r="J1072" s="69" t="s">
        <v>2261</v>
      </c>
      <c r="K1072" s="67" t="s">
        <v>7185</v>
      </c>
      <c r="L1072" s="67" t="s">
        <v>2259</v>
      </c>
      <c r="M1072" s="67" t="s">
        <v>35</v>
      </c>
      <c r="N1072" s="70">
        <f>SUMIFS(인센티브!AH:AH,인센티브!A:A,최종운전자!G1072,인센티브!D:D,최종운전자!C1072)</f>
        <v>202859.94945962954</v>
      </c>
    </row>
    <row r="1073" spans="1:14" x14ac:dyDescent="0.3">
      <c r="A1073" s="61">
        <v>2509</v>
      </c>
      <c r="B1073" s="67">
        <v>512</v>
      </c>
      <c r="C1073" s="67">
        <v>204</v>
      </c>
      <c r="D1073" s="67" t="s">
        <v>2264</v>
      </c>
      <c r="E1073" s="67">
        <v>845.87199999999996</v>
      </c>
      <c r="F1073" s="67">
        <v>439.52300000000002</v>
      </c>
      <c r="G1073" s="67" t="s">
        <v>2258</v>
      </c>
      <c r="H1073" s="69" t="s">
        <v>2261</v>
      </c>
      <c r="I1073" s="67" t="s">
        <v>2258</v>
      </c>
      <c r="J1073" s="69" t="s">
        <v>2261</v>
      </c>
      <c r="K1073" s="67" t="s">
        <v>7186</v>
      </c>
      <c r="L1073" s="67" t="s">
        <v>2264</v>
      </c>
      <c r="M1073" s="67" t="s">
        <v>22</v>
      </c>
      <c r="N1073" s="70">
        <f>SUMIFS(인센티브!AH:AH,인센티브!A:A,최종운전자!G1073,인센티브!D:D,최종운전자!C1073)</f>
        <v>173880.10108074074</v>
      </c>
    </row>
    <row r="1074" spans="1:14" x14ac:dyDescent="0.3">
      <c r="A1074" s="61">
        <v>2509</v>
      </c>
      <c r="B1074" s="67">
        <v>512</v>
      </c>
      <c r="C1074" s="67">
        <v>7324</v>
      </c>
      <c r="D1074" s="67" t="s">
        <v>2269</v>
      </c>
      <c r="E1074" s="67">
        <v>886.67499999999995</v>
      </c>
      <c r="F1074" s="67">
        <v>481.37400000000002</v>
      </c>
      <c r="G1074" s="67" t="s">
        <v>2258</v>
      </c>
      <c r="H1074" s="69" t="s">
        <v>2279</v>
      </c>
      <c r="I1074" s="67" t="s">
        <v>2258</v>
      </c>
      <c r="J1074" s="69" t="s">
        <v>2279</v>
      </c>
      <c r="K1074" s="67" t="s">
        <v>7187</v>
      </c>
      <c r="L1074" s="67" t="s">
        <v>2269</v>
      </c>
      <c r="M1074" s="67" t="s">
        <v>35</v>
      </c>
      <c r="N1074" s="70">
        <f>SUMIFS(인센티브!AH:AH,인센티브!A:A,최종운전자!G1074,인센티브!D:D,최종운전자!C1074)</f>
        <v>173880.10108074074</v>
      </c>
    </row>
    <row r="1075" spans="1:14" x14ac:dyDescent="0.3">
      <c r="A1075" s="61">
        <v>2509</v>
      </c>
      <c r="B1075" s="67">
        <v>512</v>
      </c>
      <c r="C1075" s="67">
        <v>1597</v>
      </c>
      <c r="D1075" s="67" t="s">
        <v>2273</v>
      </c>
      <c r="E1075" s="67">
        <v>1307.8679999999999</v>
      </c>
      <c r="F1075" s="67">
        <v>761.17499999999995</v>
      </c>
      <c r="G1075" s="67" t="s">
        <v>2258</v>
      </c>
      <c r="H1075" s="69" t="s">
        <v>2268</v>
      </c>
      <c r="I1075" s="67" t="s">
        <v>2258</v>
      </c>
      <c r="J1075" s="69" t="s">
        <v>2268</v>
      </c>
      <c r="K1075" s="67" t="s">
        <v>7188</v>
      </c>
      <c r="L1075" s="67" t="s">
        <v>2273</v>
      </c>
      <c r="M1075" s="67" t="s">
        <v>22</v>
      </c>
      <c r="N1075" s="70">
        <f>SUMIFS(인센티브!AH:AH,인센티브!A:A,최종운전자!G1075,인센티브!D:D,최종운전자!C1075)</f>
        <v>202859.94945962954</v>
      </c>
    </row>
    <row r="1076" spans="1:14" x14ac:dyDescent="0.3">
      <c r="A1076" s="61">
        <v>2509</v>
      </c>
      <c r="B1076" s="67">
        <v>512</v>
      </c>
      <c r="C1076" s="67">
        <v>7366</v>
      </c>
      <c r="D1076" s="67" t="s">
        <v>2275</v>
      </c>
      <c r="E1076" s="67">
        <v>3854.0410000000002</v>
      </c>
      <c r="F1076" s="67">
        <v>1792.19</v>
      </c>
      <c r="G1076" s="67" t="s">
        <v>2258</v>
      </c>
      <c r="H1076" s="69" t="s">
        <v>2279</v>
      </c>
      <c r="I1076" s="67" t="s">
        <v>2258</v>
      </c>
      <c r="J1076" s="69" t="s">
        <v>2279</v>
      </c>
      <c r="K1076" s="67" t="s">
        <v>7187</v>
      </c>
      <c r="L1076" s="67" t="s">
        <v>2275</v>
      </c>
      <c r="M1076" s="67" t="s">
        <v>35</v>
      </c>
      <c r="N1076" s="70">
        <f>SUMIFS(인센티브!AH:AH,인센티브!A:A,최종운전자!G1076,인센티브!D:D,최종운전자!C1076)</f>
        <v>202859.94945962954</v>
      </c>
    </row>
    <row r="1077" spans="1:14" x14ac:dyDescent="0.3">
      <c r="A1077" s="61">
        <v>2509</v>
      </c>
      <c r="B1077" s="67">
        <v>512</v>
      </c>
      <c r="C1077" s="67">
        <v>3549</v>
      </c>
      <c r="D1077" s="67" t="s">
        <v>2277</v>
      </c>
      <c r="E1077" s="67">
        <v>1576.0329999999999</v>
      </c>
      <c r="F1077" s="67">
        <v>913.38800000000003</v>
      </c>
      <c r="G1077" s="67" t="s">
        <v>2258</v>
      </c>
      <c r="H1077" s="69" t="s">
        <v>2268</v>
      </c>
      <c r="I1077" s="67" t="s">
        <v>2258</v>
      </c>
      <c r="J1077" s="69" t="s">
        <v>2268</v>
      </c>
      <c r="K1077" s="67" t="s">
        <v>7189</v>
      </c>
      <c r="L1077" s="67" t="s">
        <v>2277</v>
      </c>
      <c r="M1077" s="67" t="s">
        <v>22</v>
      </c>
      <c r="N1077" s="70">
        <f>SUMIFS(인센티브!AH:AH,인센티브!A:A,최종운전자!G1077,인센티브!D:D,최종운전자!C1077)</f>
        <v>173880.10108074074</v>
      </c>
    </row>
    <row r="1078" spans="1:14" x14ac:dyDescent="0.3">
      <c r="A1078" s="61">
        <v>2509</v>
      </c>
      <c r="B1078" s="67">
        <v>512</v>
      </c>
      <c r="C1078" s="67">
        <v>9732</v>
      </c>
      <c r="D1078" s="67" t="s">
        <v>2280</v>
      </c>
      <c r="E1078" s="67">
        <v>603.79499999999996</v>
      </c>
      <c r="F1078" s="67">
        <v>326.73</v>
      </c>
      <c r="G1078" s="67" t="s">
        <v>2258</v>
      </c>
      <c r="H1078" s="69" t="s">
        <v>2268</v>
      </c>
      <c r="I1078" s="67" t="s">
        <v>2258</v>
      </c>
      <c r="J1078" s="69" t="s">
        <v>2268</v>
      </c>
      <c r="K1078" s="67" t="s">
        <v>7190</v>
      </c>
      <c r="L1078" s="67" t="s">
        <v>2280</v>
      </c>
      <c r="M1078" s="67" t="s">
        <v>22</v>
      </c>
      <c r="N1078" s="70">
        <f>SUMIFS(인센티브!AH:AH,인센티브!A:A,최종운전자!G1078,인센티브!D:D,최종운전자!C1078)</f>
        <v>173880.10108074074</v>
      </c>
    </row>
    <row r="1079" spans="1:14" x14ac:dyDescent="0.3">
      <c r="A1079" s="61">
        <v>2509</v>
      </c>
      <c r="B1079" s="67">
        <v>512</v>
      </c>
      <c r="C1079" s="67">
        <v>8671</v>
      </c>
      <c r="D1079" s="67" t="s">
        <v>2284</v>
      </c>
      <c r="E1079" s="67">
        <v>949.23199999999997</v>
      </c>
      <c r="F1079" s="67">
        <v>551.86199999999997</v>
      </c>
      <c r="G1079" s="67" t="s">
        <v>2258</v>
      </c>
      <c r="H1079" s="69" t="s">
        <v>2261</v>
      </c>
      <c r="I1079" s="67" t="s">
        <v>2258</v>
      </c>
      <c r="J1079" s="69" t="s">
        <v>2261</v>
      </c>
      <c r="K1079" s="67" t="s">
        <v>7191</v>
      </c>
      <c r="L1079" s="67" t="s">
        <v>2284</v>
      </c>
      <c r="M1079" s="67" t="s">
        <v>6749</v>
      </c>
      <c r="N1079" s="70">
        <f>SUMIFS(인센티브!AH:AH,인센티브!A:A,최종운전자!G1079,인센티브!D:D,최종운전자!C1079)</f>
        <v>144900.25270185189</v>
      </c>
    </row>
    <row r="1080" spans="1:14" x14ac:dyDescent="0.3">
      <c r="A1080" s="61">
        <v>2509</v>
      </c>
      <c r="B1080" s="67">
        <v>512</v>
      </c>
      <c r="C1080" s="67">
        <v>1880</v>
      </c>
      <c r="D1080" s="67" t="s">
        <v>2287</v>
      </c>
      <c r="E1080" s="67">
        <v>434.46899999999999</v>
      </c>
      <c r="F1080" s="67">
        <v>232.65700000000001</v>
      </c>
      <c r="G1080" s="67" t="s">
        <v>2258</v>
      </c>
      <c r="H1080" s="69" t="s">
        <v>2268</v>
      </c>
      <c r="I1080" s="67" t="s">
        <v>2258</v>
      </c>
      <c r="J1080" s="69" t="s">
        <v>2268</v>
      </c>
      <c r="K1080" s="67" t="s">
        <v>7192</v>
      </c>
      <c r="L1080" s="67" t="s">
        <v>2287</v>
      </c>
      <c r="M1080" s="67" t="s">
        <v>22</v>
      </c>
      <c r="N1080" s="70">
        <f>SUMIFS(인센티브!AH:AH,인센티브!A:A,최종운전자!G1080,인센티브!D:D,최종운전자!C1080)</f>
        <v>144900.25270185189</v>
      </c>
    </row>
    <row r="1081" spans="1:14" x14ac:dyDescent="0.3">
      <c r="A1081" s="61">
        <v>2509</v>
      </c>
      <c r="B1081" s="67">
        <v>512</v>
      </c>
      <c r="C1081" s="67">
        <v>249</v>
      </c>
      <c r="D1081" s="67" t="s">
        <v>2293</v>
      </c>
      <c r="E1081" s="67">
        <v>1026.8420000000001</v>
      </c>
      <c r="F1081" s="67">
        <v>578.36599999999999</v>
      </c>
      <c r="G1081" s="67" t="s">
        <v>2258</v>
      </c>
      <c r="H1081" s="69" t="s">
        <v>2261</v>
      </c>
      <c r="I1081" s="67" t="s">
        <v>2258</v>
      </c>
      <c r="J1081" s="69" t="s">
        <v>2261</v>
      </c>
      <c r="K1081" s="67" t="s">
        <v>7193</v>
      </c>
      <c r="L1081" s="67" t="s">
        <v>2293</v>
      </c>
      <c r="M1081" s="67" t="s">
        <v>21</v>
      </c>
      <c r="N1081" s="70">
        <f>SUMIFS(인센티브!AH:AH,인센티브!A:A,최종운전자!G1081,인센티브!D:D,최종운전자!C1081)</f>
        <v>144900.25270185189</v>
      </c>
    </row>
    <row r="1082" spans="1:14" x14ac:dyDescent="0.3">
      <c r="A1082" s="61">
        <v>2509</v>
      </c>
      <c r="B1082" s="67">
        <v>512</v>
      </c>
      <c r="C1082" s="67">
        <v>4002</v>
      </c>
      <c r="D1082" s="67" t="s">
        <v>1477</v>
      </c>
      <c r="E1082" s="67">
        <v>1118.846</v>
      </c>
      <c r="F1082" s="67">
        <v>611.00699999999995</v>
      </c>
      <c r="G1082" s="67" t="s">
        <v>2258</v>
      </c>
      <c r="H1082" s="69" t="s">
        <v>2268</v>
      </c>
      <c r="I1082" s="67" t="s">
        <v>2258</v>
      </c>
      <c r="J1082" s="69" t="s">
        <v>2268</v>
      </c>
      <c r="K1082" s="67" t="s">
        <v>7194</v>
      </c>
      <c r="L1082" s="67" t="s">
        <v>1477</v>
      </c>
      <c r="M1082" s="67" t="s">
        <v>26</v>
      </c>
      <c r="N1082" s="70">
        <f>SUMIFS(인센티브!AH:AH,인센티브!A:A,최종운전자!G1082,인센티브!D:D,최종운전자!C1082)</f>
        <v>173880.10108074074</v>
      </c>
    </row>
    <row r="1083" spans="1:14" x14ac:dyDescent="0.3">
      <c r="A1083" s="61">
        <v>2509</v>
      </c>
      <c r="B1083" s="67">
        <v>512</v>
      </c>
      <c r="C1083" s="67">
        <v>6415</v>
      </c>
      <c r="D1083" s="67" t="s">
        <v>2296</v>
      </c>
      <c r="E1083" s="67">
        <v>527.84400000000005</v>
      </c>
      <c r="F1083" s="67">
        <v>295.072</v>
      </c>
      <c r="G1083" s="67" t="s">
        <v>2258</v>
      </c>
      <c r="H1083" s="69" t="s">
        <v>2268</v>
      </c>
      <c r="I1083" s="67" t="s">
        <v>2258</v>
      </c>
      <c r="J1083" s="69" t="s">
        <v>2268</v>
      </c>
      <c r="K1083" s="67" t="s">
        <v>7195</v>
      </c>
      <c r="L1083" s="67" t="s">
        <v>2296</v>
      </c>
      <c r="M1083" s="67" t="s">
        <v>20</v>
      </c>
      <c r="N1083" s="70">
        <f>SUMIFS(인센티브!AH:AH,인센티브!A:A,최종운전자!G1083,인센티브!D:D,최종운전자!C1083)</f>
        <v>173880.10108074074</v>
      </c>
    </row>
    <row r="1084" spans="1:14" x14ac:dyDescent="0.3">
      <c r="A1084" s="61">
        <v>2509</v>
      </c>
      <c r="B1084" s="67">
        <v>512</v>
      </c>
      <c r="C1084" s="67">
        <v>3685</v>
      </c>
      <c r="D1084" s="67" t="s">
        <v>2298</v>
      </c>
      <c r="E1084" s="67">
        <v>469.34899999999999</v>
      </c>
      <c r="F1084" s="67">
        <v>278.202</v>
      </c>
      <c r="G1084" s="67" t="s">
        <v>2258</v>
      </c>
      <c r="H1084" s="69" t="s">
        <v>2279</v>
      </c>
      <c r="I1084" s="67" t="s">
        <v>2258</v>
      </c>
      <c r="J1084" s="69" t="s">
        <v>2279</v>
      </c>
      <c r="K1084" s="67" t="s">
        <v>7196</v>
      </c>
      <c r="L1084" s="67" t="s">
        <v>2298</v>
      </c>
      <c r="M1084" s="67" t="s">
        <v>21</v>
      </c>
      <c r="N1084" s="70">
        <f>SUMIFS(인센티브!AH:AH,인센티브!A:A,최종운전자!G1084,인센티브!D:D,최종운전자!C1084)</f>
        <v>144900.25270185189</v>
      </c>
    </row>
    <row r="1085" spans="1:14" x14ac:dyDescent="0.3">
      <c r="A1085" s="61">
        <v>2509</v>
      </c>
      <c r="B1085" s="67">
        <v>512</v>
      </c>
      <c r="C1085" s="67">
        <v>4041</v>
      </c>
      <c r="D1085" s="67" t="s">
        <v>2300</v>
      </c>
      <c r="E1085" s="67">
        <v>750.93200000000002</v>
      </c>
      <c r="F1085" s="67">
        <v>438.49200000000002</v>
      </c>
      <c r="G1085" s="67" t="s">
        <v>2258</v>
      </c>
      <c r="H1085" s="69" t="s">
        <v>2279</v>
      </c>
      <c r="I1085" s="67" t="s">
        <v>2258</v>
      </c>
      <c r="J1085" s="69" t="s">
        <v>2279</v>
      </c>
      <c r="K1085" s="67" t="s">
        <v>7197</v>
      </c>
      <c r="L1085" s="67" t="s">
        <v>2300</v>
      </c>
      <c r="M1085" s="67" t="s">
        <v>21</v>
      </c>
      <c r="N1085" s="70">
        <f>SUMIFS(인센티브!AH:AH,인센티브!A:A,최종운전자!G1085,인센티브!D:D,최종운전자!C1085)</f>
        <v>144900.25270185189</v>
      </c>
    </row>
    <row r="1086" spans="1:14" x14ac:dyDescent="0.3">
      <c r="A1086" s="61">
        <v>2509</v>
      </c>
      <c r="B1086" s="67">
        <v>512</v>
      </c>
      <c r="C1086" s="67">
        <v>1838</v>
      </c>
      <c r="D1086" s="67" t="s">
        <v>2302</v>
      </c>
      <c r="E1086" s="67">
        <v>1068.182</v>
      </c>
      <c r="F1086" s="67">
        <v>606.80499999999995</v>
      </c>
      <c r="G1086" s="67" t="s">
        <v>2258</v>
      </c>
      <c r="H1086" s="69" t="s">
        <v>2268</v>
      </c>
      <c r="I1086" s="67" t="s">
        <v>2258</v>
      </c>
      <c r="J1086" s="69" t="s">
        <v>2268</v>
      </c>
      <c r="K1086" s="67" t="s">
        <v>7198</v>
      </c>
      <c r="L1086" s="67" t="s">
        <v>2302</v>
      </c>
      <c r="M1086" s="67" t="s">
        <v>26</v>
      </c>
      <c r="N1086" s="70">
        <f>SUMIFS(인센티브!AH:AH,인센티브!A:A,최종운전자!G1086,인센티브!D:D,최종운전자!C1086)</f>
        <v>57959.696757777674</v>
      </c>
    </row>
    <row r="1087" spans="1:14" x14ac:dyDescent="0.3">
      <c r="A1087" s="61">
        <v>2509</v>
      </c>
      <c r="B1087" s="67">
        <v>512</v>
      </c>
      <c r="C1087" s="67">
        <v>5667</v>
      </c>
      <c r="D1087" s="67" t="s">
        <v>2304</v>
      </c>
      <c r="E1087" s="67">
        <v>2071.4029999999998</v>
      </c>
      <c r="F1087" s="67">
        <v>1047.1120000000001</v>
      </c>
      <c r="G1087" s="67" t="s">
        <v>2258</v>
      </c>
      <c r="H1087" s="69" t="s">
        <v>2268</v>
      </c>
      <c r="I1087" s="67" t="s">
        <v>2258</v>
      </c>
      <c r="J1087" s="69" t="s">
        <v>2268</v>
      </c>
      <c r="K1087" s="67" t="s">
        <v>7199</v>
      </c>
      <c r="L1087" s="67" t="s">
        <v>2304</v>
      </c>
      <c r="M1087" s="67" t="s">
        <v>35</v>
      </c>
      <c r="N1087" s="70">
        <f>SUMIFS(인센티브!AH:AH,인센티브!A:A,최종운전자!G1087,인센티브!D:D,최종운전자!C1087)</f>
        <v>202859.94945962954</v>
      </c>
    </row>
    <row r="1088" spans="1:14" x14ac:dyDescent="0.3">
      <c r="A1088" s="61">
        <v>2509</v>
      </c>
      <c r="B1088" s="67">
        <v>512</v>
      </c>
      <c r="C1088" s="67">
        <v>1467</v>
      </c>
      <c r="D1088" s="67" t="s">
        <v>2306</v>
      </c>
      <c r="E1088" s="67">
        <v>1188.5309999999999</v>
      </c>
      <c r="F1088" s="67">
        <v>663.88499999999999</v>
      </c>
      <c r="G1088" s="67" t="s">
        <v>2258</v>
      </c>
      <c r="H1088" s="69" t="s">
        <v>2261</v>
      </c>
      <c r="I1088" s="67" t="s">
        <v>2258</v>
      </c>
      <c r="J1088" s="69" t="s">
        <v>2261</v>
      </c>
      <c r="K1088" s="67" t="s">
        <v>7200</v>
      </c>
      <c r="L1088" s="67" t="s">
        <v>2306</v>
      </c>
      <c r="M1088" s="67" t="s">
        <v>35</v>
      </c>
      <c r="N1088" s="70">
        <f>SUMIFS(인센티브!AH:AH,인센티브!A:A,최종운전자!G1088,인센티브!D:D,최종운전자!C1088)</f>
        <v>144900.25270185189</v>
      </c>
    </row>
    <row r="1089" spans="1:14" x14ac:dyDescent="0.3">
      <c r="A1089" s="61">
        <v>2509</v>
      </c>
      <c r="B1089" s="67">
        <v>512</v>
      </c>
      <c r="C1089" s="67">
        <v>844</v>
      </c>
      <c r="D1089" s="67" t="s">
        <v>2308</v>
      </c>
      <c r="E1089" s="67">
        <v>884.95399999999995</v>
      </c>
      <c r="F1089" s="67">
        <v>512.93200000000002</v>
      </c>
      <c r="G1089" s="67" t="s">
        <v>2258</v>
      </c>
      <c r="H1089" s="69" t="s">
        <v>2268</v>
      </c>
      <c r="I1089" s="67" t="s">
        <v>2258</v>
      </c>
      <c r="J1089" s="69" t="s">
        <v>2268</v>
      </c>
      <c r="K1089" s="67" t="s">
        <v>7201</v>
      </c>
      <c r="L1089" s="67" t="s">
        <v>2308</v>
      </c>
      <c r="M1089" s="67" t="s">
        <v>26</v>
      </c>
      <c r="N1089" s="70">
        <f>SUMIFS(인센티브!AH:AH,인센티브!A:A,최종운전자!G1089,인센티브!D:D,최종운전자!C1089)</f>
        <v>144900.25270185189</v>
      </c>
    </row>
    <row r="1090" spans="1:14" x14ac:dyDescent="0.3">
      <c r="A1090" s="61">
        <v>2509</v>
      </c>
      <c r="B1090" s="67">
        <v>512</v>
      </c>
      <c r="C1090" s="67">
        <v>1031</v>
      </c>
      <c r="D1090" s="67" t="s">
        <v>2312</v>
      </c>
      <c r="E1090" s="67">
        <v>3153.364</v>
      </c>
      <c r="F1090" s="67">
        <v>1406.153</v>
      </c>
      <c r="G1090" s="67" t="s">
        <v>2258</v>
      </c>
      <c r="H1090" s="69" t="s">
        <v>2279</v>
      </c>
      <c r="I1090" s="67" t="s">
        <v>2258</v>
      </c>
      <c r="J1090" s="69" t="s">
        <v>2279</v>
      </c>
      <c r="K1090" s="67" t="s">
        <v>7187</v>
      </c>
      <c r="L1090" s="67" t="s">
        <v>2312</v>
      </c>
      <c r="M1090" s="67" t="s">
        <v>35</v>
      </c>
      <c r="N1090" s="70">
        <f>SUMIFS(인센티브!AH:AH,인센티브!A:A,최종운전자!G1090,인센티브!D:D,최종운전자!C1090)</f>
        <v>202859.94945962954</v>
      </c>
    </row>
    <row r="1091" spans="1:14" x14ac:dyDescent="0.3">
      <c r="A1091" s="61">
        <v>2509</v>
      </c>
      <c r="B1091" s="67">
        <v>512</v>
      </c>
      <c r="C1091" s="67">
        <v>8475</v>
      </c>
      <c r="D1091" s="67" t="s">
        <v>2318</v>
      </c>
      <c r="E1091" s="67">
        <v>793.18299999999999</v>
      </c>
      <c r="F1091" s="67">
        <v>453.07600000000002</v>
      </c>
      <c r="G1091" s="67" t="s">
        <v>2258</v>
      </c>
      <c r="H1091" s="69" t="s">
        <v>2261</v>
      </c>
      <c r="I1091" s="67" t="s">
        <v>2258</v>
      </c>
      <c r="J1091" s="69" t="s">
        <v>2261</v>
      </c>
      <c r="K1091" s="67" t="s">
        <v>7202</v>
      </c>
      <c r="L1091" s="67" t="s">
        <v>2318</v>
      </c>
      <c r="M1091" s="67" t="s">
        <v>22</v>
      </c>
      <c r="N1091" s="70">
        <f>SUMIFS(인센티브!AH:AH,인센티브!A:A,최종운전자!G1091,인센티브!D:D,최종운전자!C1091)</f>
        <v>144900.25270185189</v>
      </c>
    </row>
    <row r="1092" spans="1:14" x14ac:dyDescent="0.3">
      <c r="A1092" s="61">
        <v>2509</v>
      </c>
      <c r="B1092" s="67">
        <v>512</v>
      </c>
      <c r="C1092" s="67">
        <v>8616</v>
      </c>
      <c r="D1092" s="67" t="s">
        <v>2323</v>
      </c>
      <c r="E1092" s="67">
        <v>459.46199999999999</v>
      </c>
      <c r="F1092" s="67">
        <v>249.05699999999999</v>
      </c>
      <c r="G1092" s="67" t="s">
        <v>2258</v>
      </c>
      <c r="H1092" s="69" t="s">
        <v>2268</v>
      </c>
      <c r="I1092" s="67" t="s">
        <v>2258</v>
      </c>
      <c r="J1092" s="69" t="s">
        <v>2268</v>
      </c>
      <c r="K1092" s="67" t="s">
        <v>7203</v>
      </c>
      <c r="L1092" s="67" t="s">
        <v>2323</v>
      </c>
      <c r="M1092" s="67" t="s">
        <v>35</v>
      </c>
      <c r="N1092" s="70">
        <f>SUMIFS(인센티브!AH:AH,인센티브!A:A,최종운전자!G1092,인센티브!D:D,최종운전자!C1092)</f>
        <v>57959.696757777674</v>
      </c>
    </row>
    <row r="1093" spans="1:14" x14ac:dyDescent="0.3">
      <c r="A1093" s="61">
        <v>2509</v>
      </c>
      <c r="B1093" s="67">
        <v>512</v>
      </c>
      <c r="C1093" s="67">
        <v>7965</v>
      </c>
      <c r="D1093" s="67" t="s">
        <v>2325</v>
      </c>
      <c r="E1093" s="67">
        <v>3194.9369999999999</v>
      </c>
      <c r="F1093" s="67">
        <v>1499.309</v>
      </c>
      <c r="G1093" s="67" t="s">
        <v>2258</v>
      </c>
      <c r="H1093" s="69" t="s">
        <v>2279</v>
      </c>
      <c r="I1093" s="67" t="s">
        <v>2258</v>
      </c>
      <c r="J1093" s="69" t="s">
        <v>2279</v>
      </c>
      <c r="K1093" s="67" t="s">
        <v>7196</v>
      </c>
      <c r="L1093" s="67" t="s">
        <v>2325</v>
      </c>
      <c r="M1093" s="67" t="s">
        <v>22</v>
      </c>
      <c r="N1093" s="70">
        <f>SUMIFS(인센티브!AH:AH,인센티브!A:A,최종운전자!G1093,인센티브!D:D,최종운전자!C1093)</f>
        <v>173880.10108074074</v>
      </c>
    </row>
    <row r="1094" spans="1:14" x14ac:dyDescent="0.3">
      <c r="A1094" s="61">
        <v>2509</v>
      </c>
      <c r="B1094" s="67">
        <v>512</v>
      </c>
      <c r="C1094" s="67">
        <v>9374</v>
      </c>
      <c r="D1094" s="67" t="s">
        <v>2327</v>
      </c>
      <c r="E1094" s="67">
        <v>3304.5549999999998</v>
      </c>
      <c r="F1094" s="67">
        <v>1467.462</v>
      </c>
      <c r="G1094" s="67" t="s">
        <v>2258</v>
      </c>
      <c r="H1094" s="69" t="s">
        <v>2279</v>
      </c>
      <c r="I1094" s="67" t="s">
        <v>2258</v>
      </c>
      <c r="J1094" s="69" t="s">
        <v>2279</v>
      </c>
      <c r="K1094" s="67" t="s">
        <v>7187</v>
      </c>
      <c r="L1094" s="67" t="s">
        <v>2327</v>
      </c>
      <c r="M1094" s="67" t="s">
        <v>35</v>
      </c>
      <c r="N1094" s="70">
        <f>SUMIFS(인센티브!AH:AH,인센티브!A:A,최종운전자!G1094,인센티브!D:D,최종운전자!C1094)</f>
        <v>202859.94945962954</v>
      </c>
    </row>
    <row r="1095" spans="1:14" x14ac:dyDescent="0.3">
      <c r="A1095" s="61">
        <v>2509</v>
      </c>
      <c r="B1095" s="67">
        <v>512</v>
      </c>
      <c r="C1095" s="67">
        <v>3035</v>
      </c>
      <c r="D1095" s="67" t="s">
        <v>2329</v>
      </c>
      <c r="E1095" s="67">
        <v>1000.672</v>
      </c>
      <c r="F1095" s="67">
        <v>548.74199999999996</v>
      </c>
      <c r="G1095" s="67" t="s">
        <v>2258</v>
      </c>
      <c r="H1095" s="69" t="s">
        <v>2279</v>
      </c>
      <c r="I1095" s="67" t="s">
        <v>2258</v>
      </c>
      <c r="J1095" s="69" t="s">
        <v>2279</v>
      </c>
      <c r="K1095" s="67" t="s">
        <v>7197</v>
      </c>
      <c r="L1095" s="67" t="s">
        <v>2329</v>
      </c>
      <c r="M1095" s="67" t="s">
        <v>26</v>
      </c>
      <c r="N1095" s="70">
        <f>SUMIFS(인센티브!AH:AH,인센티브!A:A,최종운전자!G1095,인센티브!D:D,최종운전자!C1095)</f>
        <v>144900.25270185189</v>
      </c>
    </row>
    <row r="1096" spans="1:14" x14ac:dyDescent="0.3">
      <c r="A1096" s="61">
        <v>2509</v>
      </c>
      <c r="B1096" s="67">
        <v>512</v>
      </c>
      <c r="C1096" s="67">
        <v>9799</v>
      </c>
      <c r="D1096" s="67" t="s">
        <v>2331</v>
      </c>
      <c r="E1096" s="67">
        <v>1425.394</v>
      </c>
      <c r="F1096" s="67">
        <v>793.97299999999996</v>
      </c>
      <c r="G1096" s="67" t="s">
        <v>2258</v>
      </c>
      <c r="H1096" s="69" t="s">
        <v>2261</v>
      </c>
      <c r="I1096" s="67" t="s">
        <v>2258</v>
      </c>
      <c r="J1096" s="69" t="s">
        <v>2261</v>
      </c>
      <c r="K1096" s="67" t="s">
        <v>7204</v>
      </c>
      <c r="L1096" s="67" t="s">
        <v>2331</v>
      </c>
      <c r="M1096" s="67" t="s">
        <v>21</v>
      </c>
      <c r="N1096" s="70">
        <f>SUMIFS(인센티브!AH:AH,인센티브!A:A,최종운전자!G1096,인센티브!D:D,최종운전자!C1096)</f>
        <v>144900.25270185189</v>
      </c>
    </row>
    <row r="1097" spans="1:14" x14ac:dyDescent="0.3">
      <c r="A1097" s="61">
        <v>2509</v>
      </c>
      <c r="B1097" s="67">
        <v>512</v>
      </c>
      <c r="C1097" s="67">
        <v>6728</v>
      </c>
      <c r="D1097" s="67" t="s">
        <v>2333</v>
      </c>
      <c r="E1097" s="67">
        <v>667.04200000000003</v>
      </c>
      <c r="F1097" s="67">
        <v>395.31099999999998</v>
      </c>
      <c r="G1097" s="67" t="s">
        <v>2258</v>
      </c>
      <c r="H1097" s="69" t="s">
        <v>2268</v>
      </c>
      <c r="I1097" s="67" t="s">
        <v>2258</v>
      </c>
      <c r="J1097" s="69" t="s">
        <v>2268</v>
      </c>
      <c r="K1097" s="67" t="s">
        <v>7205</v>
      </c>
      <c r="L1097" s="67" t="s">
        <v>2333</v>
      </c>
      <c r="M1097" s="67" t="s">
        <v>26</v>
      </c>
      <c r="N1097" s="70">
        <f>SUMIFS(인센티브!AH:AH,인센티브!A:A,최종운전자!G1097,인센티브!D:D,최종운전자!C1097)</f>
        <v>144900.25270185189</v>
      </c>
    </row>
    <row r="1098" spans="1:14" x14ac:dyDescent="0.3">
      <c r="A1098" s="61">
        <v>2509</v>
      </c>
      <c r="B1098" s="67">
        <v>512</v>
      </c>
      <c r="C1098" s="67">
        <v>8333</v>
      </c>
      <c r="D1098" s="67" t="s">
        <v>2335</v>
      </c>
      <c r="E1098" s="67">
        <v>931.54300000000001</v>
      </c>
      <c r="F1098" s="67">
        <v>522.81700000000001</v>
      </c>
      <c r="G1098" s="67" t="s">
        <v>2258</v>
      </c>
      <c r="H1098" s="69" t="s">
        <v>2261</v>
      </c>
      <c r="I1098" s="67" t="s">
        <v>2258</v>
      </c>
      <c r="J1098" s="69" t="s">
        <v>2261</v>
      </c>
      <c r="K1098" s="67" t="s">
        <v>7204</v>
      </c>
      <c r="L1098" s="67" t="s">
        <v>2335</v>
      </c>
      <c r="M1098" s="67" t="s">
        <v>26</v>
      </c>
      <c r="N1098" s="70">
        <f>SUMIFS(인센티브!AH:AH,인센티브!A:A,최종운전자!G1098,인센티브!D:D,최종운전자!C1098)</f>
        <v>144900.25270185189</v>
      </c>
    </row>
    <row r="1099" spans="1:14" x14ac:dyDescent="0.3">
      <c r="A1099" s="61">
        <v>2509</v>
      </c>
      <c r="B1099" s="67">
        <v>512</v>
      </c>
      <c r="C1099" s="67">
        <v>9456</v>
      </c>
      <c r="D1099" s="67" t="s">
        <v>2339</v>
      </c>
      <c r="E1099" s="67">
        <v>701.17200000000003</v>
      </c>
      <c r="F1099" s="67">
        <v>407.81599999999997</v>
      </c>
      <c r="G1099" s="67" t="s">
        <v>2258</v>
      </c>
      <c r="H1099" s="69" t="s">
        <v>2268</v>
      </c>
      <c r="I1099" s="67" t="s">
        <v>2258</v>
      </c>
      <c r="J1099" s="69" t="s">
        <v>2268</v>
      </c>
      <c r="K1099" s="67" t="s">
        <v>7190</v>
      </c>
      <c r="L1099" s="67" t="s">
        <v>2339</v>
      </c>
      <c r="M1099" s="67" t="s">
        <v>35</v>
      </c>
      <c r="N1099" s="70">
        <f>SUMIFS(인센티브!AH:AH,인센티브!A:A,최종운전자!G1099,인센티브!D:D,최종운전자!C1099)</f>
        <v>173880.10108074074</v>
      </c>
    </row>
    <row r="1100" spans="1:14" x14ac:dyDescent="0.3">
      <c r="A1100" s="61">
        <v>2509</v>
      </c>
      <c r="B1100" s="67">
        <v>512</v>
      </c>
      <c r="C1100" s="67">
        <v>6521</v>
      </c>
      <c r="D1100" s="67" t="s">
        <v>2341</v>
      </c>
      <c r="E1100" s="67">
        <v>2974.6170000000002</v>
      </c>
      <c r="F1100" s="67">
        <v>1258.0309999999999</v>
      </c>
      <c r="G1100" s="67" t="s">
        <v>2258</v>
      </c>
      <c r="H1100" s="69" t="s">
        <v>2279</v>
      </c>
      <c r="I1100" s="67" t="s">
        <v>2258</v>
      </c>
      <c r="J1100" s="69" t="s">
        <v>2279</v>
      </c>
      <c r="K1100" s="67" t="s">
        <v>7183</v>
      </c>
      <c r="L1100" s="67" t="s">
        <v>2341</v>
      </c>
      <c r="M1100" s="67" t="s">
        <v>20</v>
      </c>
      <c r="N1100" s="70">
        <f>SUMIFS(인센티브!AH:AH,인센티브!A:A,최종운전자!G1100,인센티브!D:D,최종운전자!C1100)</f>
        <v>202859.94945962954</v>
      </c>
    </row>
    <row r="1101" spans="1:14" x14ac:dyDescent="0.3">
      <c r="A1101" s="61">
        <v>2509</v>
      </c>
      <c r="B1101" s="67">
        <v>512</v>
      </c>
      <c r="C1101" s="67">
        <v>4341</v>
      </c>
      <c r="D1101" s="67" t="s">
        <v>2343</v>
      </c>
      <c r="E1101" s="67">
        <v>1389.925</v>
      </c>
      <c r="F1101" s="67">
        <v>742.45699999999999</v>
      </c>
      <c r="G1101" s="67" t="s">
        <v>2258</v>
      </c>
      <c r="H1101" s="69" t="s">
        <v>2268</v>
      </c>
      <c r="I1101" s="67" t="s">
        <v>2258</v>
      </c>
      <c r="J1101" s="69" t="s">
        <v>2268</v>
      </c>
      <c r="K1101" s="67" t="s">
        <v>7206</v>
      </c>
      <c r="L1101" s="67" t="s">
        <v>2343</v>
      </c>
      <c r="M1101" s="67" t="s">
        <v>22</v>
      </c>
      <c r="N1101" s="70">
        <f>SUMIFS(인센티브!AH:AH,인센티브!A:A,최종운전자!G1101,인센티브!D:D,최종운전자!C1101)</f>
        <v>173880.10108074074</v>
      </c>
    </row>
    <row r="1102" spans="1:14" x14ac:dyDescent="0.3">
      <c r="A1102" s="61">
        <v>2509</v>
      </c>
      <c r="B1102" s="67">
        <v>512</v>
      </c>
      <c r="C1102" s="67">
        <v>3081</v>
      </c>
      <c r="D1102" s="67" t="s">
        <v>2349</v>
      </c>
      <c r="E1102" s="67">
        <v>646.99800000000005</v>
      </c>
      <c r="F1102" s="67">
        <v>362.51100000000002</v>
      </c>
      <c r="G1102" s="67" t="s">
        <v>2258</v>
      </c>
      <c r="H1102" s="69" t="s">
        <v>2279</v>
      </c>
      <c r="I1102" s="67" t="s">
        <v>2258</v>
      </c>
      <c r="J1102" s="69" t="s">
        <v>2279</v>
      </c>
      <c r="K1102" s="67" t="s">
        <v>7197</v>
      </c>
      <c r="L1102" s="67" t="s">
        <v>2349</v>
      </c>
      <c r="M1102" s="67" t="s">
        <v>26</v>
      </c>
      <c r="N1102" s="70">
        <f>SUMIFS(인센티브!AH:AH,인센티브!A:A,최종운전자!G1102,인센티브!D:D,최종운전자!C1102)</f>
        <v>144900.25270185189</v>
      </c>
    </row>
    <row r="1103" spans="1:14" x14ac:dyDescent="0.3">
      <c r="A1103" s="61">
        <v>2509</v>
      </c>
      <c r="B1103" s="67">
        <v>512</v>
      </c>
      <c r="C1103" s="67">
        <v>5781</v>
      </c>
      <c r="D1103" s="67" t="s">
        <v>2351</v>
      </c>
      <c r="E1103" s="67">
        <v>469.12599999999998</v>
      </c>
      <c r="F1103" s="67">
        <v>267.17500000000001</v>
      </c>
      <c r="G1103" s="67" t="s">
        <v>2258</v>
      </c>
      <c r="H1103" s="69" t="s">
        <v>2268</v>
      </c>
      <c r="I1103" s="67" t="s">
        <v>2258</v>
      </c>
      <c r="J1103" s="69" t="s">
        <v>2268</v>
      </c>
      <c r="K1103" s="67" t="s">
        <v>7190</v>
      </c>
      <c r="L1103" s="67" t="s">
        <v>2351</v>
      </c>
      <c r="M1103" s="67" t="s">
        <v>22</v>
      </c>
      <c r="N1103" s="70">
        <f>SUMIFS(인센티브!AH:AH,인센티브!A:A,최종운전자!G1103,인센티브!D:D,최종운전자!C1103)</f>
        <v>173880.10108074074</v>
      </c>
    </row>
    <row r="1104" spans="1:14" x14ac:dyDescent="0.3">
      <c r="A1104" s="61">
        <v>2509</v>
      </c>
      <c r="B1104" s="67">
        <v>512</v>
      </c>
      <c r="C1104" s="67">
        <v>3345</v>
      </c>
      <c r="D1104" s="67" t="s">
        <v>2355</v>
      </c>
      <c r="E1104" s="67">
        <v>404.05399999999997</v>
      </c>
      <c r="F1104" s="67">
        <v>234.048</v>
      </c>
      <c r="G1104" s="67" t="s">
        <v>2258</v>
      </c>
      <c r="H1104" s="69" t="s">
        <v>2268</v>
      </c>
      <c r="I1104" s="67" t="s">
        <v>2258</v>
      </c>
      <c r="J1104" s="69" t="s">
        <v>2268</v>
      </c>
      <c r="K1104" s="67" t="s">
        <v>7207</v>
      </c>
      <c r="L1104" s="67" t="s">
        <v>2355</v>
      </c>
      <c r="M1104" s="67" t="s">
        <v>20</v>
      </c>
      <c r="N1104" s="70">
        <f>SUMIFS(인센티브!AH:AH,인센티브!A:A,최종운전자!G1104,인센티브!D:D,최종운전자!C1104)</f>
        <v>144900.25270185189</v>
      </c>
    </row>
    <row r="1105" spans="1:14" x14ac:dyDescent="0.3">
      <c r="A1105" s="61">
        <v>2509</v>
      </c>
      <c r="B1105" s="67">
        <v>512</v>
      </c>
      <c r="C1105" s="67">
        <v>9001</v>
      </c>
      <c r="D1105" s="67" t="s">
        <v>2357</v>
      </c>
      <c r="E1105" s="67">
        <v>811.2</v>
      </c>
      <c r="F1105" s="67">
        <v>425.99400000000003</v>
      </c>
      <c r="G1105" s="67" t="s">
        <v>2258</v>
      </c>
      <c r="H1105" s="69" t="s">
        <v>2268</v>
      </c>
      <c r="I1105" s="67" t="s">
        <v>2258</v>
      </c>
      <c r="J1105" s="69" t="s">
        <v>2268</v>
      </c>
      <c r="K1105" s="67" t="s">
        <v>7208</v>
      </c>
      <c r="L1105" s="67" t="s">
        <v>2357</v>
      </c>
      <c r="M1105" s="67" t="s">
        <v>29</v>
      </c>
      <c r="N1105" s="70">
        <f>SUMIFS(인센티브!AH:AH,인센티브!A:A,최종운전자!G1105,인센티브!D:D,최종운전자!C1105)</f>
        <v>202859.94945962954</v>
      </c>
    </row>
    <row r="1106" spans="1:14" x14ac:dyDescent="0.3">
      <c r="A1106" s="61">
        <v>2509</v>
      </c>
      <c r="B1106" s="67">
        <v>512</v>
      </c>
      <c r="C1106" s="67">
        <v>6444</v>
      </c>
      <c r="D1106" s="67" t="s">
        <v>2361</v>
      </c>
      <c r="E1106" s="67">
        <v>425.245</v>
      </c>
      <c r="F1106" s="67">
        <v>214.59700000000001</v>
      </c>
      <c r="G1106" s="67" t="s">
        <v>2258</v>
      </c>
      <c r="H1106" s="69" t="s">
        <v>2268</v>
      </c>
      <c r="I1106" s="67" t="s">
        <v>2258</v>
      </c>
      <c r="J1106" s="69" t="s">
        <v>2268</v>
      </c>
      <c r="K1106" s="67" t="s">
        <v>7209</v>
      </c>
      <c r="L1106" s="67" t="s">
        <v>2361</v>
      </c>
      <c r="M1106" s="67" t="s">
        <v>29</v>
      </c>
      <c r="N1106" s="70">
        <f>SUMIFS(인센티브!AH:AH,인센티브!A:A,최종운전자!G1106,인센티브!D:D,최종운전자!C1106)</f>
        <v>144900.25270185189</v>
      </c>
    </row>
    <row r="1107" spans="1:14" x14ac:dyDescent="0.3">
      <c r="A1107" s="61">
        <v>2509</v>
      </c>
      <c r="B1107" s="67">
        <v>512</v>
      </c>
      <c r="C1107" s="67">
        <v>5086</v>
      </c>
      <c r="D1107" s="67" t="s">
        <v>2363</v>
      </c>
      <c r="E1107" s="67">
        <v>983.649</v>
      </c>
      <c r="F1107" s="67">
        <v>563.65700000000004</v>
      </c>
      <c r="G1107" s="67" t="s">
        <v>2258</v>
      </c>
      <c r="H1107" s="69" t="s">
        <v>2261</v>
      </c>
      <c r="I1107" s="67" t="s">
        <v>2258</v>
      </c>
      <c r="J1107" s="69" t="s">
        <v>2261</v>
      </c>
      <c r="K1107" s="67" t="s">
        <v>7186</v>
      </c>
      <c r="L1107" s="67" t="s">
        <v>2363</v>
      </c>
      <c r="M1107" s="67" t="s">
        <v>6749</v>
      </c>
      <c r="N1107" s="70">
        <f>SUMIFS(인센티브!AH:AH,인센티브!A:A,최종운전자!G1107,인센티브!D:D,최종운전자!C1107)</f>
        <v>144900.25270185189</v>
      </c>
    </row>
    <row r="1108" spans="1:14" x14ac:dyDescent="0.3">
      <c r="A1108" s="61">
        <v>2509</v>
      </c>
      <c r="B1108" s="67">
        <v>512</v>
      </c>
      <c r="C1108" s="67">
        <v>3016</v>
      </c>
      <c r="D1108" s="67" t="s">
        <v>2367</v>
      </c>
      <c r="E1108" s="67">
        <v>1101.3699999999999</v>
      </c>
      <c r="F1108" s="67">
        <v>585.40200000000004</v>
      </c>
      <c r="G1108" s="67" t="s">
        <v>2258</v>
      </c>
      <c r="H1108" s="69" t="s">
        <v>2268</v>
      </c>
      <c r="I1108" s="67" t="s">
        <v>2258</v>
      </c>
      <c r="J1108" s="69" t="s">
        <v>2268</v>
      </c>
      <c r="K1108" s="67" t="s">
        <v>7189</v>
      </c>
      <c r="L1108" s="67" t="s">
        <v>2367</v>
      </c>
      <c r="M1108" s="67" t="s">
        <v>35</v>
      </c>
      <c r="N1108" s="70">
        <f>SUMIFS(인센티브!AH:AH,인센티브!A:A,최종운전자!G1108,인센티브!D:D,최종운전자!C1108)</f>
        <v>173880.10108074074</v>
      </c>
    </row>
    <row r="1109" spans="1:14" x14ac:dyDescent="0.3">
      <c r="A1109" s="61">
        <v>2509</v>
      </c>
      <c r="B1109" s="67">
        <v>512</v>
      </c>
      <c r="C1109" s="67">
        <v>6845</v>
      </c>
      <c r="D1109" s="67" t="s">
        <v>2369</v>
      </c>
      <c r="E1109" s="67">
        <v>425.14499999999998</v>
      </c>
      <c r="F1109" s="67">
        <v>262.32299999999998</v>
      </c>
      <c r="G1109" s="67" t="s">
        <v>2258</v>
      </c>
      <c r="H1109" s="69" t="s">
        <v>2268</v>
      </c>
      <c r="I1109" s="67" t="s">
        <v>2258</v>
      </c>
      <c r="J1109" s="69" t="s">
        <v>2268</v>
      </c>
      <c r="K1109" s="67" t="s">
        <v>7205</v>
      </c>
      <c r="L1109" s="67" t="s">
        <v>2369</v>
      </c>
      <c r="M1109" s="67" t="s">
        <v>21</v>
      </c>
      <c r="N1109" s="70">
        <f>SUMIFS(인센티브!AH:AH,인센티브!A:A,최종운전자!G1109,인센티브!D:D,최종운전자!C1109)</f>
        <v>144900.25270185189</v>
      </c>
    </row>
    <row r="1110" spans="1:14" x14ac:dyDescent="0.3">
      <c r="A1110" s="61">
        <v>2509</v>
      </c>
      <c r="B1110" s="67">
        <v>512</v>
      </c>
      <c r="C1110" s="67">
        <v>4205</v>
      </c>
      <c r="D1110" s="67" t="s">
        <v>2371</v>
      </c>
      <c r="E1110" s="67">
        <v>1609.7059999999999</v>
      </c>
      <c r="F1110" s="67">
        <v>904.22400000000005</v>
      </c>
      <c r="G1110" s="67" t="s">
        <v>2258</v>
      </c>
      <c r="H1110" s="69" t="s">
        <v>2261</v>
      </c>
      <c r="I1110" s="67" t="s">
        <v>2258</v>
      </c>
      <c r="J1110" s="69" t="s">
        <v>2261</v>
      </c>
      <c r="K1110" s="67" t="s">
        <v>7191</v>
      </c>
      <c r="L1110" s="67" t="s">
        <v>2371</v>
      </c>
      <c r="M1110" s="67" t="s">
        <v>21</v>
      </c>
      <c r="N1110" s="70">
        <f>SUMIFS(인센티브!AH:AH,인센티브!A:A,최종운전자!G1110,인센티브!D:D,최종운전자!C1110)</f>
        <v>173880.10108074074</v>
      </c>
    </row>
    <row r="1111" spans="1:14" x14ac:dyDescent="0.3">
      <c r="A1111" s="61">
        <v>2509</v>
      </c>
      <c r="B1111" s="67">
        <v>512</v>
      </c>
      <c r="C1111" s="67">
        <v>8732</v>
      </c>
      <c r="D1111" s="67" t="s">
        <v>2373</v>
      </c>
      <c r="E1111" s="67">
        <v>1074.7449999999999</v>
      </c>
      <c r="F1111" s="67">
        <v>624.73599999999999</v>
      </c>
      <c r="G1111" s="67" t="s">
        <v>2258</v>
      </c>
      <c r="H1111" s="69" t="s">
        <v>2268</v>
      </c>
      <c r="I1111" s="67" t="s">
        <v>2258</v>
      </c>
      <c r="J1111" s="69" t="s">
        <v>2268</v>
      </c>
      <c r="K1111" s="67" t="s">
        <v>7210</v>
      </c>
      <c r="L1111" s="67" t="s">
        <v>2373</v>
      </c>
      <c r="M1111" s="67" t="s">
        <v>21</v>
      </c>
      <c r="N1111" s="70">
        <f>SUMIFS(인센티브!AH:AH,인센티브!A:A,최종운전자!G1111,인센티브!D:D,최종운전자!C1111)</f>
        <v>144900.25270185189</v>
      </c>
    </row>
    <row r="1112" spans="1:14" x14ac:dyDescent="0.3">
      <c r="A1112" s="61">
        <v>2509</v>
      </c>
      <c r="B1112" s="67">
        <v>512</v>
      </c>
      <c r="C1112" s="67">
        <v>6015</v>
      </c>
      <c r="D1112" s="67" t="s">
        <v>2377</v>
      </c>
      <c r="E1112" s="67">
        <v>1836.7650000000001</v>
      </c>
      <c r="F1112" s="67">
        <v>930.27</v>
      </c>
      <c r="G1112" s="67" t="s">
        <v>2258</v>
      </c>
      <c r="H1112" s="69" t="s">
        <v>2261</v>
      </c>
      <c r="I1112" s="67" t="s">
        <v>2258</v>
      </c>
      <c r="J1112" s="69" t="s">
        <v>2261</v>
      </c>
      <c r="K1112" s="67" t="s">
        <v>7185</v>
      </c>
      <c r="L1112" s="67" t="s">
        <v>2377</v>
      </c>
      <c r="M1112" s="67" t="s">
        <v>26</v>
      </c>
      <c r="N1112" s="70">
        <f>SUMIFS(인센티브!AH:AH,인센티브!A:A,최종운전자!G1112,인센티브!D:D,최종운전자!C1112)</f>
        <v>173880.10108074074</v>
      </c>
    </row>
    <row r="1113" spans="1:14" x14ac:dyDescent="0.3">
      <c r="A1113" s="61">
        <v>2509</v>
      </c>
      <c r="B1113" s="67">
        <v>512</v>
      </c>
      <c r="C1113" s="67">
        <v>4654</v>
      </c>
      <c r="D1113" s="67" t="s">
        <v>2379</v>
      </c>
      <c r="E1113" s="67">
        <v>3070.9259999999999</v>
      </c>
      <c r="F1113" s="67">
        <v>1387.0450000000001</v>
      </c>
      <c r="G1113" s="67" t="s">
        <v>2258</v>
      </c>
      <c r="H1113" s="69" t="s">
        <v>2279</v>
      </c>
      <c r="I1113" s="67" t="s">
        <v>2258</v>
      </c>
      <c r="J1113" s="69" t="s">
        <v>2279</v>
      </c>
      <c r="K1113" s="67" t="s">
        <v>7183</v>
      </c>
      <c r="L1113" s="67" t="s">
        <v>2379</v>
      </c>
      <c r="M1113" s="67" t="s">
        <v>35</v>
      </c>
      <c r="N1113" s="70">
        <f>SUMIFS(인센티브!AH:AH,인센티브!A:A,최종운전자!G1113,인센티브!D:D,최종운전자!C1113)</f>
        <v>202859.94945962954</v>
      </c>
    </row>
    <row r="1114" spans="1:14" x14ac:dyDescent="0.3">
      <c r="A1114" s="61">
        <v>2509</v>
      </c>
      <c r="B1114" s="67">
        <v>512</v>
      </c>
      <c r="C1114" s="67">
        <v>8371</v>
      </c>
      <c r="D1114" s="67" t="s">
        <v>2385</v>
      </c>
      <c r="E1114" s="67">
        <v>3041.3240000000001</v>
      </c>
      <c r="F1114" s="67">
        <v>1566.75</v>
      </c>
      <c r="G1114" s="67" t="s">
        <v>2258</v>
      </c>
      <c r="H1114" s="69" t="s">
        <v>2279</v>
      </c>
      <c r="I1114" s="67" t="s">
        <v>2258</v>
      </c>
      <c r="J1114" s="69" t="s">
        <v>2279</v>
      </c>
      <c r="K1114" s="67" t="s">
        <v>7184</v>
      </c>
      <c r="L1114" s="67" t="s">
        <v>2385</v>
      </c>
      <c r="M1114" s="67" t="s">
        <v>26</v>
      </c>
      <c r="N1114" s="70">
        <f>SUMIFS(인센티브!AH:AH,인센티브!A:A,최종운전자!G1114,인센티브!D:D,최종운전자!C1114)</f>
        <v>173880.10108074074</v>
      </c>
    </row>
    <row r="1115" spans="1:14" x14ac:dyDescent="0.3">
      <c r="A1115" s="61">
        <v>2509</v>
      </c>
      <c r="B1115" s="67">
        <v>512</v>
      </c>
      <c r="C1115" s="67">
        <v>8372</v>
      </c>
      <c r="D1115" s="67" t="s">
        <v>2387</v>
      </c>
      <c r="E1115" s="67">
        <v>3277.5189999999998</v>
      </c>
      <c r="F1115" s="67">
        <v>1594.5350000000001</v>
      </c>
      <c r="G1115" s="67" t="s">
        <v>2258</v>
      </c>
      <c r="H1115" s="69" t="s">
        <v>2279</v>
      </c>
      <c r="I1115" s="67" t="s">
        <v>2258</v>
      </c>
      <c r="J1115" s="69" t="s">
        <v>2279</v>
      </c>
      <c r="K1115" s="67" t="s">
        <v>7211</v>
      </c>
      <c r="L1115" s="67" t="s">
        <v>2387</v>
      </c>
      <c r="M1115" s="67" t="s">
        <v>22</v>
      </c>
      <c r="N1115" s="70">
        <f>SUMIFS(인센티브!AH:AH,인센티브!A:A,최종운전자!G1115,인센티브!D:D,최종운전자!C1115)</f>
        <v>173880.10108074074</v>
      </c>
    </row>
    <row r="1116" spans="1:14" x14ac:dyDescent="0.3">
      <c r="A1116" s="61">
        <v>2509</v>
      </c>
      <c r="B1116" s="67">
        <v>512</v>
      </c>
      <c r="C1116" s="67">
        <v>3279</v>
      </c>
      <c r="D1116" s="67" t="s">
        <v>2389</v>
      </c>
      <c r="E1116" s="67">
        <v>2180.1370000000002</v>
      </c>
      <c r="F1116" s="67">
        <v>1133.0139999999999</v>
      </c>
      <c r="G1116" s="67" t="s">
        <v>2258</v>
      </c>
      <c r="H1116" s="69" t="s">
        <v>2268</v>
      </c>
      <c r="I1116" s="67" t="s">
        <v>2258</v>
      </c>
      <c r="J1116" s="69" t="s">
        <v>2268</v>
      </c>
      <c r="K1116" s="67" t="s">
        <v>7199</v>
      </c>
      <c r="L1116" s="67" t="s">
        <v>2389</v>
      </c>
      <c r="M1116" s="67" t="s">
        <v>35</v>
      </c>
      <c r="N1116" s="70">
        <f>SUMIFS(인센티브!AH:AH,인센티브!A:A,최종운전자!G1116,인센티브!D:D,최종운전자!C1116)</f>
        <v>202859.94945962954</v>
      </c>
    </row>
    <row r="1117" spans="1:14" x14ac:dyDescent="0.3">
      <c r="A1117" s="61">
        <v>2509</v>
      </c>
      <c r="B1117" s="67">
        <v>512</v>
      </c>
      <c r="C1117" s="67">
        <v>3800</v>
      </c>
      <c r="D1117" s="67" t="s">
        <v>2391</v>
      </c>
      <c r="E1117" s="67">
        <v>1862.8309999999999</v>
      </c>
      <c r="F1117" s="67">
        <v>1080.5409999999999</v>
      </c>
      <c r="G1117" s="67" t="s">
        <v>2258</v>
      </c>
      <c r="H1117" s="69" t="s">
        <v>2261</v>
      </c>
      <c r="I1117" s="67" t="s">
        <v>2258</v>
      </c>
      <c r="J1117" s="69" t="s">
        <v>2261</v>
      </c>
      <c r="K1117" s="67" t="s">
        <v>7212</v>
      </c>
      <c r="L1117" s="67" t="s">
        <v>2391</v>
      </c>
      <c r="M1117" s="67" t="s">
        <v>22</v>
      </c>
      <c r="N1117" s="70">
        <f>SUMIFS(인센티브!AH:AH,인센티브!A:A,최종운전자!G1117,인센티브!D:D,최종운전자!C1117)</f>
        <v>202859.94945962954</v>
      </c>
    </row>
    <row r="1118" spans="1:14" x14ac:dyDescent="0.3">
      <c r="A1118" s="61">
        <v>2509</v>
      </c>
      <c r="B1118" s="67">
        <v>512</v>
      </c>
      <c r="C1118" s="67">
        <v>9440</v>
      </c>
      <c r="D1118" s="67" t="s">
        <v>2393</v>
      </c>
      <c r="E1118" s="67">
        <v>1817.646</v>
      </c>
      <c r="F1118" s="67">
        <v>1055.6469999999999</v>
      </c>
      <c r="G1118" s="67" t="s">
        <v>2258</v>
      </c>
      <c r="H1118" s="69" t="s">
        <v>2261</v>
      </c>
      <c r="I1118" s="67" t="s">
        <v>2258</v>
      </c>
      <c r="J1118" s="69" t="s">
        <v>2261</v>
      </c>
      <c r="K1118" s="67" t="s">
        <v>7202</v>
      </c>
      <c r="L1118" s="67" t="s">
        <v>2393</v>
      </c>
      <c r="M1118" s="67" t="s">
        <v>21</v>
      </c>
      <c r="N1118" s="70">
        <f>SUMIFS(인센티브!AH:AH,인센티브!A:A,최종운전자!G1118,인센티브!D:D,최종운전자!C1118)</f>
        <v>173880.10108074074</v>
      </c>
    </row>
    <row r="1119" spans="1:14" x14ac:dyDescent="0.3">
      <c r="A1119" s="61">
        <v>2509</v>
      </c>
      <c r="B1119" s="67">
        <v>512</v>
      </c>
      <c r="C1119" s="67">
        <v>1101</v>
      </c>
      <c r="D1119" s="67" t="s">
        <v>2395</v>
      </c>
      <c r="E1119" s="67">
        <v>442.31099999999998</v>
      </c>
      <c r="F1119" s="67">
        <v>239.99799999999999</v>
      </c>
      <c r="G1119" s="67" t="s">
        <v>2258</v>
      </c>
      <c r="H1119" s="69" t="s">
        <v>2279</v>
      </c>
      <c r="I1119" s="67" t="s">
        <v>2258</v>
      </c>
      <c r="J1119" s="69" t="s">
        <v>2279</v>
      </c>
      <c r="K1119" s="67" t="s">
        <v>7187</v>
      </c>
      <c r="L1119" s="67" t="s">
        <v>2395</v>
      </c>
      <c r="M1119" s="67" t="s">
        <v>26</v>
      </c>
      <c r="N1119" s="70">
        <f>SUMIFS(인센티브!AH:AH,인센티브!A:A,최종운전자!G1119,인센티브!D:D,최종운전자!C1119)</f>
        <v>173880.10108074074</v>
      </c>
    </row>
    <row r="1120" spans="1:14" x14ac:dyDescent="0.3">
      <c r="A1120" s="61">
        <v>2509</v>
      </c>
      <c r="B1120" s="67">
        <v>512</v>
      </c>
      <c r="C1120" s="67">
        <v>7692</v>
      </c>
      <c r="D1120" s="67" t="s">
        <v>2397</v>
      </c>
      <c r="E1120" s="67">
        <v>1620.7070000000001</v>
      </c>
      <c r="F1120" s="67">
        <v>906.45299999999997</v>
      </c>
      <c r="G1120" s="67" t="s">
        <v>2258</v>
      </c>
      <c r="H1120" s="69" t="s">
        <v>2268</v>
      </c>
      <c r="I1120" s="67" t="s">
        <v>2258</v>
      </c>
      <c r="J1120" s="69" t="s">
        <v>2268</v>
      </c>
      <c r="K1120" s="67" t="s">
        <v>7198</v>
      </c>
      <c r="L1120" s="67" t="s">
        <v>2397</v>
      </c>
      <c r="M1120" s="67" t="s">
        <v>22</v>
      </c>
      <c r="N1120" s="70">
        <f>SUMIFS(인센티브!AH:AH,인센티브!A:A,최종운전자!G1120,인센티브!D:D,최종운전자!C1120)</f>
        <v>173880.10108074074</v>
      </c>
    </row>
    <row r="1121" spans="1:14" x14ac:dyDescent="0.3">
      <c r="A1121" s="61">
        <v>2509</v>
      </c>
      <c r="B1121" s="67">
        <v>512</v>
      </c>
      <c r="C1121" s="67">
        <v>5548</v>
      </c>
      <c r="D1121" s="67" t="s">
        <v>2399</v>
      </c>
      <c r="E1121" s="67">
        <v>779.22299999999996</v>
      </c>
      <c r="F1121" s="67">
        <v>446.5</v>
      </c>
      <c r="G1121" s="67" t="s">
        <v>2258</v>
      </c>
      <c r="H1121" s="69" t="s">
        <v>2261</v>
      </c>
      <c r="I1121" s="67" t="s">
        <v>2258</v>
      </c>
      <c r="J1121" s="69" t="s">
        <v>2261</v>
      </c>
      <c r="K1121" s="67" t="s">
        <v>7193</v>
      </c>
      <c r="L1121" s="67" t="s">
        <v>2399</v>
      </c>
      <c r="M1121" s="67" t="s">
        <v>21</v>
      </c>
      <c r="N1121" s="70">
        <f>SUMIFS(인센티브!AH:AH,인센티브!A:A,최종운전자!G1121,인센티브!D:D,최종운전자!C1121)</f>
        <v>144900.25270185189</v>
      </c>
    </row>
    <row r="1122" spans="1:14" x14ac:dyDescent="0.3">
      <c r="A1122" s="61">
        <v>2509</v>
      </c>
      <c r="B1122" s="67">
        <v>512</v>
      </c>
      <c r="C1122" s="67">
        <v>1067</v>
      </c>
      <c r="D1122" s="67" t="s">
        <v>2401</v>
      </c>
      <c r="E1122" s="67">
        <v>1134.8040000000001</v>
      </c>
      <c r="F1122" s="67">
        <v>609.55899999999997</v>
      </c>
      <c r="G1122" s="67" t="s">
        <v>2258</v>
      </c>
      <c r="H1122" s="69" t="s">
        <v>2268</v>
      </c>
      <c r="I1122" s="67" t="s">
        <v>2258</v>
      </c>
      <c r="J1122" s="69" t="s">
        <v>2268</v>
      </c>
      <c r="K1122" s="67" t="s">
        <v>7190</v>
      </c>
      <c r="L1122" s="67" t="s">
        <v>2401</v>
      </c>
      <c r="M1122" s="67" t="s">
        <v>20</v>
      </c>
      <c r="N1122" s="70">
        <f>SUMIFS(인센티브!AH:AH,인센티브!A:A,최종운전자!G1122,인센티브!D:D,최종운전자!C1122)</f>
        <v>173880.10108074074</v>
      </c>
    </row>
    <row r="1123" spans="1:14" x14ac:dyDescent="0.3">
      <c r="A1123" s="61">
        <v>2509</v>
      </c>
      <c r="B1123" s="67">
        <v>512</v>
      </c>
      <c r="C1123" s="67">
        <v>7571</v>
      </c>
      <c r="D1123" s="67" t="s">
        <v>2407</v>
      </c>
      <c r="E1123" s="67">
        <v>3110.1790000000001</v>
      </c>
      <c r="F1123" s="67">
        <v>1480.847</v>
      </c>
      <c r="G1123" s="67" t="s">
        <v>2258</v>
      </c>
      <c r="H1123" s="69" t="s">
        <v>2279</v>
      </c>
      <c r="I1123" s="67" t="s">
        <v>2258</v>
      </c>
      <c r="J1123" s="69" t="s">
        <v>2279</v>
      </c>
      <c r="K1123" s="67" t="s">
        <v>7184</v>
      </c>
      <c r="L1123" s="67" t="s">
        <v>2407</v>
      </c>
      <c r="M1123" s="67" t="s">
        <v>22</v>
      </c>
      <c r="N1123" s="70">
        <f>SUMIFS(인센티브!AH:AH,인센티브!A:A,최종운전자!G1123,인센티브!D:D,최종운전자!C1123)</f>
        <v>173880.10108074074</v>
      </c>
    </row>
    <row r="1124" spans="1:14" x14ac:dyDescent="0.3">
      <c r="A1124" s="61">
        <v>2509</v>
      </c>
      <c r="B1124" s="67">
        <v>512</v>
      </c>
      <c r="C1124" s="67">
        <v>2741</v>
      </c>
      <c r="D1124" s="67" t="s">
        <v>2409</v>
      </c>
      <c r="E1124" s="67">
        <v>722.44399999999996</v>
      </c>
      <c r="F1124" s="67">
        <v>395.80399999999997</v>
      </c>
      <c r="G1124" s="67" t="s">
        <v>2258</v>
      </c>
      <c r="H1124" s="69" t="s">
        <v>2268</v>
      </c>
      <c r="I1124" s="67" t="s">
        <v>2258</v>
      </c>
      <c r="J1124" s="69" t="s">
        <v>2268</v>
      </c>
      <c r="K1124" s="67" t="s">
        <v>7205</v>
      </c>
      <c r="L1124" s="67" t="s">
        <v>2409</v>
      </c>
      <c r="M1124" s="67" t="s">
        <v>22</v>
      </c>
      <c r="N1124" s="70">
        <f>SUMIFS(인센티브!AH:AH,인센티브!A:A,최종운전자!G1124,인센티브!D:D,최종운전자!C1124)</f>
        <v>144900.25270185189</v>
      </c>
    </row>
    <row r="1125" spans="1:14" x14ac:dyDescent="0.3">
      <c r="A1125" s="61">
        <v>2509</v>
      </c>
      <c r="B1125" s="67">
        <v>512</v>
      </c>
      <c r="C1125" s="67">
        <v>3810</v>
      </c>
      <c r="D1125" s="67" t="s">
        <v>2411</v>
      </c>
      <c r="E1125" s="67">
        <v>433.81400000000002</v>
      </c>
      <c r="F1125" s="67">
        <v>250.64099999999999</v>
      </c>
      <c r="G1125" s="67" t="s">
        <v>2258</v>
      </c>
      <c r="H1125" s="69" t="s">
        <v>2268</v>
      </c>
      <c r="I1125" s="67" t="s">
        <v>2258</v>
      </c>
      <c r="J1125" s="69" t="s">
        <v>2268</v>
      </c>
      <c r="K1125" s="67" t="s">
        <v>7213</v>
      </c>
      <c r="L1125" s="67" t="s">
        <v>2411</v>
      </c>
      <c r="M1125" s="67" t="s">
        <v>20</v>
      </c>
      <c r="N1125" s="70">
        <f>SUMIFS(인센티브!AH:AH,인센티브!A:A,최종운전자!G1125,인센티브!D:D,최종운전자!C1125)</f>
        <v>144900.25270185189</v>
      </c>
    </row>
    <row r="1126" spans="1:14" x14ac:dyDescent="0.3">
      <c r="A1126" s="61">
        <v>2509</v>
      </c>
      <c r="B1126" s="67">
        <v>512</v>
      </c>
      <c r="C1126" s="67">
        <v>246</v>
      </c>
      <c r="D1126" s="67" t="s">
        <v>2413</v>
      </c>
      <c r="E1126" s="67">
        <v>3476.22</v>
      </c>
      <c r="F1126" s="67">
        <v>1466.3910000000001</v>
      </c>
      <c r="G1126" s="67" t="s">
        <v>2258</v>
      </c>
      <c r="H1126" s="69" t="s">
        <v>2279</v>
      </c>
      <c r="I1126" s="67" t="s">
        <v>2258</v>
      </c>
      <c r="J1126" s="69" t="s">
        <v>2279</v>
      </c>
      <c r="K1126" s="67" t="s">
        <v>7211</v>
      </c>
      <c r="L1126" s="67" t="s">
        <v>2413</v>
      </c>
      <c r="M1126" s="67" t="s">
        <v>20</v>
      </c>
      <c r="N1126" s="70">
        <f>SUMIFS(인센티브!AH:AH,인센티브!A:A,최종운전자!G1126,인센티브!D:D,최종운전자!C1126)</f>
        <v>202859.94945962954</v>
      </c>
    </row>
    <row r="1127" spans="1:14" x14ac:dyDescent="0.3">
      <c r="A1127" s="61">
        <v>2509</v>
      </c>
      <c r="B1127" s="67">
        <v>512</v>
      </c>
      <c r="C1127" s="67">
        <v>3027</v>
      </c>
      <c r="D1127" s="67" t="s">
        <v>2419</v>
      </c>
      <c r="E1127" s="67">
        <v>499.50200000000001</v>
      </c>
      <c r="F1127" s="67">
        <v>267.76</v>
      </c>
      <c r="G1127" s="67" t="s">
        <v>2258</v>
      </c>
      <c r="H1127" s="69" t="s">
        <v>2268</v>
      </c>
      <c r="I1127" s="67" t="s">
        <v>2258</v>
      </c>
      <c r="J1127" s="69" t="s">
        <v>2268</v>
      </c>
      <c r="K1127" s="67" t="s">
        <v>7214</v>
      </c>
      <c r="L1127" s="67" t="s">
        <v>2419</v>
      </c>
      <c r="M1127" s="67" t="s">
        <v>29</v>
      </c>
      <c r="N1127" s="70">
        <f>SUMIFS(인센티브!AH:AH,인센티브!A:A,최종운전자!G1127,인센티브!D:D,최종운전자!C1127)</f>
        <v>57959.696757777674</v>
      </c>
    </row>
    <row r="1128" spans="1:14" x14ac:dyDescent="0.3">
      <c r="A1128" s="61">
        <v>2509</v>
      </c>
      <c r="B1128" s="67">
        <v>512</v>
      </c>
      <c r="C1128" s="67">
        <v>2271</v>
      </c>
      <c r="D1128" s="67" t="s">
        <v>2421</v>
      </c>
      <c r="E1128" s="67">
        <v>548.56299999999999</v>
      </c>
      <c r="F1128" s="67">
        <v>330.43400000000003</v>
      </c>
      <c r="G1128" s="67" t="s">
        <v>2258</v>
      </c>
      <c r="H1128" s="69" t="s">
        <v>2279</v>
      </c>
      <c r="I1128" s="67" t="s">
        <v>2258</v>
      </c>
      <c r="J1128" s="69" t="s">
        <v>2279</v>
      </c>
      <c r="K1128" s="67" t="s">
        <v>7184</v>
      </c>
      <c r="L1128" s="67" t="s">
        <v>2421</v>
      </c>
      <c r="M1128" s="67" t="s">
        <v>6749</v>
      </c>
      <c r="N1128" s="70">
        <f>SUMIFS(인센티브!AH:AH,인센티브!A:A,최종운전자!G1128,인센티브!D:D,최종운전자!C1128)</f>
        <v>144900.25270185189</v>
      </c>
    </row>
    <row r="1129" spans="1:14" x14ac:dyDescent="0.3">
      <c r="A1129" s="61">
        <v>2509</v>
      </c>
      <c r="B1129" s="67">
        <v>512</v>
      </c>
      <c r="C1129" s="67">
        <v>2459</v>
      </c>
      <c r="D1129" s="67" t="s">
        <v>2427</v>
      </c>
      <c r="E1129" s="67">
        <v>684.20299999999997</v>
      </c>
      <c r="F1129" s="67">
        <v>378.30900000000003</v>
      </c>
      <c r="G1129" s="67" t="s">
        <v>2258</v>
      </c>
      <c r="H1129" s="69" t="s">
        <v>2268</v>
      </c>
      <c r="I1129" s="67" t="s">
        <v>2258</v>
      </c>
      <c r="J1129" s="69" t="s">
        <v>2268</v>
      </c>
      <c r="K1129" s="67" t="s">
        <v>7194</v>
      </c>
      <c r="L1129" s="67" t="s">
        <v>2427</v>
      </c>
      <c r="M1129" s="67" t="s">
        <v>26</v>
      </c>
      <c r="N1129" s="70">
        <f>SUMIFS(인센티브!AH:AH,인센티브!A:A,최종운전자!G1129,인센티브!D:D,최종운전자!C1129)</f>
        <v>173880.10108074074</v>
      </c>
    </row>
    <row r="1130" spans="1:14" x14ac:dyDescent="0.3">
      <c r="A1130" s="61">
        <v>2509</v>
      </c>
      <c r="B1130" s="67">
        <v>512</v>
      </c>
      <c r="C1130" s="67">
        <v>7315</v>
      </c>
      <c r="D1130" s="67" t="s">
        <v>2429</v>
      </c>
      <c r="E1130" s="67">
        <v>3027.797</v>
      </c>
      <c r="F1130" s="67">
        <v>1381.8679999999999</v>
      </c>
      <c r="G1130" s="67" t="s">
        <v>2258</v>
      </c>
      <c r="H1130" s="69" t="s">
        <v>2279</v>
      </c>
      <c r="I1130" s="67" t="s">
        <v>2258</v>
      </c>
      <c r="J1130" s="69" t="s">
        <v>2279</v>
      </c>
      <c r="K1130" s="67" t="s">
        <v>7196</v>
      </c>
      <c r="L1130" s="67" t="s">
        <v>2429</v>
      </c>
      <c r="M1130" s="67" t="s">
        <v>35</v>
      </c>
      <c r="N1130" s="70">
        <f>SUMIFS(인센티브!AH:AH,인센티브!A:A,최종운전자!G1130,인센티브!D:D,최종운전자!C1130)</f>
        <v>202859.94945962954</v>
      </c>
    </row>
    <row r="1131" spans="1:14" x14ac:dyDescent="0.3">
      <c r="A1131" s="61">
        <v>2509</v>
      </c>
      <c r="B1131" s="67">
        <v>512</v>
      </c>
      <c r="C1131" s="67">
        <v>1780</v>
      </c>
      <c r="D1131" s="67" t="s">
        <v>2431</v>
      </c>
      <c r="E1131" s="67">
        <v>401.64100000000002</v>
      </c>
      <c r="F1131" s="67">
        <v>221.267</v>
      </c>
      <c r="G1131" s="67" t="s">
        <v>2258</v>
      </c>
      <c r="H1131" s="69" t="s">
        <v>2268</v>
      </c>
      <c r="I1131" s="67" t="s">
        <v>2258</v>
      </c>
      <c r="J1131" s="69" t="s">
        <v>2268</v>
      </c>
      <c r="K1131" s="67" t="s">
        <v>7194</v>
      </c>
      <c r="L1131" s="67" t="s">
        <v>2431</v>
      </c>
      <c r="M1131" s="67" t="s">
        <v>22</v>
      </c>
      <c r="N1131" s="70">
        <f>SUMIFS(인센티브!AH:AH,인센티브!A:A,최종운전자!G1131,인센티브!D:D,최종운전자!C1131)</f>
        <v>144900.25270185189</v>
      </c>
    </row>
    <row r="1132" spans="1:14" x14ac:dyDescent="0.3">
      <c r="A1132" s="61">
        <v>2509</v>
      </c>
      <c r="B1132" s="67">
        <v>512</v>
      </c>
      <c r="C1132" s="67">
        <v>319</v>
      </c>
      <c r="D1132" s="67" t="s">
        <v>2437</v>
      </c>
      <c r="E1132" s="67">
        <v>1192.0419999999999</v>
      </c>
      <c r="F1132" s="67">
        <v>595.47199999999998</v>
      </c>
      <c r="G1132" s="67" t="s">
        <v>2258</v>
      </c>
      <c r="H1132" s="69" t="s">
        <v>2279</v>
      </c>
      <c r="I1132" s="67" t="s">
        <v>2258</v>
      </c>
      <c r="J1132" s="69" t="s">
        <v>2279</v>
      </c>
      <c r="K1132" s="67" t="s">
        <v>7196</v>
      </c>
      <c r="L1132" s="67" t="s">
        <v>2437</v>
      </c>
      <c r="M1132" s="67" t="s">
        <v>35</v>
      </c>
      <c r="N1132" s="70">
        <f>SUMIFS(인센티브!AH:AH,인센티브!A:A,최종운전자!G1132,인센티브!D:D,최종운전자!C1132)</f>
        <v>173880.10108074074</v>
      </c>
    </row>
    <row r="1133" spans="1:14" x14ac:dyDescent="0.3">
      <c r="A1133" s="61">
        <v>2509</v>
      </c>
      <c r="B1133" s="67">
        <v>512</v>
      </c>
      <c r="C1133" s="67">
        <v>7555</v>
      </c>
      <c r="D1133" s="67" t="s">
        <v>2439</v>
      </c>
      <c r="E1133" s="67">
        <v>423.11700000000002</v>
      </c>
      <c r="F1133" s="67">
        <v>226.381</v>
      </c>
      <c r="G1133" s="67" t="s">
        <v>2258</v>
      </c>
      <c r="H1133" s="69" t="s">
        <v>2279</v>
      </c>
      <c r="I1133" s="67" t="s">
        <v>2258</v>
      </c>
      <c r="J1133" s="69" t="s">
        <v>2279</v>
      </c>
      <c r="K1133" s="67" t="s">
        <v>7196</v>
      </c>
      <c r="L1133" s="67" t="s">
        <v>2439</v>
      </c>
      <c r="M1133" s="67" t="s">
        <v>21</v>
      </c>
      <c r="N1133" s="70">
        <f>SUMIFS(인센티브!AH:AH,인센티브!A:A,최종운전자!G1133,인센티브!D:D,최종운전자!C1133)</f>
        <v>144900.25270185189</v>
      </c>
    </row>
    <row r="1134" spans="1:14" x14ac:dyDescent="0.3">
      <c r="A1134" s="61">
        <v>2509</v>
      </c>
      <c r="B1134" s="67">
        <v>512</v>
      </c>
      <c r="C1134" s="67">
        <v>2255</v>
      </c>
      <c r="D1134" s="67" t="s">
        <v>2451</v>
      </c>
      <c r="E1134" s="67">
        <v>408.58699999999999</v>
      </c>
      <c r="F1134" s="67">
        <v>237.53299999999999</v>
      </c>
      <c r="G1134" s="67" t="s">
        <v>2258</v>
      </c>
      <c r="H1134" s="69" t="s">
        <v>2268</v>
      </c>
      <c r="I1134" s="67" t="s">
        <v>2258</v>
      </c>
      <c r="J1134" s="69" t="s">
        <v>2268</v>
      </c>
      <c r="K1134" s="67" t="s">
        <v>7203</v>
      </c>
      <c r="L1134" s="67" t="s">
        <v>2451</v>
      </c>
      <c r="M1134" s="67" t="s">
        <v>22</v>
      </c>
      <c r="N1134" s="70">
        <f>SUMIFS(인센티브!AH:AH,인센티브!A:A,최종운전자!G1134,인센티브!D:D,최종운전자!C1134)</f>
        <v>57959.696757777674</v>
      </c>
    </row>
    <row r="1135" spans="1:14" x14ac:dyDescent="0.3">
      <c r="A1135" s="61">
        <v>2509</v>
      </c>
      <c r="B1135" s="67">
        <v>512</v>
      </c>
      <c r="C1135" s="67">
        <v>3335</v>
      </c>
      <c r="D1135" s="67" t="s">
        <v>2453</v>
      </c>
      <c r="E1135" s="67">
        <v>599.84500000000003</v>
      </c>
      <c r="F1135" s="67">
        <v>345.185</v>
      </c>
      <c r="G1135" s="67" t="s">
        <v>2258</v>
      </c>
      <c r="H1135" s="69" t="s">
        <v>2261</v>
      </c>
      <c r="I1135" s="67" t="s">
        <v>2258</v>
      </c>
      <c r="J1135" s="69" t="s">
        <v>2261</v>
      </c>
      <c r="K1135" s="67" t="s">
        <v>7186</v>
      </c>
      <c r="L1135" s="67" t="s">
        <v>2453</v>
      </c>
      <c r="M1135" s="67" t="s">
        <v>6749</v>
      </c>
      <c r="N1135" s="70">
        <f>SUMIFS(인센티브!AH:AH,인센티브!A:A,최종운전자!G1135,인센티브!D:D,최종운전자!C1135)</f>
        <v>144900.25270185189</v>
      </c>
    </row>
    <row r="1136" spans="1:14" x14ac:dyDescent="0.3">
      <c r="A1136" s="61">
        <v>2509</v>
      </c>
      <c r="B1136" s="67">
        <v>512</v>
      </c>
      <c r="C1136" s="67">
        <v>7719</v>
      </c>
      <c r="D1136" s="67" t="s">
        <v>2459</v>
      </c>
      <c r="E1136" s="67">
        <v>592.23900000000003</v>
      </c>
      <c r="F1136" s="67">
        <v>337.26499999999999</v>
      </c>
      <c r="G1136" s="67" t="s">
        <v>2258</v>
      </c>
      <c r="H1136" s="69" t="s">
        <v>2261</v>
      </c>
      <c r="I1136" s="67" t="s">
        <v>2258</v>
      </c>
      <c r="J1136" s="69" t="s">
        <v>2261</v>
      </c>
      <c r="K1136" s="67" t="s">
        <v>7185</v>
      </c>
      <c r="L1136" s="67" t="s">
        <v>2459</v>
      </c>
      <c r="M1136" s="67" t="s">
        <v>26</v>
      </c>
      <c r="N1136" s="70">
        <f>SUMIFS(인센티브!AH:AH,인센티브!A:A,최종운전자!G1136,인센티브!D:D,최종운전자!C1136)</f>
        <v>144900.25270185189</v>
      </c>
    </row>
    <row r="1137" spans="1:14" x14ac:dyDescent="0.3">
      <c r="A1137" s="61">
        <v>2509</v>
      </c>
      <c r="B1137" s="67">
        <v>512</v>
      </c>
      <c r="C1137" s="67">
        <v>3773</v>
      </c>
      <c r="D1137" s="67" t="s">
        <v>2461</v>
      </c>
      <c r="E1137" s="67">
        <v>3387.3470000000002</v>
      </c>
      <c r="F1137" s="67">
        <v>1465.827</v>
      </c>
      <c r="G1137" s="67" t="s">
        <v>2258</v>
      </c>
      <c r="H1137" s="69" t="s">
        <v>2279</v>
      </c>
      <c r="I1137" s="67" t="s">
        <v>2258</v>
      </c>
      <c r="J1137" s="69" t="s">
        <v>2279</v>
      </c>
      <c r="K1137" s="67" t="s">
        <v>7197</v>
      </c>
      <c r="L1137" s="67" t="s">
        <v>2461</v>
      </c>
      <c r="M1137" s="67" t="s">
        <v>20</v>
      </c>
      <c r="N1137" s="70">
        <f>SUMIFS(인센티브!AH:AH,인센티브!A:A,최종운전자!G1137,인센티브!D:D,최종운전자!C1137)</f>
        <v>202859.94945962954</v>
      </c>
    </row>
    <row r="1138" spans="1:14" x14ac:dyDescent="0.3">
      <c r="A1138" s="61">
        <v>2509</v>
      </c>
      <c r="B1138" s="67">
        <v>512</v>
      </c>
      <c r="C1138" s="67">
        <v>7982</v>
      </c>
      <c r="D1138" s="67" t="s">
        <v>2471</v>
      </c>
      <c r="E1138" s="67">
        <v>1226.751</v>
      </c>
      <c r="F1138" s="67">
        <v>733.96400000000006</v>
      </c>
      <c r="G1138" s="67" t="s">
        <v>2258</v>
      </c>
      <c r="H1138" s="69" t="s">
        <v>2261</v>
      </c>
      <c r="I1138" s="67" t="s">
        <v>2258</v>
      </c>
      <c r="J1138" s="69" t="s">
        <v>2261</v>
      </c>
      <c r="K1138" s="67" t="s">
        <v>7204</v>
      </c>
      <c r="L1138" s="67" t="s">
        <v>2471</v>
      </c>
      <c r="M1138" s="67" t="s">
        <v>6749</v>
      </c>
      <c r="N1138" s="70">
        <f>SUMIFS(인센티브!AH:AH,인센티브!A:A,최종운전자!G1138,인센티브!D:D,최종운전자!C1138)</f>
        <v>144900.25270185189</v>
      </c>
    </row>
    <row r="1139" spans="1:14" x14ac:dyDescent="0.3">
      <c r="A1139" s="61">
        <v>2509</v>
      </c>
      <c r="B1139" s="67">
        <v>512</v>
      </c>
      <c r="C1139" s="67">
        <v>1235</v>
      </c>
      <c r="D1139" s="67" t="s">
        <v>2473</v>
      </c>
      <c r="E1139" s="67">
        <v>1485.2860000000001</v>
      </c>
      <c r="F1139" s="67">
        <v>837.48</v>
      </c>
      <c r="G1139" s="67" t="s">
        <v>2258</v>
      </c>
      <c r="H1139" s="69" t="s">
        <v>2261</v>
      </c>
      <c r="I1139" s="67" t="s">
        <v>2258</v>
      </c>
      <c r="J1139" s="69" t="s">
        <v>2261</v>
      </c>
      <c r="K1139" s="67" t="s">
        <v>7212</v>
      </c>
      <c r="L1139" s="67" t="s">
        <v>2473</v>
      </c>
      <c r="M1139" s="67" t="s">
        <v>22</v>
      </c>
      <c r="N1139" s="70">
        <f>SUMIFS(인센티브!AH:AH,인센티브!A:A,최종운전자!G1139,인센티브!D:D,최종운전자!C1139)</f>
        <v>173880.10108074074</v>
      </c>
    </row>
    <row r="1140" spans="1:14" x14ac:dyDescent="0.3">
      <c r="A1140" s="61">
        <v>2509</v>
      </c>
      <c r="B1140" s="67">
        <v>512</v>
      </c>
      <c r="C1140" s="67">
        <v>1478</v>
      </c>
      <c r="D1140" s="67" t="s">
        <v>2475</v>
      </c>
      <c r="E1140" s="67">
        <v>1015.413</v>
      </c>
      <c r="F1140" s="67">
        <v>587.21100000000001</v>
      </c>
      <c r="G1140" s="67" t="s">
        <v>2258</v>
      </c>
      <c r="H1140" s="69" t="s">
        <v>2261</v>
      </c>
      <c r="I1140" s="67" t="s">
        <v>2258</v>
      </c>
      <c r="J1140" s="69" t="s">
        <v>2261</v>
      </c>
      <c r="K1140" s="67" t="s">
        <v>7215</v>
      </c>
      <c r="L1140" s="67" t="s">
        <v>2475</v>
      </c>
      <c r="M1140" s="67" t="s">
        <v>21</v>
      </c>
      <c r="N1140" s="70">
        <f>SUMIFS(인센티브!AH:AH,인센티브!A:A,최종운전자!G1140,인센티브!D:D,최종운전자!C1140)</f>
        <v>144900.25270185189</v>
      </c>
    </row>
    <row r="1141" spans="1:14" x14ac:dyDescent="0.3">
      <c r="A1141" s="61">
        <v>2509</v>
      </c>
      <c r="B1141" s="67">
        <v>512</v>
      </c>
      <c r="C1141" s="67">
        <v>5208</v>
      </c>
      <c r="D1141" s="67" t="s">
        <v>2477</v>
      </c>
      <c r="E1141" s="67">
        <v>818.63400000000001</v>
      </c>
      <c r="F1141" s="67">
        <v>444.404</v>
      </c>
      <c r="G1141" s="67" t="s">
        <v>2258</v>
      </c>
      <c r="H1141" s="69" t="s">
        <v>2268</v>
      </c>
      <c r="I1141" s="67" t="s">
        <v>2258</v>
      </c>
      <c r="J1141" s="69" t="s">
        <v>2268</v>
      </c>
      <c r="K1141" s="67" t="s">
        <v>7199</v>
      </c>
      <c r="L1141" s="67" t="s">
        <v>2477</v>
      </c>
      <c r="M1141" s="67" t="s">
        <v>22</v>
      </c>
      <c r="N1141" s="70">
        <f>SUMIFS(인센티브!AH:AH,인센티브!A:A,최종운전자!G1141,인센티브!D:D,최종운전자!C1141)</f>
        <v>173880.10108074074</v>
      </c>
    </row>
    <row r="1142" spans="1:14" x14ac:dyDescent="0.3">
      <c r="A1142" s="61">
        <v>2509</v>
      </c>
      <c r="B1142" s="67">
        <v>512</v>
      </c>
      <c r="C1142" s="67">
        <v>6044</v>
      </c>
      <c r="D1142" s="67" t="s">
        <v>2479</v>
      </c>
      <c r="E1142" s="67">
        <v>2051.7220000000002</v>
      </c>
      <c r="F1142" s="67">
        <v>1111.954</v>
      </c>
      <c r="G1142" s="67" t="s">
        <v>2258</v>
      </c>
      <c r="H1142" s="69" t="s">
        <v>2261</v>
      </c>
      <c r="I1142" s="67" t="s">
        <v>2258</v>
      </c>
      <c r="J1142" s="69" t="s">
        <v>2261</v>
      </c>
      <c r="K1142" s="67" t="s">
        <v>7215</v>
      </c>
      <c r="L1142" s="67" t="s">
        <v>2479</v>
      </c>
      <c r="M1142" s="67" t="s">
        <v>26</v>
      </c>
      <c r="N1142" s="70">
        <f>SUMIFS(인센티브!AH:AH,인센티브!A:A,최종운전자!G1142,인센티브!D:D,최종운전자!C1142)</f>
        <v>173880.10108074074</v>
      </c>
    </row>
    <row r="1143" spans="1:14" x14ac:dyDescent="0.3">
      <c r="A1143" s="61">
        <v>2509</v>
      </c>
      <c r="B1143" s="67">
        <v>512</v>
      </c>
      <c r="C1143" s="67">
        <v>4163</v>
      </c>
      <c r="D1143" s="67" t="s">
        <v>2481</v>
      </c>
      <c r="E1143" s="67">
        <v>1101.3679999999999</v>
      </c>
      <c r="F1143" s="67">
        <v>636.03</v>
      </c>
      <c r="G1143" s="67" t="s">
        <v>2258</v>
      </c>
      <c r="H1143" s="69" t="s">
        <v>2268</v>
      </c>
      <c r="I1143" s="67" t="s">
        <v>2258</v>
      </c>
      <c r="J1143" s="69" t="s">
        <v>2268</v>
      </c>
      <c r="K1143" s="67" t="s">
        <v>7206</v>
      </c>
      <c r="L1143" s="67" t="s">
        <v>2481</v>
      </c>
      <c r="M1143" s="67" t="s">
        <v>26</v>
      </c>
      <c r="N1143" s="70">
        <f>SUMIFS(인센티브!AH:AH,인센티브!A:A,최종운전자!G1143,인센티브!D:D,최종운전자!C1143)</f>
        <v>144900.25270185189</v>
      </c>
    </row>
    <row r="1144" spans="1:14" x14ac:dyDescent="0.3">
      <c r="A1144" s="61">
        <v>2509</v>
      </c>
      <c r="B1144" s="67">
        <v>512</v>
      </c>
      <c r="C1144" s="67">
        <v>2480</v>
      </c>
      <c r="D1144" s="67" t="s">
        <v>2487</v>
      </c>
      <c r="E1144" s="67">
        <v>1245.97</v>
      </c>
      <c r="F1144" s="67">
        <v>691.12400000000002</v>
      </c>
      <c r="G1144" s="67" t="s">
        <v>2258</v>
      </c>
      <c r="H1144" s="69" t="s">
        <v>2268</v>
      </c>
      <c r="I1144" s="67" t="s">
        <v>2258</v>
      </c>
      <c r="J1144" s="69" t="s">
        <v>2268</v>
      </c>
      <c r="K1144" s="67" t="s">
        <v>7188</v>
      </c>
      <c r="L1144" s="67" t="s">
        <v>2487</v>
      </c>
      <c r="M1144" s="67" t="s">
        <v>35</v>
      </c>
      <c r="N1144" s="70">
        <f>SUMIFS(인센티브!AH:AH,인센티브!A:A,최종운전자!G1144,인센티브!D:D,최종운전자!C1144)</f>
        <v>173880.10108074074</v>
      </c>
    </row>
    <row r="1145" spans="1:14" x14ac:dyDescent="0.3">
      <c r="A1145" s="61">
        <v>2509</v>
      </c>
      <c r="B1145" s="67">
        <v>512</v>
      </c>
      <c r="C1145" s="67">
        <v>7157</v>
      </c>
      <c r="D1145" s="67" t="s">
        <v>2491</v>
      </c>
      <c r="E1145" s="67">
        <v>1000.678</v>
      </c>
      <c r="F1145" s="67">
        <v>594.48800000000006</v>
      </c>
      <c r="G1145" s="67" t="s">
        <v>2258</v>
      </c>
      <c r="H1145" s="69" t="s">
        <v>2268</v>
      </c>
      <c r="I1145" s="67" t="s">
        <v>2258</v>
      </c>
      <c r="J1145" s="69" t="s">
        <v>2268</v>
      </c>
      <c r="K1145" s="67" t="s">
        <v>7205</v>
      </c>
      <c r="L1145" s="67" t="s">
        <v>2491</v>
      </c>
      <c r="M1145" s="67" t="s">
        <v>26</v>
      </c>
      <c r="N1145" s="70">
        <f>SUMIFS(인센티브!AH:AH,인센티브!A:A,최종운전자!G1145,인센티브!D:D,최종운전자!C1145)</f>
        <v>144900.25270185189</v>
      </c>
    </row>
    <row r="1146" spans="1:14" x14ac:dyDescent="0.3">
      <c r="A1146" s="61">
        <v>2509</v>
      </c>
      <c r="B1146" s="67">
        <v>512</v>
      </c>
      <c r="C1146" s="67">
        <v>4250</v>
      </c>
      <c r="D1146" s="67" t="s">
        <v>2495</v>
      </c>
      <c r="E1146" s="67">
        <v>632.80700000000002</v>
      </c>
      <c r="F1146" s="67">
        <v>374.31700000000001</v>
      </c>
      <c r="G1146" s="67" t="s">
        <v>2258</v>
      </c>
      <c r="H1146" s="69" t="s">
        <v>2268</v>
      </c>
      <c r="I1146" s="67" t="s">
        <v>2258</v>
      </c>
      <c r="J1146" s="69" t="s">
        <v>2268</v>
      </c>
      <c r="K1146" s="67" t="s">
        <v>7214</v>
      </c>
      <c r="L1146" s="67" t="s">
        <v>2495</v>
      </c>
      <c r="M1146" s="67" t="s">
        <v>35</v>
      </c>
      <c r="N1146" s="70">
        <f>SUMIFS(인센티브!AH:AH,인센티브!A:A,최종운전자!G1146,인센티브!D:D,최종운전자!C1146)</f>
        <v>173880.10108074074</v>
      </c>
    </row>
    <row r="1147" spans="1:14" x14ac:dyDescent="0.3">
      <c r="A1147" s="61">
        <v>2509</v>
      </c>
      <c r="B1147" s="67">
        <v>512</v>
      </c>
      <c r="C1147" s="67">
        <v>1202</v>
      </c>
      <c r="D1147" s="67" t="s">
        <v>2499</v>
      </c>
      <c r="E1147" s="67">
        <v>780.46600000000001</v>
      </c>
      <c r="F1147" s="67">
        <v>445.87400000000002</v>
      </c>
      <c r="G1147" s="67" t="s">
        <v>2258</v>
      </c>
      <c r="H1147" s="69" t="s">
        <v>2279</v>
      </c>
      <c r="I1147" s="67" t="s">
        <v>2258</v>
      </c>
      <c r="J1147" s="69" t="s">
        <v>2279</v>
      </c>
      <c r="K1147" s="67" t="s">
        <v>7184</v>
      </c>
      <c r="L1147" s="67" t="s">
        <v>2499</v>
      </c>
      <c r="M1147" s="67" t="s">
        <v>26</v>
      </c>
      <c r="N1147" s="70">
        <f>SUMIFS(인센티브!AH:AH,인센티브!A:A,최종운전자!G1147,인센티브!D:D,최종운전자!C1147)</f>
        <v>144900.25270185189</v>
      </c>
    </row>
    <row r="1148" spans="1:14" x14ac:dyDescent="0.3">
      <c r="A1148" s="61">
        <v>2509</v>
      </c>
      <c r="B1148" s="67">
        <v>512</v>
      </c>
      <c r="C1148" s="67">
        <v>4112</v>
      </c>
      <c r="D1148" s="67" t="s">
        <v>2501</v>
      </c>
      <c r="E1148" s="67">
        <v>660.5</v>
      </c>
      <c r="F1148" s="67">
        <v>393.68</v>
      </c>
      <c r="G1148" s="67" t="s">
        <v>2258</v>
      </c>
      <c r="H1148" s="69" t="s">
        <v>2268</v>
      </c>
      <c r="I1148" s="67" t="s">
        <v>2258</v>
      </c>
      <c r="J1148" s="69" t="s">
        <v>2268</v>
      </c>
      <c r="K1148" s="67" t="s">
        <v>7216</v>
      </c>
      <c r="L1148" s="67" t="s">
        <v>2501</v>
      </c>
      <c r="M1148" s="67" t="s">
        <v>35</v>
      </c>
      <c r="N1148" s="70">
        <f>SUMIFS(인센티브!AH:AH,인센티브!A:A,최종운전자!G1148,인센티브!D:D,최종운전자!C1148)</f>
        <v>173880.10108074074</v>
      </c>
    </row>
    <row r="1149" spans="1:14" x14ac:dyDescent="0.3">
      <c r="A1149" s="61">
        <v>2509</v>
      </c>
      <c r="B1149" s="67">
        <v>512</v>
      </c>
      <c r="C1149" s="67">
        <v>5623</v>
      </c>
      <c r="D1149" s="67" t="s">
        <v>2503</v>
      </c>
      <c r="E1149" s="67">
        <v>478.92700000000002</v>
      </c>
      <c r="F1149" s="67">
        <v>282.06799999999998</v>
      </c>
      <c r="G1149" s="67" t="s">
        <v>2258</v>
      </c>
      <c r="H1149" s="69" t="s">
        <v>2268</v>
      </c>
      <c r="I1149" s="67" t="s">
        <v>2258</v>
      </c>
      <c r="J1149" s="69" t="s">
        <v>2268</v>
      </c>
      <c r="K1149" s="67" t="s">
        <v>7217</v>
      </c>
      <c r="L1149" s="67" t="s">
        <v>2503</v>
      </c>
      <c r="M1149" s="67" t="s">
        <v>22</v>
      </c>
      <c r="N1149" s="70">
        <f>SUMIFS(인센티브!AH:AH,인센티브!A:A,최종운전자!G1149,인센티브!D:D,최종운전자!C1149)</f>
        <v>144900.25270185189</v>
      </c>
    </row>
    <row r="1150" spans="1:14" x14ac:dyDescent="0.3">
      <c r="A1150" s="61">
        <v>2509</v>
      </c>
      <c r="B1150" s="67">
        <v>512</v>
      </c>
      <c r="C1150" s="67">
        <v>9505</v>
      </c>
      <c r="D1150" s="67" t="s">
        <v>2505</v>
      </c>
      <c r="E1150" s="67">
        <v>868.06299999999999</v>
      </c>
      <c r="F1150" s="67">
        <v>473.15300000000002</v>
      </c>
      <c r="G1150" s="67" t="s">
        <v>2258</v>
      </c>
      <c r="H1150" s="69" t="s">
        <v>2279</v>
      </c>
      <c r="I1150" s="67" t="s">
        <v>2258</v>
      </c>
      <c r="J1150" s="69" t="s">
        <v>2279</v>
      </c>
      <c r="K1150" s="67" t="s">
        <v>7196</v>
      </c>
      <c r="L1150" s="67" t="s">
        <v>2505</v>
      </c>
      <c r="M1150" s="67" t="s">
        <v>26</v>
      </c>
      <c r="N1150" s="70">
        <f>SUMIFS(인센티브!AH:AH,인센티브!A:A,최종운전자!G1150,인센티브!D:D,최종운전자!C1150)</f>
        <v>144900.25270185189</v>
      </c>
    </row>
    <row r="1151" spans="1:14" x14ac:dyDescent="0.3">
      <c r="A1151" s="61">
        <v>2509</v>
      </c>
      <c r="B1151" s="67">
        <v>512</v>
      </c>
      <c r="C1151" s="67">
        <v>7048</v>
      </c>
      <c r="D1151" s="67" t="s">
        <v>2509</v>
      </c>
      <c r="E1151" s="67">
        <v>776.08100000000002</v>
      </c>
      <c r="F1151" s="67">
        <v>417.904</v>
      </c>
      <c r="G1151" s="67" t="s">
        <v>2258</v>
      </c>
      <c r="H1151" s="69" t="s">
        <v>2268</v>
      </c>
      <c r="I1151" s="67" t="s">
        <v>2258</v>
      </c>
      <c r="J1151" s="69" t="s">
        <v>2268</v>
      </c>
      <c r="K1151" s="67" t="s">
        <v>7189</v>
      </c>
      <c r="L1151" s="67" t="s">
        <v>2509</v>
      </c>
      <c r="M1151" s="67" t="s">
        <v>20</v>
      </c>
      <c r="N1151" s="70">
        <f>SUMIFS(인센티브!AH:AH,인센티브!A:A,최종운전자!G1151,인센티브!D:D,최종운전자!C1151)</f>
        <v>202859.94945962954</v>
      </c>
    </row>
    <row r="1152" spans="1:14" x14ac:dyDescent="0.3">
      <c r="A1152" s="61">
        <v>2509</v>
      </c>
      <c r="B1152" s="67">
        <v>512</v>
      </c>
      <c r="C1152" s="67">
        <v>723</v>
      </c>
      <c r="D1152" s="67" t="s">
        <v>2511</v>
      </c>
      <c r="E1152" s="67">
        <v>1039.7339999999999</v>
      </c>
      <c r="F1152" s="67">
        <v>608.78099999999995</v>
      </c>
      <c r="G1152" s="67" t="s">
        <v>2258</v>
      </c>
      <c r="H1152" s="69" t="s">
        <v>2261</v>
      </c>
      <c r="I1152" s="67" t="s">
        <v>2258</v>
      </c>
      <c r="J1152" s="69" t="s">
        <v>2261</v>
      </c>
      <c r="K1152" s="67" t="s">
        <v>7218</v>
      </c>
      <c r="L1152" s="67" t="s">
        <v>2511</v>
      </c>
      <c r="M1152" s="67" t="s">
        <v>26</v>
      </c>
      <c r="N1152" s="70">
        <f>SUMIFS(인센티브!AH:AH,인센티브!A:A,최종운전자!G1152,인센티브!D:D,최종운전자!C1152)</f>
        <v>144900.25270185189</v>
      </c>
    </row>
    <row r="1153" spans="1:14" x14ac:dyDescent="0.3">
      <c r="A1153" s="61">
        <v>2509</v>
      </c>
      <c r="B1153" s="67">
        <v>512</v>
      </c>
      <c r="C1153" s="67">
        <v>8570</v>
      </c>
      <c r="D1153" s="67" t="s">
        <v>2513</v>
      </c>
      <c r="E1153" s="67">
        <v>979.87</v>
      </c>
      <c r="F1153" s="67">
        <v>506.27499999999998</v>
      </c>
      <c r="G1153" s="67" t="s">
        <v>2258</v>
      </c>
      <c r="H1153" s="69" t="s">
        <v>2268</v>
      </c>
      <c r="I1153" s="67" t="s">
        <v>2258</v>
      </c>
      <c r="J1153" s="69" t="s">
        <v>2268</v>
      </c>
      <c r="K1153" s="67" t="s">
        <v>7219</v>
      </c>
      <c r="L1153" s="67" t="s">
        <v>2513</v>
      </c>
      <c r="M1153" s="67" t="s">
        <v>35</v>
      </c>
      <c r="N1153" s="70">
        <f>SUMIFS(인센티브!AH:AH,인센티브!A:A,최종운전자!G1153,인센티브!D:D,최종운전자!C1153)</f>
        <v>173880.10108074074</v>
      </c>
    </row>
    <row r="1154" spans="1:14" x14ac:dyDescent="0.3">
      <c r="A1154" s="61">
        <v>2509</v>
      </c>
      <c r="B1154" s="67">
        <v>512</v>
      </c>
      <c r="C1154" s="67">
        <v>2131</v>
      </c>
      <c r="D1154" s="67" t="s">
        <v>1889</v>
      </c>
      <c r="E1154" s="67">
        <v>672.27</v>
      </c>
      <c r="F1154" s="67">
        <v>381.66500000000002</v>
      </c>
      <c r="G1154" s="67" t="s">
        <v>2258</v>
      </c>
      <c r="H1154" s="69" t="s">
        <v>2261</v>
      </c>
      <c r="I1154" s="67" t="s">
        <v>2258</v>
      </c>
      <c r="J1154" s="69" t="s">
        <v>2261</v>
      </c>
      <c r="K1154" s="67" t="s">
        <v>7200</v>
      </c>
      <c r="L1154" s="67" t="s">
        <v>1889</v>
      </c>
      <c r="M1154" s="67" t="s">
        <v>35</v>
      </c>
      <c r="N1154" s="70">
        <f>SUMIFS(인센티브!AH:AH,인센티브!A:A,최종운전자!G1154,인센티브!D:D,최종운전자!C1154)</f>
        <v>144900.25270185189</v>
      </c>
    </row>
    <row r="1155" spans="1:14" x14ac:dyDescent="0.3">
      <c r="A1155" s="61">
        <v>2509</v>
      </c>
      <c r="B1155" s="67">
        <v>512</v>
      </c>
      <c r="C1155" s="67">
        <v>1695</v>
      </c>
      <c r="D1155" s="67" t="s">
        <v>2518</v>
      </c>
      <c r="E1155" s="67">
        <v>572.029</v>
      </c>
      <c r="F1155" s="67">
        <v>326.89999999999998</v>
      </c>
      <c r="G1155" s="67" t="s">
        <v>2258</v>
      </c>
      <c r="H1155" s="69" t="s">
        <v>2261</v>
      </c>
      <c r="I1155" s="67" t="s">
        <v>2258</v>
      </c>
      <c r="J1155" s="69" t="s">
        <v>2261</v>
      </c>
      <c r="K1155" s="67" t="s">
        <v>7220</v>
      </c>
      <c r="L1155" s="67" t="s">
        <v>2518</v>
      </c>
      <c r="M1155" s="67" t="s">
        <v>20</v>
      </c>
      <c r="N1155" s="70">
        <f>SUMIFS(인센티브!AH:AH,인센티브!A:A,최종운전자!G1155,인센티브!D:D,최종운전자!C1155)</f>
        <v>173880.10108074074</v>
      </c>
    </row>
    <row r="1156" spans="1:14" x14ac:dyDescent="0.3">
      <c r="A1156" s="61">
        <v>2509</v>
      </c>
      <c r="B1156" s="67">
        <v>512</v>
      </c>
      <c r="C1156" s="67">
        <v>3354</v>
      </c>
      <c r="D1156" s="67" t="s">
        <v>2520</v>
      </c>
      <c r="E1156" s="67">
        <v>521.85500000000002</v>
      </c>
      <c r="F1156" s="67">
        <v>296.82900000000001</v>
      </c>
      <c r="G1156" s="67" t="s">
        <v>2258</v>
      </c>
      <c r="H1156" s="69" t="s">
        <v>2268</v>
      </c>
      <c r="I1156" s="67" t="s">
        <v>2258</v>
      </c>
      <c r="J1156" s="69" t="s">
        <v>2268</v>
      </c>
      <c r="K1156" s="67" t="s">
        <v>7199</v>
      </c>
      <c r="L1156" s="67" t="s">
        <v>2520</v>
      </c>
      <c r="M1156" s="67" t="s">
        <v>22</v>
      </c>
      <c r="N1156" s="70">
        <f>SUMIFS(인센티브!AH:AH,인센티브!A:A,최종운전자!G1156,인센티브!D:D,최종운전자!C1156)</f>
        <v>144900.25270185189</v>
      </c>
    </row>
    <row r="1157" spans="1:14" x14ac:dyDescent="0.3">
      <c r="A1157" s="61">
        <v>2509</v>
      </c>
      <c r="B1157" s="67">
        <v>512</v>
      </c>
      <c r="C1157" s="67">
        <v>4704</v>
      </c>
      <c r="D1157" s="67" t="s">
        <v>2522</v>
      </c>
      <c r="E1157" s="67">
        <v>1225.693</v>
      </c>
      <c r="F1157" s="67">
        <v>673.81399999999996</v>
      </c>
      <c r="G1157" s="67" t="s">
        <v>2258</v>
      </c>
      <c r="H1157" s="69" t="s">
        <v>2261</v>
      </c>
      <c r="I1157" s="67" t="s">
        <v>2258</v>
      </c>
      <c r="J1157" s="69" t="s">
        <v>2261</v>
      </c>
      <c r="K1157" s="67" t="s">
        <v>7185</v>
      </c>
      <c r="L1157" s="67" t="s">
        <v>2522</v>
      </c>
      <c r="M1157" s="67" t="s">
        <v>22</v>
      </c>
      <c r="N1157" s="70">
        <f>SUMIFS(인센티브!AH:AH,인센티브!A:A,최종운전자!G1157,인센티브!D:D,최종운전자!C1157)</f>
        <v>173880.10108074074</v>
      </c>
    </row>
    <row r="1158" spans="1:14" x14ac:dyDescent="0.3">
      <c r="A1158" s="61">
        <v>2509</v>
      </c>
      <c r="B1158" s="67">
        <v>512</v>
      </c>
      <c r="C1158" s="67">
        <v>2895</v>
      </c>
      <c r="D1158" s="67" t="s">
        <v>2526</v>
      </c>
      <c r="E1158" s="67">
        <v>2975.4169999999999</v>
      </c>
      <c r="F1158" s="67">
        <v>1305.3989999999999</v>
      </c>
      <c r="G1158" s="67" t="s">
        <v>2258</v>
      </c>
      <c r="H1158" s="69" t="s">
        <v>2279</v>
      </c>
      <c r="I1158" s="67" t="s">
        <v>2258</v>
      </c>
      <c r="J1158" s="69" t="s">
        <v>2279</v>
      </c>
      <c r="K1158" s="67" t="s">
        <v>7197</v>
      </c>
      <c r="L1158" s="67" t="s">
        <v>2526</v>
      </c>
      <c r="M1158" s="67" t="s">
        <v>35</v>
      </c>
      <c r="N1158" s="70">
        <f>SUMIFS(인센티브!AH:AH,인센티브!A:A,최종운전자!G1158,인센티브!D:D,최종운전자!C1158)</f>
        <v>202859.94945962954</v>
      </c>
    </row>
    <row r="1159" spans="1:14" x14ac:dyDescent="0.3">
      <c r="A1159" s="61">
        <v>2509</v>
      </c>
      <c r="B1159" s="67">
        <v>512</v>
      </c>
      <c r="C1159" s="67">
        <v>9630</v>
      </c>
      <c r="D1159" s="67" t="s">
        <v>2528</v>
      </c>
      <c r="E1159" s="67">
        <v>3830.7890000000002</v>
      </c>
      <c r="F1159" s="67">
        <v>1764.2360000000001</v>
      </c>
      <c r="G1159" s="67" t="s">
        <v>2258</v>
      </c>
      <c r="H1159" s="69" t="s">
        <v>2279</v>
      </c>
      <c r="I1159" s="67" t="s">
        <v>2258</v>
      </c>
      <c r="J1159" s="69" t="s">
        <v>2279</v>
      </c>
      <c r="K1159" s="67" t="s">
        <v>7184</v>
      </c>
      <c r="L1159" s="67" t="s">
        <v>2528</v>
      </c>
      <c r="M1159" s="67" t="s">
        <v>35</v>
      </c>
      <c r="N1159" s="70">
        <f>SUMIFS(인센티브!AH:AH,인센티브!A:A,최종운전자!G1159,인센티브!D:D,최종운전자!C1159)</f>
        <v>202859.94945962954</v>
      </c>
    </row>
    <row r="1160" spans="1:14" x14ac:dyDescent="0.3">
      <c r="A1160" s="61">
        <v>2509</v>
      </c>
      <c r="B1160" s="67">
        <v>512</v>
      </c>
      <c r="C1160" s="67">
        <v>1066</v>
      </c>
      <c r="D1160" s="67" t="s">
        <v>2532</v>
      </c>
      <c r="E1160" s="67">
        <v>482.13</v>
      </c>
      <c r="F1160" s="67">
        <v>292.49099999999999</v>
      </c>
      <c r="G1160" s="67" t="s">
        <v>2258</v>
      </c>
      <c r="H1160" s="69" t="s">
        <v>2261</v>
      </c>
      <c r="I1160" s="67" t="s">
        <v>2258</v>
      </c>
      <c r="J1160" s="69" t="s">
        <v>2261</v>
      </c>
      <c r="K1160" s="67" t="s">
        <v>7218</v>
      </c>
      <c r="L1160" s="67" t="s">
        <v>2532</v>
      </c>
      <c r="M1160" s="67" t="s">
        <v>6749</v>
      </c>
      <c r="N1160" s="70">
        <f>SUMIFS(인센티브!AH:AH,인센티브!A:A,최종운전자!G1160,인센티브!D:D,최종운전자!C1160)</f>
        <v>144900.25270185189</v>
      </c>
    </row>
    <row r="1161" spans="1:14" x14ac:dyDescent="0.3">
      <c r="A1161" s="61">
        <v>2509</v>
      </c>
      <c r="B1161" s="67">
        <v>512</v>
      </c>
      <c r="C1161" s="67">
        <v>5705</v>
      </c>
      <c r="D1161" s="67" t="s">
        <v>2536</v>
      </c>
      <c r="E1161" s="67">
        <v>1822.5350000000001</v>
      </c>
      <c r="F1161" s="67">
        <v>1042.3910000000001</v>
      </c>
      <c r="G1161" s="67" t="s">
        <v>2258</v>
      </c>
      <c r="H1161" s="69" t="s">
        <v>2261</v>
      </c>
      <c r="I1161" s="67" t="s">
        <v>2258</v>
      </c>
      <c r="J1161" s="69" t="s">
        <v>2261</v>
      </c>
      <c r="K1161" s="67" t="s">
        <v>7202</v>
      </c>
      <c r="L1161" s="67" t="s">
        <v>2536</v>
      </c>
      <c r="M1161" s="67" t="s">
        <v>21</v>
      </c>
      <c r="N1161" s="70">
        <f>SUMIFS(인센티브!AH:AH,인센티브!A:A,최종운전자!G1161,인센티브!D:D,최종운전자!C1161)</f>
        <v>173880.10108074074</v>
      </c>
    </row>
    <row r="1162" spans="1:14" x14ac:dyDescent="0.3">
      <c r="A1162" s="61">
        <v>2509</v>
      </c>
      <c r="B1162" s="67">
        <v>512</v>
      </c>
      <c r="C1162" s="67">
        <v>9725</v>
      </c>
      <c r="D1162" s="67" t="s">
        <v>2540</v>
      </c>
      <c r="E1162" s="67">
        <v>917.84699999999998</v>
      </c>
      <c r="F1162" s="67">
        <v>528.17899999999997</v>
      </c>
      <c r="G1162" s="67" t="s">
        <v>2258</v>
      </c>
      <c r="H1162" s="69" t="s">
        <v>2279</v>
      </c>
      <c r="I1162" s="67" t="s">
        <v>2258</v>
      </c>
      <c r="J1162" s="69" t="s">
        <v>2279</v>
      </c>
      <c r="K1162" s="67" t="s">
        <v>7197</v>
      </c>
      <c r="L1162" s="67" t="s">
        <v>2540</v>
      </c>
      <c r="M1162" s="67" t="s">
        <v>21</v>
      </c>
      <c r="N1162" s="70">
        <f>SUMIFS(인센티브!AH:AH,인센티브!A:A,최종운전자!G1162,인센티브!D:D,최종운전자!C1162)</f>
        <v>144900.25270185189</v>
      </c>
    </row>
    <row r="1163" spans="1:14" x14ac:dyDescent="0.3">
      <c r="A1163" s="61">
        <v>2509</v>
      </c>
      <c r="B1163" s="67">
        <v>512</v>
      </c>
      <c r="C1163" s="67">
        <v>8364</v>
      </c>
      <c r="D1163" s="67" t="s">
        <v>2542</v>
      </c>
      <c r="E1163" s="67">
        <v>1090.0139999999999</v>
      </c>
      <c r="F1163" s="67">
        <v>628.99900000000002</v>
      </c>
      <c r="G1163" s="67" t="s">
        <v>2258</v>
      </c>
      <c r="H1163" s="69" t="s">
        <v>2268</v>
      </c>
      <c r="I1163" s="67" t="s">
        <v>2258</v>
      </c>
      <c r="J1163" s="69" t="s">
        <v>2268</v>
      </c>
      <c r="K1163" s="67" t="s">
        <v>7195</v>
      </c>
      <c r="L1163" s="67" t="s">
        <v>2542</v>
      </c>
      <c r="M1163" s="67" t="s">
        <v>20</v>
      </c>
      <c r="N1163" s="70">
        <f>SUMIFS(인센티브!AH:AH,인센티브!A:A,최종운전자!G1163,인센티브!D:D,최종운전자!C1163)</f>
        <v>202859.94945962954</v>
      </c>
    </row>
    <row r="1164" spans="1:14" x14ac:dyDescent="0.3">
      <c r="A1164" s="61">
        <v>2509</v>
      </c>
      <c r="B1164" s="67">
        <v>514</v>
      </c>
      <c r="C1164" s="67">
        <v>29</v>
      </c>
      <c r="D1164" s="67" t="s">
        <v>6734</v>
      </c>
      <c r="E1164" s="67">
        <v>818.20899999999995</v>
      </c>
      <c r="F1164" s="67">
        <v>407.76600000000002</v>
      </c>
      <c r="G1164" s="67" t="s">
        <v>2550</v>
      </c>
      <c r="H1164" s="69" t="s">
        <v>2553</v>
      </c>
      <c r="I1164" s="67" t="s">
        <v>2550</v>
      </c>
      <c r="J1164" s="69" t="s">
        <v>2553</v>
      </c>
      <c r="K1164" s="67" t="s">
        <v>7221</v>
      </c>
      <c r="L1164" s="67" t="s">
        <v>6734</v>
      </c>
      <c r="M1164" s="67" t="s">
        <v>20</v>
      </c>
      <c r="N1164" s="70">
        <f>SUMIFS(인센티브!AH:AH,인센티브!A:A,최종운전자!G1164,인센티브!D:D,최종운전자!C1164)</f>
        <v>0</v>
      </c>
    </row>
    <row r="1165" spans="1:14" x14ac:dyDescent="0.3">
      <c r="A1165" s="61">
        <v>2509</v>
      </c>
      <c r="B1165" s="67">
        <v>514</v>
      </c>
      <c r="C1165" s="67">
        <v>5820</v>
      </c>
      <c r="D1165" s="67" t="s">
        <v>2551</v>
      </c>
      <c r="E1165" s="67">
        <v>873.13099999999997</v>
      </c>
      <c r="F1165" s="67">
        <v>499.80399999999997</v>
      </c>
      <c r="G1165" s="67" t="s">
        <v>2550</v>
      </c>
      <c r="H1165" s="69" t="s">
        <v>2556</v>
      </c>
      <c r="I1165" s="67" t="s">
        <v>2550</v>
      </c>
      <c r="J1165" s="69" t="s">
        <v>2556</v>
      </c>
      <c r="K1165" s="67" t="s">
        <v>7222</v>
      </c>
      <c r="L1165" s="67" t="s">
        <v>2551</v>
      </c>
      <c r="M1165" s="67" t="s">
        <v>35</v>
      </c>
      <c r="N1165" s="70">
        <f>SUMIFS(인센티브!AH:AH,인센티브!A:A,최종운전자!G1165,인센티브!D:D,최종운전자!C1165)</f>
        <v>144900.25270185189</v>
      </c>
    </row>
    <row r="1166" spans="1:14" x14ac:dyDescent="0.3">
      <c r="A1166" s="61">
        <v>2509</v>
      </c>
      <c r="B1166" s="67">
        <v>514</v>
      </c>
      <c r="C1166" s="67">
        <v>7877</v>
      </c>
      <c r="D1166" s="67" t="s">
        <v>2554</v>
      </c>
      <c r="E1166" s="67">
        <v>2071.6309999999999</v>
      </c>
      <c r="F1166" s="67">
        <v>964.14099999999996</v>
      </c>
      <c r="G1166" s="67" t="s">
        <v>2550</v>
      </c>
      <c r="H1166" s="69" t="s">
        <v>2553</v>
      </c>
      <c r="I1166" s="67" t="s">
        <v>2550</v>
      </c>
      <c r="J1166" s="69" t="s">
        <v>2553</v>
      </c>
      <c r="K1166" s="67" t="s">
        <v>7223</v>
      </c>
      <c r="L1166" s="67" t="s">
        <v>2554</v>
      </c>
      <c r="M1166" s="67" t="s">
        <v>21</v>
      </c>
      <c r="N1166" s="70">
        <f>SUMIFS(인센티브!AH:AH,인센티브!A:A,최종운전자!G1166,인센티브!D:D,최종운전자!C1166)</f>
        <v>173880.10108074074</v>
      </c>
    </row>
    <row r="1167" spans="1:14" x14ac:dyDescent="0.3">
      <c r="A1167" s="61">
        <v>2509</v>
      </c>
      <c r="B1167" s="67">
        <v>514</v>
      </c>
      <c r="C1167" s="67">
        <v>6423</v>
      </c>
      <c r="D1167" s="67" t="s">
        <v>2557</v>
      </c>
      <c r="E1167" s="67">
        <v>804.928</v>
      </c>
      <c r="F1167" s="67">
        <v>461.69099999999997</v>
      </c>
      <c r="G1167" s="67" t="s">
        <v>2550</v>
      </c>
      <c r="H1167" s="69" t="s">
        <v>2556</v>
      </c>
      <c r="I1167" s="67" t="s">
        <v>2550</v>
      </c>
      <c r="J1167" s="69" t="s">
        <v>2556</v>
      </c>
      <c r="K1167" s="67" t="s">
        <v>7224</v>
      </c>
      <c r="L1167" s="67" t="s">
        <v>2557</v>
      </c>
      <c r="M1167" s="67" t="s">
        <v>22</v>
      </c>
      <c r="N1167" s="70">
        <f>SUMIFS(인센티브!AH:AH,인센티브!A:A,최종운전자!G1167,인센티브!D:D,최종운전자!C1167)</f>
        <v>144900.25270185189</v>
      </c>
    </row>
    <row r="1168" spans="1:14" x14ac:dyDescent="0.3">
      <c r="A1168" s="61">
        <v>2509</v>
      </c>
      <c r="B1168" s="67">
        <v>514</v>
      </c>
      <c r="C1168" s="67">
        <v>5739</v>
      </c>
      <c r="D1168" s="67" t="s">
        <v>2561</v>
      </c>
      <c r="E1168" s="67">
        <v>2400.0929999999998</v>
      </c>
      <c r="F1168" s="67">
        <v>978.98599999999999</v>
      </c>
      <c r="G1168" s="67" t="s">
        <v>2550</v>
      </c>
      <c r="H1168" s="69" t="s">
        <v>2565</v>
      </c>
      <c r="I1168" s="67" t="s">
        <v>2550</v>
      </c>
      <c r="J1168" s="69" t="s">
        <v>2565</v>
      </c>
      <c r="K1168" s="67" t="s">
        <v>7225</v>
      </c>
      <c r="L1168" s="67" t="s">
        <v>2561</v>
      </c>
      <c r="M1168" s="67" t="s">
        <v>22</v>
      </c>
      <c r="N1168" s="70">
        <f>SUMIFS(인센티브!AH:AH,인센티브!A:A,최종운전자!G1168,인센티브!D:D,최종운전자!C1168)</f>
        <v>202859.94945962954</v>
      </c>
    </row>
    <row r="1169" spans="1:14" x14ac:dyDescent="0.3">
      <c r="A1169" s="61">
        <v>2509</v>
      </c>
      <c r="B1169" s="67">
        <v>514</v>
      </c>
      <c r="C1169" s="67">
        <v>5742</v>
      </c>
      <c r="D1169" s="67" t="s">
        <v>2563</v>
      </c>
      <c r="E1169" s="67">
        <v>2326.058</v>
      </c>
      <c r="F1169" s="67">
        <v>1271.412</v>
      </c>
      <c r="G1169" s="67" t="s">
        <v>2550</v>
      </c>
      <c r="H1169" s="69" t="s">
        <v>2568</v>
      </c>
      <c r="I1169" s="67" t="s">
        <v>2550</v>
      </c>
      <c r="J1169" s="69" t="s">
        <v>2568</v>
      </c>
      <c r="K1169" s="67" t="s">
        <v>7226</v>
      </c>
      <c r="L1169" s="67" t="s">
        <v>2563</v>
      </c>
      <c r="M1169" s="67" t="s">
        <v>6749</v>
      </c>
      <c r="N1169" s="70">
        <f>SUMIFS(인센티브!AH:AH,인센티브!A:A,최종운전자!G1169,인센티브!D:D,최종운전자!C1169)</f>
        <v>57959.696757777674</v>
      </c>
    </row>
    <row r="1170" spans="1:14" x14ac:dyDescent="0.3">
      <c r="A1170" s="61">
        <v>2509</v>
      </c>
      <c r="B1170" s="67">
        <v>514</v>
      </c>
      <c r="C1170" s="67">
        <v>5526</v>
      </c>
      <c r="D1170" s="67" t="s">
        <v>2566</v>
      </c>
      <c r="E1170" s="67">
        <v>1384.702</v>
      </c>
      <c r="F1170" s="67">
        <v>776.62699999999995</v>
      </c>
      <c r="G1170" s="67" t="s">
        <v>2550</v>
      </c>
      <c r="H1170" s="69" t="s">
        <v>2556</v>
      </c>
      <c r="I1170" s="67" t="s">
        <v>2550</v>
      </c>
      <c r="J1170" s="69" t="s">
        <v>2556</v>
      </c>
      <c r="K1170" s="67" t="s">
        <v>7227</v>
      </c>
      <c r="L1170" s="67" t="s">
        <v>2566</v>
      </c>
      <c r="M1170" s="67" t="s">
        <v>26</v>
      </c>
      <c r="N1170" s="70">
        <f>SUMIFS(인센티브!AH:AH,인센티브!A:A,최종운전자!G1170,인센티브!D:D,최종운전자!C1170)</f>
        <v>173880.10108074074</v>
      </c>
    </row>
    <row r="1171" spans="1:14" x14ac:dyDescent="0.3">
      <c r="A1171" s="61">
        <v>2509</v>
      </c>
      <c r="B1171" s="67">
        <v>514</v>
      </c>
      <c r="C1171" s="67">
        <v>3927</v>
      </c>
      <c r="D1171" s="67" t="s">
        <v>2571</v>
      </c>
      <c r="E1171" s="67">
        <v>957.07100000000003</v>
      </c>
      <c r="F1171" s="67">
        <v>551.702</v>
      </c>
      <c r="G1171" s="67" t="s">
        <v>2550</v>
      </c>
      <c r="H1171" s="69" t="s">
        <v>2556</v>
      </c>
      <c r="I1171" s="67" t="s">
        <v>2550</v>
      </c>
      <c r="J1171" s="69" t="s">
        <v>2556</v>
      </c>
      <c r="K1171" s="67" t="s">
        <v>7228</v>
      </c>
      <c r="L1171" s="67" t="s">
        <v>2571</v>
      </c>
      <c r="M1171" s="67" t="s">
        <v>35</v>
      </c>
      <c r="N1171" s="70">
        <f>SUMIFS(인센티브!AH:AH,인센티브!A:A,최종운전자!G1171,인센티브!D:D,최종운전자!C1171)</f>
        <v>57959.696757777674</v>
      </c>
    </row>
    <row r="1172" spans="1:14" x14ac:dyDescent="0.3">
      <c r="A1172" s="61">
        <v>2509</v>
      </c>
      <c r="B1172" s="67">
        <v>514</v>
      </c>
      <c r="C1172" s="67">
        <v>9053</v>
      </c>
      <c r="D1172" s="67" t="s">
        <v>2573</v>
      </c>
      <c r="E1172" s="67">
        <v>1700.2760000000001</v>
      </c>
      <c r="F1172" s="67">
        <v>747.54700000000003</v>
      </c>
      <c r="G1172" s="67" t="s">
        <v>2550</v>
      </c>
      <c r="H1172" s="69" t="s">
        <v>2565</v>
      </c>
      <c r="I1172" s="67" t="s">
        <v>2550</v>
      </c>
      <c r="J1172" s="69" t="s">
        <v>2565</v>
      </c>
      <c r="K1172" s="67" t="s">
        <v>7229</v>
      </c>
      <c r="L1172" s="67" t="s">
        <v>2573</v>
      </c>
      <c r="M1172" s="67" t="s">
        <v>26</v>
      </c>
      <c r="N1172" s="70">
        <f>SUMIFS(인센티브!AH:AH,인센티브!A:A,최종운전자!G1172,인센티브!D:D,최종운전자!C1172)</f>
        <v>173880.10108074074</v>
      </c>
    </row>
    <row r="1173" spans="1:14" x14ac:dyDescent="0.3">
      <c r="A1173" s="61">
        <v>2509</v>
      </c>
      <c r="B1173" s="67">
        <v>514</v>
      </c>
      <c r="C1173" s="67">
        <v>3350</v>
      </c>
      <c r="D1173" s="67" t="s">
        <v>2575</v>
      </c>
      <c r="E1173" s="67">
        <v>2505.7759999999998</v>
      </c>
      <c r="F1173" s="67">
        <v>1001.894</v>
      </c>
      <c r="G1173" s="67" t="s">
        <v>2550</v>
      </c>
      <c r="H1173" s="69" t="s">
        <v>2565</v>
      </c>
      <c r="I1173" s="67" t="s">
        <v>2550</v>
      </c>
      <c r="J1173" s="69" t="s">
        <v>2565</v>
      </c>
      <c r="K1173" s="67" t="s">
        <v>7230</v>
      </c>
      <c r="L1173" s="67" t="s">
        <v>2575</v>
      </c>
      <c r="M1173" s="67" t="s">
        <v>35</v>
      </c>
      <c r="N1173" s="70">
        <f>SUMIFS(인센티브!AH:AH,인센티브!A:A,최종운전자!G1173,인센티브!D:D,최종운전자!C1173)</f>
        <v>202859.94945962954</v>
      </c>
    </row>
    <row r="1174" spans="1:14" x14ac:dyDescent="0.3">
      <c r="A1174" s="61">
        <v>2509</v>
      </c>
      <c r="B1174" s="67">
        <v>514</v>
      </c>
      <c r="C1174" s="67">
        <v>7850</v>
      </c>
      <c r="D1174" s="67" t="s">
        <v>2579</v>
      </c>
      <c r="E1174" s="67">
        <v>1829.7270000000001</v>
      </c>
      <c r="F1174" s="67">
        <v>765.96400000000006</v>
      </c>
      <c r="G1174" s="67" t="s">
        <v>2550</v>
      </c>
      <c r="H1174" s="69" t="s">
        <v>2568</v>
      </c>
      <c r="I1174" s="67" t="s">
        <v>2550</v>
      </c>
      <c r="J1174" s="69" t="s">
        <v>2568</v>
      </c>
      <c r="K1174" s="67" t="s">
        <v>7231</v>
      </c>
      <c r="L1174" s="67" t="s">
        <v>2579</v>
      </c>
      <c r="M1174" s="67" t="s">
        <v>22</v>
      </c>
      <c r="N1174" s="70">
        <f>SUMIFS(인센티브!AH:AH,인센티브!A:A,최종운전자!G1174,인센티브!D:D,최종운전자!C1174)</f>
        <v>202859.94945962954</v>
      </c>
    </row>
    <row r="1175" spans="1:14" x14ac:dyDescent="0.3">
      <c r="A1175" s="61">
        <v>2509</v>
      </c>
      <c r="B1175" s="67">
        <v>514</v>
      </c>
      <c r="C1175" s="67">
        <v>3690</v>
      </c>
      <c r="D1175" s="67" t="s">
        <v>2583</v>
      </c>
      <c r="E1175" s="67">
        <v>2339.2640000000001</v>
      </c>
      <c r="F1175" s="67">
        <v>1084.9010000000001</v>
      </c>
      <c r="G1175" s="67" t="s">
        <v>2550</v>
      </c>
      <c r="H1175" s="69" t="s">
        <v>2565</v>
      </c>
      <c r="I1175" s="67" t="s">
        <v>2550</v>
      </c>
      <c r="J1175" s="69" t="s">
        <v>2565</v>
      </c>
      <c r="K1175" s="67" t="s">
        <v>7232</v>
      </c>
      <c r="L1175" s="67" t="s">
        <v>2583</v>
      </c>
      <c r="M1175" s="67" t="s">
        <v>21</v>
      </c>
      <c r="N1175" s="70">
        <f>SUMIFS(인센티브!AH:AH,인센티브!A:A,최종운전자!G1175,인센티브!D:D,최종운전자!C1175)</f>
        <v>144900.25270185189</v>
      </c>
    </row>
    <row r="1176" spans="1:14" x14ac:dyDescent="0.3">
      <c r="A1176" s="61">
        <v>2509</v>
      </c>
      <c r="B1176" s="67">
        <v>514</v>
      </c>
      <c r="C1176" s="67">
        <v>7751</v>
      </c>
      <c r="D1176" s="67" t="s">
        <v>2585</v>
      </c>
      <c r="E1176" s="67">
        <v>1750.001</v>
      </c>
      <c r="F1176" s="67">
        <v>843.22900000000004</v>
      </c>
      <c r="G1176" s="67" t="s">
        <v>2550</v>
      </c>
      <c r="H1176" s="69" t="s">
        <v>2568</v>
      </c>
      <c r="I1176" s="67" t="s">
        <v>2550</v>
      </c>
      <c r="J1176" s="69" t="s">
        <v>2568</v>
      </c>
      <c r="K1176" s="67" t="s">
        <v>7233</v>
      </c>
      <c r="L1176" s="67" t="s">
        <v>2585</v>
      </c>
      <c r="M1176" s="67" t="s">
        <v>21</v>
      </c>
      <c r="N1176" s="70">
        <f>SUMIFS(인센티브!AH:AH,인센티브!A:A,최종운전자!G1176,인센티브!D:D,최종운전자!C1176)</f>
        <v>144900.25270185189</v>
      </c>
    </row>
    <row r="1177" spans="1:14" x14ac:dyDescent="0.3">
      <c r="A1177" s="61">
        <v>2509</v>
      </c>
      <c r="B1177" s="67">
        <v>514</v>
      </c>
      <c r="C1177" s="67">
        <v>7417</v>
      </c>
      <c r="D1177" s="67" t="s">
        <v>2587</v>
      </c>
      <c r="E1177" s="67">
        <v>690.09400000000005</v>
      </c>
      <c r="F1177" s="67">
        <v>382.62700000000001</v>
      </c>
      <c r="G1177" s="67" t="s">
        <v>2550</v>
      </c>
      <c r="H1177" s="69" t="s">
        <v>2556</v>
      </c>
      <c r="I1177" s="67" t="s">
        <v>2550</v>
      </c>
      <c r="J1177" s="69" t="s">
        <v>2556</v>
      </c>
      <c r="K1177" s="67" t="s">
        <v>7227</v>
      </c>
      <c r="L1177" s="67" t="s">
        <v>2587</v>
      </c>
      <c r="M1177" s="67" t="s">
        <v>22</v>
      </c>
      <c r="N1177" s="70">
        <f>SUMIFS(인센티브!AH:AH,인센티브!A:A,최종운전자!G1177,인센티브!D:D,최종운전자!C1177)</f>
        <v>144900.25270185189</v>
      </c>
    </row>
    <row r="1178" spans="1:14" x14ac:dyDescent="0.3">
      <c r="A1178" s="61">
        <v>2509</v>
      </c>
      <c r="B1178" s="67">
        <v>514</v>
      </c>
      <c r="C1178" s="67">
        <v>3347</v>
      </c>
      <c r="D1178" s="67" t="s">
        <v>2591</v>
      </c>
      <c r="E1178" s="67">
        <v>1880.9110000000001</v>
      </c>
      <c r="F1178" s="67">
        <v>932.60199999999998</v>
      </c>
      <c r="G1178" s="67" t="s">
        <v>2550</v>
      </c>
      <c r="H1178" s="69" t="s">
        <v>2595</v>
      </c>
      <c r="I1178" s="67" t="s">
        <v>2550</v>
      </c>
      <c r="J1178" s="69" t="s">
        <v>2595</v>
      </c>
      <c r="K1178" s="67" t="s">
        <v>7234</v>
      </c>
      <c r="L1178" s="67" t="s">
        <v>2591</v>
      </c>
      <c r="M1178" s="67" t="s">
        <v>35</v>
      </c>
      <c r="N1178" s="70">
        <f>SUMIFS(인센티브!AH:AH,인센티브!A:A,최종운전자!G1178,인센티브!D:D,최종운전자!C1178)</f>
        <v>202859.94945962954</v>
      </c>
    </row>
    <row r="1179" spans="1:14" x14ac:dyDescent="0.3">
      <c r="A1179" s="61">
        <v>2509</v>
      </c>
      <c r="B1179" s="67">
        <v>514</v>
      </c>
      <c r="C1179" s="67">
        <v>4788</v>
      </c>
      <c r="D1179" s="67" t="s">
        <v>2593</v>
      </c>
      <c r="E1179" s="67">
        <v>1071.4849999999999</v>
      </c>
      <c r="F1179" s="67">
        <v>596.60599999999999</v>
      </c>
      <c r="G1179" s="67" t="s">
        <v>2550</v>
      </c>
      <c r="H1179" s="69" t="s">
        <v>2614</v>
      </c>
      <c r="I1179" s="67" t="s">
        <v>2550</v>
      </c>
      <c r="J1179" s="69" t="s">
        <v>2614</v>
      </c>
      <c r="K1179" s="67" t="s">
        <v>7235</v>
      </c>
      <c r="L1179" s="67" t="s">
        <v>2593</v>
      </c>
      <c r="M1179" s="67" t="s">
        <v>22</v>
      </c>
      <c r="N1179" s="70">
        <f>SUMIFS(인센티브!AH:AH,인센티브!A:A,최종운전자!G1179,인센티브!D:D,최종운전자!C1179)</f>
        <v>173880.10108074074</v>
      </c>
    </row>
    <row r="1180" spans="1:14" x14ac:dyDescent="0.3">
      <c r="A1180" s="61">
        <v>2509</v>
      </c>
      <c r="B1180" s="67">
        <v>514</v>
      </c>
      <c r="C1180" s="67">
        <v>9402</v>
      </c>
      <c r="D1180" s="67" t="s">
        <v>2598</v>
      </c>
      <c r="E1180" s="67">
        <v>2014.1980000000001</v>
      </c>
      <c r="F1180" s="67">
        <v>734.09400000000005</v>
      </c>
      <c r="G1180" s="67" t="s">
        <v>2550</v>
      </c>
      <c r="H1180" s="69" t="s">
        <v>2568</v>
      </c>
      <c r="I1180" s="67" t="s">
        <v>2550</v>
      </c>
      <c r="J1180" s="69" t="s">
        <v>2568</v>
      </c>
      <c r="K1180" s="67" t="s">
        <v>7236</v>
      </c>
      <c r="L1180" s="67" t="s">
        <v>2598</v>
      </c>
      <c r="M1180" s="67" t="s">
        <v>20</v>
      </c>
      <c r="N1180" s="70">
        <f>SUMIFS(인센티브!AH:AH,인센티브!A:A,최종운전자!G1180,인센티브!D:D,최종운전자!C1180)</f>
        <v>202859.94945962954</v>
      </c>
    </row>
    <row r="1181" spans="1:14" x14ac:dyDescent="0.3">
      <c r="A1181" s="61">
        <v>2509</v>
      </c>
      <c r="B1181" s="67">
        <v>514</v>
      </c>
      <c r="C1181" s="67">
        <v>3521</v>
      </c>
      <c r="D1181" s="67" t="s">
        <v>2604</v>
      </c>
      <c r="E1181" s="67">
        <v>1690.41</v>
      </c>
      <c r="F1181" s="67">
        <v>814.14200000000005</v>
      </c>
      <c r="G1181" s="67" t="s">
        <v>2550</v>
      </c>
      <c r="H1181" s="69" t="s">
        <v>2553</v>
      </c>
      <c r="I1181" s="67" t="s">
        <v>2550</v>
      </c>
      <c r="J1181" s="69" t="s">
        <v>2553</v>
      </c>
      <c r="K1181" s="67" t="s">
        <v>7237</v>
      </c>
      <c r="L1181" s="67" t="s">
        <v>2604</v>
      </c>
      <c r="M1181" s="67" t="s">
        <v>6749</v>
      </c>
      <c r="N1181" s="70">
        <f>SUMIFS(인센티브!AH:AH,인센티브!A:A,최종운전자!G1181,인센티브!D:D,최종운전자!C1181)</f>
        <v>57959.696757777674</v>
      </c>
    </row>
    <row r="1182" spans="1:14" x14ac:dyDescent="0.3">
      <c r="A1182" s="61">
        <v>2509</v>
      </c>
      <c r="B1182" s="67">
        <v>514</v>
      </c>
      <c r="C1182" s="67">
        <v>543</v>
      </c>
      <c r="D1182" s="67" t="s">
        <v>2606</v>
      </c>
      <c r="E1182" s="67">
        <v>2188.94</v>
      </c>
      <c r="F1182" s="67">
        <v>1013.375</v>
      </c>
      <c r="G1182" s="67" t="s">
        <v>2550</v>
      </c>
      <c r="H1182" s="69" t="s">
        <v>2565</v>
      </c>
      <c r="I1182" s="67" t="s">
        <v>2550</v>
      </c>
      <c r="J1182" s="69" t="s">
        <v>2565</v>
      </c>
      <c r="K1182" s="67" t="s">
        <v>7238</v>
      </c>
      <c r="L1182" s="67" t="s">
        <v>2606</v>
      </c>
      <c r="M1182" s="67" t="s">
        <v>21</v>
      </c>
      <c r="N1182" s="70">
        <f>SUMIFS(인센티브!AH:AH,인센티브!A:A,최종운전자!G1182,인센티브!D:D,최종운전자!C1182)</f>
        <v>57959.696757777674</v>
      </c>
    </row>
    <row r="1183" spans="1:14" x14ac:dyDescent="0.3">
      <c r="A1183" s="61">
        <v>2509</v>
      </c>
      <c r="B1183" s="67">
        <v>514</v>
      </c>
      <c r="C1183" s="67">
        <v>2268</v>
      </c>
      <c r="D1183" s="67" t="s">
        <v>2610</v>
      </c>
      <c r="E1183" s="67">
        <v>489.46300000000002</v>
      </c>
      <c r="F1183" s="67">
        <v>283.452</v>
      </c>
      <c r="G1183" s="67" t="s">
        <v>2550</v>
      </c>
      <c r="H1183" s="69" t="s">
        <v>2614</v>
      </c>
      <c r="I1183" s="67" t="s">
        <v>2550</v>
      </c>
      <c r="J1183" s="69" t="s">
        <v>2614</v>
      </c>
      <c r="K1183" s="67" t="s">
        <v>7239</v>
      </c>
      <c r="L1183" s="67" t="s">
        <v>2610</v>
      </c>
      <c r="M1183" s="67" t="s">
        <v>26</v>
      </c>
      <c r="N1183" s="70">
        <f>SUMIFS(인센티브!AH:AH,인센티브!A:A,최종운전자!G1183,인센티브!D:D,최종운전자!C1183)</f>
        <v>144900.25270185189</v>
      </c>
    </row>
    <row r="1184" spans="1:14" x14ac:dyDescent="0.3">
      <c r="A1184" s="61">
        <v>2509</v>
      </c>
      <c r="B1184" s="67">
        <v>514</v>
      </c>
      <c r="C1184" s="67">
        <v>766</v>
      </c>
      <c r="D1184" s="67" t="s">
        <v>2612</v>
      </c>
      <c r="E1184" s="67">
        <v>2449.8220000000001</v>
      </c>
      <c r="F1184" s="67">
        <v>997.60500000000002</v>
      </c>
      <c r="G1184" s="67" t="s">
        <v>2550</v>
      </c>
      <c r="H1184" s="69" t="s">
        <v>2553</v>
      </c>
      <c r="I1184" s="67" t="s">
        <v>2550</v>
      </c>
      <c r="J1184" s="69" t="s">
        <v>2553</v>
      </c>
      <c r="K1184" s="67" t="s">
        <v>7240</v>
      </c>
      <c r="L1184" s="67" t="s">
        <v>2612</v>
      </c>
      <c r="M1184" s="67" t="s">
        <v>21</v>
      </c>
      <c r="N1184" s="70">
        <f>SUMIFS(인센티브!AH:AH,인센티브!A:A,최종운전자!G1184,인센티브!D:D,최종운전자!C1184)</f>
        <v>173880.10108074074</v>
      </c>
    </row>
    <row r="1185" spans="1:14" x14ac:dyDescent="0.3">
      <c r="A1185" s="61">
        <v>2509</v>
      </c>
      <c r="B1185" s="67">
        <v>514</v>
      </c>
      <c r="C1185" s="67">
        <v>3217</v>
      </c>
      <c r="D1185" s="67" t="s">
        <v>2615</v>
      </c>
      <c r="E1185" s="67">
        <v>2199.7779999999998</v>
      </c>
      <c r="F1185" s="67">
        <v>1024.3399999999999</v>
      </c>
      <c r="G1185" s="67" t="s">
        <v>2550</v>
      </c>
      <c r="H1185" s="69" t="s">
        <v>2568</v>
      </c>
      <c r="I1185" s="67" t="s">
        <v>2550</v>
      </c>
      <c r="J1185" s="69" t="s">
        <v>2568</v>
      </c>
      <c r="K1185" s="67" t="s">
        <v>7241</v>
      </c>
      <c r="L1185" s="67" t="s">
        <v>2615</v>
      </c>
      <c r="M1185" s="67" t="s">
        <v>21</v>
      </c>
      <c r="N1185" s="70">
        <f>SUMIFS(인센티브!AH:AH,인센티브!A:A,최종운전자!G1185,인센티브!D:D,최종운전자!C1185)</f>
        <v>144900.25270185189</v>
      </c>
    </row>
    <row r="1186" spans="1:14" x14ac:dyDescent="0.3">
      <c r="A1186" s="61">
        <v>2509</v>
      </c>
      <c r="B1186" s="67">
        <v>514</v>
      </c>
      <c r="C1186" s="67">
        <v>5099</v>
      </c>
      <c r="D1186" s="67" t="s">
        <v>2617</v>
      </c>
      <c r="E1186" s="67">
        <v>1939.8130000000001</v>
      </c>
      <c r="F1186" s="67">
        <v>905.62800000000004</v>
      </c>
      <c r="G1186" s="67" t="s">
        <v>2550</v>
      </c>
      <c r="H1186" s="69" t="s">
        <v>2568</v>
      </c>
      <c r="I1186" s="67" t="s">
        <v>2550</v>
      </c>
      <c r="J1186" s="69" t="s">
        <v>2568</v>
      </c>
      <c r="K1186" s="67" t="s">
        <v>7242</v>
      </c>
      <c r="L1186" s="67" t="s">
        <v>2617</v>
      </c>
      <c r="M1186" s="67" t="s">
        <v>21</v>
      </c>
      <c r="N1186" s="70">
        <f>SUMIFS(인센티브!AH:AH,인센티브!A:A,최종운전자!G1186,인센티브!D:D,최종운전자!C1186)</f>
        <v>173880.10108074074</v>
      </c>
    </row>
    <row r="1187" spans="1:14" x14ac:dyDescent="0.3">
      <c r="A1187" s="61">
        <v>2509</v>
      </c>
      <c r="B1187" s="67">
        <v>514</v>
      </c>
      <c r="C1187" s="67">
        <v>6771</v>
      </c>
      <c r="D1187" s="67" t="s">
        <v>2619</v>
      </c>
      <c r="E1187" s="67">
        <v>523.02300000000002</v>
      </c>
      <c r="F1187" s="67">
        <v>308.70400000000001</v>
      </c>
      <c r="G1187" s="67" t="s">
        <v>2550</v>
      </c>
      <c r="H1187" s="69" t="s">
        <v>2614</v>
      </c>
      <c r="I1187" s="67" t="s">
        <v>2550</v>
      </c>
      <c r="J1187" s="69" t="s">
        <v>2614</v>
      </c>
      <c r="K1187" s="67" t="s">
        <v>7243</v>
      </c>
      <c r="L1187" s="67" t="s">
        <v>2619</v>
      </c>
      <c r="M1187" s="67" t="s">
        <v>22</v>
      </c>
      <c r="N1187" s="70">
        <f>SUMIFS(인센티브!AH:AH,인센티브!A:A,최종운전자!G1187,인센티브!D:D,최종운전자!C1187)</f>
        <v>173880.10108074074</v>
      </c>
    </row>
    <row r="1188" spans="1:14" x14ac:dyDescent="0.3">
      <c r="A1188" s="61">
        <v>2509</v>
      </c>
      <c r="B1188" s="67">
        <v>514</v>
      </c>
      <c r="C1188" s="67">
        <v>2156</v>
      </c>
      <c r="D1188" s="67" t="s">
        <v>2621</v>
      </c>
      <c r="E1188" s="67">
        <v>1935.7909999999999</v>
      </c>
      <c r="F1188" s="67">
        <v>1024.9449999999999</v>
      </c>
      <c r="G1188" s="67" t="s">
        <v>2550</v>
      </c>
      <c r="H1188" s="69" t="s">
        <v>2553</v>
      </c>
      <c r="I1188" s="67" t="s">
        <v>2550</v>
      </c>
      <c r="J1188" s="69" t="s">
        <v>2553</v>
      </c>
      <c r="K1188" s="67" t="s">
        <v>7244</v>
      </c>
      <c r="L1188" s="67" t="s">
        <v>2621</v>
      </c>
      <c r="M1188" s="67" t="s">
        <v>21</v>
      </c>
      <c r="N1188" s="70">
        <f>SUMIFS(인센티브!AH:AH,인센티브!A:A,최종운전자!G1188,인센티브!D:D,최종운전자!C1188)</f>
        <v>144900.25270185189</v>
      </c>
    </row>
    <row r="1189" spans="1:14" x14ac:dyDescent="0.3">
      <c r="A1189" s="61">
        <v>2509</v>
      </c>
      <c r="B1189" s="67">
        <v>514</v>
      </c>
      <c r="C1189" s="67">
        <v>1101</v>
      </c>
      <c r="D1189" s="67" t="s">
        <v>1459</v>
      </c>
      <c r="E1189" s="67">
        <v>2156.4050000000002</v>
      </c>
      <c r="F1189" s="67">
        <v>943.976</v>
      </c>
      <c r="G1189" s="67" t="s">
        <v>2550</v>
      </c>
      <c r="H1189" s="69" t="s">
        <v>2565</v>
      </c>
      <c r="I1189" s="67" t="s">
        <v>2550</v>
      </c>
      <c r="J1189" s="69" t="s">
        <v>2565</v>
      </c>
      <c r="K1189" s="67" t="s">
        <v>7245</v>
      </c>
      <c r="L1189" s="67" t="s">
        <v>1459</v>
      </c>
      <c r="M1189" s="67" t="s">
        <v>26</v>
      </c>
      <c r="N1189" s="70">
        <f>SUMIFS(인센티브!AH:AH,인센티브!A:A,최종운전자!G1189,인센티브!D:D,최종운전자!C1189)</f>
        <v>173880.10108074074</v>
      </c>
    </row>
    <row r="1190" spans="1:14" x14ac:dyDescent="0.3">
      <c r="A1190" s="61">
        <v>2509</v>
      </c>
      <c r="B1190" s="67">
        <v>514</v>
      </c>
      <c r="C1190" s="67">
        <v>9256</v>
      </c>
      <c r="D1190" s="67" t="s">
        <v>2626</v>
      </c>
      <c r="E1190" s="67">
        <v>1002.907</v>
      </c>
      <c r="F1190" s="67">
        <v>577.15700000000004</v>
      </c>
      <c r="G1190" s="67" t="s">
        <v>2550</v>
      </c>
      <c r="H1190" s="69" t="s">
        <v>2556</v>
      </c>
      <c r="I1190" s="67" t="s">
        <v>2550</v>
      </c>
      <c r="J1190" s="69" t="s">
        <v>2556</v>
      </c>
      <c r="K1190" s="67" t="s">
        <v>7246</v>
      </c>
      <c r="L1190" s="67" t="s">
        <v>2626</v>
      </c>
      <c r="M1190" s="67" t="s">
        <v>35</v>
      </c>
      <c r="N1190" s="70">
        <f>SUMIFS(인센티브!AH:AH,인센티브!A:A,최종운전자!G1190,인센티브!D:D,최종운전자!C1190)</f>
        <v>173880.10108074074</v>
      </c>
    </row>
    <row r="1191" spans="1:14" x14ac:dyDescent="0.3">
      <c r="A1191" s="61">
        <v>2509</v>
      </c>
      <c r="B1191" s="67">
        <v>514</v>
      </c>
      <c r="C1191" s="67">
        <v>8335</v>
      </c>
      <c r="D1191" s="67" t="s">
        <v>2628</v>
      </c>
      <c r="E1191" s="67">
        <v>1978.943</v>
      </c>
      <c r="F1191" s="67">
        <v>853.01300000000003</v>
      </c>
      <c r="G1191" s="67" t="s">
        <v>2550</v>
      </c>
      <c r="H1191" s="69" t="s">
        <v>2565</v>
      </c>
      <c r="I1191" s="67" t="s">
        <v>2550</v>
      </c>
      <c r="J1191" s="69" t="s">
        <v>2565</v>
      </c>
      <c r="K1191" s="67" t="s">
        <v>7247</v>
      </c>
      <c r="L1191" s="67" t="s">
        <v>2628</v>
      </c>
      <c r="M1191" s="67" t="s">
        <v>26</v>
      </c>
      <c r="N1191" s="70">
        <f>SUMIFS(인센티브!AH:AH,인센티브!A:A,최종운전자!G1191,인센티브!D:D,최종운전자!C1191)</f>
        <v>173880.10108074074</v>
      </c>
    </row>
    <row r="1192" spans="1:14" x14ac:dyDescent="0.3">
      <c r="A1192" s="61">
        <v>2509</v>
      </c>
      <c r="B1192" s="67">
        <v>514</v>
      </c>
      <c r="C1192" s="67">
        <v>788</v>
      </c>
      <c r="D1192" s="67" t="s">
        <v>2630</v>
      </c>
      <c r="E1192" s="67">
        <v>1076.999</v>
      </c>
      <c r="F1192" s="67">
        <v>623.40899999999999</v>
      </c>
      <c r="G1192" s="67" t="s">
        <v>2550</v>
      </c>
      <c r="H1192" s="69" t="s">
        <v>2556</v>
      </c>
      <c r="I1192" s="67" t="s">
        <v>2550</v>
      </c>
      <c r="J1192" s="69" t="s">
        <v>2556</v>
      </c>
      <c r="K1192" s="67" t="s">
        <v>7228</v>
      </c>
      <c r="L1192" s="67" t="s">
        <v>2630</v>
      </c>
      <c r="M1192" s="67" t="s">
        <v>20</v>
      </c>
      <c r="N1192" s="70">
        <f>SUMIFS(인센티브!AH:AH,인센티브!A:A,최종운전자!G1192,인센티브!D:D,최종운전자!C1192)</f>
        <v>57959.696757777674</v>
      </c>
    </row>
    <row r="1193" spans="1:14" x14ac:dyDescent="0.3">
      <c r="A1193" s="61">
        <v>2509</v>
      </c>
      <c r="B1193" s="67">
        <v>514</v>
      </c>
      <c r="C1193" s="67">
        <v>8286</v>
      </c>
      <c r="D1193" s="67" t="s">
        <v>2632</v>
      </c>
      <c r="E1193" s="67">
        <v>2065.8539999999998</v>
      </c>
      <c r="F1193" s="67">
        <v>1016.579</v>
      </c>
      <c r="G1193" s="67" t="s">
        <v>2550</v>
      </c>
      <c r="H1193" s="69" t="s">
        <v>2553</v>
      </c>
      <c r="I1193" s="67" t="s">
        <v>2550</v>
      </c>
      <c r="J1193" s="69" t="s">
        <v>2553</v>
      </c>
      <c r="K1193" s="67" t="s">
        <v>7240</v>
      </c>
      <c r="L1193" s="67" t="s">
        <v>2632</v>
      </c>
      <c r="M1193" s="67" t="s">
        <v>21</v>
      </c>
      <c r="N1193" s="70">
        <f>SUMIFS(인센티브!AH:AH,인센티브!A:A,최종운전자!G1193,인센티브!D:D,최종운전자!C1193)</f>
        <v>173880.10108074074</v>
      </c>
    </row>
    <row r="1194" spans="1:14" x14ac:dyDescent="0.3">
      <c r="A1194" s="61">
        <v>2509</v>
      </c>
      <c r="B1194" s="67">
        <v>514</v>
      </c>
      <c r="C1194" s="67">
        <v>5629</v>
      </c>
      <c r="D1194" s="67" t="s">
        <v>2634</v>
      </c>
      <c r="E1194" s="67">
        <v>932.54899999999998</v>
      </c>
      <c r="F1194" s="67">
        <v>505.30200000000002</v>
      </c>
      <c r="G1194" s="67" t="s">
        <v>2550</v>
      </c>
      <c r="H1194" s="69" t="s">
        <v>2614</v>
      </c>
      <c r="I1194" s="67" t="s">
        <v>2550</v>
      </c>
      <c r="J1194" s="69" t="s">
        <v>2614</v>
      </c>
      <c r="K1194" s="67" t="s">
        <v>7248</v>
      </c>
      <c r="L1194" s="67" t="s">
        <v>2634</v>
      </c>
      <c r="M1194" s="67" t="s">
        <v>22</v>
      </c>
      <c r="N1194" s="70">
        <f>SUMIFS(인센티브!AH:AH,인센티브!A:A,최종운전자!G1194,인센티브!D:D,최종운전자!C1194)</f>
        <v>57959.696757777674</v>
      </c>
    </row>
    <row r="1195" spans="1:14" x14ac:dyDescent="0.3">
      <c r="A1195" s="61">
        <v>2509</v>
      </c>
      <c r="B1195" s="67">
        <v>514</v>
      </c>
      <c r="C1195" s="67">
        <v>9585</v>
      </c>
      <c r="D1195" s="67" t="s">
        <v>2636</v>
      </c>
      <c r="E1195" s="67">
        <v>2350.0360000000001</v>
      </c>
      <c r="F1195" s="67">
        <v>1086.212</v>
      </c>
      <c r="G1195" s="67" t="s">
        <v>2550</v>
      </c>
      <c r="H1195" s="69" t="s">
        <v>2565</v>
      </c>
      <c r="I1195" s="67" t="s">
        <v>2550</v>
      </c>
      <c r="J1195" s="69" t="s">
        <v>2565</v>
      </c>
      <c r="K1195" s="67" t="s">
        <v>7249</v>
      </c>
      <c r="L1195" s="67" t="s">
        <v>2636</v>
      </c>
      <c r="M1195" s="67" t="s">
        <v>21</v>
      </c>
      <c r="N1195" s="70">
        <f>SUMIFS(인센티브!AH:AH,인센티브!A:A,최종운전자!G1195,인센티브!D:D,최종운전자!C1195)</f>
        <v>144900.25270185189</v>
      </c>
    </row>
    <row r="1196" spans="1:14" x14ac:dyDescent="0.3">
      <c r="A1196" s="61">
        <v>2509</v>
      </c>
      <c r="B1196" s="67">
        <v>514</v>
      </c>
      <c r="C1196" s="67">
        <v>5452</v>
      </c>
      <c r="D1196" s="67" t="s">
        <v>2640</v>
      </c>
      <c r="E1196" s="67">
        <v>1714.0930000000001</v>
      </c>
      <c r="F1196" s="67">
        <v>755.35299999999995</v>
      </c>
      <c r="G1196" s="67" t="s">
        <v>2550</v>
      </c>
      <c r="H1196" s="69" t="s">
        <v>2565</v>
      </c>
      <c r="I1196" s="67" t="s">
        <v>2550</v>
      </c>
      <c r="J1196" s="69" t="s">
        <v>2565</v>
      </c>
      <c r="K1196" s="67" t="s">
        <v>7250</v>
      </c>
      <c r="L1196" s="67" t="s">
        <v>2640</v>
      </c>
      <c r="M1196" s="67" t="s">
        <v>26</v>
      </c>
      <c r="N1196" s="70">
        <f>SUMIFS(인센티브!AH:AH,인센티브!A:A,최종운전자!G1196,인센티브!D:D,최종운전자!C1196)</f>
        <v>173880.10108074074</v>
      </c>
    </row>
    <row r="1197" spans="1:14" x14ac:dyDescent="0.3">
      <c r="A1197" s="61">
        <v>2509</v>
      </c>
      <c r="B1197" s="67">
        <v>514</v>
      </c>
      <c r="C1197" s="67">
        <v>3371</v>
      </c>
      <c r="D1197" s="67" t="s">
        <v>2642</v>
      </c>
      <c r="E1197" s="67">
        <v>1996.2670000000001</v>
      </c>
      <c r="F1197" s="67">
        <v>1007.096</v>
      </c>
      <c r="G1197" s="67" t="s">
        <v>2550</v>
      </c>
      <c r="H1197" s="69" t="s">
        <v>2614</v>
      </c>
      <c r="I1197" s="67" t="s">
        <v>2550</v>
      </c>
      <c r="J1197" s="69" t="s">
        <v>2614</v>
      </c>
      <c r="K1197" s="67" t="s">
        <v>7251</v>
      </c>
      <c r="L1197" s="67" t="s">
        <v>2642</v>
      </c>
      <c r="M1197" s="67" t="s">
        <v>20</v>
      </c>
      <c r="N1197" s="70">
        <f>SUMIFS(인센티브!AH:AH,인센티브!A:A,최종운전자!G1197,인센티브!D:D,최종운전자!C1197)</f>
        <v>173880.10108074074</v>
      </c>
    </row>
    <row r="1198" spans="1:14" x14ac:dyDescent="0.3">
      <c r="A1198" s="61">
        <v>2509</v>
      </c>
      <c r="B1198" s="67">
        <v>514</v>
      </c>
      <c r="C1198" s="67">
        <v>4271</v>
      </c>
      <c r="D1198" s="67" t="s">
        <v>2644</v>
      </c>
      <c r="E1198" s="67">
        <v>2445.1799999999998</v>
      </c>
      <c r="F1198" s="67">
        <v>1077.8019999999999</v>
      </c>
      <c r="G1198" s="67" t="s">
        <v>2550</v>
      </c>
      <c r="H1198" s="69" t="s">
        <v>2553</v>
      </c>
      <c r="I1198" s="67" t="s">
        <v>2550</v>
      </c>
      <c r="J1198" s="69" t="s">
        <v>2553</v>
      </c>
      <c r="K1198" s="67" t="s">
        <v>7252</v>
      </c>
      <c r="L1198" s="67" t="s">
        <v>2644</v>
      </c>
      <c r="M1198" s="67" t="s">
        <v>21</v>
      </c>
      <c r="N1198" s="70">
        <f>SUMIFS(인센티브!AH:AH,인센티브!A:A,최종운전자!G1198,인센티브!D:D,최종운전자!C1198)</f>
        <v>144900.25270185189</v>
      </c>
    </row>
    <row r="1199" spans="1:14" x14ac:dyDescent="0.3">
      <c r="A1199" s="61">
        <v>2509</v>
      </c>
      <c r="B1199" s="67">
        <v>514</v>
      </c>
      <c r="C1199" s="67">
        <v>7962</v>
      </c>
      <c r="D1199" s="67" t="s">
        <v>2646</v>
      </c>
      <c r="E1199" s="67">
        <v>3102.0830000000001</v>
      </c>
      <c r="F1199" s="67">
        <v>1667.075</v>
      </c>
      <c r="G1199" s="67" t="s">
        <v>2550</v>
      </c>
      <c r="H1199" s="69" t="s">
        <v>2556</v>
      </c>
      <c r="I1199" s="67" t="s">
        <v>2550</v>
      </c>
      <c r="J1199" s="69" t="s">
        <v>2556</v>
      </c>
      <c r="K1199" s="67" t="s">
        <v>7224</v>
      </c>
      <c r="L1199" s="67" t="s">
        <v>2646</v>
      </c>
      <c r="M1199" s="67" t="s">
        <v>35</v>
      </c>
      <c r="N1199" s="70">
        <f>SUMIFS(인센티브!AH:AH,인센티브!A:A,최종운전자!G1199,인센티브!D:D,최종운전자!C1199)</f>
        <v>144900.25270185189</v>
      </c>
    </row>
    <row r="1200" spans="1:14" x14ac:dyDescent="0.3">
      <c r="A1200" s="61">
        <v>2509</v>
      </c>
      <c r="B1200" s="67">
        <v>514</v>
      </c>
      <c r="C1200" s="67">
        <v>2709</v>
      </c>
      <c r="D1200" s="67" t="s">
        <v>639</v>
      </c>
      <c r="E1200" s="67">
        <v>557.04300000000001</v>
      </c>
      <c r="F1200" s="67">
        <v>307.661</v>
      </c>
      <c r="G1200" s="67" t="s">
        <v>2550</v>
      </c>
      <c r="H1200" s="69" t="s">
        <v>2595</v>
      </c>
      <c r="I1200" s="67" t="s">
        <v>2550</v>
      </c>
      <c r="J1200" s="69" t="s">
        <v>2595</v>
      </c>
      <c r="K1200" s="67" t="s">
        <v>7253</v>
      </c>
      <c r="L1200" s="67" t="s">
        <v>639</v>
      </c>
      <c r="M1200" s="67" t="s">
        <v>26</v>
      </c>
      <c r="N1200" s="70">
        <f>SUMIFS(인센티브!AH:AH,인센티브!A:A,최종운전자!G1200,인센티브!D:D,최종운전자!C1200)</f>
        <v>57959.696757777674</v>
      </c>
    </row>
    <row r="1201" spans="1:14" x14ac:dyDescent="0.3">
      <c r="A1201" s="61">
        <v>2509</v>
      </c>
      <c r="B1201" s="67">
        <v>514</v>
      </c>
      <c r="C1201" s="67">
        <v>7942</v>
      </c>
      <c r="D1201" s="67" t="s">
        <v>2653</v>
      </c>
      <c r="E1201" s="67">
        <v>561.26099999999997</v>
      </c>
      <c r="F1201" s="67">
        <v>323.358</v>
      </c>
      <c r="G1201" s="67" t="s">
        <v>2550</v>
      </c>
      <c r="H1201" s="69" t="s">
        <v>2556</v>
      </c>
      <c r="I1201" s="67" t="s">
        <v>2550</v>
      </c>
      <c r="J1201" s="69" t="s">
        <v>2556</v>
      </c>
      <c r="K1201" s="67" t="s">
        <v>7254</v>
      </c>
      <c r="L1201" s="67" t="s">
        <v>2653</v>
      </c>
      <c r="M1201" s="67" t="s">
        <v>20</v>
      </c>
      <c r="N1201" s="70">
        <f>SUMIFS(인센티브!AH:AH,인센티브!A:A,최종운전자!G1201,인센티브!D:D,최종운전자!C1201)</f>
        <v>173880.10108074074</v>
      </c>
    </row>
    <row r="1202" spans="1:14" x14ac:dyDescent="0.3">
      <c r="A1202" s="61">
        <v>2509</v>
      </c>
      <c r="B1202" s="67">
        <v>514</v>
      </c>
      <c r="C1202" s="67">
        <v>5914</v>
      </c>
      <c r="D1202" s="67" t="s">
        <v>2655</v>
      </c>
      <c r="E1202" s="67">
        <v>1992.318</v>
      </c>
      <c r="F1202" s="67">
        <v>983.98400000000004</v>
      </c>
      <c r="G1202" s="67" t="s">
        <v>2550</v>
      </c>
      <c r="H1202" s="69" t="s">
        <v>2565</v>
      </c>
      <c r="I1202" s="67" t="s">
        <v>2550</v>
      </c>
      <c r="J1202" s="69" t="s">
        <v>2565</v>
      </c>
      <c r="K1202" s="67" t="s">
        <v>7255</v>
      </c>
      <c r="L1202" s="67" t="s">
        <v>2655</v>
      </c>
      <c r="M1202" s="67" t="s">
        <v>21</v>
      </c>
      <c r="N1202" s="70">
        <f>SUMIFS(인센티브!AH:AH,인센티브!A:A,최종운전자!G1202,인센티브!D:D,최종운전자!C1202)</f>
        <v>144900.25270185189</v>
      </c>
    </row>
    <row r="1203" spans="1:14" x14ac:dyDescent="0.3">
      <c r="A1203" s="61">
        <v>2509</v>
      </c>
      <c r="B1203" s="67">
        <v>514</v>
      </c>
      <c r="C1203" s="67">
        <v>2547</v>
      </c>
      <c r="D1203" s="67" t="s">
        <v>2657</v>
      </c>
      <c r="E1203" s="67">
        <v>2513.4389999999999</v>
      </c>
      <c r="F1203" s="67">
        <v>1017.154</v>
      </c>
      <c r="G1203" s="67" t="s">
        <v>2550</v>
      </c>
      <c r="H1203" s="69" t="s">
        <v>2553</v>
      </c>
      <c r="I1203" s="67" t="s">
        <v>2550</v>
      </c>
      <c r="J1203" s="69" t="s">
        <v>2553</v>
      </c>
      <c r="K1203" s="67" t="s">
        <v>7223</v>
      </c>
      <c r="L1203" s="67" t="s">
        <v>2657</v>
      </c>
      <c r="M1203" s="67" t="s">
        <v>22</v>
      </c>
      <c r="N1203" s="70">
        <f>SUMIFS(인센티브!AH:AH,인센티브!A:A,최종운전자!G1203,인센티브!D:D,최종운전자!C1203)</f>
        <v>202859.94945962954</v>
      </c>
    </row>
    <row r="1204" spans="1:14" x14ac:dyDescent="0.3">
      <c r="A1204" s="61">
        <v>2509</v>
      </c>
      <c r="B1204" s="67">
        <v>514</v>
      </c>
      <c r="C1204" s="67">
        <v>8695</v>
      </c>
      <c r="D1204" s="67" t="s">
        <v>2659</v>
      </c>
      <c r="E1204" s="67">
        <v>631.15800000000002</v>
      </c>
      <c r="F1204" s="67">
        <v>353.60899999999998</v>
      </c>
      <c r="G1204" s="67" t="s">
        <v>2550</v>
      </c>
      <c r="H1204" s="69" t="s">
        <v>2556</v>
      </c>
      <c r="I1204" s="67" t="s">
        <v>2550</v>
      </c>
      <c r="J1204" s="69" t="s">
        <v>2556</v>
      </c>
      <c r="K1204" s="67" t="s">
        <v>7256</v>
      </c>
      <c r="L1204" s="67" t="s">
        <v>2659</v>
      </c>
      <c r="M1204" s="67" t="s">
        <v>35</v>
      </c>
      <c r="N1204" s="70">
        <f>SUMIFS(인센티브!AH:AH,인센티브!A:A,최종운전자!G1204,인센티브!D:D,최종운전자!C1204)</f>
        <v>144900.25270185189</v>
      </c>
    </row>
    <row r="1205" spans="1:14" x14ac:dyDescent="0.3">
      <c r="A1205" s="61">
        <v>2509</v>
      </c>
      <c r="B1205" s="67">
        <v>514</v>
      </c>
      <c r="C1205" s="67">
        <v>2429</v>
      </c>
      <c r="D1205" s="67" t="s">
        <v>2170</v>
      </c>
      <c r="E1205" s="67">
        <v>1817.999</v>
      </c>
      <c r="F1205" s="67">
        <v>833.822</v>
      </c>
      <c r="G1205" s="67" t="s">
        <v>2550</v>
      </c>
      <c r="H1205" s="69" t="s">
        <v>2565</v>
      </c>
      <c r="I1205" s="67" t="s">
        <v>2550</v>
      </c>
      <c r="J1205" s="69" t="s">
        <v>2565</v>
      </c>
      <c r="K1205" s="67" t="s">
        <v>7257</v>
      </c>
      <c r="L1205" s="67" t="s">
        <v>2170</v>
      </c>
      <c r="M1205" s="67" t="s">
        <v>21</v>
      </c>
      <c r="N1205" s="70">
        <f>SUMIFS(인센티브!AH:AH,인센티브!A:A,최종운전자!G1205,인센티브!D:D,최종운전자!C1205)</f>
        <v>173880.10108074074</v>
      </c>
    </row>
    <row r="1206" spans="1:14" x14ac:dyDescent="0.3">
      <c r="A1206" s="61">
        <v>2509</v>
      </c>
      <c r="B1206" s="67">
        <v>514</v>
      </c>
      <c r="C1206" s="67">
        <v>332</v>
      </c>
      <c r="D1206" s="67" t="s">
        <v>1069</v>
      </c>
      <c r="E1206" s="67">
        <v>2310.7919999999999</v>
      </c>
      <c r="F1206" s="67">
        <v>1148.789</v>
      </c>
      <c r="G1206" s="67" t="s">
        <v>2550</v>
      </c>
      <c r="H1206" s="69" t="s">
        <v>2553</v>
      </c>
      <c r="I1206" s="67" t="s">
        <v>2550</v>
      </c>
      <c r="J1206" s="69" t="s">
        <v>2553</v>
      </c>
      <c r="K1206" s="67" t="s">
        <v>7244</v>
      </c>
      <c r="L1206" s="67" t="s">
        <v>1069</v>
      </c>
      <c r="M1206" s="67" t="s">
        <v>21</v>
      </c>
      <c r="N1206" s="70">
        <f>SUMIFS(인센티브!AH:AH,인센티브!A:A,최종운전자!G1206,인센티브!D:D,최종운전자!C1206)</f>
        <v>202859.94945962954</v>
      </c>
    </row>
    <row r="1207" spans="1:14" x14ac:dyDescent="0.3">
      <c r="A1207" s="61">
        <v>2509</v>
      </c>
      <c r="B1207" s="67">
        <v>514</v>
      </c>
      <c r="C1207" s="67">
        <v>1843</v>
      </c>
      <c r="D1207" s="67" t="s">
        <v>2663</v>
      </c>
      <c r="E1207" s="67">
        <v>2319.58</v>
      </c>
      <c r="F1207" s="67">
        <v>994.13800000000003</v>
      </c>
      <c r="G1207" s="67" t="s">
        <v>2550</v>
      </c>
      <c r="H1207" s="69" t="s">
        <v>2568</v>
      </c>
      <c r="I1207" s="67" t="s">
        <v>2550</v>
      </c>
      <c r="J1207" s="69" t="s">
        <v>2568</v>
      </c>
      <c r="K1207" s="67" t="s">
        <v>7226</v>
      </c>
      <c r="L1207" s="67" t="s">
        <v>2663</v>
      </c>
      <c r="M1207" s="67" t="s">
        <v>26</v>
      </c>
      <c r="N1207" s="70">
        <f>SUMIFS(인센티브!AH:AH,인센티브!A:A,최종운전자!G1207,인센티브!D:D,최종운전자!C1207)</f>
        <v>173880.10108074074</v>
      </c>
    </row>
    <row r="1208" spans="1:14" x14ac:dyDescent="0.3">
      <c r="A1208" s="61">
        <v>2509</v>
      </c>
      <c r="B1208" s="67">
        <v>514</v>
      </c>
      <c r="C1208" s="67">
        <v>8558</v>
      </c>
      <c r="D1208" s="67" t="s">
        <v>2667</v>
      </c>
      <c r="E1208" s="67">
        <v>2426.6170000000002</v>
      </c>
      <c r="F1208" s="67">
        <v>1000.9450000000001</v>
      </c>
      <c r="G1208" s="67" t="s">
        <v>2550</v>
      </c>
      <c r="H1208" s="69" t="s">
        <v>2565</v>
      </c>
      <c r="I1208" s="67" t="s">
        <v>2550</v>
      </c>
      <c r="J1208" s="69" t="s">
        <v>2565</v>
      </c>
      <c r="K1208" s="67" t="s">
        <v>7258</v>
      </c>
      <c r="L1208" s="67" t="s">
        <v>2667</v>
      </c>
      <c r="M1208" s="67" t="s">
        <v>22</v>
      </c>
      <c r="N1208" s="70">
        <f>SUMIFS(인센티브!AH:AH,인센티브!A:A,최종운전자!G1208,인센티브!D:D,최종운전자!C1208)</f>
        <v>202859.94945962954</v>
      </c>
    </row>
    <row r="1209" spans="1:14" x14ac:dyDescent="0.3">
      <c r="A1209" s="61">
        <v>2509</v>
      </c>
      <c r="B1209" s="67">
        <v>514</v>
      </c>
      <c r="C1209" s="67">
        <v>2078</v>
      </c>
      <c r="D1209" s="67" t="s">
        <v>2669</v>
      </c>
      <c r="E1209" s="67">
        <v>1812.9960000000001</v>
      </c>
      <c r="F1209" s="67">
        <v>831.202</v>
      </c>
      <c r="G1209" s="67" t="s">
        <v>2550</v>
      </c>
      <c r="H1209" s="69" t="s">
        <v>2565</v>
      </c>
      <c r="I1209" s="67" t="s">
        <v>2550</v>
      </c>
      <c r="J1209" s="69" t="s">
        <v>2565</v>
      </c>
      <c r="K1209" s="67" t="s">
        <v>7259</v>
      </c>
      <c r="L1209" s="67" t="s">
        <v>2669</v>
      </c>
      <c r="M1209" s="67" t="s">
        <v>21</v>
      </c>
      <c r="N1209" s="70">
        <f>SUMIFS(인센티브!AH:AH,인센티브!A:A,최종운전자!G1209,인센티브!D:D,최종운전자!C1209)</f>
        <v>173880.10108074074</v>
      </c>
    </row>
    <row r="1210" spans="1:14" x14ac:dyDescent="0.3">
      <c r="A1210" s="61">
        <v>2509</v>
      </c>
      <c r="B1210" s="67">
        <v>514</v>
      </c>
      <c r="C1210" s="67">
        <v>5753</v>
      </c>
      <c r="D1210" s="67" t="s">
        <v>2673</v>
      </c>
      <c r="E1210" s="67">
        <v>1297.665</v>
      </c>
      <c r="F1210" s="67">
        <v>671.00099999999998</v>
      </c>
      <c r="G1210" s="67" t="s">
        <v>2550</v>
      </c>
      <c r="H1210" s="69" t="s">
        <v>2556</v>
      </c>
      <c r="I1210" s="67" t="s">
        <v>2550</v>
      </c>
      <c r="J1210" s="69" t="s">
        <v>2556</v>
      </c>
      <c r="K1210" s="67" t="s">
        <v>7224</v>
      </c>
      <c r="L1210" s="67" t="s">
        <v>2673</v>
      </c>
      <c r="M1210" s="67" t="s">
        <v>20</v>
      </c>
      <c r="N1210" s="70">
        <f>SUMIFS(인센티브!AH:AH,인센티브!A:A,최종운전자!G1210,인센티브!D:D,최종운전자!C1210)</f>
        <v>202859.94945962954</v>
      </c>
    </row>
    <row r="1211" spans="1:14" x14ac:dyDescent="0.3">
      <c r="A1211" s="61">
        <v>2509</v>
      </c>
      <c r="B1211" s="67">
        <v>514</v>
      </c>
      <c r="C1211" s="67">
        <v>4124</v>
      </c>
      <c r="D1211" s="67" t="s">
        <v>2677</v>
      </c>
      <c r="E1211" s="67">
        <v>1133.383</v>
      </c>
      <c r="F1211" s="67">
        <v>607.66200000000003</v>
      </c>
      <c r="G1211" s="67" t="s">
        <v>2550</v>
      </c>
      <c r="H1211" s="69" t="s">
        <v>2614</v>
      </c>
      <c r="I1211" s="67" t="s">
        <v>2550</v>
      </c>
      <c r="J1211" s="69" t="s">
        <v>2614</v>
      </c>
      <c r="K1211" s="67" t="s">
        <v>7243</v>
      </c>
      <c r="L1211" s="67" t="s">
        <v>2677</v>
      </c>
      <c r="M1211" s="67" t="s">
        <v>35</v>
      </c>
      <c r="N1211" s="70">
        <f>SUMIFS(인센티브!AH:AH,인센티브!A:A,최종운전자!G1211,인센티브!D:D,최종운전자!C1211)</f>
        <v>173880.10108074074</v>
      </c>
    </row>
    <row r="1212" spans="1:14" x14ac:dyDescent="0.3">
      <c r="A1212" s="61">
        <v>2509</v>
      </c>
      <c r="B1212" s="67">
        <v>514</v>
      </c>
      <c r="C1212" s="67">
        <v>1547</v>
      </c>
      <c r="D1212" s="67" t="s">
        <v>2679</v>
      </c>
      <c r="E1212" s="67">
        <v>1924.3050000000001</v>
      </c>
      <c r="F1212" s="67">
        <v>919.52099999999996</v>
      </c>
      <c r="G1212" s="67" t="s">
        <v>2550</v>
      </c>
      <c r="H1212" s="69" t="s">
        <v>2568</v>
      </c>
      <c r="I1212" s="67" t="s">
        <v>2550</v>
      </c>
      <c r="J1212" s="69" t="s">
        <v>2568</v>
      </c>
      <c r="K1212" s="67" t="s">
        <v>7260</v>
      </c>
      <c r="L1212" s="67" t="s">
        <v>2679</v>
      </c>
      <c r="M1212" s="67" t="s">
        <v>21</v>
      </c>
      <c r="N1212" s="70">
        <f>SUMIFS(인센티브!AH:AH,인센티브!A:A,최종운전자!G1212,인센티브!D:D,최종운전자!C1212)</f>
        <v>144900.25270185189</v>
      </c>
    </row>
    <row r="1213" spans="1:14" x14ac:dyDescent="0.3">
      <c r="A1213" s="61">
        <v>2509</v>
      </c>
      <c r="B1213" s="67">
        <v>514</v>
      </c>
      <c r="C1213" s="67">
        <v>7151</v>
      </c>
      <c r="D1213" s="67" t="s">
        <v>2681</v>
      </c>
      <c r="E1213" s="67">
        <v>1886.752</v>
      </c>
      <c r="F1213" s="67">
        <v>947.10900000000004</v>
      </c>
      <c r="G1213" s="67" t="s">
        <v>2550</v>
      </c>
      <c r="H1213" s="69" t="s">
        <v>2595</v>
      </c>
      <c r="I1213" s="67" t="s">
        <v>2550</v>
      </c>
      <c r="J1213" s="69" t="s">
        <v>2595</v>
      </c>
      <c r="K1213" s="67" t="s">
        <v>7234</v>
      </c>
      <c r="L1213" s="67" t="s">
        <v>2681</v>
      </c>
      <c r="M1213" s="67" t="s">
        <v>35</v>
      </c>
      <c r="N1213" s="70">
        <f>SUMIFS(인센티브!AH:AH,인센티브!A:A,최종운전자!G1213,인센티브!D:D,최종운전자!C1213)</f>
        <v>202859.94945962954</v>
      </c>
    </row>
    <row r="1214" spans="1:14" x14ac:dyDescent="0.3">
      <c r="A1214" s="61">
        <v>2509</v>
      </c>
      <c r="B1214" s="67">
        <v>514</v>
      </c>
      <c r="C1214" s="67">
        <v>8435</v>
      </c>
      <c r="D1214" s="67" t="s">
        <v>2683</v>
      </c>
      <c r="E1214" s="67">
        <v>1996.2170000000001</v>
      </c>
      <c r="F1214" s="67">
        <v>962.95600000000002</v>
      </c>
      <c r="G1214" s="67" t="s">
        <v>2550</v>
      </c>
      <c r="H1214" s="69" t="s">
        <v>2565</v>
      </c>
      <c r="I1214" s="67" t="s">
        <v>2550</v>
      </c>
      <c r="J1214" s="69" t="s">
        <v>2565</v>
      </c>
      <c r="K1214" s="67" t="s">
        <v>7250</v>
      </c>
      <c r="L1214" s="67" t="s">
        <v>2683</v>
      </c>
      <c r="M1214" s="67" t="s">
        <v>6749</v>
      </c>
      <c r="N1214" s="70">
        <f>SUMIFS(인센티브!AH:AH,인센티브!A:A,최종운전자!G1214,인센티브!D:D,최종운전자!C1214)</f>
        <v>173880.10108074074</v>
      </c>
    </row>
    <row r="1215" spans="1:14" x14ac:dyDescent="0.3">
      <c r="A1215" s="61">
        <v>2509</v>
      </c>
      <c r="B1215" s="67">
        <v>514</v>
      </c>
      <c r="C1215" s="67">
        <v>8912</v>
      </c>
      <c r="D1215" s="67" t="s">
        <v>2685</v>
      </c>
      <c r="E1215" s="67">
        <v>1587.271</v>
      </c>
      <c r="F1215" s="67">
        <v>752.87300000000005</v>
      </c>
      <c r="G1215" s="67" t="s">
        <v>2550</v>
      </c>
      <c r="H1215" s="69" t="s">
        <v>2568</v>
      </c>
      <c r="I1215" s="67" t="s">
        <v>2550</v>
      </c>
      <c r="J1215" s="69" t="s">
        <v>2568</v>
      </c>
      <c r="K1215" s="67" t="s">
        <v>7261</v>
      </c>
      <c r="L1215" s="67" t="s">
        <v>2685</v>
      </c>
      <c r="M1215" s="67" t="s">
        <v>21</v>
      </c>
      <c r="N1215" s="70">
        <f>SUMIFS(인센티브!AH:AH,인센티브!A:A,최종운전자!G1215,인센티브!D:D,최종운전자!C1215)</f>
        <v>202859.94945962954</v>
      </c>
    </row>
    <row r="1216" spans="1:14" x14ac:dyDescent="0.3">
      <c r="A1216" s="61">
        <v>2509</v>
      </c>
      <c r="B1216" s="67">
        <v>514</v>
      </c>
      <c r="C1216" s="67">
        <v>602</v>
      </c>
      <c r="D1216" s="67" t="s">
        <v>2687</v>
      </c>
      <c r="E1216" s="67">
        <v>2138.2199999999998</v>
      </c>
      <c r="F1216" s="67">
        <v>892.53200000000004</v>
      </c>
      <c r="G1216" s="67" t="s">
        <v>2550</v>
      </c>
      <c r="H1216" s="69" t="s">
        <v>2565</v>
      </c>
      <c r="I1216" s="67" t="s">
        <v>2550</v>
      </c>
      <c r="J1216" s="69" t="s">
        <v>2565</v>
      </c>
      <c r="K1216" s="67" t="s">
        <v>7247</v>
      </c>
      <c r="L1216" s="67" t="s">
        <v>2687</v>
      </c>
      <c r="M1216" s="67" t="s">
        <v>22</v>
      </c>
      <c r="N1216" s="70">
        <f>SUMIFS(인센티브!AH:AH,인센티브!A:A,최종운전자!G1216,인센티브!D:D,최종운전자!C1216)</f>
        <v>173880.10108074074</v>
      </c>
    </row>
    <row r="1217" spans="1:14" x14ac:dyDescent="0.3">
      <c r="A1217" s="61">
        <v>2509</v>
      </c>
      <c r="B1217" s="67">
        <v>514</v>
      </c>
      <c r="C1217" s="67">
        <v>4676</v>
      </c>
      <c r="D1217" s="67" t="s">
        <v>2689</v>
      </c>
      <c r="E1217" s="67">
        <v>1487.8979999999999</v>
      </c>
      <c r="F1217" s="67">
        <v>724.48400000000004</v>
      </c>
      <c r="G1217" s="67" t="s">
        <v>2550</v>
      </c>
      <c r="H1217" s="69" t="s">
        <v>2565</v>
      </c>
      <c r="I1217" s="67" t="s">
        <v>2550</v>
      </c>
      <c r="J1217" s="69" t="s">
        <v>2565</v>
      </c>
      <c r="K1217" s="67" t="s">
        <v>7225</v>
      </c>
      <c r="L1217" s="67" t="s">
        <v>2689</v>
      </c>
      <c r="M1217" s="67" t="s">
        <v>6749</v>
      </c>
      <c r="N1217" s="70">
        <f>SUMIFS(인센티브!AH:AH,인센티브!A:A,최종운전자!G1217,인센티브!D:D,최종운전자!C1217)</f>
        <v>57959.696757777674</v>
      </c>
    </row>
    <row r="1218" spans="1:14" x14ac:dyDescent="0.3">
      <c r="A1218" s="61">
        <v>2509</v>
      </c>
      <c r="B1218" s="67">
        <v>514</v>
      </c>
      <c r="C1218" s="67">
        <v>8833</v>
      </c>
      <c r="D1218" s="67" t="s">
        <v>2691</v>
      </c>
      <c r="E1218" s="67">
        <v>681.57899999999995</v>
      </c>
      <c r="F1218" s="67">
        <v>382.09300000000002</v>
      </c>
      <c r="G1218" s="67" t="s">
        <v>2550</v>
      </c>
      <c r="H1218" s="69" t="s">
        <v>2614</v>
      </c>
      <c r="I1218" s="67" t="s">
        <v>2550</v>
      </c>
      <c r="J1218" s="69" t="s">
        <v>2614</v>
      </c>
      <c r="K1218" s="67" t="s">
        <v>7262</v>
      </c>
      <c r="L1218" s="67" t="s">
        <v>2691</v>
      </c>
      <c r="M1218" s="67" t="s">
        <v>22</v>
      </c>
      <c r="N1218" s="70">
        <f>SUMIFS(인센티브!AH:AH,인센티브!A:A,최종운전자!G1218,인센티브!D:D,최종운전자!C1218)</f>
        <v>144900.25270185189</v>
      </c>
    </row>
    <row r="1219" spans="1:14" x14ac:dyDescent="0.3">
      <c r="A1219" s="61">
        <v>2509</v>
      </c>
      <c r="B1219" s="67">
        <v>514</v>
      </c>
      <c r="C1219" s="67">
        <v>3114</v>
      </c>
      <c r="D1219" s="67" t="s">
        <v>1073</v>
      </c>
      <c r="E1219" s="67">
        <v>1892.6959999999999</v>
      </c>
      <c r="F1219" s="67">
        <v>923.68200000000002</v>
      </c>
      <c r="G1219" s="67" t="s">
        <v>2550</v>
      </c>
      <c r="H1219" s="69" t="s">
        <v>2614</v>
      </c>
      <c r="I1219" s="67" t="s">
        <v>2550</v>
      </c>
      <c r="J1219" s="69" t="s">
        <v>2614</v>
      </c>
      <c r="K1219" s="67" t="s">
        <v>7251</v>
      </c>
      <c r="L1219" s="67" t="s">
        <v>1073</v>
      </c>
      <c r="M1219" s="67" t="s">
        <v>29</v>
      </c>
      <c r="N1219" s="70">
        <f>SUMIFS(인센티브!AH:AH,인센티브!A:A,최종운전자!G1219,인센티브!D:D,최종운전자!C1219)</f>
        <v>202859.94945962954</v>
      </c>
    </row>
    <row r="1220" spans="1:14" x14ac:dyDescent="0.3">
      <c r="A1220" s="61">
        <v>2509</v>
      </c>
      <c r="B1220" s="67">
        <v>514</v>
      </c>
      <c r="C1220" s="67">
        <v>7143</v>
      </c>
      <c r="D1220" s="67" t="s">
        <v>2694</v>
      </c>
      <c r="E1220" s="67">
        <v>807.10299999999995</v>
      </c>
      <c r="F1220" s="67">
        <v>462.59100000000001</v>
      </c>
      <c r="G1220" s="67" t="s">
        <v>2550</v>
      </c>
      <c r="H1220" s="69" t="s">
        <v>2556</v>
      </c>
      <c r="I1220" s="67" t="s">
        <v>2550</v>
      </c>
      <c r="J1220" s="69" t="s">
        <v>2556</v>
      </c>
      <c r="K1220" s="67" t="s">
        <v>7263</v>
      </c>
      <c r="L1220" s="67" t="s">
        <v>2694</v>
      </c>
      <c r="M1220" s="67" t="s">
        <v>22</v>
      </c>
      <c r="N1220" s="70">
        <f>SUMIFS(인센티브!AH:AH,인센티브!A:A,최종운전자!G1220,인센티브!D:D,최종운전자!C1220)</f>
        <v>144900.25270185189</v>
      </c>
    </row>
    <row r="1221" spans="1:14" x14ac:dyDescent="0.3">
      <c r="A1221" s="61">
        <v>2509</v>
      </c>
      <c r="B1221" s="67">
        <v>514</v>
      </c>
      <c r="C1221" s="67">
        <v>8708</v>
      </c>
      <c r="D1221" s="67" t="s">
        <v>92</v>
      </c>
      <c r="E1221" s="67">
        <v>446.46800000000002</v>
      </c>
      <c r="F1221" s="67">
        <v>237.489</v>
      </c>
      <c r="G1221" s="67" t="s">
        <v>2550</v>
      </c>
      <c r="H1221" s="69" t="s">
        <v>2556</v>
      </c>
      <c r="I1221" s="67" t="s">
        <v>2550</v>
      </c>
      <c r="J1221" s="69" t="s">
        <v>2556</v>
      </c>
      <c r="K1221" s="67" t="s">
        <v>7264</v>
      </c>
      <c r="L1221" s="67" t="s">
        <v>92</v>
      </c>
      <c r="M1221" s="67" t="s">
        <v>20</v>
      </c>
      <c r="N1221" s="70">
        <f>SUMIFS(인센티브!AH:AH,인센티브!A:A,최종운전자!G1221,인센티브!D:D,최종운전자!C1221)</f>
        <v>173880.10108074074</v>
      </c>
    </row>
    <row r="1222" spans="1:14" x14ac:dyDescent="0.3">
      <c r="A1222" s="61">
        <v>2509</v>
      </c>
      <c r="B1222" s="67">
        <v>514</v>
      </c>
      <c r="C1222" s="67">
        <v>4580</v>
      </c>
      <c r="D1222" s="67" t="s">
        <v>2697</v>
      </c>
      <c r="E1222" s="67">
        <v>1858.7349999999999</v>
      </c>
      <c r="F1222" s="67">
        <v>924.63199999999995</v>
      </c>
      <c r="G1222" s="67" t="s">
        <v>2550</v>
      </c>
      <c r="H1222" s="69" t="s">
        <v>2565</v>
      </c>
      <c r="I1222" s="67" t="s">
        <v>2550</v>
      </c>
      <c r="J1222" s="69" t="s">
        <v>2565</v>
      </c>
      <c r="K1222" s="67" t="s">
        <v>7265</v>
      </c>
      <c r="L1222" s="67" t="s">
        <v>2697</v>
      </c>
      <c r="M1222" s="67" t="s">
        <v>6749</v>
      </c>
      <c r="N1222" s="70">
        <f>SUMIFS(인센티브!AH:AH,인센티브!A:A,최종운전자!G1222,인센티브!D:D,최종운전자!C1222)</f>
        <v>144900.25270185189</v>
      </c>
    </row>
    <row r="1223" spans="1:14" x14ac:dyDescent="0.3">
      <c r="A1223" s="61">
        <v>2509</v>
      </c>
      <c r="B1223" s="67">
        <v>514</v>
      </c>
      <c r="C1223" s="67">
        <v>9095</v>
      </c>
      <c r="D1223" s="67" t="s">
        <v>2699</v>
      </c>
      <c r="E1223" s="67">
        <v>2394.75</v>
      </c>
      <c r="F1223" s="67">
        <v>1187.3389999999999</v>
      </c>
      <c r="G1223" s="67" t="s">
        <v>2550</v>
      </c>
      <c r="H1223" s="69" t="s">
        <v>2553</v>
      </c>
      <c r="I1223" s="67" t="s">
        <v>2550</v>
      </c>
      <c r="J1223" s="69" t="s">
        <v>2553</v>
      </c>
      <c r="K1223" s="67" t="s">
        <v>7223</v>
      </c>
      <c r="L1223" s="67" t="s">
        <v>2699</v>
      </c>
      <c r="M1223" s="67" t="s">
        <v>6749</v>
      </c>
      <c r="N1223" s="70">
        <f>SUMIFS(인센티브!AH:AH,인센티브!A:A,최종운전자!G1223,인센티브!D:D,최종운전자!C1223)</f>
        <v>57959.696757777674</v>
      </c>
    </row>
    <row r="1224" spans="1:14" x14ac:dyDescent="0.3">
      <c r="A1224" s="61">
        <v>2509</v>
      </c>
      <c r="B1224" s="67">
        <v>514</v>
      </c>
      <c r="C1224" s="67">
        <v>6454</v>
      </c>
      <c r="D1224" s="67" t="s">
        <v>2707</v>
      </c>
      <c r="E1224" s="67">
        <v>2149.3969999999999</v>
      </c>
      <c r="F1224" s="67">
        <v>1089.1389999999999</v>
      </c>
      <c r="G1224" s="67" t="s">
        <v>2550</v>
      </c>
      <c r="H1224" s="69" t="s">
        <v>2565</v>
      </c>
      <c r="I1224" s="67" t="s">
        <v>2550</v>
      </c>
      <c r="J1224" s="69" t="s">
        <v>2565</v>
      </c>
      <c r="K1224" s="67" t="s">
        <v>7238</v>
      </c>
      <c r="L1224" s="67" t="s">
        <v>2707</v>
      </c>
      <c r="M1224" s="67" t="s">
        <v>6749</v>
      </c>
      <c r="N1224" s="70">
        <f>SUMIFS(인센티브!AH:AH,인센티브!A:A,최종운전자!G1224,인센티브!D:D,최종운전자!C1224)</f>
        <v>57959.696757777674</v>
      </c>
    </row>
    <row r="1225" spans="1:14" x14ac:dyDescent="0.3">
      <c r="A1225" s="61">
        <v>2509</v>
      </c>
      <c r="B1225" s="67">
        <v>514</v>
      </c>
      <c r="C1225" s="67">
        <v>4638</v>
      </c>
      <c r="D1225" s="67" t="s">
        <v>2709</v>
      </c>
      <c r="E1225" s="67">
        <v>1980.816</v>
      </c>
      <c r="F1225" s="67">
        <v>1095.9069999999999</v>
      </c>
      <c r="G1225" s="67" t="s">
        <v>2550</v>
      </c>
      <c r="H1225" s="69" t="s">
        <v>2614</v>
      </c>
      <c r="I1225" s="67" t="s">
        <v>2550</v>
      </c>
      <c r="J1225" s="69" t="s">
        <v>2614</v>
      </c>
      <c r="K1225" s="67" t="s">
        <v>7235</v>
      </c>
      <c r="L1225" s="67" t="s">
        <v>2709</v>
      </c>
      <c r="M1225" s="67" t="s">
        <v>22</v>
      </c>
      <c r="N1225" s="70">
        <f>SUMIFS(인센티브!AH:AH,인센티브!A:A,최종운전자!G1225,인센티브!D:D,최종운전자!C1225)</f>
        <v>144900.25270185189</v>
      </c>
    </row>
    <row r="1226" spans="1:14" x14ac:dyDescent="0.3">
      <c r="A1226" s="61">
        <v>2509</v>
      </c>
      <c r="B1226" s="67">
        <v>514</v>
      </c>
      <c r="C1226" s="67">
        <v>4286</v>
      </c>
      <c r="D1226" s="67" t="s">
        <v>2713</v>
      </c>
      <c r="E1226" s="67">
        <v>2171.7150000000001</v>
      </c>
      <c r="F1226" s="67">
        <v>849.471</v>
      </c>
      <c r="G1226" s="67" t="s">
        <v>2550</v>
      </c>
      <c r="H1226" s="69" t="s">
        <v>2565</v>
      </c>
      <c r="I1226" s="67" t="s">
        <v>2550</v>
      </c>
      <c r="J1226" s="69" t="s">
        <v>2565</v>
      </c>
      <c r="K1226" s="67" t="s">
        <v>7245</v>
      </c>
      <c r="L1226" s="67" t="s">
        <v>2713</v>
      </c>
      <c r="M1226" s="67" t="s">
        <v>35</v>
      </c>
      <c r="N1226" s="70">
        <f>SUMIFS(인센티브!AH:AH,인센티브!A:A,최종운전자!G1226,인센티브!D:D,최종운전자!C1226)</f>
        <v>202859.94945962954</v>
      </c>
    </row>
    <row r="1227" spans="1:14" x14ac:dyDescent="0.3">
      <c r="A1227" s="61">
        <v>2509</v>
      </c>
      <c r="B1227" s="67">
        <v>514</v>
      </c>
      <c r="C1227" s="67">
        <v>2177</v>
      </c>
      <c r="D1227" s="67" t="s">
        <v>2715</v>
      </c>
      <c r="E1227" s="67">
        <v>629.06399999999996</v>
      </c>
      <c r="F1227" s="67">
        <v>382.416</v>
      </c>
      <c r="G1227" s="67" t="s">
        <v>2550</v>
      </c>
      <c r="H1227" s="69" t="s">
        <v>2614</v>
      </c>
      <c r="I1227" s="67" t="s">
        <v>2550</v>
      </c>
      <c r="J1227" s="69" t="s">
        <v>2614</v>
      </c>
      <c r="K1227" s="67" t="s">
        <v>7243</v>
      </c>
      <c r="L1227" s="67" t="s">
        <v>2715</v>
      </c>
      <c r="M1227" s="67" t="s">
        <v>22</v>
      </c>
      <c r="N1227" s="70">
        <f>SUMIFS(인센티브!AH:AH,인센티브!A:A,최종운전자!G1227,인센티브!D:D,최종운전자!C1227)</f>
        <v>144900.25270185189</v>
      </c>
    </row>
    <row r="1228" spans="1:14" x14ac:dyDescent="0.3">
      <c r="A1228" s="61">
        <v>2509</v>
      </c>
      <c r="B1228" s="67">
        <v>514</v>
      </c>
      <c r="C1228" s="67">
        <v>6011</v>
      </c>
      <c r="D1228" s="67" t="s">
        <v>2717</v>
      </c>
      <c r="E1228" s="67">
        <v>2346.3629999999998</v>
      </c>
      <c r="F1228" s="67">
        <v>1187.1479999999999</v>
      </c>
      <c r="G1228" s="67" t="s">
        <v>2550</v>
      </c>
      <c r="H1228" s="69" t="s">
        <v>2565</v>
      </c>
      <c r="I1228" s="67" t="s">
        <v>2550</v>
      </c>
      <c r="J1228" s="69" t="s">
        <v>2565</v>
      </c>
      <c r="K1228" s="67" t="s">
        <v>7250</v>
      </c>
      <c r="L1228" s="67" t="s">
        <v>2717</v>
      </c>
      <c r="M1228" s="67" t="s">
        <v>6749</v>
      </c>
      <c r="N1228" s="70">
        <f>SUMIFS(인센티브!AH:AH,인센티브!A:A,최종운전자!G1228,인센티브!D:D,최종운전자!C1228)</f>
        <v>144900.25270185189</v>
      </c>
    </row>
    <row r="1229" spans="1:14" x14ac:dyDescent="0.3">
      <c r="A1229" s="61">
        <v>2509</v>
      </c>
      <c r="B1229" s="67">
        <v>514</v>
      </c>
      <c r="C1229" s="67">
        <v>2141</v>
      </c>
      <c r="D1229" s="67" t="s">
        <v>2719</v>
      </c>
      <c r="E1229" s="67">
        <v>1180.5989999999999</v>
      </c>
      <c r="F1229" s="67">
        <v>618.65499999999997</v>
      </c>
      <c r="G1229" s="67" t="s">
        <v>2550</v>
      </c>
      <c r="H1229" s="69" t="s">
        <v>2614</v>
      </c>
      <c r="I1229" s="67" t="s">
        <v>2550</v>
      </c>
      <c r="J1229" s="69" t="s">
        <v>2614</v>
      </c>
      <c r="K1229" s="67" t="s">
        <v>7251</v>
      </c>
      <c r="L1229" s="67" t="s">
        <v>2719</v>
      </c>
      <c r="M1229" s="67" t="s">
        <v>20</v>
      </c>
      <c r="N1229" s="70">
        <f>SUMIFS(인센티브!AH:AH,인센티브!A:A,최종운전자!G1229,인센티브!D:D,최종운전자!C1229)</f>
        <v>173880.10108074074</v>
      </c>
    </row>
    <row r="1230" spans="1:14" x14ac:dyDescent="0.3">
      <c r="A1230" s="61">
        <v>2509</v>
      </c>
      <c r="B1230" s="67">
        <v>514</v>
      </c>
      <c r="C1230" s="67">
        <v>439</v>
      </c>
      <c r="D1230" s="67" t="s">
        <v>2721</v>
      </c>
      <c r="E1230" s="67">
        <v>2463.71</v>
      </c>
      <c r="F1230" s="67">
        <v>1081.52</v>
      </c>
      <c r="G1230" s="67" t="s">
        <v>2550</v>
      </c>
      <c r="H1230" s="69" t="s">
        <v>2565</v>
      </c>
      <c r="I1230" s="67" t="s">
        <v>2550</v>
      </c>
      <c r="J1230" s="69" t="s">
        <v>2565</v>
      </c>
      <c r="K1230" s="67" t="s">
        <v>7266</v>
      </c>
      <c r="L1230" s="67" t="s">
        <v>2721</v>
      </c>
      <c r="M1230" s="67" t="s">
        <v>26</v>
      </c>
      <c r="N1230" s="70">
        <f>SUMIFS(인센티브!AH:AH,인센티브!A:A,최종운전자!G1230,인센티브!D:D,최종운전자!C1230)</f>
        <v>173880.10108074074</v>
      </c>
    </row>
    <row r="1231" spans="1:14" x14ac:dyDescent="0.3">
      <c r="A1231" s="61">
        <v>2509</v>
      </c>
      <c r="B1231" s="67">
        <v>514</v>
      </c>
      <c r="C1231" s="67">
        <v>3785</v>
      </c>
      <c r="D1231" s="67" t="s">
        <v>2723</v>
      </c>
      <c r="E1231" s="67">
        <v>1468.4590000000001</v>
      </c>
      <c r="F1231" s="67">
        <v>818.61800000000005</v>
      </c>
      <c r="G1231" s="67" t="s">
        <v>2550</v>
      </c>
      <c r="H1231" s="69" t="s">
        <v>2556</v>
      </c>
      <c r="I1231" s="67" t="s">
        <v>2550</v>
      </c>
      <c r="J1231" s="69" t="s">
        <v>2556</v>
      </c>
      <c r="K1231" s="67" t="s">
        <v>7263</v>
      </c>
      <c r="L1231" s="67" t="s">
        <v>2723</v>
      </c>
      <c r="M1231" s="67" t="s">
        <v>22</v>
      </c>
      <c r="N1231" s="70">
        <f>SUMIFS(인센티브!AH:AH,인센티브!A:A,최종운전자!G1231,인센티브!D:D,최종운전자!C1231)</f>
        <v>173880.10108074074</v>
      </c>
    </row>
    <row r="1232" spans="1:14" x14ac:dyDescent="0.3">
      <c r="A1232" s="61">
        <v>2509</v>
      </c>
      <c r="B1232" s="67">
        <v>514</v>
      </c>
      <c r="C1232" s="67">
        <v>7235</v>
      </c>
      <c r="D1232" s="67" t="s">
        <v>2725</v>
      </c>
      <c r="E1232" s="67">
        <v>2053.6840000000002</v>
      </c>
      <c r="F1232" s="67">
        <v>948.57100000000003</v>
      </c>
      <c r="G1232" s="67" t="s">
        <v>2550</v>
      </c>
      <c r="H1232" s="69" t="s">
        <v>2565</v>
      </c>
      <c r="I1232" s="67" t="s">
        <v>2550</v>
      </c>
      <c r="J1232" s="69" t="s">
        <v>2565</v>
      </c>
      <c r="K1232" s="67" t="s">
        <v>7267</v>
      </c>
      <c r="L1232" s="67" t="s">
        <v>2725</v>
      </c>
      <c r="M1232" s="67" t="s">
        <v>21</v>
      </c>
      <c r="N1232" s="70">
        <f>SUMIFS(인센티브!AH:AH,인센티브!A:A,최종운전자!G1232,인센티브!D:D,최종운전자!C1232)</f>
        <v>173880.10108074074</v>
      </c>
    </row>
    <row r="1233" spans="1:14" x14ac:dyDescent="0.3">
      <c r="A1233" s="61">
        <v>2509</v>
      </c>
      <c r="B1233" s="67">
        <v>514</v>
      </c>
      <c r="C1233" s="67">
        <v>5579</v>
      </c>
      <c r="D1233" s="67" t="s">
        <v>2731</v>
      </c>
      <c r="E1233" s="67">
        <v>2457.1080000000002</v>
      </c>
      <c r="F1233" s="67">
        <v>1162.2239999999999</v>
      </c>
      <c r="G1233" s="67" t="s">
        <v>2550</v>
      </c>
      <c r="H1233" s="69" t="s">
        <v>2565</v>
      </c>
      <c r="I1233" s="67" t="s">
        <v>2550</v>
      </c>
      <c r="J1233" s="69" t="s">
        <v>2565</v>
      </c>
      <c r="K1233" s="67" t="s">
        <v>7230</v>
      </c>
      <c r="L1233" s="67" t="s">
        <v>2731</v>
      </c>
      <c r="M1233" s="67" t="s">
        <v>21</v>
      </c>
      <c r="N1233" s="70">
        <f>SUMIFS(인센티브!AH:AH,인센티브!A:A,최종운전자!G1233,인센티브!D:D,최종운전자!C1233)</f>
        <v>173880.10108074074</v>
      </c>
    </row>
    <row r="1234" spans="1:14" x14ac:dyDescent="0.3">
      <c r="A1234" s="61">
        <v>2509</v>
      </c>
      <c r="B1234" s="67">
        <v>514</v>
      </c>
      <c r="C1234" s="67">
        <v>7630</v>
      </c>
      <c r="D1234" s="67" t="s">
        <v>2733</v>
      </c>
      <c r="E1234" s="67">
        <v>2608.8240000000001</v>
      </c>
      <c r="F1234" s="67">
        <v>1076.453</v>
      </c>
      <c r="G1234" s="67" t="s">
        <v>2550</v>
      </c>
      <c r="H1234" s="69" t="s">
        <v>2565</v>
      </c>
      <c r="I1234" s="67" t="s">
        <v>2550</v>
      </c>
      <c r="J1234" s="69" t="s">
        <v>2565</v>
      </c>
      <c r="K1234" s="67" t="s">
        <v>7268</v>
      </c>
      <c r="L1234" s="67" t="s">
        <v>2733</v>
      </c>
      <c r="M1234" s="67" t="s">
        <v>22</v>
      </c>
      <c r="N1234" s="70">
        <f>SUMIFS(인센티브!AH:AH,인센티브!A:A,최종운전자!G1234,인센티브!D:D,최종운전자!C1234)</f>
        <v>202859.94945962954</v>
      </c>
    </row>
    <row r="1235" spans="1:14" x14ac:dyDescent="0.3">
      <c r="A1235" s="61">
        <v>2509</v>
      </c>
      <c r="B1235" s="67">
        <v>514</v>
      </c>
      <c r="C1235" s="67">
        <v>3087</v>
      </c>
      <c r="D1235" s="67" t="s">
        <v>2735</v>
      </c>
      <c r="E1235" s="67">
        <v>2315.6460000000002</v>
      </c>
      <c r="F1235" s="67">
        <v>1129.9159999999999</v>
      </c>
      <c r="G1235" s="67" t="s">
        <v>2550</v>
      </c>
      <c r="H1235" s="69" t="s">
        <v>2553</v>
      </c>
      <c r="I1235" s="67" t="s">
        <v>2550</v>
      </c>
      <c r="J1235" s="69" t="s">
        <v>2553</v>
      </c>
      <c r="K1235" s="67" t="s">
        <v>7269</v>
      </c>
      <c r="L1235" s="67" t="s">
        <v>2735</v>
      </c>
      <c r="M1235" s="67" t="s">
        <v>22</v>
      </c>
      <c r="N1235" s="70">
        <f>SUMIFS(인센티브!AH:AH,인센티브!A:A,최종운전자!G1235,인센티브!D:D,최종운전자!C1235)</f>
        <v>202859.94945962954</v>
      </c>
    </row>
    <row r="1236" spans="1:14" x14ac:dyDescent="0.3">
      <c r="A1236" s="61">
        <v>2509</v>
      </c>
      <c r="B1236" s="67">
        <v>514</v>
      </c>
      <c r="C1236" s="67">
        <v>7570</v>
      </c>
      <c r="D1236" s="67" t="s">
        <v>2737</v>
      </c>
      <c r="E1236" s="67">
        <v>1079.896</v>
      </c>
      <c r="F1236" s="67">
        <v>612.14800000000002</v>
      </c>
      <c r="G1236" s="67" t="s">
        <v>2550</v>
      </c>
      <c r="H1236" s="69" t="s">
        <v>2556</v>
      </c>
      <c r="I1236" s="67" t="s">
        <v>2550</v>
      </c>
      <c r="J1236" s="69" t="s">
        <v>2556</v>
      </c>
      <c r="K1236" s="67" t="s">
        <v>7224</v>
      </c>
      <c r="L1236" s="67" t="s">
        <v>2737</v>
      </c>
      <c r="M1236" s="67" t="s">
        <v>22</v>
      </c>
      <c r="N1236" s="70">
        <f>SUMIFS(인센티브!AH:AH,인센티브!A:A,최종운전자!G1236,인센티브!D:D,최종운전자!C1236)</f>
        <v>173880.10108074074</v>
      </c>
    </row>
    <row r="1237" spans="1:14" x14ac:dyDescent="0.3">
      <c r="A1237" s="61">
        <v>2509</v>
      </c>
      <c r="B1237" s="67">
        <v>514</v>
      </c>
      <c r="C1237" s="67">
        <v>3053</v>
      </c>
      <c r="D1237" s="67" t="s">
        <v>2739</v>
      </c>
      <c r="E1237" s="67">
        <v>2134.9160000000002</v>
      </c>
      <c r="F1237" s="67">
        <v>1032.92</v>
      </c>
      <c r="G1237" s="67" t="s">
        <v>2550</v>
      </c>
      <c r="H1237" s="69" t="s">
        <v>2553</v>
      </c>
      <c r="I1237" s="67" t="s">
        <v>2550</v>
      </c>
      <c r="J1237" s="69" t="s">
        <v>2553</v>
      </c>
      <c r="K1237" s="67" t="s">
        <v>7269</v>
      </c>
      <c r="L1237" s="67" t="s">
        <v>2739</v>
      </c>
      <c r="M1237" s="67" t="s">
        <v>21</v>
      </c>
      <c r="N1237" s="70">
        <f>SUMIFS(인센티브!AH:AH,인센티브!A:A,최종운전자!G1237,인센티브!D:D,최종운전자!C1237)</f>
        <v>173880.10108074074</v>
      </c>
    </row>
    <row r="1238" spans="1:14" x14ac:dyDescent="0.3">
      <c r="A1238" s="61">
        <v>2509</v>
      </c>
      <c r="B1238" s="67">
        <v>514</v>
      </c>
      <c r="C1238" s="67">
        <v>4659</v>
      </c>
      <c r="D1238" s="67" t="s">
        <v>2741</v>
      </c>
      <c r="E1238" s="67">
        <v>2197.6109999999999</v>
      </c>
      <c r="F1238" s="67">
        <v>958.27200000000005</v>
      </c>
      <c r="G1238" s="67" t="s">
        <v>2550</v>
      </c>
      <c r="H1238" s="69" t="s">
        <v>2568</v>
      </c>
      <c r="I1238" s="67" t="s">
        <v>2550</v>
      </c>
      <c r="J1238" s="69" t="s">
        <v>2568</v>
      </c>
      <c r="K1238" s="67" t="s">
        <v>7270</v>
      </c>
      <c r="L1238" s="67" t="s">
        <v>2741</v>
      </c>
      <c r="M1238" s="67" t="s">
        <v>26</v>
      </c>
      <c r="N1238" s="70">
        <f>SUMIFS(인센티브!AH:AH,인센티브!A:A,최종운전자!G1238,인센티브!D:D,최종운전자!C1238)</f>
        <v>173880.10108074074</v>
      </c>
    </row>
    <row r="1239" spans="1:14" x14ac:dyDescent="0.3">
      <c r="A1239" s="61">
        <v>2509</v>
      </c>
      <c r="B1239" s="67">
        <v>514</v>
      </c>
      <c r="C1239" s="67">
        <v>5963</v>
      </c>
      <c r="D1239" s="67" t="s">
        <v>2743</v>
      </c>
      <c r="E1239" s="67">
        <v>2427.518</v>
      </c>
      <c r="F1239" s="67">
        <v>1069.6300000000001</v>
      </c>
      <c r="G1239" s="67" t="s">
        <v>2550</v>
      </c>
      <c r="H1239" s="69" t="s">
        <v>2565</v>
      </c>
      <c r="I1239" s="67" t="s">
        <v>2550</v>
      </c>
      <c r="J1239" s="69" t="s">
        <v>2565</v>
      </c>
      <c r="K1239" s="67" t="s">
        <v>7267</v>
      </c>
      <c r="L1239" s="67" t="s">
        <v>2743</v>
      </c>
      <c r="M1239" s="67" t="s">
        <v>26</v>
      </c>
      <c r="N1239" s="70">
        <f>SUMIFS(인센티브!AH:AH,인센티브!A:A,최종운전자!G1239,인센티브!D:D,최종운전자!C1239)</f>
        <v>173880.10108074074</v>
      </c>
    </row>
    <row r="1240" spans="1:14" x14ac:dyDescent="0.3">
      <c r="A1240" s="61">
        <v>2509</v>
      </c>
      <c r="B1240" s="67">
        <v>514</v>
      </c>
      <c r="C1240" s="67">
        <v>5945</v>
      </c>
      <c r="D1240" s="67" t="s">
        <v>1607</v>
      </c>
      <c r="E1240" s="67">
        <v>406.56700000000001</v>
      </c>
      <c r="F1240" s="67">
        <v>241.816</v>
      </c>
      <c r="G1240" s="67" t="s">
        <v>2550</v>
      </c>
      <c r="H1240" s="69" t="s">
        <v>2595</v>
      </c>
      <c r="I1240" s="67" t="s">
        <v>2550</v>
      </c>
      <c r="J1240" s="69" t="s">
        <v>2595</v>
      </c>
      <c r="K1240" s="67" t="s">
        <v>7271</v>
      </c>
      <c r="L1240" s="67" t="s">
        <v>1607</v>
      </c>
      <c r="M1240" s="67" t="s">
        <v>6749</v>
      </c>
      <c r="N1240" s="70">
        <f>SUMIFS(인센티브!AH:AH,인센티브!A:A,최종운전자!G1240,인센티브!D:D,최종운전자!C1240)</f>
        <v>57959.696757777674</v>
      </c>
    </row>
    <row r="1241" spans="1:14" x14ac:dyDescent="0.3">
      <c r="A1241" s="61">
        <v>2509</v>
      </c>
      <c r="B1241" s="67">
        <v>514</v>
      </c>
      <c r="C1241" s="67">
        <v>5209</v>
      </c>
      <c r="D1241" s="67" t="s">
        <v>2750</v>
      </c>
      <c r="E1241" s="67">
        <v>2035.396</v>
      </c>
      <c r="F1241" s="67">
        <v>1007.047</v>
      </c>
      <c r="G1241" s="67" t="s">
        <v>2550</v>
      </c>
      <c r="H1241" s="69" t="s">
        <v>2565</v>
      </c>
      <c r="I1241" s="67" t="s">
        <v>2550</v>
      </c>
      <c r="J1241" s="69" t="s">
        <v>2565</v>
      </c>
      <c r="K1241" s="67" t="s">
        <v>7272</v>
      </c>
      <c r="L1241" s="67" t="s">
        <v>2750</v>
      </c>
      <c r="M1241" s="67" t="s">
        <v>6749</v>
      </c>
      <c r="N1241" s="70">
        <f>SUMIFS(인센티브!AH:AH,인센티브!A:A,최종운전자!G1241,인센티브!D:D,최종운전자!C1241)</f>
        <v>144900.25270185189</v>
      </c>
    </row>
    <row r="1242" spans="1:14" x14ac:dyDescent="0.3">
      <c r="A1242" s="61">
        <v>2509</v>
      </c>
      <c r="B1242" s="67">
        <v>514</v>
      </c>
      <c r="C1242" s="67">
        <v>6489</v>
      </c>
      <c r="D1242" s="67" t="s">
        <v>2752</v>
      </c>
      <c r="E1242" s="67">
        <v>1116.4690000000001</v>
      </c>
      <c r="F1242" s="67">
        <v>651.57000000000005</v>
      </c>
      <c r="G1242" s="67" t="s">
        <v>2550</v>
      </c>
      <c r="H1242" s="69" t="s">
        <v>2614</v>
      </c>
      <c r="I1242" s="67" t="s">
        <v>2550</v>
      </c>
      <c r="J1242" s="69" t="s">
        <v>2614</v>
      </c>
      <c r="K1242" s="67" t="s">
        <v>7273</v>
      </c>
      <c r="L1242" s="67" t="s">
        <v>2752</v>
      </c>
      <c r="M1242" s="67" t="s">
        <v>21</v>
      </c>
      <c r="N1242" s="70">
        <f>SUMIFS(인센티브!AH:AH,인센티브!A:A,최종운전자!G1242,인센티브!D:D,최종운전자!C1242)</f>
        <v>57959.696757777674</v>
      </c>
    </row>
    <row r="1243" spans="1:14" x14ac:dyDescent="0.3">
      <c r="A1243" s="61">
        <v>2509</v>
      </c>
      <c r="B1243" s="67">
        <v>514</v>
      </c>
      <c r="C1243" s="67">
        <v>5444</v>
      </c>
      <c r="D1243" s="67" t="s">
        <v>2756</v>
      </c>
      <c r="E1243" s="67">
        <v>1079.912</v>
      </c>
      <c r="F1243" s="67">
        <v>616.08299999999997</v>
      </c>
      <c r="G1243" s="67" t="s">
        <v>2550</v>
      </c>
      <c r="H1243" s="69" t="s">
        <v>2614</v>
      </c>
      <c r="I1243" s="67" t="s">
        <v>2550</v>
      </c>
      <c r="J1243" s="69" t="s">
        <v>2614</v>
      </c>
      <c r="K1243" s="67" t="s">
        <v>7274</v>
      </c>
      <c r="L1243" s="67" t="s">
        <v>2756</v>
      </c>
      <c r="M1243" s="67" t="s">
        <v>35</v>
      </c>
      <c r="N1243" s="70">
        <f>SUMIFS(인센티브!AH:AH,인센티브!A:A,최종운전자!G1243,인센티브!D:D,최종운전자!C1243)</f>
        <v>173880.10108074074</v>
      </c>
    </row>
    <row r="1244" spans="1:14" x14ac:dyDescent="0.3">
      <c r="A1244" s="61">
        <v>2509</v>
      </c>
      <c r="B1244" s="67">
        <v>514</v>
      </c>
      <c r="C1244" s="67">
        <v>9735</v>
      </c>
      <c r="D1244" s="67" t="s">
        <v>2758</v>
      </c>
      <c r="E1244" s="67">
        <v>457.49200000000002</v>
      </c>
      <c r="F1244" s="67">
        <v>234.08099999999999</v>
      </c>
      <c r="G1244" s="67" t="s">
        <v>2550</v>
      </c>
      <c r="H1244" s="69" t="s">
        <v>2565</v>
      </c>
      <c r="I1244" s="67" t="s">
        <v>2550</v>
      </c>
      <c r="J1244" s="69" t="s">
        <v>2565</v>
      </c>
      <c r="K1244" s="67" t="s">
        <v>7258</v>
      </c>
      <c r="L1244" s="67" t="s">
        <v>2758</v>
      </c>
      <c r="M1244" s="67" t="s">
        <v>6749</v>
      </c>
      <c r="N1244" s="70">
        <f>SUMIFS(인센티브!AH:AH,인센티브!A:A,최종운전자!G1244,인센티브!D:D,최종운전자!C1244)</f>
        <v>144900.25270185189</v>
      </c>
    </row>
    <row r="1245" spans="1:14" x14ac:dyDescent="0.3">
      <c r="A1245" s="61">
        <v>2509</v>
      </c>
      <c r="B1245" s="67">
        <v>514</v>
      </c>
      <c r="C1245" s="67">
        <v>7240</v>
      </c>
      <c r="D1245" s="67" t="s">
        <v>2763</v>
      </c>
      <c r="E1245" s="67">
        <v>2682.3980000000001</v>
      </c>
      <c r="F1245" s="67">
        <v>1148.944</v>
      </c>
      <c r="G1245" s="67" t="s">
        <v>2550</v>
      </c>
      <c r="H1245" s="69" t="s">
        <v>2553</v>
      </c>
      <c r="I1245" s="67" t="s">
        <v>2550</v>
      </c>
      <c r="J1245" s="69" t="s">
        <v>2553</v>
      </c>
      <c r="K1245" s="67" t="s">
        <v>7275</v>
      </c>
      <c r="L1245" s="67" t="s">
        <v>2763</v>
      </c>
      <c r="M1245" s="67" t="s">
        <v>26</v>
      </c>
      <c r="N1245" s="70">
        <f>SUMIFS(인센티브!AH:AH,인센티브!A:A,최종운전자!G1245,인센티브!D:D,최종운전자!C1245)</f>
        <v>173880.10108074074</v>
      </c>
    </row>
    <row r="1246" spans="1:14" x14ac:dyDescent="0.3">
      <c r="A1246" s="61">
        <v>2509</v>
      </c>
      <c r="B1246" s="67">
        <v>514</v>
      </c>
      <c r="C1246" s="67">
        <v>2849</v>
      </c>
      <c r="D1246" s="67" t="s">
        <v>2767</v>
      </c>
      <c r="E1246" s="67">
        <v>879.78700000000003</v>
      </c>
      <c r="F1246" s="67">
        <v>508.15499999999997</v>
      </c>
      <c r="G1246" s="67" t="s">
        <v>2550</v>
      </c>
      <c r="H1246" s="69" t="s">
        <v>2556</v>
      </c>
      <c r="I1246" s="67" t="s">
        <v>2550</v>
      </c>
      <c r="J1246" s="69" t="s">
        <v>2556</v>
      </c>
      <c r="K1246" s="67" t="s">
        <v>7264</v>
      </c>
      <c r="L1246" s="67" t="s">
        <v>2767</v>
      </c>
      <c r="M1246" s="67" t="s">
        <v>20</v>
      </c>
      <c r="N1246" s="70">
        <f>SUMIFS(인센티브!AH:AH,인센티브!A:A,최종운전자!G1246,인센티브!D:D,최종운전자!C1246)</f>
        <v>173880.10108074074</v>
      </c>
    </row>
    <row r="1247" spans="1:14" x14ac:dyDescent="0.3">
      <c r="A1247" s="61">
        <v>2509</v>
      </c>
      <c r="B1247" s="67">
        <v>514</v>
      </c>
      <c r="C1247" s="67">
        <v>1207</v>
      </c>
      <c r="D1247" s="67" t="s">
        <v>2769</v>
      </c>
      <c r="E1247" s="67">
        <v>1122.933</v>
      </c>
      <c r="F1247" s="67">
        <v>654.82799999999997</v>
      </c>
      <c r="G1247" s="67" t="s">
        <v>2550</v>
      </c>
      <c r="H1247" s="69" t="s">
        <v>2556</v>
      </c>
      <c r="I1247" s="67" t="s">
        <v>2550</v>
      </c>
      <c r="J1247" s="69" t="s">
        <v>2556</v>
      </c>
      <c r="K1247" s="67" t="s">
        <v>7276</v>
      </c>
      <c r="L1247" s="67" t="s">
        <v>2769</v>
      </c>
      <c r="M1247" s="67" t="s">
        <v>35</v>
      </c>
      <c r="N1247" s="70">
        <f>SUMIFS(인센티브!AH:AH,인센티브!A:A,최종운전자!G1247,인센티브!D:D,최종운전자!C1247)</f>
        <v>173880.10108074074</v>
      </c>
    </row>
    <row r="1248" spans="1:14" x14ac:dyDescent="0.3">
      <c r="A1248" s="61">
        <v>2509</v>
      </c>
      <c r="B1248" s="67">
        <v>514</v>
      </c>
      <c r="C1248" s="67">
        <v>3133</v>
      </c>
      <c r="D1248" s="67" t="s">
        <v>2771</v>
      </c>
      <c r="E1248" s="67">
        <v>1761.807</v>
      </c>
      <c r="F1248" s="67">
        <v>871.14499999999998</v>
      </c>
      <c r="G1248" s="67" t="s">
        <v>2550</v>
      </c>
      <c r="H1248" s="69" t="s">
        <v>2568</v>
      </c>
      <c r="I1248" s="67" t="s">
        <v>2550</v>
      </c>
      <c r="J1248" s="69" t="s">
        <v>2568</v>
      </c>
      <c r="K1248" s="67" t="s">
        <v>7260</v>
      </c>
      <c r="L1248" s="67" t="s">
        <v>2771</v>
      </c>
      <c r="M1248" s="67" t="s">
        <v>6749</v>
      </c>
      <c r="N1248" s="70">
        <f>SUMIFS(인센티브!AH:AH,인센티브!A:A,최종운전자!G1248,인센티브!D:D,최종운전자!C1248)</f>
        <v>144900.25270185189</v>
      </c>
    </row>
    <row r="1249" spans="1:14" x14ac:dyDescent="0.3">
      <c r="A1249" s="61">
        <v>2509</v>
      </c>
      <c r="B1249" s="67">
        <v>514</v>
      </c>
      <c r="C1249" s="67">
        <v>315</v>
      </c>
      <c r="D1249" s="67" t="s">
        <v>2775</v>
      </c>
      <c r="E1249" s="67">
        <v>4377.0820000000003</v>
      </c>
      <c r="F1249" s="67">
        <v>2132.6219999999998</v>
      </c>
      <c r="G1249" s="67" t="s">
        <v>2550</v>
      </c>
      <c r="H1249" s="69" t="s">
        <v>2565</v>
      </c>
      <c r="I1249" s="67" t="s">
        <v>2550</v>
      </c>
      <c r="J1249" s="69" t="s">
        <v>2565</v>
      </c>
      <c r="K1249" s="67" t="s">
        <v>7255</v>
      </c>
      <c r="L1249" s="67" t="s">
        <v>2775</v>
      </c>
      <c r="M1249" s="67" t="s">
        <v>6749</v>
      </c>
      <c r="N1249" s="70">
        <f>SUMIFS(인센티브!AH:AH,인센티브!A:A,최종운전자!G1249,인센티브!D:D,최종운전자!C1249)</f>
        <v>144900.25270185189</v>
      </c>
    </row>
    <row r="1250" spans="1:14" x14ac:dyDescent="0.3">
      <c r="A1250" s="61">
        <v>2509</v>
      </c>
      <c r="B1250" s="67">
        <v>514</v>
      </c>
      <c r="C1250" s="67">
        <v>5147</v>
      </c>
      <c r="D1250" s="67" t="s">
        <v>2777</v>
      </c>
      <c r="E1250" s="67">
        <v>2198.5909999999999</v>
      </c>
      <c r="F1250" s="67">
        <v>1208.721</v>
      </c>
      <c r="G1250" s="67" t="s">
        <v>2550</v>
      </c>
      <c r="H1250" s="69" t="s">
        <v>2556</v>
      </c>
      <c r="I1250" s="67" t="s">
        <v>2550</v>
      </c>
      <c r="J1250" s="69" t="s">
        <v>2556</v>
      </c>
      <c r="K1250" s="67" t="s">
        <v>7277</v>
      </c>
      <c r="L1250" s="67" t="s">
        <v>2777</v>
      </c>
      <c r="M1250" s="67" t="s">
        <v>22</v>
      </c>
      <c r="N1250" s="70">
        <f>SUMIFS(인센티브!AH:AH,인센티브!A:A,최종운전자!G1250,인센티브!D:D,최종운전자!C1250)</f>
        <v>173880.10108074074</v>
      </c>
    </row>
    <row r="1251" spans="1:14" x14ac:dyDescent="0.3">
      <c r="A1251" s="61">
        <v>2509</v>
      </c>
      <c r="B1251" s="67">
        <v>514</v>
      </c>
      <c r="C1251" s="67">
        <v>4662</v>
      </c>
      <c r="D1251" s="67" t="s">
        <v>2779</v>
      </c>
      <c r="E1251" s="67">
        <v>1474.558</v>
      </c>
      <c r="F1251" s="67">
        <v>817.28499999999997</v>
      </c>
      <c r="G1251" s="67" t="s">
        <v>2550</v>
      </c>
      <c r="H1251" s="69" t="s">
        <v>2565</v>
      </c>
      <c r="I1251" s="67" t="s">
        <v>2550</v>
      </c>
      <c r="J1251" s="69" t="s">
        <v>2565</v>
      </c>
      <c r="K1251" s="67" t="s">
        <v>7247</v>
      </c>
      <c r="L1251" s="67" t="s">
        <v>2779</v>
      </c>
      <c r="M1251" s="67" t="s">
        <v>6749</v>
      </c>
      <c r="N1251" s="70">
        <f>SUMIFS(인센티브!AH:AH,인센티브!A:A,최종운전자!G1251,인센티브!D:D,최종운전자!C1251)</f>
        <v>57959.696757777674</v>
      </c>
    </row>
    <row r="1252" spans="1:14" x14ac:dyDescent="0.3">
      <c r="A1252" s="61">
        <v>2509</v>
      </c>
      <c r="B1252" s="67">
        <v>514</v>
      </c>
      <c r="C1252" s="67">
        <v>9627</v>
      </c>
      <c r="D1252" s="67" t="s">
        <v>2781</v>
      </c>
      <c r="E1252" s="67">
        <v>2587.1509999999998</v>
      </c>
      <c r="F1252" s="67">
        <v>1041.124</v>
      </c>
      <c r="G1252" s="67" t="s">
        <v>2550</v>
      </c>
      <c r="H1252" s="69" t="s">
        <v>2553</v>
      </c>
      <c r="I1252" s="67" t="s">
        <v>2550</v>
      </c>
      <c r="J1252" s="69" t="s">
        <v>2553</v>
      </c>
      <c r="K1252" s="67" t="s">
        <v>7237</v>
      </c>
      <c r="L1252" s="67" t="s">
        <v>2781</v>
      </c>
      <c r="M1252" s="67" t="s">
        <v>26</v>
      </c>
      <c r="N1252" s="70">
        <f>SUMIFS(인센티브!AH:AH,인센티브!A:A,최종운전자!G1252,인센티브!D:D,최종운전자!C1252)</f>
        <v>57959.696757777674</v>
      </c>
    </row>
    <row r="1253" spans="1:14" x14ac:dyDescent="0.3">
      <c r="A1253" s="61">
        <v>2509</v>
      </c>
      <c r="B1253" s="67">
        <v>514</v>
      </c>
      <c r="C1253" s="67">
        <v>4943</v>
      </c>
      <c r="D1253" s="67" t="s">
        <v>2785</v>
      </c>
      <c r="E1253" s="67">
        <v>741.84299999999996</v>
      </c>
      <c r="F1253" s="67">
        <v>389.63</v>
      </c>
      <c r="G1253" s="67" t="s">
        <v>2550</v>
      </c>
      <c r="H1253" s="69" t="s">
        <v>105</v>
      </c>
      <c r="I1253" s="67" t="s">
        <v>2550</v>
      </c>
      <c r="J1253" s="69" t="s">
        <v>105</v>
      </c>
      <c r="K1253" s="67" t="s">
        <v>7278</v>
      </c>
      <c r="L1253" s="67" t="s">
        <v>2785</v>
      </c>
      <c r="M1253" s="67" t="s">
        <v>6749</v>
      </c>
      <c r="N1253" s="70">
        <f>SUMIFS(인센티브!AH:AH,인센티브!A:A,최종운전자!G1253,인센티브!D:D,최종운전자!C1253)</f>
        <v>173880.10108074074</v>
      </c>
    </row>
    <row r="1254" spans="1:14" x14ac:dyDescent="0.3">
      <c r="A1254" s="61">
        <v>2509</v>
      </c>
      <c r="B1254" s="67">
        <v>514</v>
      </c>
      <c r="C1254" s="67">
        <v>5643</v>
      </c>
      <c r="D1254" s="67" t="s">
        <v>2787</v>
      </c>
      <c r="E1254" s="67">
        <v>516.351</v>
      </c>
      <c r="F1254" s="67">
        <v>280.524</v>
      </c>
      <c r="G1254" s="67" t="s">
        <v>2550</v>
      </c>
      <c r="H1254" s="69" t="s">
        <v>105</v>
      </c>
      <c r="I1254" s="67" t="s">
        <v>2550</v>
      </c>
      <c r="J1254" s="69" t="s">
        <v>105</v>
      </c>
      <c r="K1254" s="67" t="s">
        <v>7278</v>
      </c>
      <c r="L1254" s="67" t="s">
        <v>2787</v>
      </c>
      <c r="M1254" s="67" t="s">
        <v>6749</v>
      </c>
      <c r="N1254" s="70">
        <f>SUMIFS(인센티브!AH:AH,인센티브!A:A,최종운전자!G1254,인센티브!D:D,최종운전자!C1254)</f>
        <v>144900.25270185189</v>
      </c>
    </row>
    <row r="1255" spans="1:14" x14ac:dyDescent="0.3">
      <c r="A1255" s="61">
        <v>2509</v>
      </c>
      <c r="B1255" s="67">
        <v>514</v>
      </c>
      <c r="C1255" s="67">
        <v>6917</v>
      </c>
      <c r="D1255" s="67" t="s">
        <v>2789</v>
      </c>
      <c r="E1255" s="67">
        <v>2112.509</v>
      </c>
      <c r="F1255" s="67">
        <v>1123.829</v>
      </c>
      <c r="G1255" s="67" t="s">
        <v>2550</v>
      </c>
      <c r="H1255" s="69" t="s">
        <v>2565</v>
      </c>
      <c r="I1255" s="67" t="s">
        <v>2550</v>
      </c>
      <c r="J1255" s="69" t="s">
        <v>2565</v>
      </c>
      <c r="K1255" s="67" t="s">
        <v>7250</v>
      </c>
      <c r="L1255" s="67" t="s">
        <v>2789</v>
      </c>
      <c r="M1255" s="67" t="s">
        <v>6749</v>
      </c>
      <c r="N1255" s="70">
        <f>SUMIFS(인센티브!AH:AH,인센티브!A:A,최종운전자!G1255,인센티브!D:D,최종운전자!C1255)</f>
        <v>144900.25270185189</v>
      </c>
    </row>
    <row r="1256" spans="1:14" x14ac:dyDescent="0.3">
      <c r="A1256" s="61">
        <v>2509</v>
      </c>
      <c r="B1256" s="67">
        <v>514</v>
      </c>
      <c r="C1256" s="67">
        <v>2409</v>
      </c>
      <c r="D1256" s="67" t="s">
        <v>2791</v>
      </c>
      <c r="E1256" s="67">
        <v>2547.2069999999999</v>
      </c>
      <c r="F1256" s="67">
        <v>1065.1210000000001</v>
      </c>
      <c r="G1256" s="67" t="s">
        <v>2550</v>
      </c>
      <c r="H1256" s="69" t="s">
        <v>2565</v>
      </c>
      <c r="I1256" s="67" t="s">
        <v>2550</v>
      </c>
      <c r="J1256" s="69" t="s">
        <v>2565</v>
      </c>
      <c r="K1256" s="67" t="s">
        <v>7258</v>
      </c>
      <c r="L1256" s="67" t="s">
        <v>2791</v>
      </c>
      <c r="M1256" s="67" t="s">
        <v>22</v>
      </c>
      <c r="N1256" s="70">
        <f>SUMIFS(인센티브!AH:AH,인센티브!A:A,최종운전자!G1256,인센티브!D:D,최종운전자!C1256)</f>
        <v>202859.94945962954</v>
      </c>
    </row>
    <row r="1257" spans="1:14" x14ac:dyDescent="0.3">
      <c r="A1257" s="61">
        <v>2509</v>
      </c>
      <c r="B1257" s="67">
        <v>514</v>
      </c>
      <c r="C1257" s="67">
        <v>5991</v>
      </c>
      <c r="D1257" s="67" t="s">
        <v>2793</v>
      </c>
      <c r="E1257" s="67">
        <v>2388.6909999999998</v>
      </c>
      <c r="F1257" s="67">
        <v>1260.8130000000001</v>
      </c>
      <c r="G1257" s="67" t="s">
        <v>2550</v>
      </c>
      <c r="H1257" s="69" t="s">
        <v>2553</v>
      </c>
      <c r="I1257" s="67" t="s">
        <v>2550</v>
      </c>
      <c r="J1257" s="69" t="s">
        <v>2553</v>
      </c>
      <c r="K1257" s="67" t="s">
        <v>7252</v>
      </c>
      <c r="L1257" s="67" t="s">
        <v>2793</v>
      </c>
      <c r="M1257" s="67" t="s">
        <v>6749</v>
      </c>
      <c r="N1257" s="70">
        <f>SUMIFS(인센티브!AH:AH,인센티브!A:A,최종운전자!G1257,인센티브!D:D,최종운전자!C1257)</f>
        <v>57959.696757777674</v>
      </c>
    </row>
    <row r="1258" spans="1:14" x14ac:dyDescent="0.3">
      <c r="A1258" s="61">
        <v>2509</v>
      </c>
      <c r="B1258" s="67">
        <v>514</v>
      </c>
      <c r="C1258" s="67">
        <v>7740</v>
      </c>
      <c r="D1258" s="67" t="s">
        <v>2795</v>
      </c>
      <c r="E1258" s="67">
        <v>562.57899999999995</v>
      </c>
      <c r="F1258" s="67">
        <v>310.69600000000003</v>
      </c>
      <c r="G1258" s="67" t="s">
        <v>2550</v>
      </c>
      <c r="H1258" s="69" t="s">
        <v>2614</v>
      </c>
      <c r="I1258" s="67" t="s">
        <v>2550</v>
      </c>
      <c r="J1258" s="69" t="s">
        <v>2614</v>
      </c>
      <c r="K1258" s="67" t="s">
        <v>7262</v>
      </c>
      <c r="L1258" s="67" t="s">
        <v>2795</v>
      </c>
      <c r="M1258" s="67" t="s">
        <v>26</v>
      </c>
      <c r="N1258" s="70">
        <f>SUMIFS(인센티브!AH:AH,인센티브!A:A,최종운전자!G1258,인센티브!D:D,최종운전자!C1258)</f>
        <v>144900.25270185189</v>
      </c>
    </row>
    <row r="1259" spans="1:14" x14ac:dyDescent="0.3">
      <c r="A1259" s="61">
        <v>2509</v>
      </c>
      <c r="B1259" s="67">
        <v>514</v>
      </c>
      <c r="C1259" s="67">
        <v>1298</v>
      </c>
      <c r="D1259" s="67" t="s">
        <v>2799</v>
      </c>
      <c r="E1259" s="67">
        <v>2364.6559999999999</v>
      </c>
      <c r="F1259" s="67">
        <v>1189.3119999999999</v>
      </c>
      <c r="G1259" s="67" t="s">
        <v>2550</v>
      </c>
      <c r="H1259" s="69" t="s">
        <v>2568</v>
      </c>
      <c r="I1259" s="67" t="s">
        <v>2550</v>
      </c>
      <c r="J1259" s="69" t="s">
        <v>2568</v>
      </c>
      <c r="K1259" s="67" t="s">
        <v>7231</v>
      </c>
      <c r="L1259" s="67" t="s">
        <v>2799</v>
      </c>
      <c r="M1259" s="67" t="s">
        <v>6749</v>
      </c>
      <c r="N1259" s="70">
        <f>SUMIFS(인센티브!AH:AH,인센티브!A:A,최종운전자!G1259,인센티브!D:D,최종운전자!C1259)</f>
        <v>144900.25270185189</v>
      </c>
    </row>
    <row r="1260" spans="1:14" x14ac:dyDescent="0.3">
      <c r="A1260" s="61">
        <v>2509</v>
      </c>
      <c r="B1260" s="67">
        <v>514</v>
      </c>
      <c r="C1260" s="67">
        <v>205</v>
      </c>
      <c r="D1260" s="67" t="s">
        <v>2801</v>
      </c>
      <c r="E1260" s="67">
        <v>1468.569</v>
      </c>
      <c r="F1260" s="67">
        <v>852.14499999999998</v>
      </c>
      <c r="G1260" s="67" t="s">
        <v>2550</v>
      </c>
      <c r="H1260" s="69" t="s">
        <v>2556</v>
      </c>
      <c r="I1260" s="67" t="s">
        <v>2550</v>
      </c>
      <c r="J1260" s="69" t="s">
        <v>2556</v>
      </c>
      <c r="K1260" s="67" t="s">
        <v>7246</v>
      </c>
      <c r="L1260" s="67" t="s">
        <v>2801</v>
      </c>
      <c r="M1260" s="67" t="s">
        <v>35</v>
      </c>
      <c r="N1260" s="70">
        <f>SUMIFS(인센티브!AH:AH,인센티브!A:A,최종운전자!G1260,인센티브!D:D,최종운전자!C1260)</f>
        <v>202859.94945962954</v>
      </c>
    </row>
    <row r="1261" spans="1:14" x14ac:dyDescent="0.3">
      <c r="A1261" s="61">
        <v>2509</v>
      </c>
      <c r="B1261" s="67">
        <v>514</v>
      </c>
      <c r="C1261" s="67">
        <v>7593</v>
      </c>
      <c r="D1261" s="67" t="s">
        <v>2803</v>
      </c>
      <c r="E1261" s="67">
        <v>2522.4250000000002</v>
      </c>
      <c r="F1261" s="67">
        <v>1091.2360000000001</v>
      </c>
      <c r="G1261" s="67" t="s">
        <v>2550</v>
      </c>
      <c r="H1261" s="69" t="s">
        <v>2568</v>
      </c>
      <c r="I1261" s="67" t="s">
        <v>2550</v>
      </c>
      <c r="J1261" s="69" t="s">
        <v>2568</v>
      </c>
      <c r="K1261" s="67" t="s">
        <v>7260</v>
      </c>
      <c r="L1261" s="67" t="s">
        <v>2803</v>
      </c>
      <c r="M1261" s="67" t="s">
        <v>22</v>
      </c>
      <c r="N1261" s="70">
        <f>SUMIFS(인센티브!AH:AH,인센티브!A:A,최종운전자!G1261,인센티브!D:D,최종운전자!C1261)</f>
        <v>173880.10108074074</v>
      </c>
    </row>
    <row r="1262" spans="1:14" x14ac:dyDescent="0.3">
      <c r="A1262" s="61">
        <v>2509</v>
      </c>
      <c r="B1262" s="67">
        <v>514</v>
      </c>
      <c r="C1262" s="67">
        <v>4001</v>
      </c>
      <c r="D1262" s="67" t="s">
        <v>2805</v>
      </c>
      <c r="E1262" s="67">
        <v>1687.3579999999999</v>
      </c>
      <c r="F1262" s="67">
        <v>768.16800000000001</v>
      </c>
      <c r="G1262" s="67" t="s">
        <v>2550</v>
      </c>
      <c r="H1262" s="69" t="s">
        <v>2553</v>
      </c>
      <c r="I1262" s="67" t="s">
        <v>2550</v>
      </c>
      <c r="J1262" s="69" t="s">
        <v>2553</v>
      </c>
      <c r="K1262" s="67" t="s">
        <v>7279</v>
      </c>
      <c r="L1262" s="67" t="s">
        <v>2805</v>
      </c>
      <c r="M1262" s="67" t="s">
        <v>21</v>
      </c>
      <c r="N1262" s="70">
        <f>SUMIFS(인센티브!AH:AH,인센티브!A:A,최종운전자!G1262,인센티브!D:D,최종운전자!C1262)</f>
        <v>173880.10108074074</v>
      </c>
    </row>
    <row r="1263" spans="1:14" x14ac:dyDescent="0.3">
      <c r="A1263" s="61">
        <v>2509</v>
      </c>
      <c r="B1263" s="67">
        <v>514</v>
      </c>
      <c r="C1263" s="67">
        <v>9190</v>
      </c>
      <c r="D1263" s="67" t="s">
        <v>2807</v>
      </c>
      <c r="E1263" s="67">
        <v>823.29700000000003</v>
      </c>
      <c r="F1263" s="67">
        <v>466.41199999999998</v>
      </c>
      <c r="G1263" s="67" t="s">
        <v>2550</v>
      </c>
      <c r="H1263" s="69" t="s">
        <v>2556</v>
      </c>
      <c r="I1263" s="67" t="s">
        <v>2550</v>
      </c>
      <c r="J1263" s="69" t="s">
        <v>2556</v>
      </c>
      <c r="K1263" s="67" t="s">
        <v>7264</v>
      </c>
      <c r="L1263" s="67" t="s">
        <v>2807</v>
      </c>
      <c r="M1263" s="67" t="s">
        <v>22</v>
      </c>
      <c r="N1263" s="70">
        <f>SUMIFS(인센티브!AH:AH,인센티브!A:A,최종운전자!G1263,인센티브!D:D,최종운전자!C1263)</f>
        <v>144900.25270185189</v>
      </c>
    </row>
    <row r="1264" spans="1:14" x14ac:dyDescent="0.3">
      <c r="A1264" s="61">
        <v>2509</v>
      </c>
      <c r="B1264" s="67">
        <v>514</v>
      </c>
      <c r="C1264" s="67">
        <v>8052</v>
      </c>
      <c r="D1264" s="67" t="s">
        <v>2811</v>
      </c>
      <c r="E1264" s="67">
        <v>1868.376</v>
      </c>
      <c r="F1264" s="67">
        <v>833.53899999999999</v>
      </c>
      <c r="G1264" s="67" t="s">
        <v>2550</v>
      </c>
      <c r="H1264" s="69" t="s">
        <v>2553</v>
      </c>
      <c r="I1264" s="67" t="s">
        <v>2550</v>
      </c>
      <c r="J1264" s="69" t="s">
        <v>2553</v>
      </c>
      <c r="K1264" s="67" t="s">
        <v>7252</v>
      </c>
      <c r="L1264" s="67" t="s">
        <v>2811</v>
      </c>
      <c r="M1264" s="67" t="s">
        <v>21</v>
      </c>
      <c r="N1264" s="70">
        <f>SUMIFS(인센티브!AH:AH,인센티브!A:A,최종운전자!G1264,인센티브!D:D,최종운전자!C1264)</f>
        <v>173880.10108074074</v>
      </c>
    </row>
    <row r="1265" spans="1:14" x14ac:dyDescent="0.3">
      <c r="A1265" s="61">
        <v>2509</v>
      </c>
      <c r="B1265" s="67">
        <v>514</v>
      </c>
      <c r="C1265" s="67">
        <v>2015</v>
      </c>
      <c r="D1265" s="67" t="s">
        <v>2813</v>
      </c>
      <c r="E1265" s="67">
        <v>1149.7249999999999</v>
      </c>
      <c r="F1265" s="67">
        <v>607.428</v>
      </c>
      <c r="G1265" s="67" t="s">
        <v>2550</v>
      </c>
      <c r="H1265" s="69" t="s">
        <v>2614</v>
      </c>
      <c r="I1265" s="67" t="s">
        <v>2550</v>
      </c>
      <c r="J1265" s="69" t="s">
        <v>2614</v>
      </c>
      <c r="K1265" s="67" t="s">
        <v>7280</v>
      </c>
      <c r="L1265" s="67" t="s">
        <v>2813</v>
      </c>
      <c r="M1265" s="67" t="s">
        <v>20</v>
      </c>
      <c r="N1265" s="70">
        <f>SUMIFS(인센티브!AH:AH,인센티브!A:A,최종운전자!G1265,인센티브!D:D,최종운전자!C1265)</f>
        <v>173880.10108074074</v>
      </c>
    </row>
    <row r="1266" spans="1:14" x14ac:dyDescent="0.3">
      <c r="A1266" s="61">
        <v>2509</v>
      </c>
      <c r="B1266" s="67">
        <v>514</v>
      </c>
      <c r="C1266" s="67">
        <v>9006</v>
      </c>
      <c r="D1266" s="67" t="s">
        <v>2815</v>
      </c>
      <c r="E1266" s="67">
        <v>854.65800000000002</v>
      </c>
      <c r="F1266" s="67">
        <v>487.57600000000002</v>
      </c>
      <c r="G1266" s="67" t="s">
        <v>2550</v>
      </c>
      <c r="H1266" s="69" t="s">
        <v>2556</v>
      </c>
      <c r="I1266" s="67" t="s">
        <v>2550</v>
      </c>
      <c r="J1266" s="69" t="s">
        <v>2556</v>
      </c>
      <c r="K1266" s="67" t="s">
        <v>7276</v>
      </c>
      <c r="L1266" s="67" t="s">
        <v>2815</v>
      </c>
      <c r="M1266" s="67" t="s">
        <v>35</v>
      </c>
      <c r="N1266" s="70">
        <f>SUMIFS(인센티브!AH:AH,인센티브!A:A,최종운전자!G1266,인센티브!D:D,최종운전자!C1266)</f>
        <v>173880.10108074074</v>
      </c>
    </row>
    <row r="1267" spans="1:14" x14ac:dyDescent="0.3">
      <c r="A1267" s="61">
        <v>2509</v>
      </c>
      <c r="B1267" s="67">
        <v>514</v>
      </c>
      <c r="C1267" s="67">
        <v>1631</v>
      </c>
      <c r="D1267" s="67" t="s">
        <v>2817</v>
      </c>
      <c r="E1267" s="67">
        <v>2284.5259999999998</v>
      </c>
      <c r="F1267" s="67">
        <v>1165.885</v>
      </c>
      <c r="G1267" s="67" t="s">
        <v>2550</v>
      </c>
      <c r="H1267" s="69" t="s">
        <v>2565</v>
      </c>
      <c r="I1267" s="67" t="s">
        <v>2550</v>
      </c>
      <c r="J1267" s="69" t="s">
        <v>2565</v>
      </c>
      <c r="K1267" s="67" t="s">
        <v>7265</v>
      </c>
      <c r="L1267" s="67" t="s">
        <v>2817</v>
      </c>
      <c r="M1267" s="67" t="s">
        <v>6749</v>
      </c>
      <c r="N1267" s="70">
        <f>SUMIFS(인센티브!AH:AH,인센티브!A:A,최종운전자!G1267,인센티브!D:D,최종운전자!C1267)</f>
        <v>144900.25270185189</v>
      </c>
    </row>
    <row r="1268" spans="1:14" x14ac:dyDescent="0.3">
      <c r="A1268" s="61">
        <v>2509</v>
      </c>
      <c r="B1268" s="67">
        <v>514</v>
      </c>
      <c r="C1268" s="67">
        <v>7674</v>
      </c>
      <c r="D1268" s="67" t="s">
        <v>2823</v>
      </c>
      <c r="E1268" s="67">
        <v>510.98899999999998</v>
      </c>
      <c r="F1268" s="67">
        <v>283.32799999999997</v>
      </c>
      <c r="G1268" s="67" t="s">
        <v>2550</v>
      </c>
      <c r="H1268" s="69" t="s">
        <v>2614</v>
      </c>
      <c r="I1268" s="67" t="s">
        <v>2550</v>
      </c>
      <c r="J1268" s="69" t="s">
        <v>2614</v>
      </c>
      <c r="K1268" s="67" t="s">
        <v>7274</v>
      </c>
      <c r="L1268" s="67" t="s">
        <v>2823</v>
      </c>
      <c r="M1268" s="67" t="s">
        <v>35</v>
      </c>
      <c r="N1268" s="70">
        <f>SUMIFS(인센티브!AH:AH,인센티브!A:A,최종운전자!G1268,인센티브!D:D,최종운전자!C1268)</f>
        <v>173880.10108074074</v>
      </c>
    </row>
    <row r="1269" spans="1:14" x14ac:dyDescent="0.3">
      <c r="A1269" s="61">
        <v>2509</v>
      </c>
      <c r="B1269" s="67">
        <v>514</v>
      </c>
      <c r="C1269" s="67">
        <v>3839</v>
      </c>
      <c r="D1269" s="67" t="s">
        <v>2825</v>
      </c>
      <c r="E1269" s="67">
        <v>1962.8969999999999</v>
      </c>
      <c r="F1269" s="67">
        <v>927.08900000000006</v>
      </c>
      <c r="G1269" s="67" t="s">
        <v>2550</v>
      </c>
      <c r="H1269" s="69" t="s">
        <v>2568</v>
      </c>
      <c r="I1269" s="67" t="s">
        <v>2550</v>
      </c>
      <c r="J1269" s="69" t="s">
        <v>2568</v>
      </c>
      <c r="K1269" s="67" t="s">
        <v>7270</v>
      </c>
      <c r="L1269" s="67" t="s">
        <v>2825</v>
      </c>
      <c r="M1269" s="67" t="s">
        <v>21</v>
      </c>
      <c r="N1269" s="70">
        <f>SUMIFS(인센티브!AH:AH,인센티브!A:A,최종운전자!G1269,인센티브!D:D,최종운전자!C1269)</f>
        <v>144900.25270185189</v>
      </c>
    </row>
    <row r="1270" spans="1:14" x14ac:dyDescent="0.3">
      <c r="A1270" s="61">
        <v>2509</v>
      </c>
      <c r="B1270" s="67">
        <v>514</v>
      </c>
      <c r="C1270" s="67">
        <v>5600</v>
      </c>
      <c r="D1270" s="67" t="s">
        <v>2829</v>
      </c>
      <c r="E1270" s="67">
        <v>1638.173</v>
      </c>
      <c r="F1270" s="67">
        <v>915.99800000000005</v>
      </c>
      <c r="G1270" s="67" t="s">
        <v>2550</v>
      </c>
      <c r="H1270" s="69" t="s">
        <v>2556</v>
      </c>
      <c r="I1270" s="67" t="s">
        <v>2550</v>
      </c>
      <c r="J1270" s="69" t="s">
        <v>2556</v>
      </c>
      <c r="K1270" s="67" t="s">
        <v>7227</v>
      </c>
      <c r="L1270" s="67" t="s">
        <v>2829</v>
      </c>
      <c r="M1270" s="67" t="s">
        <v>22</v>
      </c>
      <c r="N1270" s="70">
        <f>SUMIFS(인센티브!AH:AH,인센티브!A:A,최종운전자!G1270,인센티브!D:D,최종운전자!C1270)</f>
        <v>173880.10108074074</v>
      </c>
    </row>
    <row r="1271" spans="1:14" x14ac:dyDescent="0.3">
      <c r="A1271" s="61">
        <v>2509</v>
      </c>
      <c r="B1271" s="67">
        <v>514</v>
      </c>
      <c r="C1271" s="67">
        <v>2100</v>
      </c>
      <c r="D1271" s="67" t="s">
        <v>2831</v>
      </c>
      <c r="E1271" s="67">
        <v>1827.6669999999999</v>
      </c>
      <c r="F1271" s="67">
        <v>847.52200000000005</v>
      </c>
      <c r="G1271" s="67" t="s">
        <v>2550</v>
      </c>
      <c r="H1271" s="69" t="s">
        <v>2568</v>
      </c>
      <c r="I1271" s="67" t="s">
        <v>2550</v>
      </c>
      <c r="J1271" s="69" t="s">
        <v>2568</v>
      </c>
      <c r="K1271" s="67" t="s">
        <v>7231</v>
      </c>
      <c r="L1271" s="67" t="s">
        <v>2831</v>
      </c>
      <c r="M1271" s="67" t="s">
        <v>21</v>
      </c>
      <c r="N1271" s="70">
        <f>SUMIFS(인센티브!AH:AH,인센티브!A:A,최종운전자!G1271,인센티브!D:D,최종운전자!C1271)</f>
        <v>144900.25270185189</v>
      </c>
    </row>
    <row r="1272" spans="1:14" x14ac:dyDescent="0.3">
      <c r="A1272" s="61">
        <v>2509</v>
      </c>
      <c r="B1272" s="67">
        <v>514</v>
      </c>
      <c r="C1272" s="67">
        <v>4105</v>
      </c>
      <c r="D1272" s="67" t="s">
        <v>2833</v>
      </c>
      <c r="E1272" s="67">
        <v>939.00699999999995</v>
      </c>
      <c r="F1272" s="67">
        <v>526.35</v>
      </c>
      <c r="G1272" s="67" t="s">
        <v>2550</v>
      </c>
      <c r="H1272" s="69" t="s">
        <v>2556</v>
      </c>
      <c r="I1272" s="67" t="s">
        <v>2550</v>
      </c>
      <c r="J1272" s="69" t="s">
        <v>2556</v>
      </c>
      <c r="K1272" s="67" t="s">
        <v>7264</v>
      </c>
      <c r="L1272" s="67" t="s">
        <v>2833</v>
      </c>
      <c r="M1272" s="67" t="s">
        <v>20</v>
      </c>
      <c r="N1272" s="70">
        <f>SUMIFS(인센티브!AH:AH,인센티브!A:A,최종운전자!G1272,인센티브!D:D,최종운전자!C1272)</f>
        <v>173880.10108074074</v>
      </c>
    </row>
    <row r="1273" spans="1:14" x14ac:dyDescent="0.3">
      <c r="A1273" s="61">
        <v>2509</v>
      </c>
      <c r="B1273" s="67">
        <v>514</v>
      </c>
      <c r="C1273" s="67">
        <v>2782</v>
      </c>
      <c r="D1273" s="67" t="s">
        <v>2835</v>
      </c>
      <c r="E1273" s="67">
        <v>1775.9770000000001</v>
      </c>
      <c r="F1273" s="67">
        <v>976.02700000000004</v>
      </c>
      <c r="G1273" s="67" t="s">
        <v>2550</v>
      </c>
      <c r="H1273" s="69" t="s">
        <v>2556</v>
      </c>
      <c r="I1273" s="67" t="s">
        <v>2550</v>
      </c>
      <c r="J1273" s="69" t="s">
        <v>2556</v>
      </c>
      <c r="K1273" s="67" t="s">
        <v>7281</v>
      </c>
      <c r="L1273" s="67" t="s">
        <v>2835</v>
      </c>
      <c r="M1273" s="67" t="s">
        <v>26</v>
      </c>
      <c r="N1273" s="70">
        <f>SUMIFS(인센티브!AH:AH,인센티브!A:A,최종운전자!G1273,인센티브!D:D,최종운전자!C1273)</f>
        <v>57959.696757777674</v>
      </c>
    </row>
    <row r="1274" spans="1:14" x14ac:dyDescent="0.3">
      <c r="A1274" s="61">
        <v>2509</v>
      </c>
      <c r="B1274" s="67">
        <v>514</v>
      </c>
      <c r="C1274" s="67">
        <v>1119</v>
      </c>
      <c r="D1274" s="67" t="s">
        <v>2839</v>
      </c>
      <c r="E1274" s="67">
        <v>2019.635</v>
      </c>
      <c r="F1274" s="67">
        <v>953.59400000000005</v>
      </c>
      <c r="G1274" s="67" t="s">
        <v>2550</v>
      </c>
      <c r="H1274" s="69" t="s">
        <v>2565</v>
      </c>
      <c r="I1274" s="67" t="s">
        <v>2550</v>
      </c>
      <c r="J1274" s="69" t="s">
        <v>2565</v>
      </c>
      <c r="K1274" s="67" t="s">
        <v>7258</v>
      </c>
      <c r="L1274" s="67" t="s">
        <v>2839</v>
      </c>
      <c r="M1274" s="67" t="s">
        <v>21</v>
      </c>
      <c r="N1274" s="70">
        <f>SUMIFS(인센티브!AH:AH,인센티브!A:A,최종운전자!G1274,인센티브!D:D,최종운전자!C1274)</f>
        <v>144900.25270185189</v>
      </c>
    </row>
    <row r="1275" spans="1:14" x14ac:dyDescent="0.3">
      <c r="A1275" s="61">
        <v>2509</v>
      </c>
      <c r="B1275" s="67">
        <v>514</v>
      </c>
      <c r="C1275" s="67">
        <v>3551</v>
      </c>
      <c r="D1275" s="67" t="s">
        <v>2841</v>
      </c>
      <c r="E1275" s="67">
        <v>1451.982</v>
      </c>
      <c r="F1275" s="67">
        <v>800.51700000000005</v>
      </c>
      <c r="G1275" s="67" t="s">
        <v>2550</v>
      </c>
      <c r="H1275" s="69" t="s">
        <v>2614</v>
      </c>
      <c r="I1275" s="67" t="s">
        <v>2550</v>
      </c>
      <c r="J1275" s="69" t="s">
        <v>2614</v>
      </c>
      <c r="K1275" s="67" t="s">
        <v>7248</v>
      </c>
      <c r="L1275" s="67" t="s">
        <v>2841</v>
      </c>
      <c r="M1275" s="67" t="s">
        <v>22</v>
      </c>
      <c r="N1275" s="70">
        <f>SUMIFS(인센티브!AH:AH,인센티브!A:A,최종운전자!G1275,인센티브!D:D,최종운전자!C1275)</f>
        <v>144900.25270185189</v>
      </c>
    </row>
    <row r="1276" spans="1:14" x14ac:dyDescent="0.3">
      <c r="A1276" s="61">
        <v>2509</v>
      </c>
      <c r="B1276" s="67">
        <v>514</v>
      </c>
      <c r="C1276" s="67">
        <v>9856</v>
      </c>
      <c r="D1276" s="67" t="s">
        <v>1713</v>
      </c>
      <c r="E1276" s="67">
        <v>2853.6909999999998</v>
      </c>
      <c r="F1276" s="67">
        <v>1177.5029999999999</v>
      </c>
      <c r="G1276" s="67" t="s">
        <v>2550</v>
      </c>
      <c r="H1276" s="69" t="s">
        <v>2553</v>
      </c>
      <c r="I1276" s="67" t="s">
        <v>2550</v>
      </c>
      <c r="J1276" s="69" t="s">
        <v>2553</v>
      </c>
      <c r="K1276" s="67" t="s">
        <v>7237</v>
      </c>
      <c r="L1276" s="67" t="s">
        <v>1713</v>
      </c>
      <c r="M1276" s="67" t="s">
        <v>21</v>
      </c>
      <c r="N1276" s="70">
        <f>SUMIFS(인센티브!AH:AH,인센티브!A:A,최종운전자!G1276,인센티브!D:D,최종운전자!C1276)</f>
        <v>173880.10108074074</v>
      </c>
    </row>
    <row r="1277" spans="1:14" x14ac:dyDescent="0.3">
      <c r="A1277" s="61">
        <v>2509</v>
      </c>
      <c r="B1277" s="67">
        <v>514</v>
      </c>
      <c r="C1277" s="67">
        <v>2199</v>
      </c>
      <c r="D1277" s="67" t="s">
        <v>2848</v>
      </c>
      <c r="E1277" s="67">
        <v>1454.163</v>
      </c>
      <c r="F1277" s="67">
        <v>842.44100000000003</v>
      </c>
      <c r="G1277" s="67" t="s">
        <v>2550</v>
      </c>
      <c r="H1277" s="69" t="s">
        <v>2614</v>
      </c>
      <c r="I1277" s="67" t="s">
        <v>2550</v>
      </c>
      <c r="J1277" s="69" t="s">
        <v>2614</v>
      </c>
      <c r="K1277" s="67" t="s">
        <v>7282</v>
      </c>
      <c r="L1277" s="67" t="s">
        <v>2848</v>
      </c>
      <c r="M1277" s="67" t="s">
        <v>21</v>
      </c>
      <c r="N1277" s="70">
        <f>SUMIFS(인센티브!AH:AH,인센티브!A:A,최종운전자!G1277,인센티브!D:D,최종운전자!C1277)</f>
        <v>173880.10108074074</v>
      </c>
    </row>
    <row r="1278" spans="1:14" x14ac:dyDescent="0.3">
      <c r="A1278" s="61">
        <v>2509</v>
      </c>
      <c r="B1278" s="67">
        <v>514</v>
      </c>
      <c r="C1278" s="67">
        <v>6299</v>
      </c>
      <c r="D1278" s="67" t="s">
        <v>2852</v>
      </c>
      <c r="E1278" s="67">
        <v>1570.7149999999999</v>
      </c>
      <c r="F1278" s="67">
        <v>851.72900000000004</v>
      </c>
      <c r="G1278" s="67" t="s">
        <v>2550</v>
      </c>
      <c r="H1278" s="69" t="s">
        <v>2614</v>
      </c>
      <c r="I1278" s="67" t="s">
        <v>2550</v>
      </c>
      <c r="J1278" s="69" t="s">
        <v>2614</v>
      </c>
      <c r="K1278" s="67" t="s">
        <v>7283</v>
      </c>
      <c r="L1278" s="67" t="s">
        <v>2852</v>
      </c>
      <c r="M1278" s="67" t="s">
        <v>35</v>
      </c>
      <c r="N1278" s="70">
        <f>SUMIFS(인센티브!AH:AH,인센티브!A:A,최종운전자!G1278,인센티브!D:D,최종운전자!C1278)</f>
        <v>144900.25270185189</v>
      </c>
    </row>
    <row r="1279" spans="1:14" x14ac:dyDescent="0.3">
      <c r="A1279" s="61">
        <v>2509</v>
      </c>
      <c r="B1279" s="67">
        <v>514</v>
      </c>
      <c r="C1279" s="67">
        <v>3507</v>
      </c>
      <c r="D1279" s="67" t="s">
        <v>2854</v>
      </c>
      <c r="E1279" s="67">
        <v>548.42399999999998</v>
      </c>
      <c r="F1279" s="67">
        <v>315.93</v>
      </c>
      <c r="G1279" s="67" t="s">
        <v>2550</v>
      </c>
      <c r="H1279" s="69" t="s">
        <v>2556</v>
      </c>
      <c r="I1279" s="67" t="s">
        <v>2550</v>
      </c>
      <c r="J1279" s="69" t="s">
        <v>2556</v>
      </c>
      <c r="K1279" s="67" t="s">
        <v>7224</v>
      </c>
      <c r="L1279" s="67" t="s">
        <v>2854</v>
      </c>
      <c r="M1279" s="67" t="s">
        <v>22</v>
      </c>
      <c r="N1279" s="70">
        <f>SUMIFS(인센티브!AH:AH,인센티브!A:A,최종운전자!G1279,인센티브!D:D,최종운전자!C1279)</f>
        <v>144900.25270185189</v>
      </c>
    </row>
    <row r="1280" spans="1:14" x14ac:dyDescent="0.3">
      <c r="A1280" s="61">
        <v>2509</v>
      </c>
      <c r="B1280" s="67">
        <v>514</v>
      </c>
      <c r="C1280" s="67">
        <v>3426</v>
      </c>
      <c r="D1280" s="67" t="s">
        <v>2856</v>
      </c>
      <c r="E1280" s="67">
        <v>2546.509</v>
      </c>
      <c r="F1280" s="67">
        <v>1152.973</v>
      </c>
      <c r="G1280" s="67" t="s">
        <v>2550</v>
      </c>
      <c r="H1280" s="69" t="s">
        <v>2553</v>
      </c>
      <c r="I1280" s="67" t="s">
        <v>2550</v>
      </c>
      <c r="J1280" s="69" t="s">
        <v>2553</v>
      </c>
      <c r="K1280" s="67" t="s">
        <v>7279</v>
      </c>
      <c r="L1280" s="67" t="s">
        <v>2856</v>
      </c>
      <c r="M1280" s="67" t="s">
        <v>21</v>
      </c>
      <c r="N1280" s="70">
        <f>SUMIFS(인센티브!AH:AH,인센티브!A:A,최종운전자!G1280,인센티브!D:D,최종운전자!C1280)</f>
        <v>173880.10108074074</v>
      </c>
    </row>
    <row r="1281" spans="1:14" x14ac:dyDescent="0.3">
      <c r="A1281" s="61">
        <v>2509</v>
      </c>
      <c r="B1281" s="67">
        <v>514</v>
      </c>
      <c r="C1281" s="67">
        <v>8067</v>
      </c>
      <c r="D1281" s="67" t="s">
        <v>2858</v>
      </c>
      <c r="E1281" s="67">
        <v>605.01499999999999</v>
      </c>
      <c r="F1281" s="67">
        <v>346.35700000000003</v>
      </c>
      <c r="G1281" s="67" t="s">
        <v>2550</v>
      </c>
      <c r="H1281" s="69" t="s">
        <v>2614</v>
      </c>
      <c r="I1281" s="67" t="s">
        <v>2550</v>
      </c>
      <c r="J1281" s="69" t="s">
        <v>2614</v>
      </c>
      <c r="K1281" s="67" t="s">
        <v>7284</v>
      </c>
      <c r="L1281" s="67" t="s">
        <v>2858</v>
      </c>
      <c r="M1281" s="67" t="s">
        <v>22</v>
      </c>
      <c r="N1281" s="70">
        <f>SUMIFS(인센티브!AH:AH,인센티브!A:A,최종운전자!G1281,인센티브!D:D,최종운전자!C1281)</f>
        <v>144900.25270185189</v>
      </c>
    </row>
    <row r="1282" spans="1:14" x14ac:dyDescent="0.3">
      <c r="A1282" s="61">
        <v>2509</v>
      </c>
      <c r="B1282" s="67">
        <v>514</v>
      </c>
      <c r="C1282" s="67">
        <v>2439</v>
      </c>
      <c r="D1282" s="67" t="s">
        <v>2860</v>
      </c>
      <c r="E1282" s="67">
        <v>1386.002</v>
      </c>
      <c r="F1282" s="67">
        <v>792.03899999999999</v>
      </c>
      <c r="G1282" s="67" t="s">
        <v>2550</v>
      </c>
      <c r="H1282" s="69" t="s">
        <v>2565</v>
      </c>
      <c r="I1282" s="67" t="s">
        <v>2550</v>
      </c>
      <c r="J1282" s="69" t="s">
        <v>2565</v>
      </c>
      <c r="K1282" s="67" t="s">
        <v>7225</v>
      </c>
      <c r="L1282" s="67" t="s">
        <v>2860</v>
      </c>
      <c r="M1282" s="67" t="s">
        <v>6749</v>
      </c>
      <c r="N1282" s="70">
        <f>SUMIFS(인센티브!AH:AH,인센티브!A:A,최종운전자!G1282,인센티브!D:D,최종운전자!C1282)</f>
        <v>57959.696757777674</v>
      </c>
    </row>
    <row r="1283" spans="1:14" x14ac:dyDescent="0.3">
      <c r="A1283" s="61">
        <v>2509</v>
      </c>
      <c r="B1283" s="67">
        <v>514</v>
      </c>
      <c r="C1283" s="67">
        <v>9900</v>
      </c>
      <c r="D1283" s="67" t="s">
        <v>2862</v>
      </c>
      <c r="E1283" s="67">
        <v>2349.5520000000001</v>
      </c>
      <c r="F1283" s="67">
        <v>1016.582</v>
      </c>
      <c r="G1283" s="67" t="s">
        <v>2550</v>
      </c>
      <c r="H1283" s="69" t="s">
        <v>2565</v>
      </c>
      <c r="I1283" s="67" t="s">
        <v>2550</v>
      </c>
      <c r="J1283" s="69" t="s">
        <v>2565</v>
      </c>
      <c r="K1283" s="67" t="s">
        <v>7285</v>
      </c>
      <c r="L1283" s="67" t="s">
        <v>2862</v>
      </c>
      <c r="M1283" s="67" t="s">
        <v>26</v>
      </c>
      <c r="N1283" s="70">
        <f>SUMIFS(인센티브!AH:AH,인센티브!A:A,최종운전자!G1283,인센티브!D:D,최종운전자!C1283)</f>
        <v>173880.10108074074</v>
      </c>
    </row>
    <row r="1284" spans="1:14" x14ac:dyDescent="0.3">
      <c r="A1284" s="61">
        <v>2509</v>
      </c>
      <c r="B1284" s="67">
        <v>514</v>
      </c>
      <c r="C1284" s="67">
        <v>4101</v>
      </c>
      <c r="D1284" s="67" t="s">
        <v>2866</v>
      </c>
      <c r="E1284" s="67">
        <v>460.09699999999998</v>
      </c>
      <c r="F1284" s="67">
        <v>273.20299999999997</v>
      </c>
      <c r="G1284" s="67" t="s">
        <v>2550</v>
      </c>
      <c r="H1284" s="69" t="s">
        <v>2595</v>
      </c>
      <c r="I1284" s="67" t="s">
        <v>2550</v>
      </c>
      <c r="J1284" s="69" t="s">
        <v>2595</v>
      </c>
      <c r="K1284" s="67" t="s">
        <v>7286</v>
      </c>
      <c r="L1284" s="67" t="s">
        <v>2866</v>
      </c>
      <c r="M1284" s="67" t="s">
        <v>6749</v>
      </c>
      <c r="N1284" s="70">
        <f>SUMIFS(인센티브!AH:AH,인센티브!A:A,최종운전자!G1284,인센티브!D:D,최종운전자!C1284)</f>
        <v>57959.696757777674</v>
      </c>
    </row>
    <row r="1285" spans="1:14" x14ac:dyDescent="0.3">
      <c r="A1285" s="61">
        <v>2509</v>
      </c>
      <c r="B1285" s="67">
        <v>514</v>
      </c>
      <c r="C1285" s="67">
        <v>2405</v>
      </c>
      <c r="D1285" s="67" t="s">
        <v>722</v>
      </c>
      <c r="E1285" s="67">
        <v>2867.5810000000001</v>
      </c>
      <c r="F1285" s="67">
        <v>1152.595</v>
      </c>
      <c r="G1285" s="67" t="s">
        <v>2550</v>
      </c>
      <c r="H1285" s="69" t="s">
        <v>2553</v>
      </c>
      <c r="I1285" s="67" t="s">
        <v>2550</v>
      </c>
      <c r="J1285" s="69" t="s">
        <v>2553</v>
      </c>
      <c r="K1285" s="67" t="s">
        <v>7240</v>
      </c>
      <c r="L1285" s="67" t="s">
        <v>722</v>
      </c>
      <c r="M1285" s="67" t="s">
        <v>26</v>
      </c>
      <c r="N1285" s="70">
        <f>SUMIFS(인센티브!AH:AH,인센티브!A:A,최종운전자!G1285,인센티브!D:D,최종운전자!C1285)</f>
        <v>173880.10108074074</v>
      </c>
    </row>
    <row r="1286" spans="1:14" x14ac:dyDescent="0.3">
      <c r="A1286" s="61">
        <v>2509</v>
      </c>
      <c r="B1286" s="67">
        <v>514</v>
      </c>
      <c r="C1286" s="67">
        <v>82</v>
      </c>
      <c r="D1286" s="67" t="s">
        <v>2871</v>
      </c>
      <c r="E1286" s="67">
        <v>1060.2439999999999</v>
      </c>
      <c r="F1286" s="67">
        <v>500.23500000000001</v>
      </c>
      <c r="G1286" s="67" t="s">
        <v>2550</v>
      </c>
      <c r="H1286" s="69" t="s">
        <v>105</v>
      </c>
      <c r="I1286" s="67" t="s">
        <v>2550</v>
      </c>
      <c r="J1286" s="69" t="s">
        <v>105</v>
      </c>
      <c r="K1286" s="67" t="s">
        <v>7287</v>
      </c>
      <c r="L1286" s="67" t="s">
        <v>2871</v>
      </c>
      <c r="M1286" s="67" t="s">
        <v>21</v>
      </c>
      <c r="N1286" s="70">
        <f>SUMIFS(인센티브!AH:AH,인센티브!A:A,최종운전자!G1286,인센티브!D:D,최종운전자!C1286)</f>
        <v>173880.10108074074</v>
      </c>
    </row>
    <row r="1287" spans="1:14" x14ac:dyDescent="0.3">
      <c r="A1287" s="61">
        <v>2509</v>
      </c>
      <c r="B1287" s="67">
        <v>514</v>
      </c>
      <c r="C1287" s="67">
        <v>3696</v>
      </c>
      <c r="D1287" s="67" t="s">
        <v>2873</v>
      </c>
      <c r="E1287" s="67">
        <v>1679.229</v>
      </c>
      <c r="F1287" s="67">
        <v>713.03</v>
      </c>
      <c r="G1287" s="67" t="s">
        <v>2550</v>
      </c>
      <c r="H1287" s="69" t="s">
        <v>2553</v>
      </c>
      <c r="I1287" s="67" t="s">
        <v>2550</v>
      </c>
      <c r="J1287" s="69" t="s">
        <v>2553</v>
      </c>
      <c r="K1287" s="67" t="s">
        <v>7269</v>
      </c>
      <c r="L1287" s="67" t="s">
        <v>2873</v>
      </c>
      <c r="M1287" s="67" t="s">
        <v>20</v>
      </c>
      <c r="N1287" s="70">
        <f>SUMIFS(인센티브!AH:AH,인센티브!A:A,최종운전자!G1287,인센티브!D:D,최종운전자!C1287)</f>
        <v>202859.94945962954</v>
      </c>
    </row>
    <row r="1288" spans="1:14" x14ac:dyDescent="0.3">
      <c r="A1288" s="61">
        <v>2509</v>
      </c>
      <c r="B1288" s="67">
        <v>514</v>
      </c>
      <c r="C1288" s="67">
        <v>837</v>
      </c>
      <c r="D1288" s="67" t="s">
        <v>2875</v>
      </c>
      <c r="E1288" s="67">
        <v>2143.4810000000002</v>
      </c>
      <c r="F1288" s="67">
        <v>889.18600000000004</v>
      </c>
      <c r="G1288" s="67" t="s">
        <v>2550</v>
      </c>
      <c r="H1288" s="69" t="s">
        <v>2568</v>
      </c>
      <c r="I1288" s="67" t="s">
        <v>2550</v>
      </c>
      <c r="J1288" s="69" t="s">
        <v>2568</v>
      </c>
      <c r="K1288" s="67" t="s">
        <v>7233</v>
      </c>
      <c r="L1288" s="67" t="s">
        <v>2875</v>
      </c>
      <c r="M1288" s="67" t="s">
        <v>22</v>
      </c>
      <c r="N1288" s="70">
        <f>SUMIFS(인센티브!AH:AH,인센티브!A:A,최종운전자!G1288,인센티브!D:D,최종운전자!C1288)</f>
        <v>202859.94945962954</v>
      </c>
    </row>
    <row r="1289" spans="1:14" x14ac:dyDescent="0.3">
      <c r="A1289" s="61">
        <v>2509</v>
      </c>
      <c r="B1289" s="67">
        <v>514</v>
      </c>
      <c r="C1289" s="67">
        <v>6324</v>
      </c>
      <c r="D1289" s="67" t="s">
        <v>2879</v>
      </c>
      <c r="E1289" s="67">
        <v>1139.951</v>
      </c>
      <c r="F1289" s="67">
        <v>603.19500000000005</v>
      </c>
      <c r="G1289" s="67" t="s">
        <v>2550</v>
      </c>
      <c r="H1289" s="69" t="s">
        <v>105</v>
      </c>
      <c r="I1289" s="67" t="s">
        <v>2550</v>
      </c>
      <c r="J1289" s="69" t="s">
        <v>105</v>
      </c>
      <c r="K1289" s="67" t="s">
        <v>7288</v>
      </c>
      <c r="L1289" s="67" t="s">
        <v>2879</v>
      </c>
      <c r="M1289" s="67" t="s">
        <v>6749</v>
      </c>
      <c r="N1289" s="70">
        <f>SUMIFS(인센티브!AH:AH,인센티브!A:A,최종운전자!G1289,인센티브!D:D,최종운전자!C1289)</f>
        <v>57959.696757777674</v>
      </c>
    </row>
    <row r="1290" spans="1:14" x14ac:dyDescent="0.3">
      <c r="A1290" s="61">
        <v>2509</v>
      </c>
      <c r="B1290" s="67">
        <v>514</v>
      </c>
      <c r="C1290" s="67">
        <v>3304</v>
      </c>
      <c r="D1290" s="67" t="s">
        <v>2421</v>
      </c>
      <c r="E1290" s="67">
        <v>2441.5680000000002</v>
      </c>
      <c r="F1290" s="67">
        <v>1168.816</v>
      </c>
      <c r="G1290" s="67" t="s">
        <v>2550</v>
      </c>
      <c r="H1290" s="69" t="s">
        <v>2553</v>
      </c>
      <c r="I1290" s="67" t="s">
        <v>2550</v>
      </c>
      <c r="J1290" s="69" t="s">
        <v>2553</v>
      </c>
      <c r="K1290" s="67" t="s">
        <v>7279</v>
      </c>
      <c r="L1290" s="67" t="s">
        <v>2421</v>
      </c>
      <c r="M1290" s="67" t="s">
        <v>6749</v>
      </c>
      <c r="N1290" s="70">
        <f>SUMIFS(인센티브!AH:AH,인센티브!A:A,최종운전자!G1290,인센티브!D:D,최종운전자!C1290)</f>
        <v>144900.25270185189</v>
      </c>
    </row>
    <row r="1291" spans="1:14" x14ac:dyDescent="0.3">
      <c r="A1291" s="61">
        <v>2509</v>
      </c>
      <c r="B1291" s="67">
        <v>514</v>
      </c>
      <c r="C1291" s="67">
        <v>7662</v>
      </c>
      <c r="D1291" s="67" t="s">
        <v>2884</v>
      </c>
      <c r="E1291" s="67">
        <v>1009.956</v>
      </c>
      <c r="F1291" s="67">
        <v>565.827</v>
      </c>
      <c r="G1291" s="67" t="s">
        <v>2550</v>
      </c>
      <c r="H1291" s="69" t="s">
        <v>2614</v>
      </c>
      <c r="I1291" s="67" t="s">
        <v>2550</v>
      </c>
      <c r="J1291" s="69" t="s">
        <v>2614</v>
      </c>
      <c r="K1291" s="67" t="s">
        <v>7289</v>
      </c>
      <c r="L1291" s="67" t="s">
        <v>2884</v>
      </c>
      <c r="M1291" s="67" t="s">
        <v>26</v>
      </c>
      <c r="N1291" s="70">
        <f>SUMIFS(인센티브!AH:AH,인센티브!A:A,최종운전자!G1291,인센티브!D:D,최종운전자!C1291)</f>
        <v>173880.10108074074</v>
      </c>
    </row>
    <row r="1292" spans="1:14" x14ac:dyDescent="0.3">
      <c r="A1292" s="61">
        <v>2509</v>
      </c>
      <c r="B1292" s="67">
        <v>514</v>
      </c>
      <c r="C1292" s="67">
        <v>1675</v>
      </c>
      <c r="D1292" s="67" t="s">
        <v>2886</v>
      </c>
      <c r="E1292" s="67">
        <v>2054.8440000000001</v>
      </c>
      <c r="F1292" s="67">
        <v>1049.115</v>
      </c>
      <c r="G1292" s="67" t="s">
        <v>2550</v>
      </c>
      <c r="H1292" s="69" t="s">
        <v>2568</v>
      </c>
      <c r="I1292" s="67" t="s">
        <v>2550</v>
      </c>
      <c r="J1292" s="69" t="s">
        <v>2568</v>
      </c>
      <c r="K1292" s="67" t="s">
        <v>7241</v>
      </c>
      <c r="L1292" s="67" t="s">
        <v>2886</v>
      </c>
      <c r="M1292" s="67" t="s">
        <v>6749</v>
      </c>
      <c r="N1292" s="70">
        <f>SUMIFS(인센티브!AH:AH,인센티브!A:A,최종운전자!G1292,인센티브!D:D,최종운전자!C1292)</f>
        <v>144900.25270185189</v>
      </c>
    </row>
    <row r="1293" spans="1:14" x14ac:dyDescent="0.3">
      <c r="A1293" s="61">
        <v>2509</v>
      </c>
      <c r="B1293" s="67">
        <v>514</v>
      </c>
      <c r="C1293" s="67">
        <v>2781</v>
      </c>
      <c r="D1293" s="67" t="s">
        <v>2888</v>
      </c>
      <c r="E1293" s="67">
        <v>884.91700000000003</v>
      </c>
      <c r="F1293" s="67">
        <v>498.24</v>
      </c>
      <c r="G1293" s="67" t="s">
        <v>2550</v>
      </c>
      <c r="H1293" s="69" t="s">
        <v>2614</v>
      </c>
      <c r="I1293" s="67" t="s">
        <v>2550</v>
      </c>
      <c r="J1293" s="69" t="s">
        <v>2614</v>
      </c>
      <c r="K1293" s="67" t="s">
        <v>7284</v>
      </c>
      <c r="L1293" s="67" t="s">
        <v>2888</v>
      </c>
      <c r="M1293" s="67" t="s">
        <v>35</v>
      </c>
      <c r="N1293" s="70">
        <f>SUMIFS(인센티브!AH:AH,인센티브!A:A,최종운전자!G1293,인센티브!D:D,최종운전자!C1293)</f>
        <v>173880.10108074074</v>
      </c>
    </row>
    <row r="1294" spans="1:14" x14ac:dyDescent="0.3">
      <c r="A1294" s="61">
        <v>2509</v>
      </c>
      <c r="B1294" s="67">
        <v>514</v>
      </c>
      <c r="C1294" s="67">
        <v>4564</v>
      </c>
      <c r="D1294" s="67" t="s">
        <v>2892</v>
      </c>
      <c r="E1294" s="67">
        <v>1878.7860000000001</v>
      </c>
      <c r="F1294" s="67">
        <v>786.02599999999995</v>
      </c>
      <c r="G1294" s="67" t="s">
        <v>2550</v>
      </c>
      <c r="H1294" s="69" t="s">
        <v>2565</v>
      </c>
      <c r="I1294" s="67" t="s">
        <v>2550</v>
      </c>
      <c r="J1294" s="69" t="s">
        <v>2565</v>
      </c>
      <c r="K1294" s="67" t="s">
        <v>7290</v>
      </c>
      <c r="L1294" s="67" t="s">
        <v>2892</v>
      </c>
      <c r="M1294" s="67" t="s">
        <v>22</v>
      </c>
      <c r="N1294" s="70">
        <f>SUMIFS(인센티브!AH:AH,인센티브!A:A,최종운전자!G1294,인센티브!D:D,최종운전자!C1294)</f>
        <v>173880.10108074074</v>
      </c>
    </row>
    <row r="1295" spans="1:14" x14ac:dyDescent="0.3">
      <c r="A1295" s="61">
        <v>2509</v>
      </c>
      <c r="B1295" s="67">
        <v>514</v>
      </c>
      <c r="C1295" s="67">
        <v>4488</v>
      </c>
      <c r="D1295" s="67" t="s">
        <v>2894</v>
      </c>
      <c r="E1295" s="67">
        <v>1918.1089999999999</v>
      </c>
      <c r="F1295" s="67">
        <v>785.99300000000005</v>
      </c>
      <c r="G1295" s="67" t="s">
        <v>2550</v>
      </c>
      <c r="H1295" s="69" t="s">
        <v>2568</v>
      </c>
      <c r="I1295" s="67" t="s">
        <v>2550</v>
      </c>
      <c r="J1295" s="69" t="s">
        <v>2568</v>
      </c>
      <c r="K1295" s="67" t="s">
        <v>7233</v>
      </c>
      <c r="L1295" s="67" t="s">
        <v>2894</v>
      </c>
      <c r="M1295" s="67" t="s">
        <v>22</v>
      </c>
      <c r="N1295" s="70">
        <f>SUMIFS(인센티브!AH:AH,인센티브!A:A,최종운전자!G1295,인센티브!D:D,최종운전자!C1295)</f>
        <v>202859.94945962954</v>
      </c>
    </row>
    <row r="1296" spans="1:14" x14ac:dyDescent="0.3">
      <c r="A1296" s="61">
        <v>2509</v>
      </c>
      <c r="B1296" s="67">
        <v>514</v>
      </c>
      <c r="C1296" s="67">
        <v>1140</v>
      </c>
      <c r="D1296" s="67" t="s">
        <v>2896</v>
      </c>
      <c r="E1296" s="67">
        <v>1716.097</v>
      </c>
      <c r="F1296" s="67">
        <v>909.77300000000002</v>
      </c>
      <c r="G1296" s="67" t="s">
        <v>2550</v>
      </c>
      <c r="H1296" s="69" t="s">
        <v>2614</v>
      </c>
      <c r="I1296" s="67" t="s">
        <v>2550</v>
      </c>
      <c r="J1296" s="69" t="s">
        <v>2614</v>
      </c>
      <c r="K1296" s="67" t="s">
        <v>7235</v>
      </c>
      <c r="L1296" s="67" t="s">
        <v>2896</v>
      </c>
      <c r="M1296" s="67" t="s">
        <v>22</v>
      </c>
      <c r="N1296" s="70">
        <f>SUMIFS(인센티브!AH:AH,인센티브!A:A,최종운전자!G1296,인센티브!D:D,최종운전자!C1296)</f>
        <v>144900.25270185189</v>
      </c>
    </row>
    <row r="1297" spans="1:14" x14ac:dyDescent="0.3">
      <c r="A1297" s="61">
        <v>2509</v>
      </c>
      <c r="B1297" s="67">
        <v>514</v>
      </c>
      <c r="C1297" s="67">
        <v>2618</v>
      </c>
      <c r="D1297" s="67" t="s">
        <v>2899</v>
      </c>
      <c r="E1297" s="67">
        <v>2389.1149999999998</v>
      </c>
      <c r="F1297" s="67">
        <v>1218.537</v>
      </c>
      <c r="G1297" s="67" t="s">
        <v>2550</v>
      </c>
      <c r="H1297" s="69" t="s">
        <v>2565</v>
      </c>
      <c r="I1297" s="67" t="s">
        <v>2550</v>
      </c>
      <c r="J1297" s="69" t="s">
        <v>2565</v>
      </c>
      <c r="K1297" s="67" t="s">
        <v>7249</v>
      </c>
      <c r="L1297" s="67" t="s">
        <v>2899</v>
      </c>
      <c r="M1297" s="67" t="s">
        <v>6749</v>
      </c>
      <c r="N1297" s="70">
        <f>SUMIFS(인센티브!AH:AH,인센티브!A:A,최종운전자!G1297,인센티브!D:D,최종운전자!C1297)</f>
        <v>144900.25270185189</v>
      </c>
    </row>
    <row r="1298" spans="1:14" x14ac:dyDescent="0.3">
      <c r="A1298" s="61">
        <v>2509</v>
      </c>
      <c r="B1298" s="67">
        <v>514</v>
      </c>
      <c r="C1298" s="67">
        <v>248</v>
      </c>
      <c r="D1298" s="67" t="s">
        <v>2906</v>
      </c>
      <c r="E1298" s="67">
        <v>1805.03</v>
      </c>
      <c r="F1298" s="67">
        <v>1022.471</v>
      </c>
      <c r="G1298" s="67" t="s">
        <v>2550</v>
      </c>
      <c r="H1298" s="69" t="s">
        <v>2556</v>
      </c>
      <c r="I1298" s="67" t="s">
        <v>2550</v>
      </c>
      <c r="J1298" s="69" t="s">
        <v>2556</v>
      </c>
      <c r="K1298" s="67" t="s">
        <v>7291</v>
      </c>
      <c r="L1298" s="67" t="s">
        <v>2906</v>
      </c>
      <c r="M1298" s="67" t="s">
        <v>22</v>
      </c>
      <c r="N1298" s="70">
        <f>SUMIFS(인센티브!AH:AH,인센티브!A:A,최종운전자!G1298,인센티브!D:D,최종운전자!C1298)</f>
        <v>144900.25270185189</v>
      </c>
    </row>
    <row r="1299" spans="1:14" x14ac:dyDescent="0.3">
      <c r="A1299" s="61">
        <v>2509</v>
      </c>
      <c r="B1299" s="67">
        <v>514</v>
      </c>
      <c r="C1299" s="67">
        <v>153</v>
      </c>
      <c r="D1299" s="67" t="s">
        <v>2908</v>
      </c>
      <c r="E1299" s="67">
        <v>1786.14</v>
      </c>
      <c r="F1299" s="67">
        <v>862.94</v>
      </c>
      <c r="G1299" s="67" t="s">
        <v>2550</v>
      </c>
      <c r="H1299" s="69" t="s">
        <v>2565</v>
      </c>
      <c r="I1299" s="67" t="s">
        <v>2550</v>
      </c>
      <c r="J1299" s="69" t="s">
        <v>2565</v>
      </c>
      <c r="K1299" s="67" t="s">
        <v>7250</v>
      </c>
      <c r="L1299" s="67" t="s">
        <v>2908</v>
      </c>
      <c r="M1299" s="67" t="s">
        <v>21</v>
      </c>
      <c r="N1299" s="70">
        <f>SUMIFS(인센티브!AH:AH,인센티브!A:A,최종운전자!G1299,인센티브!D:D,최종운전자!C1299)</f>
        <v>144900.25270185189</v>
      </c>
    </row>
    <row r="1300" spans="1:14" x14ac:dyDescent="0.3">
      <c r="A1300" s="61">
        <v>2509</v>
      </c>
      <c r="B1300" s="67">
        <v>514</v>
      </c>
      <c r="C1300" s="67">
        <v>8</v>
      </c>
      <c r="D1300" s="67" t="s">
        <v>2910</v>
      </c>
      <c r="E1300" s="67">
        <v>2305.2139999999999</v>
      </c>
      <c r="F1300" s="67">
        <v>1026.7550000000001</v>
      </c>
      <c r="G1300" s="67" t="s">
        <v>2550</v>
      </c>
      <c r="H1300" s="69" t="s">
        <v>2553</v>
      </c>
      <c r="I1300" s="67" t="s">
        <v>2550</v>
      </c>
      <c r="J1300" s="69" t="s">
        <v>2553</v>
      </c>
      <c r="K1300" s="67" t="s">
        <v>7252</v>
      </c>
      <c r="L1300" s="67" t="s">
        <v>2910</v>
      </c>
      <c r="M1300" s="67" t="s">
        <v>26</v>
      </c>
      <c r="N1300" s="70">
        <f>SUMIFS(인센티브!AH:AH,인센티브!A:A,최종운전자!G1300,인센티브!D:D,최종운전자!C1300)</f>
        <v>173880.10108074074</v>
      </c>
    </row>
    <row r="1301" spans="1:14" x14ac:dyDescent="0.3">
      <c r="A1301" s="61">
        <v>2509</v>
      </c>
      <c r="B1301" s="67">
        <v>514</v>
      </c>
      <c r="C1301" s="67">
        <v>9970</v>
      </c>
      <c r="D1301" s="67" t="s">
        <v>2912</v>
      </c>
      <c r="E1301" s="67">
        <v>2498.982</v>
      </c>
      <c r="F1301" s="67">
        <v>1057.777</v>
      </c>
      <c r="G1301" s="67" t="s">
        <v>2550</v>
      </c>
      <c r="H1301" s="69" t="s">
        <v>2553</v>
      </c>
      <c r="I1301" s="67" t="s">
        <v>2550</v>
      </c>
      <c r="J1301" s="69" t="s">
        <v>2553</v>
      </c>
      <c r="K1301" s="67" t="s">
        <v>7275</v>
      </c>
      <c r="L1301" s="67" t="s">
        <v>2912</v>
      </c>
      <c r="M1301" s="67" t="s">
        <v>26</v>
      </c>
      <c r="N1301" s="70">
        <f>SUMIFS(인센티브!AH:AH,인센티브!A:A,최종운전자!G1301,인센티브!D:D,최종운전자!C1301)</f>
        <v>173880.10108074074</v>
      </c>
    </row>
    <row r="1302" spans="1:14" x14ac:dyDescent="0.3">
      <c r="A1302" s="61">
        <v>2509</v>
      </c>
      <c r="B1302" s="67">
        <v>514</v>
      </c>
      <c r="C1302" s="67">
        <v>3271</v>
      </c>
      <c r="D1302" s="67" t="s">
        <v>2443</v>
      </c>
      <c r="E1302" s="67">
        <v>1001.742</v>
      </c>
      <c r="F1302" s="67">
        <v>532.57299999999998</v>
      </c>
      <c r="G1302" s="67" t="s">
        <v>2550</v>
      </c>
      <c r="H1302" s="69" t="s">
        <v>2614</v>
      </c>
      <c r="I1302" s="67" t="s">
        <v>2550</v>
      </c>
      <c r="J1302" s="69" t="s">
        <v>2614</v>
      </c>
      <c r="K1302" s="67" t="s">
        <v>7289</v>
      </c>
      <c r="L1302" s="67" t="s">
        <v>2443</v>
      </c>
      <c r="M1302" s="67" t="s">
        <v>35</v>
      </c>
      <c r="N1302" s="70">
        <f>SUMIFS(인센티브!AH:AH,인센티브!A:A,최종운전자!G1302,인센티브!D:D,최종운전자!C1302)</f>
        <v>144900.25270185189</v>
      </c>
    </row>
    <row r="1303" spans="1:14" x14ac:dyDescent="0.3">
      <c r="A1303" s="61">
        <v>2509</v>
      </c>
      <c r="B1303" s="67">
        <v>514</v>
      </c>
      <c r="C1303" s="67">
        <v>249</v>
      </c>
      <c r="D1303" s="67" t="s">
        <v>2915</v>
      </c>
      <c r="E1303" s="67">
        <v>1448.4860000000001</v>
      </c>
      <c r="F1303" s="67">
        <v>849.79100000000005</v>
      </c>
      <c r="G1303" s="67" t="s">
        <v>2550</v>
      </c>
      <c r="H1303" s="69" t="s">
        <v>2595</v>
      </c>
      <c r="I1303" s="67" t="s">
        <v>2550</v>
      </c>
      <c r="J1303" s="69" t="s">
        <v>2595</v>
      </c>
      <c r="K1303" s="67" t="s">
        <v>7271</v>
      </c>
      <c r="L1303" s="67" t="s">
        <v>2915</v>
      </c>
      <c r="M1303" s="67" t="s">
        <v>21</v>
      </c>
      <c r="N1303" s="70">
        <f>SUMIFS(인센티브!AH:AH,인센티브!A:A,최종운전자!G1303,인센티브!D:D,최종운전자!C1303)</f>
        <v>144900.25270185189</v>
      </c>
    </row>
    <row r="1304" spans="1:14" x14ac:dyDescent="0.3">
      <c r="A1304" s="61">
        <v>2509</v>
      </c>
      <c r="B1304" s="67">
        <v>514</v>
      </c>
      <c r="C1304" s="67">
        <v>3164</v>
      </c>
      <c r="D1304" s="67" t="s">
        <v>2917</v>
      </c>
      <c r="E1304" s="67">
        <v>610.52599999999995</v>
      </c>
      <c r="F1304" s="67">
        <v>318.04700000000003</v>
      </c>
      <c r="G1304" s="67" t="s">
        <v>2550</v>
      </c>
      <c r="H1304" s="69" t="s">
        <v>2565</v>
      </c>
      <c r="I1304" s="67" t="s">
        <v>2550</v>
      </c>
      <c r="J1304" s="69" t="s">
        <v>2565</v>
      </c>
      <c r="K1304" s="67" t="s">
        <v>7255</v>
      </c>
      <c r="L1304" s="67" t="s">
        <v>2917</v>
      </c>
      <c r="M1304" s="67" t="s">
        <v>6749</v>
      </c>
      <c r="N1304" s="70">
        <f>SUMIFS(인센티브!AH:AH,인센티브!A:A,최종운전자!G1304,인센티브!D:D,최종운전자!C1304)</f>
        <v>144900.25270185189</v>
      </c>
    </row>
    <row r="1305" spans="1:14" x14ac:dyDescent="0.3">
      <c r="A1305" s="61">
        <v>2509</v>
      </c>
      <c r="B1305" s="67">
        <v>514</v>
      </c>
      <c r="C1305" s="67">
        <v>7788</v>
      </c>
      <c r="D1305" s="67" t="s">
        <v>2919</v>
      </c>
      <c r="E1305" s="67">
        <v>1357.6690000000001</v>
      </c>
      <c r="F1305" s="67">
        <v>768.55600000000004</v>
      </c>
      <c r="G1305" s="67" t="s">
        <v>2550</v>
      </c>
      <c r="H1305" s="69" t="s">
        <v>2556</v>
      </c>
      <c r="I1305" s="67" t="s">
        <v>2550</v>
      </c>
      <c r="J1305" s="69" t="s">
        <v>2556</v>
      </c>
      <c r="K1305" s="67" t="s">
        <v>7291</v>
      </c>
      <c r="L1305" s="67" t="s">
        <v>2919</v>
      </c>
      <c r="M1305" s="67" t="s">
        <v>22</v>
      </c>
      <c r="N1305" s="70">
        <f>SUMIFS(인센티브!AH:AH,인센티브!A:A,최종운전자!G1305,인센티브!D:D,최종운전자!C1305)</f>
        <v>144900.25270185189</v>
      </c>
    </row>
    <row r="1306" spans="1:14" x14ac:dyDescent="0.3">
      <c r="A1306" s="61">
        <v>2509</v>
      </c>
      <c r="B1306" s="67">
        <v>514</v>
      </c>
      <c r="C1306" s="67">
        <v>5375</v>
      </c>
      <c r="D1306" s="67" t="s">
        <v>2921</v>
      </c>
      <c r="E1306" s="67">
        <v>881.69799999999998</v>
      </c>
      <c r="F1306" s="67">
        <v>477.51100000000002</v>
      </c>
      <c r="G1306" s="67" t="s">
        <v>2550</v>
      </c>
      <c r="H1306" s="69" t="s">
        <v>2614</v>
      </c>
      <c r="I1306" s="67" t="s">
        <v>2550</v>
      </c>
      <c r="J1306" s="69" t="s">
        <v>2614</v>
      </c>
      <c r="K1306" s="67" t="s">
        <v>7235</v>
      </c>
      <c r="L1306" s="67" t="s">
        <v>2921</v>
      </c>
      <c r="M1306" s="67" t="s">
        <v>35</v>
      </c>
      <c r="N1306" s="70">
        <f>SUMIFS(인센티브!AH:AH,인센티브!A:A,최종운전자!G1306,인센티브!D:D,최종운전자!C1306)</f>
        <v>173880.10108074074</v>
      </c>
    </row>
    <row r="1307" spans="1:14" x14ac:dyDescent="0.3">
      <c r="A1307" s="61">
        <v>2509</v>
      </c>
      <c r="B1307" s="67">
        <v>514</v>
      </c>
      <c r="C1307" s="67">
        <v>4686</v>
      </c>
      <c r="D1307" s="67" t="s">
        <v>2924</v>
      </c>
      <c r="E1307" s="67">
        <v>1114.9849999999999</v>
      </c>
      <c r="F1307" s="67">
        <v>505.096</v>
      </c>
      <c r="G1307" s="67" t="s">
        <v>2550</v>
      </c>
      <c r="H1307" s="69" t="s">
        <v>2565</v>
      </c>
      <c r="I1307" s="67" t="s">
        <v>2550</v>
      </c>
      <c r="J1307" s="69" t="s">
        <v>2565</v>
      </c>
      <c r="K1307" s="67" t="s">
        <v>7292</v>
      </c>
      <c r="L1307" s="67" t="s">
        <v>2924</v>
      </c>
      <c r="M1307" s="67" t="s">
        <v>21</v>
      </c>
      <c r="N1307" s="70">
        <f>SUMIFS(인센티브!AH:AH,인센티브!A:A,최종운전자!G1307,인센티브!D:D,최종운전자!C1307)</f>
        <v>173880.10108074074</v>
      </c>
    </row>
    <row r="1308" spans="1:14" x14ac:dyDescent="0.3">
      <c r="A1308" s="61">
        <v>2509</v>
      </c>
      <c r="B1308" s="67">
        <v>514</v>
      </c>
      <c r="C1308" s="67">
        <v>9690</v>
      </c>
      <c r="D1308" s="67" t="s">
        <v>2926</v>
      </c>
      <c r="E1308" s="67">
        <v>1918.08</v>
      </c>
      <c r="F1308" s="67">
        <v>773.899</v>
      </c>
      <c r="G1308" s="67" t="s">
        <v>2550</v>
      </c>
      <c r="H1308" s="69" t="s">
        <v>2565</v>
      </c>
      <c r="I1308" s="67" t="s">
        <v>2550</v>
      </c>
      <c r="J1308" s="69" t="s">
        <v>2565</v>
      </c>
      <c r="K1308" s="67" t="s">
        <v>7245</v>
      </c>
      <c r="L1308" s="67" t="s">
        <v>2926</v>
      </c>
      <c r="M1308" s="67" t="s">
        <v>22</v>
      </c>
      <c r="N1308" s="70">
        <f>SUMIFS(인센티브!AH:AH,인센티브!A:A,최종운전자!G1308,인센티브!D:D,최종운전자!C1308)</f>
        <v>202859.94945962954</v>
      </c>
    </row>
    <row r="1309" spans="1:14" x14ac:dyDescent="0.3">
      <c r="A1309" s="61">
        <v>2509</v>
      </c>
      <c r="B1309" s="67">
        <v>514</v>
      </c>
      <c r="C1309" s="67">
        <v>433</v>
      </c>
      <c r="D1309" s="67" t="s">
        <v>2928</v>
      </c>
      <c r="E1309" s="67">
        <v>1846.9190000000001</v>
      </c>
      <c r="F1309" s="67">
        <v>1024.6179999999999</v>
      </c>
      <c r="G1309" s="67" t="s">
        <v>2550</v>
      </c>
      <c r="H1309" s="69" t="s">
        <v>2595</v>
      </c>
      <c r="I1309" s="67" t="s">
        <v>2550</v>
      </c>
      <c r="J1309" s="69" t="s">
        <v>2595</v>
      </c>
      <c r="K1309" s="67" t="s">
        <v>7271</v>
      </c>
      <c r="L1309" s="67" t="s">
        <v>2928</v>
      </c>
      <c r="M1309" s="67" t="s">
        <v>26</v>
      </c>
      <c r="N1309" s="70">
        <f>SUMIFS(인센티브!AH:AH,인센티브!A:A,최종운전자!G1309,인센티브!D:D,최종운전자!C1309)</f>
        <v>173880.10108074074</v>
      </c>
    </row>
    <row r="1310" spans="1:14" x14ac:dyDescent="0.3">
      <c r="A1310" s="61">
        <v>2509</v>
      </c>
      <c r="B1310" s="67">
        <v>514</v>
      </c>
      <c r="C1310" s="67">
        <v>5011</v>
      </c>
      <c r="D1310" s="67" t="s">
        <v>2930</v>
      </c>
      <c r="E1310" s="67">
        <v>1891.3989999999999</v>
      </c>
      <c r="F1310" s="67">
        <v>844.7</v>
      </c>
      <c r="G1310" s="67" t="s">
        <v>2550</v>
      </c>
      <c r="H1310" s="69" t="s">
        <v>2568</v>
      </c>
      <c r="I1310" s="67" t="s">
        <v>2550</v>
      </c>
      <c r="J1310" s="69" t="s">
        <v>2568</v>
      </c>
      <c r="K1310" s="67" t="s">
        <v>7242</v>
      </c>
      <c r="L1310" s="67" t="s">
        <v>2930</v>
      </c>
      <c r="M1310" s="67" t="s">
        <v>21</v>
      </c>
      <c r="N1310" s="70">
        <f>SUMIFS(인센티브!AH:AH,인센티브!A:A,최종운전자!G1310,인센티브!D:D,최종운전자!C1310)</f>
        <v>173880.10108074074</v>
      </c>
    </row>
    <row r="1311" spans="1:14" x14ac:dyDescent="0.3">
      <c r="A1311" s="61">
        <v>2509</v>
      </c>
      <c r="B1311" s="67">
        <v>514</v>
      </c>
      <c r="C1311" s="67">
        <v>5202</v>
      </c>
      <c r="D1311" s="67" t="s">
        <v>2932</v>
      </c>
      <c r="E1311" s="67">
        <v>2074.6089999999999</v>
      </c>
      <c r="F1311" s="67">
        <v>913.00400000000002</v>
      </c>
      <c r="G1311" s="67" t="s">
        <v>2550</v>
      </c>
      <c r="H1311" s="69" t="s">
        <v>2565</v>
      </c>
      <c r="I1311" s="67" t="s">
        <v>2550</v>
      </c>
      <c r="J1311" s="69" t="s">
        <v>2565</v>
      </c>
      <c r="K1311" s="67" t="s">
        <v>7257</v>
      </c>
      <c r="L1311" s="67" t="s">
        <v>2932</v>
      </c>
      <c r="M1311" s="67" t="s">
        <v>26</v>
      </c>
      <c r="N1311" s="70">
        <f>SUMIFS(인센티브!AH:AH,인센티브!A:A,최종운전자!G1311,인센티브!D:D,최종운전자!C1311)</f>
        <v>144900.25270185189</v>
      </c>
    </row>
    <row r="1312" spans="1:14" x14ac:dyDescent="0.3">
      <c r="A1312" s="61">
        <v>2509</v>
      </c>
      <c r="B1312" s="67">
        <v>514</v>
      </c>
      <c r="C1312" s="67">
        <v>9753</v>
      </c>
      <c r="D1312" s="67" t="s">
        <v>2934</v>
      </c>
      <c r="E1312" s="67">
        <v>504.16800000000001</v>
      </c>
      <c r="F1312" s="67">
        <v>289.416</v>
      </c>
      <c r="G1312" s="67" t="s">
        <v>2550</v>
      </c>
      <c r="H1312" s="69" t="s">
        <v>2614</v>
      </c>
      <c r="I1312" s="67" t="s">
        <v>2550</v>
      </c>
      <c r="J1312" s="69" t="s">
        <v>2614</v>
      </c>
      <c r="K1312" s="67" t="s">
        <v>7239</v>
      </c>
      <c r="L1312" s="67" t="s">
        <v>2934</v>
      </c>
      <c r="M1312" s="67" t="s">
        <v>26</v>
      </c>
      <c r="N1312" s="70">
        <f>SUMIFS(인센티브!AH:AH,인센티브!A:A,최종운전자!G1312,인센티브!D:D,최종운전자!C1312)</f>
        <v>144900.25270185189</v>
      </c>
    </row>
    <row r="1313" spans="1:14" x14ac:dyDescent="0.3">
      <c r="A1313" s="61">
        <v>2509</v>
      </c>
      <c r="B1313" s="67">
        <v>514</v>
      </c>
      <c r="C1313" s="67">
        <v>2036</v>
      </c>
      <c r="D1313" s="67" t="s">
        <v>2938</v>
      </c>
      <c r="E1313" s="67">
        <v>495.26900000000001</v>
      </c>
      <c r="F1313" s="67">
        <v>262.29500000000002</v>
      </c>
      <c r="G1313" s="67" t="s">
        <v>2550</v>
      </c>
      <c r="H1313" s="69" t="s">
        <v>2595</v>
      </c>
      <c r="I1313" s="67" t="s">
        <v>2550</v>
      </c>
      <c r="J1313" s="69" t="s">
        <v>2595</v>
      </c>
      <c r="K1313" s="67" t="s">
        <v>7253</v>
      </c>
      <c r="L1313" s="67" t="s">
        <v>2938</v>
      </c>
      <c r="M1313" s="67" t="s">
        <v>26</v>
      </c>
      <c r="N1313" s="70">
        <f>SUMIFS(인센티브!AH:AH,인센티브!A:A,최종운전자!G1313,인센티브!D:D,최종운전자!C1313)</f>
        <v>173880.10108074074</v>
      </c>
    </row>
    <row r="1314" spans="1:14" x14ac:dyDescent="0.3">
      <c r="A1314" s="61">
        <v>2509</v>
      </c>
      <c r="B1314" s="67">
        <v>514</v>
      </c>
      <c r="C1314" s="67">
        <v>1356</v>
      </c>
      <c r="D1314" s="67" t="s">
        <v>2940</v>
      </c>
      <c r="E1314" s="67">
        <v>2010.9259999999999</v>
      </c>
      <c r="F1314" s="67">
        <v>863.90499999999997</v>
      </c>
      <c r="G1314" s="67" t="s">
        <v>2550</v>
      </c>
      <c r="H1314" s="69" t="s">
        <v>2565</v>
      </c>
      <c r="I1314" s="67" t="s">
        <v>2550</v>
      </c>
      <c r="J1314" s="69" t="s">
        <v>2565</v>
      </c>
      <c r="K1314" s="67" t="s">
        <v>7225</v>
      </c>
      <c r="L1314" s="67" t="s">
        <v>2940</v>
      </c>
      <c r="M1314" s="67" t="s">
        <v>26</v>
      </c>
      <c r="N1314" s="70">
        <f>SUMIFS(인센티브!AH:AH,인센티브!A:A,최종운전자!G1314,인센티브!D:D,최종운전자!C1314)</f>
        <v>144900.25270185189</v>
      </c>
    </row>
    <row r="1315" spans="1:14" x14ac:dyDescent="0.3">
      <c r="A1315" s="61">
        <v>2509</v>
      </c>
      <c r="B1315" s="67">
        <v>514</v>
      </c>
      <c r="C1315" s="67">
        <v>3200</v>
      </c>
      <c r="D1315" s="67" t="s">
        <v>2942</v>
      </c>
      <c r="E1315" s="67">
        <v>711.48699999999997</v>
      </c>
      <c r="F1315" s="67">
        <v>388.44499999999999</v>
      </c>
      <c r="G1315" s="67" t="s">
        <v>2550</v>
      </c>
      <c r="H1315" s="69" t="s">
        <v>2556</v>
      </c>
      <c r="I1315" s="67" t="s">
        <v>2550</v>
      </c>
      <c r="J1315" s="69" t="s">
        <v>2556</v>
      </c>
      <c r="K1315" s="67" t="s">
        <v>7291</v>
      </c>
      <c r="L1315" s="67" t="s">
        <v>2942</v>
      </c>
      <c r="M1315" s="67" t="s">
        <v>35</v>
      </c>
      <c r="N1315" s="70">
        <f>SUMIFS(인센티브!AH:AH,인센티브!A:A,최종운전자!G1315,인센티브!D:D,최종운전자!C1315)</f>
        <v>173880.10108074074</v>
      </c>
    </row>
    <row r="1316" spans="1:14" x14ac:dyDescent="0.3">
      <c r="A1316" s="61">
        <v>2509</v>
      </c>
      <c r="B1316" s="67">
        <v>514</v>
      </c>
      <c r="C1316" s="67">
        <v>7794</v>
      </c>
      <c r="D1316" s="67" t="s">
        <v>2946</v>
      </c>
      <c r="E1316" s="67">
        <v>798.15599999999995</v>
      </c>
      <c r="F1316" s="67">
        <v>447.22699999999998</v>
      </c>
      <c r="G1316" s="67" t="s">
        <v>2550</v>
      </c>
      <c r="H1316" s="69" t="s">
        <v>2614</v>
      </c>
      <c r="I1316" s="67" t="s">
        <v>2550</v>
      </c>
      <c r="J1316" s="69" t="s">
        <v>2614</v>
      </c>
      <c r="K1316" s="67" t="s">
        <v>7248</v>
      </c>
      <c r="L1316" s="67" t="s">
        <v>2946</v>
      </c>
      <c r="M1316" s="67" t="s">
        <v>22</v>
      </c>
      <c r="N1316" s="70">
        <f>SUMIFS(인센티브!AH:AH,인센티브!A:A,최종운전자!G1316,인센티브!D:D,최종운전자!C1316)</f>
        <v>173880.10108074074</v>
      </c>
    </row>
    <row r="1317" spans="1:14" x14ac:dyDescent="0.3">
      <c r="A1317" s="61">
        <v>2509</v>
      </c>
      <c r="B1317" s="67">
        <v>514</v>
      </c>
      <c r="C1317" s="67">
        <v>3009</v>
      </c>
      <c r="D1317" s="67" t="s">
        <v>2948</v>
      </c>
      <c r="E1317" s="67">
        <v>2214.8389999999999</v>
      </c>
      <c r="F1317" s="67">
        <v>1057.3240000000001</v>
      </c>
      <c r="G1317" s="67" t="s">
        <v>2550</v>
      </c>
      <c r="H1317" s="69" t="s">
        <v>2565</v>
      </c>
      <c r="I1317" s="67" t="s">
        <v>2550</v>
      </c>
      <c r="J1317" s="69" t="s">
        <v>2565</v>
      </c>
      <c r="K1317" s="67" t="s">
        <v>7293</v>
      </c>
      <c r="L1317" s="67" t="s">
        <v>2948</v>
      </c>
      <c r="M1317" s="67" t="s">
        <v>21</v>
      </c>
      <c r="N1317" s="70">
        <f>SUMIFS(인센티브!AH:AH,인센티브!A:A,최종운전자!G1317,인센티브!D:D,최종운전자!C1317)</f>
        <v>57959.696757777674</v>
      </c>
    </row>
    <row r="1318" spans="1:14" x14ac:dyDescent="0.3">
      <c r="A1318" s="61">
        <v>2509</v>
      </c>
      <c r="B1318" s="67">
        <v>514</v>
      </c>
      <c r="C1318" s="67">
        <v>5354</v>
      </c>
      <c r="D1318" s="67" t="s">
        <v>2956</v>
      </c>
      <c r="E1318" s="67">
        <v>442.94400000000002</v>
      </c>
      <c r="F1318" s="67">
        <v>221.101</v>
      </c>
      <c r="G1318" s="67" t="s">
        <v>2550</v>
      </c>
      <c r="H1318" s="69" t="s">
        <v>2568</v>
      </c>
      <c r="I1318" s="67" t="s">
        <v>2550</v>
      </c>
      <c r="J1318" s="69" t="s">
        <v>2568</v>
      </c>
      <c r="K1318" s="67" t="s">
        <v>7294</v>
      </c>
      <c r="L1318" s="67" t="s">
        <v>2956</v>
      </c>
      <c r="M1318" s="67" t="s">
        <v>6749</v>
      </c>
      <c r="N1318" s="70">
        <f>SUMIFS(인센티브!AH:AH,인센티브!A:A,최종운전자!G1318,인센티브!D:D,최종운전자!C1318)</f>
        <v>144900.25270185189</v>
      </c>
    </row>
    <row r="1319" spans="1:14" x14ac:dyDescent="0.3">
      <c r="A1319" s="61">
        <v>2509</v>
      </c>
      <c r="B1319" s="67">
        <v>514</v>
      </c>
      <c r="C1319" s="67">
        <v>8002</v>
      </c>
      <c r="D1319" s="67" t="s">
        <v>2958</v>
      </c>
      <c r="E1319" s="67">
        <v>1682.7270000000001</v>
      </c>
      <c r="F1319" s="67">
        <v>751.37400000000002</v>
      </c>
      <c r="G1319" s="67" t="s">
        <v>2550</v>
      </c>
      <c r="H1319" s="69" t="s">
        <v>2565</v>
      </c>
      <c r="I1319" s="67" t="s">
        <v>2550</v>
      </c>
      <c r="J1319" s="69" t="s">
        <v>2565</v>
      </c>
      <c r="K1319" s="67" t="s">
        <v>7268</v>
      </c>
      <c r="L1319" s="67" t="s">
        <v>2958</v>
      </c>
      <c r="M1319" s="67" t="s">
        <v>26</v>
      </c>
      <c r="N1319" s="70">
        <f>SUMIFS(인센티브!AH:AH,인센티브!A:A,최종운전자!G1319,인센티브!D:D,최종운전자!C1319)</f>
        <v>173880.10108074074</v>
      </c>
    </row>
    <row r="1320" spans="1:14" x14ac:dyDescent="0.3">
      <c r="A1320" s="61">
        <v>2509</v>
      </c>
      <c r="B1320" s="67">
        <v>514</v>
      </c>
      <c r="C1320" s="67">
        <v>6693</v>
      </c>
      <c r="D1320" s="67" t="s">
        <v>2960</v>
      </c>
      <c r="E1320" s="67">
        <v>784.87300000000005</v>
      </c>
      <c r="F1320" s="67">
        <v>441.47899999999998</v>
      </c>
      <c r="G1320" s="67" t="s">
        <v>2550</v>
      </c>
      <c r="H1320" s="69" t="s">
        <v>2556</v>
      </c>
      <c r="I1320" s="67" t="s">
        <v>2550</v>
      </c>
      <c r="J1320" s="69" t="s">
        <v>2556</v>
      </c>
      <c r="K1320" s="67" t="s">
        <v>7222</v>
      </c>
      <c r="L1320" s="67" t="s">
        <v>2960</v>
      </c>
      <c r="M1320" s="67" t="s">
        <v>35</v>
      </c>
      <c r="N1320" s="70">
        <f>SUMIFS(인센티브!AH:AH,인센티브!A:A,최종운전자!G1320,인센티브!D:D,최종운전자!C1320)</f>
        <v>173880.10108074074</v>
      </c>
    </row>
    <row r="1321" spans="1:14" x14ac:dyDescent="0.3">
      <c r="A1321" s="61">
        <v>2509</v>
      </c>
      <c r="B1321" s="67">
        <v>514</v>
      </c>
      <c r="C1321" s="67">
        <v>7103</v>
      </c>
      <c r="D1321" s="67" t="s">
        <v>2962</v>
      </c>
      <c r="E1321" s="67">
        <v>923.41899999999998</v>
      </c>
      <c r="F1321" s="67">
        <v>519.83500000000004</v>
      </c>
      <c r="G1321" s="67" t="s">
        <v>2550</v>
      </c>
      <c r="H1321" s="69" t="s">
        <v>2556</v>
      </c>
      <c r="I1321" s="67" t="s">
        <v>2550</v>
      </c>
      <c r="J1321" s="69" t="s">
        <v>2556</v>
      </c>
      <c r="K1321" s="67" t="s">
        <v>7227</v>
      </c>
      <c r="L1321" s="67" t="s">
        <v>2962</v>
      </c>
      <c r="M1321" s="67" t="s">
        <v>22</v>
      </c>
      <c r="N1321" s="70">
        <f>SUMIFS(인센티브!AH:AH,인센티브!A:A,최종운전자!G1321,인센티브!D:D,최종운전자!C1321)</f>
        <v>173880.10108074074</v>
      </c>
    </row>
    <row r="1322" spans="1:14" x14ac:dyDescent="0.3">
      <c r="A1322" s="61">
        <v>2509</v>
      </c>
      <c r="B1322" s="67">
        <v>514</v>
      </c>
      <c r="C1322" s="67">
        <v>3787</v>
      </c>
      <c r="D1322" s="67" t="s">
        <v>2964</v>
      </c>
      <c r="E1322" s="67">
        <v>2001.0350000000001</v>
      </c>
      <c r="F1322" s="67">
        <v>1053.2380000000001</v>
      </c>
      <c r="G1322" s="67" t="s">
        <v>2550</v>
      </c>
      <c r="H1322" s="69" t="s">
        <v>2565</v>
      </c>
      <c r="I1322" s="67" t="s">
        <v>2550</v>
      </c>
      <c r="J1322" s="69" t="s">
        <v>2565</v>
      </c>
      <c r="K1322" s="67" t="s">
        <v>7258</v>
      </c>
      <c r="L1322" s="67" t="s">
        <v>2964</v>
      </c>
      <c r="M1322" s="67" t="s">
        <v>6749</v>
      </c>
      <c r="N1322" s="70">
        <f>SUMIFS(인센티브!AH:AH,인센티브!A:A,최종운전자!G1322,인센티브!D:D,최종운전자!C1322)</f>
        <v>144900.25270185189</v>
      </c>
    </row>
    <row r="1323" spans="1:14" x14ac:dyDescent="0.3">
      <c r="A1323" s="61">
        <v>2509</v>
      </c>
      <c r="B1323" s="67">
        <v>514</v>
      </c>
      <c r="C1323" s="67">
        <v>5465</v>
      </c>
      <c r="D1323" s="67" t="s">
        <v>2966</v>
      </c>
      <c r="E1323" s="67">
        <v>2074.7469999999998</v>
      </c>
      <c r="F1323" s="67">
        <v>949.00300000000004</v>
      </c>
      <c r="G1323" s="67" t="s">
        <v>2550</v>
      </c>
      <c r="H1323" s="69" t="s">
        <v>2553</v>
      </c>
      <c r="I1323" s="67" t="s">
        <v>2550</v>
      </c>
      <c r="J1323" s="69" t="s">
        <v>2553</v>
      </c>
      <c r="K1323" s="67" t="s">
        <v>7223</v>
      </c>
      <c r="L1323" s="67" t="s">
        <v>2966</v>
      </c>
      <c r="M1323" s="67" t="s">
        <v>21</v>
      </c>
      <c r="N1323" s="70">
        <f>SUMIFS(인센티브!AH:AH,인센티브!A:A,최종운전자!G1323,인센티브!D:D,최종운전자!C1323)</f>
        <v>173880.10108074074</v>
      </c>
    </row>
    <row r="1324" spans="1:14" x14ac:dyDescent="0.3">
      <c r="A1324" s="61">
        <v>2509</v>
      </c>
      <c r="B1324" s="67">
        <v>514</v>
      </c>
      <c r="C1324" s="67">
        <v>7049</v>
      </c>
      <c r="D1324" s="67" t="s">
        <v>2970</v>
      </c>
      <c r="E1324" s="67">
        <v>1039.231</v>
      </c>
      <c r="F1324" s="67">
        <v>491.00599999999997</v>
      </c>
      <c r="G1324" s="67" t="s">
        <v>2550</v>
      </c>
      <c r="H1324" s="69" t="s">
        <v>2553</v>
      </c>
      <c r="I1324" s="67" t="s">
        <v>2550</v>
      </c>
      <c r="J1324" s="69" t="s">
        <v>2553</v>
      </c>
      <c r="K1324" s="67" t="s">
        <v>7221</v>
      </c>
      <c r="L1324" s="67" t="s">
        <v>2970</v>
      </c>
      <c r="M1324" s="67" t="s">
        <v>29</v>
      </c>
      <c r="N1324" s="70">
        <f>SUMIFS(인센티브!AH:AH,인센티브!A:A,최종운전자!G1324,인센티브!D:D,최종운전자!C1324)</f>
        <v>202859.94945962954</v>
      </c>
    </row>
    <row r="1325" spans="1:14" x14ac:dyDescent="0.3">
      <c r="A1325" s="61">
        <v>2509</v>
      </c>
      <c r="B1325" s="67">
        <v>514</v>
      </c>
      <c r="C1325" s="67">
        <v>4283</v>
      </c>
      <c r="D1325" s="67" t="s">
        <v>2972</v>
      </c>
      <c r="E1325" s="67">
        <v>1925.8879999999999</v>
      </c>
      <c r="F1325" s="67">
        <v>998.09900000000005</v>
      </c>
      <c r="G1325" s="67" t="s">
        <v>2550</v>
      </c>
      <c r="H1325" s="69" t="s">
        <v>2556</v>
      </c>
      <c r="I1325" s="67" t="s">
        <v>2550</v>
      </c>
      <c r="J1325" s="69" t="s">
        <v>2556</v>
      </c>
      <c r="K1325" s="67" t="s">
        <v>7277</v>
      </c>
      <c r="L1325" s="67" t="s">
        <v>2972</v>
      </c>
      <c r="M1325" s="67" t="s">
        <v>35</v>
      </c>
      <c r="N1325" s="70">
        <f>SUMIFS(인센티브!AH:AH,인센티브!A:A,최종운전자!G1325,인센티브!D:D,최종운전자!C1325)</f>
        <v>173880.10108074074</v>
      </c>
    </row>
    <row r="1326" spans="1:14" x14ac:dyDescent="0.3">
      <c r="A1326" s="61">
        <v>2509</v>
      </c>
      <c r="B1326" s="67">
        <v>514</v>
      </c>
      <c r="C1326" s="67">
        <v>9889</v>
      </c>
      <c r="D1326" s="67" t="s">
        <v>2974</v>
      </c>
      <c r="E1326" s="67">
        <v>1775.1469999999999</v>
      </c>
      <c r="F1326" s="67">
        <v>825.07399999999996</v>
      </c>
      <c r="G1326" s="67" t="s">
        <v>2550</v>
      </c>
      <c r="H1326" s="69" t="s">
        <v>2568</v>
      </c>
      <c r="I1326" s="67" t="s">
        <v>2550</v>
      </c>
      <c r="J1326" s="69" t="s">
        <v>2568</v>
      </c>
      <c r="K1326" s="67" t="s">
        <v>7295</v>
      </c>
      <c r="L1326" s="67" t="s">
        <v>2974</v>
      </c>
      <c r="M1326" s="67" t="s">
        <v>26</v>
      </c>
      <c r="N1326" s="70">
        <f>SUMIFS(인센티브!AH:AH,인센티브!A:A,최종운전자!G1326,인센티브!D:D,최종운전자!C1326)</f>
        <v>173880.10108074074</v>
      </c>
    </row>
    <row r="1327" spans="1:14" x14ac:dyDescent="0.3">
      <c r="A1327" s="61">
        <v>2509</v>
      </c>
      <c r="B1327" s="67">
        <v>514</v>
      </c>
      <c r="C1327" s="67">
        <v>6302</v>
      </c>
      <c r="D1327" s="67" t="s">
        <v>2976</v>
      </c>
      <c r="E1327" s="67">
        <v>2075.748</v>
      </c>
      <c r="F1327" s="67">
        <v>989.36400000000003</v>
      </c>
      <c r="G1327" s="67" t="s">
        <v>2550</v>
      </c>
      <c r="H1327" s="69" t="s">
        <v>2565</v>
      </c>
      <c r="I1327" s="67" t="s">
        <v>2550</v>
      </c>
      <c r="J1327" s="69" t="s">
        <v>2565</v>
      </c>
      <c r="K1327" s="67" t="s">
        <v>7259</v>
      </c>
      <c r="L1327" s="67" t="s">
        <v>2976</v>
      </c>
      <c r="M1327" s="67" t="s">
        <v>21</v>
      </c>
      <c r="N1327" s="70">
        <f>SUMIFS(인센티브!AH:AH,인센티브!A:A,최종운전자!G1327,인센티브!D:D,최종운전자!C1327)</f>
        <v>144900.25270185189</v>
      </c>
    </row>
    <row r="1328" spans="1:14" x14ac:dyDescent="0.3">
      <c r="A1328" s="61">
        <v>2509</v>
      </c>
      <c r="B1328" s="67">
        <v>514</v>
      </c>
      <c r="C1328" s="67">
        <v>4140</v>
      </c>
      <c r="D1328" s="67" t="s">
        <v>2978</v>
      </c>
      <c r="E1328" s="67">
        <v>2161.1410000000001</v>
      </c>
      <c r="F1328" s="67">
        <v>851.44</v>
      </c>
      <c r="G1328" s="67" t="s">
        <v>2550</v>
      </c>
      <c r="H1328" s="69" t="s">
        <v>2565</v>
      </c>
      <c r="I1328" s="67" t="s">
        <v>2550</v>
      </c>
      <c r="J1328" s="69" t="s">
        <v>2565</v>
      </c>
      <c r="K1328" s="67" t="s">
        <v>7229</v>
      </c>
      <c r="L1328" s="67" t="s">
        <v>2978</v>
      </c>
      <c r="M1328" s="67" t="s">
        <v>35</v>
      </c>
      <c r="N1328" s="70">
        <f>SUMIFS(인센티브!AH:AH,인센티브!A:A,최종운전자!G1328,인센티브!D:D,최종운전자!C1328)</f>
        <v>202859.94945962954</v>
      </c>
    </row>
    <row r="1329" spans="1:14" x14ac:dyDescent="0.3">
      <c r="A1329" s="61">
        <v>2509</v>
      </c>
      <c r="B1329" s="67">
        <v>514</v>
      </c>
      <c r="C1329" s="67">
        <v>4830</v>
      </c>
      <c r="D1329" s="67" t="s">
        <v>2980</v>
      </c>
      <c r="E1329" s="67">
        <v>2031.117</v>
      </c>
      <c r="F1329" s="67">
        <v>883.41700000000003</v>
      </c>
      <c r="G1329" s="67" t="s">
        <v>2550</v>
      </c>
      <c r="H1329" s="69" t="s">
        <v>2568</v>
      </c>
      <c r="I1329" s="67" t="s">
        <v>2550</v>
      </c>
      <c r="J1329" s="69" t="s">
        <v>2568</v>
      </c>
      <c r="K1329" s="67" t="s">
        <v>7231</v>
      </c>
      <c r="L1329" s="67" t="s">
        <v>2980</v>
      </c>
      <c r="M1329" s="67" t="s">
        <v>26</v>
      </c>
      <c r="N1329" s="70">
        <f>SUMIFS(인센티브!AH:AH,인센티브!A:A,최종운전자!G1329,인센티브!D:D,최종운전자!C1329)</f>
        <v>173880.10108074074</v>
      </c>
    </row>
    <row r="1330" spans="1:14" x14ac:dyDescent="0.3">
      <c r="A1330" s="61">
        <v>2509</v>
      </c>
      <c r="B1330" s="67">
        <v>514</v>
      </c>
      <c r="C1330" s="67">
        <v>8914</v>
      </c>
      <c r="D1330" s="67" t="s">
        <v>2982</v>
      </c>
      <c r="E1330" s="67">
        <v>877.03</v>
      </c>
      <c r="F1330" s="67">
        <v>486.24</v>
      </c>
      <c r="G1330" s="67" t="s">
        <v>2550</v>
      </c>
      <c r="H1330" s="69" t="s">
        <v>2614</v>
      </c>
      <c r="I1330" s="67" t="s">
        <v>2550</v>
      </c>
      <c r="J1330" s="69" t="s">
        <v>2614</v>
      </c>
      <c r="K1330" s="67" t="s">
        <v>7251</v>
      </c>
      <c r="L1330" s="67" t="s">
        <v>2982</v>
      </c>
      <c r="M1330" s="67" t="s">
        <v>35</v>
      </c>
      <c r="N1330" s="70">
        <f>SUMIFS(인센티브!AH:AH,인센티브!A:A,최종운전자!G1330,인센티브!D:D,최종운전자!C1330)</f>
        <v>173880.10108074074</v>
      </c>
    </row>
    <row r="1331" spans="1:14" x14ac:dyDescent="0.3">
      <c r="A1331" s="61">
        <v>2509</v>
      </c>
      <c r="B1331" s="67">
        <v>514</v>
      </c>
      <c r="C1331" s="67">
        <v>1461</v>
      </c>
      <c r="D1331" s="67" t="s">
        <v>2984</v>
      </c>
      <c r="E1331" s="67">
        <v>3347.9810000000002</v>
      </c>
      <c r="F1331" s="67">
        <v>1660.528</v>
      </c>
      <c r="G1331" s="67" t="s">
        <v>2550</v>
      </c>
      <c r="H1331" s="69" t="s">
        <v>2595</v>
      </c>
      <c r="I1331" s="67" t="s">
        <v>2550</v>
      </c>
      <c r="J1331" s="69" t="s">
        <v>2595</v>
      </c>
      <c r="K1331" s="67" t="s">
        <v>7296</v>
      </c>
      <c r="L1331" s="67" t="s">
        <v>2984</v>
      </c>
      <c r="M1331" s="67" t="s">
        <v>26</v>
      </c>
      <c r="N1331" s="70">
        <f>SUMIFS(인센티브!AH:AH,인센티브!A:A,최종운전자!G1331,인센티브!D:D,최종운전자!C1331)</f>
        <v>173880.10108074074</v>
      </c>
    </row>
    <row r="1332" spans="1:14" x14ac:dyDescent="0.3">
      <c r="A1332" s="61">
        <v>2509</v>
      </c>
      <c r="B1332" s="67">
        <v>514</v>
      </c>
      <c r="C1332" s="67">
        <v>934</v>
      </c>
      <c r="D1332" s="67" t="s">
        <v>2986</v>
      </c>
      <c r="E1332" s="67">
        <v>2085.4639999999999</v>
      </c>
      <c r="F1332" s="67">
        <v>920.08500000000004</v>
      </c>
      <c r="G1332" s="67" t="s">
        <v>2550</v>
      </c>
      <c r="H1332" s="69" t="s">
        <v>2565</v>
      </c>
      <c r="I1332" s="67" t="s">
        <v>2550</v>
      </c>
      <c r="J1332" s="69" t="s">
        <v>2565</v>
      </c>
      <c r="K1332" s="67" t="s">
        <v>7290</v>
      </c>
      <c r="L1332" s="67" t="s">
        <v>2986</v>
      </c>
      <c r="M1332" s="67" t="s">
        <v>26</v>
      </c>
      <c r="N1332" s="70">
        <f>SUMIFS(인센티브!AH:AH,인센티브!A:A,최종운전자!G1332,인센티브!D:D,최종운전자!C1332)</f>
        <v>173880.10108074074</v>
      </c>
    </row>
    <row r="1333" spans="1:14" x14ac:dyDescent="0.3">
      <c r="A1333" s="61">
        <v>2509</v>
      </c>
      <c r="B1333" s="67">
        <v>514</v>
      </c>
      <c r="C1333" s="67">
        <v>3694</v>
      </c>
      <c r="D1333" s="67" t="s">
        <v>2990</v>
      </c>
      <c r="E1333" s="67">
        <v>1096.76</v>
      </c>
      <c r="F1333" s="67">
        <v>632.11500000000001</v>
      </c>
      <c r="G1333" s="67" t="s">
        <v>2550</v>
      </c>
      <c r="H1333" s="69" t="s">
        <v>2614</v>
      </c>
      <c r="I1333" s="67" t="s">
        <v>2550</v>
      </c>
      <c r="J1333" s="69" t="s">
        <v>2614</v>
      </c>
      <c r="K1333" s="67" t="s">
        <v>7262</v>
      </c>
      <c r="L1333" s="67" t="s">
        <v>2990</v>
      </c>
      <c r="M1333" s="67" t="s">
        <v>21</v>
      </c>
      <c r="N1333" s="70">
        <f>SUMIFS(인센티브!AH:AH,인센티브!A:A,최종운전자!G1333,인센티브!D:D,최종운전자!C1333)</f>
        <v>144900.25270185189</v>
      </c>
    </row>
    <row r="1334" spans="1:14" x14ac:dyDescent="0.3">
      <c r="A1334" s="61">
        <v>2509</v>
      </c>
      <c r="B1334" s="67">
        <v>514</v>
      </c>
      <c r="C1334" s="67">
        <v>1933</v>
      </c>
      <c r="D1334" s="67" t="s">
        <v>2993</v>
      </c>
      <c r="E1334" s="67">
        <v>1692.8920000000001</v>
      </c>
      <c r="F1334" s="67">
        <v>816.30399999999997</v>
      </c>
      <c r="G1334" s="67" t="s">
        <v>2550</v>
      </c>
      <c r="H1334" s="69" t="s">
        <v>2565</v>
      </c>
      <c r="I1334" s="67" t="s">
        <v>2550</v>
      </c>
      <c r="J1334" s="69" t="s">
        <v>2565</v>
      </c>
      <c r="K1334" s="67" t="s">
        <v>7232</v>
      </c>
      <c r="L1334" s="67" t="s">
        <v>2993</v>
      </c>
      <c r="M1334" s="67" t="s">
        <v>6749</v>
      </c>
      <c r="N1334" s="70">
        <f>SUMIFS(인센티브!AH:AH,인센티브!A:A,최종운전자!G1334,인센티브!D:D,최종운전자!C1334)</f>
        <v>144900.25270185189</v>
      </c>
    </row>
    <row r="1335" spans="1:14" x14ac:dyDescent="0.3">
      <c r="A1335" s="61">
        <v>2509</v>
      </c>
      <c r="B1335" s="67">
        <v>514</v>
      </c>
      <c r="C1335" s="67">
        <v>8089</v>
      </c>
      <c r="D1335" s="67" t="s">
        <v>2995</v>
      </c>
      <c r="E1335" s="67">
        <v>1895.8030000000001</v>
      </c>
      <c r="F1335" s="67">
        <v>1008.331</v>
      </c>
      <c r="G1335" s="67" t="s">
        <v>2550</v>
      </c>
      <c r="H1335" s="69" t="s">
        <v>2614</v>
      </c>
      <c r="I1335" s="67" t="s">
        <v>2550</v>
      </c>
      <c r="J1335" s="69" t="s">
        <v>2614</v>
      </c>
      <c r="K1335" s="67" t="s">
        <v>7239</v>
      </c>
      <c r="L1335" s="67" t="s">
        <v>2995</v>
      </c>
      <c r="M1335" s="67" t="s">
        <v>22</v>
      </c>
      <c r="N1335" s="70">
        <f>SUMIFS(인센티브!AH:AH,인센티브!A:A,최종운전자!G1335,인센티브!D:D,최종운전자!C1335)</f>
        <v>144900.25270185189</v>
      </c>
    </row>
    <row r="1336" spans="1:14" x14ac:dyDescent="0.3">
      <c r="A1336" s="61">
        <v>2509</v>
      </c>
      <c r="B1336" s="67">
        <v>514</v>
      </c>
      <c r="C1336" s="67">
        <v>7083</v>
      </c>
      <c r="D1336" s="67" t="s">
        <v>2997</v>
      </c>
      <c r="E1336" s="67">
        <v>1802.1769999999999</v>
      </c>
      <c r="F1336" s="67">
        <v>961.41600000000005</v>
      </c>
      <c r="G1336" s="67" t="s">
        <v>2550</v>
      </c>
      <c r="H1336" s="69" t="s">
        <v>2556</v>
      </c>
      <c r="I1336" s="67" t="s">
        <v>2550</v>
      </c>
      <c r="J1336" s="69" t="s">
        <v>2556</v>
      </c>
      <c r="K1336" s="67" t="s">
        <v>7281</v>
      </c>
      <c r="L1336" s="67" t="s">
        <v>2997</v>
      </c>
      <c r="M1336" s="67" t="s">
        <v>22</v>
      </c>
      <c r="N1336" s="70">
        <f>SUMIFS(인센티브!AH:AH,인센티브!A:A,최종운전자!G1336,인센티브!D:D,최종운전자!C1336)</f>
        <v>202859.94945962954</v>
      </c>
    </row>
    <row r="1337" spans="1:14" x14ac:dyDescent="0.3">
      <c r="A1337" s="61">
        <v>2509</v>
      </c>
      <c r="B1337" s="67">
        <v>514</v>
      </c>
      <c r="C1337" s="67">
        <v>8144</v>
      </c>
      <c r="D1337" s="67" t="s">
        <v>2999</v>
      </c>
      <c r="E1337" s="67">
        <v>727.75199999999995</v>
      </c>
      <c r="F1337" s="67">
        <v>413.61799999999999</v>
      </c>
      <c r="G1337" s="67" t="s">
        <v>2550</v>
      </c>
      <c r="H1337" s="69" t="s">
        <v>2614</v>
      </c>
      <c r="I1337" s="67" t="s">
        <v>2550</v>
      </c>
      <c r="J1337" s="69" t="s">
        <v>2614</v>
      </c>
      <c r="K1337" s="67" t="s">
        <v>7280</v>
      </c>
      <c r="L1337" s="67" t="s">
        <v>2999</v>
      </c>
      <c r="M1337" s="67" t="s">
        <v>35</v>
      </c>
      <c r="N1337" s="70">
        <f>SUMIFS(인센티브!AH:AH,인센티브!A:A,최종운전자!G1337,인센티브!D:D,최종운전자!C1337)</f>
        <v>173880.10108074074</v>
      </c>
    </row>
    <row r="1338" spans="1:14" x14ac:dyDescent="0.3">
      <c r="A1338" s="61">
        <v>2509</v>
      </c>
      <c r="B1338" s="67">
        <v>514</v>
      </c>
      <c r="C1338" s="67">
        <v>8257</v>
      </c>
      <c r="D1338" s="67" t="s">
        <v>3001</v>
      </c>
      <c r="E1338" s="67">
        <v>965.26</v>
      </c>
      <c r="F1338" s="67">
        <v>559.19799999999998</v>
      </c>
      <c r="G1338" s="67" t="s">
        <v>2550</v>
      </c>
      <c r="H1338" s="69" t="s">
        <v>2614</v>
      </c>
      <c r="I1338" s="67" t="s">
        <v>2550</v>
      </c>
      <c r="J1338" s="69" t="s">
        <v>2614</v>
      </c>
      <c r="K1338" s="67" t="s">
        <v>7262</v>
      </c>
      <c r="L1338" s="67" t="s">
        <v>3001</v>
      </c>
      <c r="M1338" s="67" t="s">
        <v>26</v>
      </c>
      <c r="N1338" s="70">
        <f>SUMIFS(인센티브!AH:AH,인센티브!A:A,최종운전자!G1338,인센티브!D:D,최종운전자!C1338)</f>
        <v>173880.10108074074</v>
      </c>
    </row>
    <row r="1339" spans="1:14" x14ac:dyDescent="0.3">
      <c r="A1339" s="61">
        <v>2509</v>
      </c>
      <c r="B1339" s="67">
        <v>514</v>
      </c>
      <c r="C1339" s="67">
        <v>9828</v>
      </c>
      <c r="D1339" s="67" t="s">
        <v>3003</v>
      </c>
      <c r="E1339" s="67">
        <v>2183.88</v>
      </c>
      <c r="F1339" s="67">
        <v>916.87199999999996</v>
      </c>
      <c r="G1339" s="67" t="s">
        <v>2550</v>
      </c>
      <c r="H1339" s="69" t="s">
        <v>2565</v>
      </c>
      <c r="I1339" s="67" t="s">
        <v>2550</v>
      </c>
      <c r="J1339" s="69" t="s">
        <v>2565</v>
      </c>
      <c r="K1339" s="67" t="s">
        <v>7230</v>
      </c>
      <c r="L1339" s="67" t="s">
        <v>3003</v>
      </c>
      <c r="M1339" s="67" t="s">
        <v>22</v>
      </c>
      <c r="N1339" s="70">
        <f>SUMIFS(인센티브!AH:AH,인센티브!A:A,최종운전자!G1339,인센티브!D:D,최종운전자!C1339)</f>
        <v>173880.10108074074</v>
      </c>
    </row>
    <row r="1340" spans="1:14" x14ac:dyDescent="0.3">
      <c r="A1340" s="61">
        <v>2509</v>
      </c>
      <c r="B1340" s="67">
        <v>514</v>
      </c>
      <c r="C1340" s="67">
        <v>9647</v>
      </c>
      <c r="D1340" s="67" t="s">
        <v>3005</v>
      </c>
      <c r="E1340" s="67">
        <v>1106.798</v>
      </c>
      <c r="F1340" s="67">
        <v>611.95600000000002</v>
      </c>
      <c r="G1340" s="67" t="s">
        <v>2550</v>
      </c>
      <c r="H1340" s="69" t="s">
        <v>2595</v>
      </c>
      <c r="I1340" s="67" t="s">
        <v>2550</v>
      </c>
      <c r="J1340" s="69" t="s">
        <v>2595</v>
      </c>
      <c r="K1340" s="67" t="s">
        <v>7253</v>
      </c>
      <c r="L1340" s="67" t="s">
        <v>3005</v>
      </c>
      <c r="M1340" s="67" t="s">
        <v>21</v>
      </c>
      <c r="N1340" s="70">
        <f>SUMIFS(인센티브!AH:AH,인센티브!A:A,최종운전자!G1340,인센티브!D:D,최종운전자!C1340)</f>
        <v>144900.25270185189</v>
      </c>
    </row>
    <row r="1341" spans="1:14" x14ac:dyDescent="0.3">
      <c r="A1341" s="61">
        <v>2509</v>
      </c>
      <c r="B1341" s="67">
        <v>514</v>
      </c>
      <c r="C1341" s="67">
        <v>6</v>
      </c>
      <c r="D1341" s="67" t="s">
        <v>3007</v>
      </c>
      <c r="E1341" s="67">
        <v>2092.7240000000002</v>
      </c>
      <c r="F1341" s="67">
        <v>1084.8109999999999</v>
      </c>
      <c r="G1341" s="67" t="s">
        <v>2550</v>
      </c>
      <c r="H1341" s="69" t="s">
        <v>2614</v>
      </c>
      <c r="I1341" s="67" t="s">
        <v>2550</v>
      </c>
      <c r="J1341" s="69" t="s">
        <v>2614</v>
      </c>
      <c r="K1341" s="67" t="s">
        <v>7239</v>
      </c>
      <c r="L1341" s="67" t="s">
        <v>3007</v>
      </c>
      <c r="M1341" s="67" t="s">
        <v>35</v>
      </c>
      <c r="N1341" s="70">
        <f>SUMIFS(인센티브!AH:AH,인센티브!A:A,최종운전자!G1341,인센티브!D:D,최종운전자!C1341)</f>
        <v>202859.94945962954</v>
      </c>
    </row>
    <row r="1342" spans="1:14" x14ac:dyDescent="0.3">
      <c r="A1342" s="61">
        <v>2509</v>
      </c>
      <c r="B1342" s="67">
        <v>514</v>
      </c>
      <c r="C1342" s="67">
        <v>107</v>
      </c>
      <c r="D1342" s="67" t="s">
        <v>3009</v>
      </c>
      <c r="E1342" s="67">
        <v>2197.165</v>
      </c>
      <c r="F1342" s="67">
        <v>1077.2809999999999</v>
      </c>
      <c r="G1342" s="67" t="s">
        <v>2550</v>
      </c>
      <c r="H1342" s="69" t="s">
        <v>2568</v>
      </c>
      <c r="I1342" s="67" t="s">
        <v>2550</v>
      </c>
      <c r="J1342" s="69" t="s">
        <v>2568</v>
      </c>
      <c r="K1342" s="67" t="s">
        <v>7295</v>
      </c>
      <c r="L1342" s="67" t="s">
        <v>3009</v>
      </c>
      <c r="M1342" s="67" t="s">
        <v>21</v>
      </c>
      <c r="N1342" s="70">
        <f>SUMIFS(인센티브!AH:AH,인센티브!A:A,최종운전자!G1342,인센티브!D:D,최종운전자!C1342)</f>
        <v>173880.10108074074</v>
      </c>
    </row>
    <row r="1343" spans="1:14" x14ac:dyDescent="0.3">
      <c r="A1343" s="61">
        <v>2509</v>
      </c>
      <c r="B1343" s="67">
        <v>514</v>
      </c>
      <c r="C1343" s="67">
        <v>4060</v>
      </c>
      <c r="D1343" s="67" t="s">
        <v>3011</v>
      </c>
      <c r="E1343" s="67">
        <v>1286.4590000000001</v>
      </c>
      <c r="F1343" s="67">
        <v>743.18700000000001</v>
      </c>
      <c r="G1343" s="67" t="s">
        <v>2550</v>
      </c>
      <c r="H1343" s="69" t="s">
        <v>2614</v>
      </c>
      <c r="I1343" s="67" t="s">
        <v>2550</v>
      </c>
      <c r="J1343" s="69" t="s">
        <v>2614</v>
      </c>
      <c r="K1343" s="67" t="s">
        <v>7248</v>
      </c>
      <c r="L1343" s="67" t="s">
        <v>3011</v>
      </c>
      <c r="M1343" s="67" t="s">
        <v>26</v>
      </c>
      <c r="N1343" s="70">
        <f>SUMIFS(인센티브!AH:AH,인센티브!A:A,최종운전자!G1343,인센티브!D:D,최종운전자!C1343)</f>
        <v>144900.25270185189</v>
      </c>
    </row>
    <row r="1344" spans="1:14" x14ac:dyDescent="0.3">
      <c r="A1344" s="61">
        <v>2509</v>
      </c>
      <c r="B1344" s="67">
        <v>514</v>
      </c>
      <c r="C1344" s="67">
        <v>8184</v>
      </c>
      <c r="D1344" s="67" t="s">
        <v>3013</v>
      </c>
      <c r="E1344" s="67">
        <v>2181.7640000000001</v>
      </c>
      <c r="F1344" s="67">
        <v>1112.9290000000001</v>
      </c>
      <c r="G1344" s="67" t="s">
        <v>2550</v>
      </c>
      <c r="H1344" s="69" t="s">
        <v>2568</v>
      </c>
      <c r="I1344" s="67" t="s">
        <v>2550</v>
      </c>
      <c r="J1344" s="69" t="s">
        <v>2568</v>
      </c>
      <c r="K1344" s="67" t="s">
        <v>7270</v>
      </c>
      <c r="L1344" s="67" t="s">
        <v>3013</v>
      </c>
      <c r="M1344" s="67" t="s">
        <v>6749</v>
      </c>
      <c r="N1344" s="70">
        <f>SUMIFS(인센티브!AH:AH,인센티브!A:A,최종운전자!G1344,인센티브!D:D,최종운전자!C1344)</f>
        <v>144900.25270185189</v>
      </c>
    </row>
    <row r="1345" spans="1:14" x14ac:dyDescent="0.3">
      <c r="A1345" s="61">
        <v>2509</v>
      </c>
      <c r="B1345" s="67">
        <v>514</v>
      </c>
      <c r="C1345" s="67">
        <v>4725</v>
      </c>
      <c r="D1345" s="67" t="s">
        <v>3015</v>
      </c>
      <c r="E1345" s="67">
        <v>477.69200000000001</v>
      </c>
      <c r="F1345" s="67">
        <v>234.22499999999999</v>
      </c>
      <c r="G1345" s="67" t="s">
        <v>2550</v>
      </c>
      <c r="H1345" s="69" t="s">
        <v>2556</v>
      </c>
      <c r="I1345" s="67" t="s">
        <v>2550</v>
      </c>
      <c r="J1345" s="69" t="s">
        <v>2556</v>
      </c>
      <c r="K1345" s="67" t="s">
        <v>7224</v>
      </c>
      <c r="L1345" s="67" t="s">
        <v>3015</v>
      </c>
      <c r="M1345" s="67" t="s">
        <v>20</v>
      </c>
      <c r="N1345" s="70">
        <f>SUMIFS(인센티브!AH:AH,인센티브!A:A,최종운전자!G1345,인센티브!D:D,최종운전자!C1345)</f>
        <v>202859.94945962954</v>
      </c>
    </row>
    <row r="1346" spans="1:14" x14ac:dyDescent="0.3">
      <c r="A1346" s="61">
        <v>2509</v>
      </c>
      <c r="B1346" s="67">
        <v>514</v>
      </c>
      <c r="C1346" s="67">
        <v>3781</v>
      </c>
      <c r="D1346" s="67" t="s">
        <v>3017</v>
      </c>
      <c r="E1346" s="67">
        <v>1091.308</v>
      </c>
      <c r="F1346" s="67">
        <v>601.69100000000003</v>
      </c>
      <c r="G1346" s="67" t="s">
        <v>2550</v>
      </c>
      <c r="H1346" s="69" t="s">
        <v>2595</v>
      </c>
      <c r="I1346" s="67" t="s">
        <v>2550</v>
      </c>
      <c r="J1346" s="69" t="s">
        <v>2595</v>
      </c>
      <c r="K1346" s="67" t="s">
        <v>7253</v>
      </c>
      <c r="L1346" s="67" t="s">
        <v>3017</v>
      </c>
      <c r="M1346" s="67" t="s">
        <v>21</v>
      </c>
      <c r="N1346" s="70">
        <f>SUMIFS(인센티브!AH:AH,인센티브!A:A,최종운전자!G1346,인센티브!D:D,최종운전자!C1346)</f>
        <v>173880.10108074074</v>
      </c>
    </row>
    <row r="1347" spans="1:14" x14ac:dyDescent="0.3">
      <c r="A1347" s="61">
        <v>2509</v>
      </c>
      <c r="B1347" s="67">
        <v>514</v>
      </c>
      <c r="C1347" s="67">
        <v>3230</v>
      </c>
      <c r="D1347" s="67" t="s">
        <v>3019</v>
      </c>
      <c r="E1347" s="67">
        <v>1318.3050000000001</v>
      </c>
      <c r="F1347" s="67">
        <v>708.81799999999998</v>
      </c>
      <c r="G1347" s="67" t="s">
        <v>2550</v>
      </c>
      <c r="H1347" s="69" t="s">
        <v>2614</v>
      </c>
      <c r="I1347" s="67" t="s">
        <v>2550</v>
      </c>
      <c r="J1347" s="69" t="s">
        <v>2614</v>
      </c>
      <c r="K1347" s="67" t="s">
        <v>7283</v>
      </c>
      <c r="L1347" s="67" t="s">
        <v>3019</v>
      </c>
      <c r="M1347" s="67" t="s">
        <v>35</v>
      </c>
      <c r="N1347" s="70">
        <f>SUMIFS(인센티브!AH:AH,인센티브!A:A,최종운전자!G1347,인센티브!D:D,최종운전자!C1347)</f>
        <v>173880.10108074074</v>
      </c>
    </row>
    <row r="1348" spans="1:14" x14ac:dyDescent="0.3">
      <c r="A1348" s="61">
        <v>2509</v>
      </c>
      <c r="B1348" s="67">
        <v>514</v>
      </c>
      <c r="C1348" s="67">
        <v>1572</v>
      </c>
      <c r="D1348" s="67" t="s">
        <v>1199</v>
      </c>
      <c r="E1348" s="67">
        <v>1942.9829999999999</v>
      </c>
      <c r="F1348" s="67">
        <v>970.62199999999996</v>
      </c>
      <c r="G1348" s="67" t="s">
        <v>2550</v>
      </c>
      <c r="H1348" s="69" t="s">
        <v>2565</v>
      </c>
      <c r="I1348" s="67" t="s">
        <v>2550</v>
      </c>
      <c r="J1348" s="69" t="s">
        <v>2565</v>
      </c>
      <c r="K1348" s="67" t="s">
        <v>7247</v>
      </c>
      <c r="L1348" s="67" t="s">
        <v>1199</v>
      </c>
      <c r="M1348" s="67" t="s">
        <v>6749</v>
      </c>
      <c r="N1348" s="70">
        <f>SUMIFS(인센티브!AH:AH,인센티브!A:A,최종운전자!G1348,인센티브!D:D,최종운전자!C1348)</f>
        <v>144900.25270185189</v>
      </c>
    </row>
    <row r="1349" spans="1:14" x14ac:dyDescent="0.3">
      <c r="A1349" s="61">
        <v>2509</v>
      </c>
      <c r="B1349" s="67">
        <v>514</v>
      </c>
      <c r="C1349" s="67">
        <v>9284</v>
      </c>
      <c r="D1349" s="67" t="s">
        <v>3024</v>
      </c>
      <c r="E1349" s="67">
        <v>788.57799999999997</v>
      </c>
      <c r="F1349" s="67">
        <v>457.05700000000002</v>
      </c>
      <c r="G1349" s="67" t="s">
        <v>2550</v>
      </c>
      <c r="H1349" s="69" t="s">
        <v>2614</v>
      </c>
      <c r="I1349" s="67" t="s">
        <v>2550</v>
      </c>
      <c r="J1349" s="69" t="s">
        <v>2614</v>
      </c>
      <c r="K1349" s="67" t="s">
        <v>7273</v>
      </c>
      <c r="L1349" s="67" t="s">
        <v>3024</v>
      </c>
      <c r="M1349" s="67" t="s">
        <v>21</v>
      </c>
      <c r="N1349" s="70">
        <f>SUMIFS(인센티브!AH:AH,인센티브!A:A,최종운전자!G1349,인센티브!D:D,최종운전자!C1349)</f>
        <v>173880.10108074074</v>
      </c>
    </row>
    <row r="1350" spans="1:14" x14ac:dyDescent="0.3">
      <c r="A1350" s="61">
        <v>2509</v>
      </c>
      <c r="B1350" s="67">
        <v>514</v>
      </c>
      <c r="C1350" s="67">
        <v>5038</v>
      </c>
      <c r="D1350" s="67" t="s">
        <v>3032</v>
      </c>
      <c r="E1350" s="67">
        <v>1451.2149999999999</v>
      </c>
      <c r="F1350" s="67">
        <v>819.71699999999998</v>
      </c>
      <c r="G1350" s="67" t="s">
        <v>2550</v>
      </c>
      <c r="H1350" s="69" t="s">
        <v>2614</v>
      </c>
      <c r="I1350" s="67" t="s">
        <v>2550</v>
      </c>
      <c r="J1350" s="69" t="s">
        <v>2614</v>
      </c>
      <c r="K1350" s="67" t="s">
        <v>7282</v>
      </c>
      <c r="L1350" s="67" t="s">
        <v>3032</v>
      </c>
      <c r="M1350" s="67" t="s">
        <v>26</v>
      </c>
      <c r="N1350" s="70">
        <f>SUMIFS(인센티브!AH:AH,인센티브!A:A,최종운전자!G1350,인센티브!D:D,최종운전자!C1350)</f>
        <v>202859.94945962954</v>
      </c>
    </row>
    <row r="1351" spans="1:14" x14ac:dyDescent="0.3">
      <c r="A1351" s="61">
        <v>2509</v>
      </c>
      <c r="B1351" s="67">
        <v>514</v>
      </c>
      <c r="C1351" s="67">
        <v>3638</v>
      </c>
      <c r="D1351" s="67" t="s">
        <v>3034</v>
      </c>
      <c r="E1351" s="67">
        <v>1809.35</v>
      </c>
      <c r="F1351" s="67">
        <v>1027.117</v>
      </c>
      <c r="G1351" s="67" t="s">
        <v>2550</v>
      </c>
      <c r="H1351" s="69" t="s">
        <v>2614</v>
      </c>
      <c r="I1351" s="67" t="s">
        <v>2550</v>
      </c>
      <c r="J1351" s="69" t="s">
        <v>2614</v>
      </c>
      <c r="K1351" s="67" t="s">
        <v>7284</v>
      </c>
      <c r="L1351" s="67" t="s">
        <v>3034</v>
      </c>
      <c r="M1351" s="67" t="s">
        <v>35</v>
      </c>
      <c r="N1351" s="70">
        <f>SUMIFS(인센티브!AH:AH,인센티브!A:A,최종운전자!G1351,인센티브!D:D,최종운전자!C1351)</f>
        <v>173880.10108074074</v>
      </c>
    </row>
    <row r="1352" spans="1:14" x14ac:dyDescent="0.3">
      <c r="A1352" s="61">
        <v>2509</v>
      </c>
      <c r="B1352" s="67">
        <v>514</v>
      </c>
      <c r="C1352" s="67">
        <v>2244</v>
      </c>
      <c r="D1352" s="67" t="s">
        <v>3036</v>
      </c>
      <c r="E1352" s="67">
        <v>917.16300000000001</v>
      </c>
      <c r="F1352" s="67">
        <v>480.68</v>
      </c>
      <c r="G1352" s="67" t="s">
        <v>2550</v>
      </c>
      <c r="H1352" s="69" t="s">
        <v>2553</v>
      </c>
      <c r="I1352" s="67" t="s">
        <v>2550</v>
      </c>
      <c r="J1352" s="69" t="s">
        <v>2553</v>
      </c>
      <c r="K1352" s="67" t="s">
        <v>7221</v>
      </c>
      <c r="L1352" s="67" t="s">
        <v>3036</v>
      </c>
      <c r="M1352" s="67" t="s">
        <v>35</v>
      </c>
      <c r="N1352" s="70">
        <f>SUMIFS(인센티브!AH:AH,인센티브!A:A,최종운전자!G1352,인센티브!D:D,최종운전자!C1352)</f>
        <v>202859.94945962954</v>
      </c>
    </row>
    <row r="1353" spans="1:14" x14ac:dyDescent="0.3">
      <c r="A1353" s="61">
        <v>2509</v>
      </c>
      <c r="B1353" s="67">
        <v>514</v>
      </c>
      <c r="C1353" s="67">
        <v>9434</v>
      </c>
      <c r="D1353" s="67" t="s">
        <v>3038</v>
      </c>
      <c r="E1353" s="67">
        <v>2076.799</v>
      </c>
      <c r="F1353" s="67">
        <v>922.245</v>
      </c>
      <c r="G1353" s="67" t="s">
        <v>2550</v>
      </c>
      <c r="H1353" s="69" t="s">
        <v>2565</v>
      </c>
      <c r="I1353" s="67" t="s">
        <v>2550</v>
      </c>
      <c r="J1353" s="69" t="s">
        <v>2565</v>
      </c>
      <c r="K1353" s="67" t="s">
        <v>7257</v>
      </c>
      <c r="L1353" s="67" t="s">
        <v>3038</v>
      </c>
      <c r="M1353" s="67" t="s">
        <v>26</v>
      </c>
      <c r="N1353" s="70">
        <f>SUMIFS(인센티브!AH:AH,인센티브!A:A,최종운전자!G1353,인센티브!D:D,최종운전자!C1353)</f>
        <v>144900.25270185189</v>
      </c>
    </row>
    <row r="1354" spans="1:14" x14ac:dyDescent="0.3">
      <c r="A1354" s="61">
        <v>2509</v>
      </c>
      <c r="B1354" s="67">
        <v>514</v>
      </c>
      <c r="C1354" s="67">
        <v>2318</v>
      </c>
      <c r="D1354" s="67" t="s">
        <v>3040</v>
      </c>
      <c r="E1354" s="67">
        <v>832.43499999999995</v>
      </c>
      <c r="F1354" s="67">
        <v>462.221</v>
      </c>
      <c r="G1354" s="67" t="s">
        <v>2550</v>
      </c>
      <c r="H1354" s="69" t="s">
        <v>2556</v>
      </c>
      <c r="I1354" s="67" t="s">
        <v>2550</v>
      </c>
      <c r="J1354" s="69" t="s">
        <v>2556</v>
      </c>
      <c r="K1354" s="67" t="s">
        <v>7224</v>
      </c>
      <c r="L1354" s="67" t="s">
        <v>3040</v>
      </c>
      <c r="M1354" s="67" t="s">
        <v>22</v>
      </c>
      <c r="N1354" s="70">
        <f>SUMIFS(인센티브!AH:AH,인센티브!A:A,최종운전자!G1354,인센티브!D:D,최종운전자!C1354)</f>
        <v>173880.10108074074</v>
      </c>
    </row>
    <row r="1355" spans="1:14" x14ac:dyDescent="0.3">
      <c r="A1355" s="61">
        <v>2509</v>
      </c>
      <c r="B1355" s="67">
        <v>514</v>
      </c>
      <c r="C1355" s="67">
        <v>9553</v>
      </c>
      <c r="D1355" s="67" t="s">
        <v>3043</v>
      </c>
      <c r="E1355" s="67">
        <v>773.53899999999999</v>
      </c>
      <c r="F1355" s="67">
        <v>406.49900000000002</v>
      </c>
      <c r="G1355" s="67" t="s">
        <v>2550</v>
      </c>
      <c r="H1355" s="69" t="s">
        <v>2556</v>
      </c>
      <c r="I1355" s="67" t="s">
        <v>2550</v>
      </c>
      <c r="J1355" s="69" t="s">
        <v>2556</v>
      </c>
      <c r="K1355" s="67" t="s">
        <v>7224</v>
      </c>
      <c r="L1355" s="67" t="s">
        <v>3043</v>
      </c>
      <c r="M1355" s="67" t="s">
        <v>35</v>
      </c>
      <c r="N1355" s="70">
        <f>SUMIFS(인센티브!AH:AH,인센티브!A:A,최종운전자!G1355,인센티브!D:D,최종운전자!C1355)</f>
        <v>173880.10108074074</v>
      </c>
    </row>
    <row r="1356" spans="1:14" x14ac:dyDescent="0.3">
      <c r="A1356" s="61">
        <v>2509</v>
      </c>
      <c r="B1356" s="67">
        <v>514</v>
      </c>
      <c r="C1356" s="67">
        <v>7416</v>
      </c>
      <c r="D1356" s="67" t="s">
        <v>3045</v>
      </c>
      <c r="E1356" s="67">
        <v>2221.194</v>
      </c>
      <c r="F1356" s="67">
        <v>990.36500000000001</v>
      </c>
      <c r="G1356" s="67" t="s">
        <v>2550</v>
      </c>
      <c r="H1356" s="69" t="s">
        <v>2565</v>
      </c>
      <c r="I1356" s="67" t="s">
        <v>2550</v>
      </c>
      <c r="J1356" s="69" t="s">
        <v>2565</v>
      </c>
      <c r="K1356" s="67" t="s">
        <v>7266</v>
      </c>
      <c r="L1356" s="67" t="s">
        <v>3045</v>
      </c>
      <c r="M1356" s="67" t="s">
        <v>26</v>
      </c>
      <c r="N1356" s="70">
        <f>SUMIFS(인센티브!AH:AH,인센티브!A:A,최종운전자!G1356,인센티브!D:D,최종운전자!C1356)</f>
        <v>173880.10108074074</v>
      </c>
    </row>
    <row r="1357" spans="1:14" x14ac:dyDescent="0.3">
      <c r="A1357" s="61">
        <v>2509</v>
      </c>
      <c r="B1357" s="67">
        <v>514</v>
      </c>
      <c r="C1357" s="67">
        <v>9443</v>
      </c>
      <c r="D1357" s="67" t="s">
        <v>3049</v>
      </c>
      <c r="E1357" s="67">
        <v>8046.848</v>
      </c>
      <c r="F1357" s="67">
        <v>3739.6669999999999</v>
      </c>
      <c r="G1357" s="67" t="s">
        <v>2550</v>
      </c>
      <c r="H1357" s="69" t="s">
        <v>2565</v>
      </c>
      <c r="I1357" s="67" t="s">
        <v>2550</v>
      </c>
      <c r="J1357" s="69" t="s">
        <v>2565</v>
      </c>
      <c r="K1357" s="67" t="s">
        <v>7297</v>
      </c>
      <c r="L1357" s="67" t="s">
        <v>3049</v>
      </c>
      <c r="M1357" s="67" t="s">
        <v>21</v>
      </c>
      <c r="N1357" s="70">
        <f>SUMIFS(인센티브!AH:AH,인센티브!A:A,최종운전자!G1357,인센티브!D:D,최종운전자!C1357)</f>
        <v>173880.10108074074</v>
      </c>
    </row>
    <row r="1358" spans="1:14" x14ac:dyDescent="0.3">
      <c r="A1358" s="61">
        <v>2509</v>
      </c>
      <c r="B1358" s="67">
        <v>514</v>
      </c>
      <c r="C1358" s="67">
        <v>1792</v>
      </c>
      <c r="D1358" s="67" t="s">
        <v>3051</v>
      </c>
      <c r="E1358" s="67">
        <v>2182.2710000000002</v>
      </c>
      <c r="F1358" s="67">
        <v>977.72799999999995</v>
      </c>
      <c r="G1358" s="67" t="s">
        <v>2550</v>
      </c>
      <c r="H1358" s="69" t="s">
        <v>2565</v>
      </c>
      <c r="I1358" s="67" t="s">
        <v>2550</v>
      </c>
      <c r="J1358" s="69" t="s">
        <v>2565</v>
      </c>
      <c r="K1358" s="67" t="s">
        <v>7272</v>
      </c>
      <c r="L1358" s="67" t="s">
        <v>3051</v>
      </c>
      <c r="M1358" s="67" t="s">
        <v>21</v>
      </c>
      <c r="N1358" s="70">
        <f>SUMIFS(인센티브!AH:AH,인센티브!A:A,최종운전자!G1358,인센티브!D:D,최종운전자!C1358)</f>
        <v>173880.10108074074</v>
      </c>
    </row>
    <row r="1359" spans="1:14" x14ac:dyDescent="0.3">
      <c r="A1359" s="61">
        <v>2509</v>
      </c>
      <c r="B1359" s="67">
        <v>514</v>
      </c>
      <c r="C1359" s="67">
        <v>7899</v>
      </c>
      <c r="D1359" s="67" t="s">
        <v>3053</v>
      </c>
      <c r="E1359" s="67">
        <v>1909.6489999999999</v>
      </c>
      <c r="F1359" s="67">
        <v>856.197</v>
      </c>
      <c r="G1359" s="67" t="s">
        <v>2550</v>
      </c>
      <c r="H1359" s="69" t="s">
        <v>2568</v>
      </c>
      <c r="I1359" s="67" t="s">
        <v>2550</v>
      </c>
      <c r="J1359" s="69" t="s">
        <v>2568</v>
      </c>
      <c r="K1359" s="67" t="s">
        <v>7261</v>
      </c>
      <c r="L1359" s="67" t="s">
        <v>3053</v>
      </c>
      <c r="M1359" s="67" t="s">
        <v>21</v>
      </c>
      <c r="N1359" s="70">
        <f>SUMIFS(인센티브!AH:AH,인센티브!A:A,최종운전자!G1359,인센티브!D:D,최종운전자!C1359)</f>
        <v>144900.25270185189</v>
      </c>
    </row>
    <row r="1360" spans="1:14" x14ac:dyDescent="0.3">
      <c r="A1360" s="61">
        <v>2509</v>
      </c>
      <c r="B1360" s="67">
        <v>514</v>
      </c>
      <c r="C1360" s="67">
        <v>140</v>
      </c>
      <c r="D1360" s="67" t="s">
        <v>3055</v>
      </c>
      <c r="E1360" s="67">
        <v>1789.8969999999999</v>
      </c>
      <c r="F1360" s="67">
        <v>612.63699999999994</v>
      </c>
      <c r="G1360" s="67" t="s">
        <v>2550</v>
      </c>
      <c r="H1360" s="69" t="s">
        <v>2568</v>
      </c>
      <c r="I1360" s="67" t="s">
        <v>2550</v>
      </c>
      <c r="J1360" s="69" t="s">
        <v>2568</v>
      </c>
      <c r="K1360" s="67" t="s">
        <v>7236</v>
      </c>
      <c r="L1360" s="67" t="s">
        <v>3055</v>
      </c>
      <c r="M1360" s="67" t="s">
        <v>29</v>
      </c>
      <c r="N1360" s="70">
        <f>SUMIFS(인센티브!AH:AH,인센티브!A:A,최종운전자!G1360,인센티브!D:D,최종운전자!C1360)</f>
        <v>202859.94945962954</v>
      </c>
    </row>
    <row r="1361" spans="1:14" x14ac:dyDescent="0.3">
      <c r="A1361" s="61">
        <v>2509</v>
      </c>
      <c r="B1361" s="67">
        <v>515</v>
      </c>
      <c r="C1361" s="67">
        <v>7914</v>
      </c>
      <c r="D1361" s="67" t="s">
        <v>6734</v>
      </c>
      <c r="E1361" s="67">
        <v>877.08</v>
      </c>
      <c r="F1361" s="67">
        <v>488.99799999999999</v>
      </c>
      <c r="G1361" s="67" t="s">
        <v>3059</v>
      </c>
      <c r="H1361" s="69" t="s">
        <v>3062</v>
      </c>
      <c r="I1361" s="67" t="s">
        <v>3059</v>
      </c>
      <c r="J1361" s="69" t="s">
        <v>3062</v>
      </c>
      <c r="K1361" s="67" t="s">
        <v>7298</v>
      </c>
      <c r="L1361" s="67" t="s">
        <v>6734</v>
      </c>
      <c r="M1361" s="67" t="s">
        <v>35</v>
      </c>
      <c r="N1361" s="70">
        <f>SUMIFS(인센티브!AH:AH,인센티브!A:A,최종운전자!G1361,인센티브!D:D,최종운전자!C1361)</f>
        <v>0</v>
      </c>
    </row>
    <row r="1362" spans="1:14" x14ac:dyDescent="0.3">
      <c r="A1362" s="61">
        <v>2509</v>
      </c>
      <c r="B1362" s="67">
        <v>515</v>
      </c>
      <c r="C1362" s="67">
        <v>7086</v>
      </c>
      <c r="D1362" s="67" t="s">
        <v>6734</v>
      </c>
      <c r="E1362" s="67">
        <v>419.09</v>
      </c>
      <c r="F1362" s="67">
        <v>198.89500000000001</v>
      </c>
      <c r="G1362" s="67" t="s">
        <v>3059</v>
      </c>
      <c r="H1362" s="69" t="s">
        <v>3062</v>
      </c>
      <c r="I1362" s="67" t="s">
        <v>3059</v>
      </c>
      <c r="J1362" s="69" t="s">
        <v>3062</v>
      </c>
      <c r="K1362" s="67" t="s">
        <v>7299</v>
      </c>
      <c r="L1362" s="67" t="s">
        <v>6734</v>
      </c>
      <c r="M1362" s="67" t="s">
        <v>29</v>
      </c>
      <c r="N1362" s="70">
        <f>SUMIFS(인센티브!AH:AH,인센티브!A:A,최종운전자!G1362,인센티브!D:D,최종운전자!C1362)</f>
        <v>0</v>
      </c>
    </row>
    <row r="1363" spans="1:14" x14ac:dyDescent="0.3">
      <c r="A1363" s="61">
        <v>2509</v>
      </c>
      <c r="B1363" s="67">
        <v>515</v>
      </c>
      <c r="C1363" s="67">
        <v>5841</v>
      </c>
      <c r="D1363" s="67" t="s">
        <v>3060</v>
      </c>
      <c r="E1363" s="67">
        <v>1182.5530000000001</v>
      </c>
      <c r="F1363" s="67">
        <v>634.64</v>
      </c>
      <c r="G1363" s="67" t="s">
        <v>3059</v>
      </c>
      <c r="H1363" s="69" t="s">
        <v>3065</v>
      </c>
      <c r="I1363" s="67" t="s">
        <v>3059</v>
      </c>
      <c r="J1363" s="69" t="s">
        <v>3065</v>
      </c>
      <c r="K1363" s="67" t="s">
        <v>7300</v>
      </c>
      <c r="L1363" s="67" t="s">
        <v>3060</v>
      </c>
      <c r="M1363" s="67" t="s">
        <v>21</v>
      </c>
      <c r="N1363" s="70">
        <f>SUMIFS(인센티브!AH:AH,인센티브!A:A,최종운전자!G1363,인센티브!D:D,최종운전자!C1363)</f>
        <v>144900.25270185189</v>
      </c>
    </row>
    <row r="1364" spans="1:14" x14ac:dyDescent="0.3">
      <c r="A1364" s="61">
        <v>2509</v>
      </c>
      <c r="B1364" s="67">
        <v>515</v>
      </c>
      <c r="C1364" s="67">
        <v>3144</v>
      </c>
      <c r="D1364" s="67" t="s">
        <v>3067</v>
      </c>
      <c r="E1364" s="67">
        <v>442.98099999999999</v>
      </c>
      <c r="F1364" s="67">
        <v>252.416</v>
      </c>
      <c r="G1364" s="67" t="s">
        <v>3059</v>
      </c>
      <c r="H1364" s="69" t="s">
        <v>3062</v>
      </c>
      <c r="I1364" s="67" t="s">
        <v>3059</v>
      </c>
      <c r="J1364" s="69" t="s">
        <v>3062</v>
      </c>
      <c r="K1364" s="67" t="s">
        <v>7301</v>
      </c>
      <c r="L1364" s="67" t="s">
        <v>3067</v>
      </c>
      <c r="M1364" s="67" t="s">
        <v>35</v>
      </c>
      <c r="N1364" s="70">
        <f>SUMIFS(인센티브!AH:AH,인센티브!A:A,최종운전자!G1364,인센티브!D:D,최종운전자!C1364)</f>
        <v>173880.10108074074</v>
      </c>
    </row>
    <row r="1365" spans="1:14" x14ac:dyDescent="0.3">
      <c r="A1365" s="61">
        <v>2509</v>
      </c>
      <c r="B1365" s="67">
        <v>515</v>
      </c>
      <c r="C1365" s="67">
        <v>1771</v>
      </c>
      <c r="D1365" s="67" t="s">
        <v>3069</v>
      </c>
      <c r="E1365" s="67">
        <v>1294.248</v>
      </c>
      <c r="F1365" s="67">
        <v>593.13599999999997</v>
      </c>
      <c r="G1365" s="67" t="s">
        <v>3059</v>
      </c>
      <c r="H1365" s="69" t="s">
        <v>3065</v>
      </c>
      <c r="I1365" s="67" t="s">
        <v>3059</v>
      </c>
      <c r="J1365" s="69" t="s">
        <v>3065</v>
      </c>
      <c r="K1365" s="67" t="s">
        <v>7300</v>
      </c>
      <c r="L1365" s="67" t="s">
        <v>3069</v>
      </c>
      <c r="M1365" s="67" t="s">
        <v>22</v>
      </c>
      <c r="N1365" s="70">
        <f>SUMIFS(인센티브!AH:AH,인센티브!A:A,최종운전자!G1365,인센티브!D:D,최종운전자!C1365)</f>
        <v>202859.94945962954</v>
      </c>
    </row>
    <row r="1366" spans="1:14" x14ac:dyDescent="0.3">
      <c r="A1366" s="61">
        <v>2509</v>
      </c>
      <c r="B1366" s="67">
        <v>515</v>
      </c>
      <c r="C1366" s="67">
        <v>377</v>
      </c>
      <c r="D1366" s="67" t="s">
        <v>3071</v>
      </c>
      <c r="E1366" s="67">
        <v>1450.5989999999999</v>
      </c>
      <c r="F1366" s="67">
        <v>606.94399999999996</v>
      </c>
      <c r="G1366" s="67" t="s">
        <v>3059</v>
      </c>
      <c r="H1366" s="69" t="s">
        <v>3075</v>
      </c>
      <c r="I1366" s="67" t="s">
        <v>3059</v>
      </c>
      <c r="J1366" s="69" t="s">
        <v>3075</v>
      </c>
      <c r="K1366" s="67" t="s">
        <v>7302</v>
      </c>
      <c r="L1366" s="67" t="s">
        <v>3071</v>
      </c>
      <c r="M1366" s="67" t="s">
        <v>20</v>
      </c>
      <c r="N1366" s="70">
        <f>SUMIFS(인센티브!AH:AH,인센티브!A:A,최종운전자!G1366,인센티브!D:D,최종운전자!C1366)</f>
        <v>202859.94945962954</v>
      </c>
    </row>
    <row r="1367" spans="1:14" x14ac:dyDescent="0.3">
      <c r="A1367" s="61">
        <v>2509</v>
      </c>
      <c r="B1367" s="67">
        <v>515</v>
      </c>
      <c r="C1367" s="67">
        <v>4510</v>
      </c>
      <c r="D1367" s="67" t="s">
        <v>3076</v>
      </c>
      <c r="E1367" s="67">
        <v>1494.6320000000001</v>
      </c>
      <c r="F1367" s="67">
        <v>751.26900000000001</v>
      </c>
      <c r="G1367" s="67" t="s">
        <v>3059</v>
      </c>
      <c r="H1367" s="69" t="s">
        <v>3065</v>
      </c>
      <c r="I1367" s="67" t="s">
        <v>3059</v>
      </c>
      <c r="J1367" s="69" t="s">
        <v>3065</v>
      </c>
      <c r="K1367" s="67" t="s">
        <v>7303</v>
      </c>
      <c r="L1367" s="67" t="s">
        <v>3076</v>
      </c>
      <c r="M1367" s="67" t="s">
        <v>21</v>
      </c>
      <c r="N1367" s="70">
        <f>SUMIFS(인센티브!AH:AH,인센티브!A:A,최종운전자!G1367,인센티브!D:D,최종운전자!C1367)</f>
        <v>144900.25270185189</v>
      </c>
    </row>
    <row r="1368" spans="1:14" x14ac:dyDescent="0.3">
      <c r="A1368" s="61">
        <v>2509</v>
      </c>
      <c r="B1368" s="67">
        <v>515</v>
      </c>
      <c r="C1368" s="67">
        <v>2003</v>
      </c>
      <c r="D1368" s="67" t="s">
        <v>3079</v>
      </c>
      <c r="E1368" s="67">
        <v>1674.001</v>
      </c>
      <c r="F1368" s="67">
        <v>822.90899999999999</v>
      </c>
      <c r="G1368" s="67" t="s">
        <v>3059</v>
      </c>
      <c r="H1368" s="69" t="s">
        <v>3078</v>
      </c>
      <c r="I1368" s="67" t="s">
        <v>3059</v>
      </c>
      <c r="J1368" s="69" t="s">
        <v>3078</v>
      </c>
      <c r="K1368" s="67" t="s">
        <v>7304</v>
      </c>
      <c r="L1368" s="67" t="s">
        <v>3079</v>
      </c>
      <c r="M1368" s="67" t="s">
        <v>21</v>
      </c>
      <c r="N1368" s="70">
        <f>SUMIFS(인센티브!AH:AH,인센티브!A:A,최종운전자!G1368,인센티브!D:D,최종운전자!C1368)</f>
        <v>173880.10108074074</v>
      </c>
    </row>
    <row r="1369" spans="1:14" x14ac:dyDescent="0.3">
      <c r="A1369" s="61">
        <v>2509</v>
      </c>
      <c r="B1369" s="67">
        <v>515</v>
      </c>
      <c r="C1369" s="67">
        <v>9843</v>
      </c>
      <c r="D1369" s="67" t="s">
        <v>3081</v>
      </c>
      <c r="E1369" s="67">
        <v>751.82399999999996</v>
      </c>
      <c r="F1369" s="67">
        <v>385.81</v>
      </c>
      <c r="G1369" s="67" t="s">
        <v>3059</v>
      </c>
      <c r="H1369" s="69" t="s">
        <v>3078</v>
      </c>
      <c r="I1369" s="67" t="s">
        <v>3059</v>
      </c>
      <c r="J1369" s="69" t="s">
        <v>3078</v>
      </c>
      <c r="K1369" s="67" t="s">
        <v>7305</v>
      </c>
      <c r="L1369" s="67" t="s">
        <v>3081</v>
      </c>
      <c r="M1369" s="67" t="s">
        <v>21</v>
      </c>
      <c r="N1369" s="70">
        <f>SUMIFS(인센티브!AH:AH,인센티브!A:A,최종운전자!G1369,인센티브!D:D,최종운전자!C1369)</f>
        <v>57959.696757777674</v>
      </c>
    </row>
    <row r="1370" spans="1:14" x14ac:dyDescent="0.3">
      <c r="A1370" s="61">
        <v>2509</v>
      </c>
      <c r="B1370" s="67">
        <v>515</v>
      </c>
      <c r="C1370" s="67">
        <v>1452</v>
      </c>
      <c r="D1370" s="67" t="s">
        <v>3083</v>
      </c>
      <c r="E1370" s="67">
        <v>715.54200000000003</v>
      </c>
      <c r="F1370" s="67">
        <v>420.19499999999999</v>
      </c>
      <c r="G1370" s="67" t="s">
        <v>3059</v>
      </c>
      <c r="H1370" s="69" t="s">
        <v>3062</v>
      </c>
      <c r="I1370" s="67" t="s">
        <v>3059</v>
      </c>
      <c r="J1370" s="69" t="s">
        <v>3062</v>
      </c>
      <c r="K1370" s="67" t="s">
        <v>7306</v>
      </c>
      <c r="L1370" s="67" t="s">
        <v>3083</v>
      </c>
      <c r="M1370" s="67" t="s">
        <v>22</v>
      </c>
      <c r="N1370" s="70">
        <f>SUMIFS(인센티브!AH:AH,인센티브!A:A,최종운전자!G1370,인센티브!D:D,최종운전자!C1370)</f>
        <v>144900.25270185189</v>
      </c>
    </row>
    <row r="1371" spans="1:14" x14ac:dyDescent="0.3">
      <c r="A1371" s="61">
        <v>2509</v>
      </c>
      <c r="B1371" s="67">
        <v>515</v>
      </c>
      <c r="C1371" s="67">
        <v>4530</v>
      </c>
      <c r="D1371" s="67" t="s">
        <v>3085</v>
      </c>
      <c r="E1371" s="67">
        <v>725.07299999999998</v>
      </c>
      <c r="F1371" s="67">
        <v>258.48700000000002</v>
      </c>
      <c r="G1371" s="67" t="s">
        <v>3059</v>
      </c>
      <c r="H1371" s="69" t="s">
        <v>3088</v>
      </c>
      <c r="I1371" s="67" t="s">
        <v>3059</v>
      </c>
      <c r="J1371" s="69" t="s">
        <v>3088</v>
      </c>
      <c r="K1371" s="67" t="s">
        <v>7307</v>
      </c>
      <c r="L1371" s="67" t="s">
        <v>3085</v>
      </c>
      <c r="M1371" s="67" t="s">
        <v>35</v>
      </c>
      <c r="N1371" s="70">
        <f>SUMIFS(인센티브!AH:AH,인센티브!A:A,최종운전자!G1371,인센티브!D:D,최종운전자!C1371)</f>
        <v>202859.94945962954</v>
      </c>
    </row>
    <row r="1372" spans="1:14" x14ac:dyDescent="0.3">
      <c r="A1372" s="61">
        <v>2509</v>
      </c>
      <c r="B1372" s="67">
        <v>515</v>
      </c>
      <c r="C1372" s="67">
        <v>6670</v>
      </c>
      <c r="D1372" s="67" t="s">
        <v>1973</v>
      </c>
      <c r="E1372" s="67">
        <v>1585.9680000000001</v>
      </c>
      <c r="F1372" s="67">
        <v>657.23299999999995</v>
      </c>
      <c r="G1372" s="67" t="s">
        <v>3059</v>
      </c>
      <c r="H1372" s="69" t="s">
        <v>3078</v>
      </c>
      <c r="I1372" s="67" t="s">
        <v>3059</v>
      </c>
      <c r="J1372" s="69" t="s">
        <v>3078</v>
      </c>
      <c r="K1372" s="67" t="s">
        <v>7308</v>
      </c>
      <c r="L1372" s="67" t="s">
        <v>1973</v>
      </c>
      <c r="M1372" s="67" t="s">
        <v>35</v>
      </c>
      <c r="N1372" s="70">
        <f>SUMIFS(인센티브!AH:AH,인센티브!A:A,최종운전자!G1372,인센티브!D:D,최종운전자!C1372)</f>
        <v>202859.94945962954</v>
      </c>
    </row>
    <row r="1373" spans="1:14" x14ac:dyDescent="0.3">
      <c r="A1373" s="61">
        <v>2509</v>
      </c>
      <c r="B1373" s="67">
        <v>515</v>
      </c>
      <c r="C1373" s="67">
        <v>8937</v>
      </c>
      <c r="D1373" s="67" t="s">
        <v>3089</v>
      </c>
      <c r="E1373" s="67">
        <v>1651.617</v>
      </c>
      <c r="F1373" s="67">
        <v>703.55600000000004</v>
      </c>
      <c r="G1373" s="67" t="s">
        <v>3059</v>
      </c>
      <c r="H1373" s="69" t="s">
        <v>3088</v>
      </c>
      <c r="I1373" s="67" t="s">
        <v>3059</v>
      </c>
      <c r="J1373" s="69" t="s">
        <v>3088</v>
      </c>
      <c r="K1373" s="67" t="s">
        <v>7309</v>
      </c>
      <c r="L1373" s="67" t="s">
        <v>3089</v>
      </c>
      <c r="M1373" s="67" t="s">
        <v>26</v>
      </c>
      <c r="N1373" s="70">
        <f>SUMIFS(인센티브!AH:AH,인센티브!A:A,최종운전자!G1373,인센티브!D:D,최종운전자!C1373)</f>
        <v>173880.10108074074</v>
      </c>
    </row>
    <row r="1374" spans="1:14" x14ac:dyDescent="0.3">
      <c r="A1374" s="61">
        <v>2509</v>
      </c>
      <c r="B1374" s="67">
        <v>515</v>
      </c>
      <c r="C1374" s="67">
        <v>1078</v>
      </c>
      <c r="D1374" s="67" t="s">
        <v>2170</v>
      </c>
      <c r="E1374" s="67">
        <v>1472.277</v>
      </c>
      <c r="F1374" s="67">
        <v>725.73800000000006</v>
      </c>
      <c r="G1374" s="67" t="s">
        <v>3059</v>
      </c>
      <c r="H1374" s="69" t="s">
        <v>3075</v>
      </c>
      <c r="I1374" s="67" t="s">
        <v>3059</v>
      </c>
      <c r="J1374" s="69" t="s">
        <v>3075</v>
      </c>
      <c r="K1374" s="67" t="s">
        <v>7302</v>
      </c>
      <c r="L1374" s="67" t="s">
        <v>2170</v>
      </c>
      <c r="M1374" s="67" t="s">
        <v>26</v>
      </c>
      <c r="N1374" s="70">
        <f>SUMIFS(인센티브!AH:AH,인센티브!A:A,최종운전자!G1374,인센티브!D:D,최종운전자!C1374)</f>
        <v>173880.10108074074</v>
      </c>
    </row>
    <row r="1375" spans="1:14" x14ac:dyDescent="0.3">
      <c r="A1375" s="61">
        <v>2509</v>
      </c>
      <c r="B1375" s="67">
        <v>515</v>
      </c>
      <c r="C1375" s="67">
        <v>165</v>
      </c>
      <c r="D1375" s="67" t="s">
        <v>3092</v>
      </c>
      <c r="E1375" s="67">
        <v>1715.4110000000001</v>
      </c>
      <c r="F1375" s="67">
        <v>750.35599999999999</v>
      </c>
      <c r="G1375" s="67" t="s">
        <v>3059</v>
      </c>
      <c r="H1375" s="69" t="s">
        <v>3088</v>
      </c>
      <c r="I1375" s="67" t="s">
        <v>3059</v>
      </c>
      <c r="J1375" s="69" t="s">
        <v>3088</v>
      </c>
      <c r="K1375" s="67" t="s">
        <v>7309</v>
      </c>
      <c r="L1375" s="67" t="s">
        <v>3092</v>
      </c>
      <c r="M1375" s="67" t="s">
        <v>21</v>
      </c>
      <c r="N1375" s="70">
        <f>SUMIFS(인센티브!AH:AH,인센티브!A:A,최종운전자!G1375,인센티브!D:D,최종운전자!C1375)</f>
        <v>173880.10108074074</v>
      </c>
    </row>
    <row r="1376" spans="1:14" x14ac:dyDescent="0.3">
      <c r="A1376" s="61">
        <v>2509</v>
      </c>
      <c r="B1376" s="67">
        <v>515</v>
      </c>
      <c r="C1376" s="67">
        <v>4215</v>
      </c>
      <c r="D1376" s="67" t="s">
        <v>3094</v>
      </c>
      <c r="E1376" s="67">
        <v>1548.7550000000001</v>
      </c>
      <c r="F1376" s="67">
        <v>806.85199999999998</v>
      </c>
      <c r="G1376" s="67" t="s">
        <v>3059</v>
      </c>
      <c r="H1376" s="69" t="s">
        <v>3065</v>
      </c>
      <c r="I1376" s="67" t="s">
        <v>3059</v>
      </c>
      <c r="J1376" s="69" t="s">
        <v>3065</v>
      </c>
      <c r="K1376" s="67" t="s">
        <v>7303</v>
      </c>
      <c r="L1376" s="67" t="s">
        <v>3094</v>
      </c>
      <c r="M1376" s="67" t="s">
        <v>21</v>
      </c>
      <c r="N1376" s="70">
        <f>SUMIFS(인센티브!AH:AH,인센티브!A:A,최종운전자!G1376,인센티브!D:D,최종운전자!C1376)</f>
        <v>144900.25270185189</v>
      </c>
    </row>
    <row r="1377" spans="1:14" x14ac:dyDescent="0.3">
      <c r="A1377" s="61">
        <v>2509</v>
      </c>
      <c r="B1377" s="67">
        <v>515</v>
      </c>
      <c r="C1377" s="67">
        <v>4499</v>
      </c>
      <c r="D1377" s="67" t="s">
        <v>3096</v>
      </c>
      <c r="E1377" s="67">
        <v>1156.1389999999999</v>
      </c>
      <c r="F1377" s="67">
        <v>528.40899999999999</v>
      </c>
      <c r="G1377" s="67" t="s">
        <v>3059</v>
      </c>
      <c r="H1377" s="69" t="s">
        <v>3065</v>
      </c>
      <c r="I1377" s="67" t="s">
        <v>3059</v>
      </c>
      <c r="J1377" s="69" t="s">
        <v>3065</v>
      </c>
      <c r="K1377" s="67" t="s">
        <v>7310</v>
      </c>
      <c r="L1377" s="67" t="s">
        <v>3096</v>
      </c>
      <c r="M1377" s="67" t="s">
        <v>22</v>
      </c>
      <c r="N1377" s="70">
        <f>SUMIFS(인센티브!AH:AH,인센티브!A:A,최종운전자!G1377,인센티브!D:D,최종운전자!C1377)</f>
        <v>173880.10108074074</v>
      </c>
    </row>
    <row r="1378" spans="1:14" x14ac:dyDescent="0.3">
      <c r="A1378" s="61">
        <v>2509</v>
      </c>
      <c r="B1378" s="67">
        <v>515</v>
      </c>
      <c r="C1378" s="67">
        <v>3744</v>
      </c>
      <c r="D1378" s="67" t="s">
        <v>3100</v>
      </c>
      <c r="E1378" s="67">
        <v>406.00099999999998</v>
      </c>
      <c r="F1378" s="67">
        <v>209.11500000000001</v>
      </c>
      <c r="G1378" s="67" t="s">
        <v>3059</v>
      </c>
      <c r="H1378" s="69" t="s">
        <v>3078</v>
      </c>
      <c r="I1378" s="67" t="s">
        <v>3059</v>
      </c>
      <c r="J1378" s="69" t="s">
        <v>3078</v>
      </c>
      <c r="K1378" s="67" t="s">
        <v>7311</v>
      </c>
      <c r="L1378" s="67" t="s">
        <v>3100</v>
      </c>
      <c r="M1378" s="67" t="s">
        <v>6749</v>
      </c>
      <c r="N1378" s="70">
        <f>SUMIFS(인센티브!AH:AH,인센티브!A:A,최종운전자!G1378,인센티브!D:D,최종운전자!C1378)</f>
        <v>57959.696757777674</v>
      </c>
    </row>
    <row r="1379" spans="1:14" x14ac:dyDescent="0.3">
      <c r="A1379" s="61">
        <v>2509</v>
      </c>
      <c r="B1379" s="67">
        <v>515</v>
      </c>
      <c r="C1379" s="67">
        <v>2861</v>
      </c>
      <c r="D1379" s="67" t="s">
        <v>3104</v>
      </c>
      <c r="E1379" s="67">
        <v>1492.739</v>
      </c>
      <c r="F1379" s="67">
        <v>580.70299999999997</v>
      </c>
      <c r="G1379" s="67" t="s">
        <v>3059</v>
      </c>
      <c r="H1379" s="69" t="s">
        <v>3065</v>
      </c>
      <c r="I1379" s="67" t="s">
        <v>3059</v>
      </c>
      <c r="J1379" s="69" t="s">
        <v>3065</v>
      </c>
      <c r="K1379" s="67" t="s">
        <v>7300</v>
      </c>
      <c r="L1379" s="67" t="s">
        <v>3104</v>
      </c>
      <c r="M1379" s="67" t="s">
        <v>29</v>
      </c>
      <c r="N1379" s="70">
        <f>SUMIFS(인센티브!AH:AH,인센티브!A:A,최종운전자!G1379,인센티브!D:D,최종운전자!C1379)</f>
        <v>202859.94945962954</v>
      </c>
    </row>
    <row r="1380" spans="1:14" x14ac:dyDescent="0.3">
      <c r="A1380" s="61">
        <v>2509</v>
      </c>
      <c r="B1380" s="67">
        <v>515</v>
      </c>
      <c r="C1380" s="67">
        <v>3430</v>
      </c>
      <c r="D1380" s="67" t="s">
        <v>3106</v>
      </c>
      <c r="E1380" s="67">
        <v>1253.3800000000001</v>
      </c>
      <c r="F1380" s="67">
        <v>738.95</v>
      </c>
      <c r="G1380" s="67" t="s">
        <v>3059</v>
      </c>
      <c r="H1380" s="69" t="s">
        <v>3062</v>
      </c>
      <c r="I1380" s="67" t="s">
        <v>3059</v>
      </c>
      <c r="J1380" s="69" t="s">
        <v>3062</v>
      </c>
      <c r="K1380" s="67" t="s">
        <v>7312</v>
      </c>
      <c r="L1380" s="67" t="s">
        <v>3106</v>
      </c>
      <c r="M1380" s="67" t="s">
        <v>22</v>
      </c>
      <c r="N1380" s="70">
        <f>SUMIFS(인센티브!AH:AH,인센티브!A:A,최종운전자!G1380,인센티브!D:D,최종운전자!C1380)</f>
        <v>173880.10108074074</v>
      </c>
    </row>
    <row r="1381" spans="1:14" x14ac:dyDescent="0.3">
      <c r="A1381" s="61">
        <v>2509</v>
      </c>
      <c r="B1381" s="67">
        <v>515</v>
      </c>
      <c r="C1381" s="67">
        <v>860</v>
      </c>
      <c r="D1381" s="67" t="s">
        <v>3108</v>
      </c>
      <c r="E1381" s="67">
        <v>1671.671</v>
      </c>
      <c r="F1381" s="67">
        <v>863.73299999999995</v>
      </c>
      <c r="G1381" s="67" t="s">
        <v>3059</v>
      </c>
      <c r="H1381" s="69" t="s">
        <v>3078</v>
      </c>
      <c r="I1381" s="67" t="s">
        <v>3059</v>
      </c>
      <c r="J1381" s="69" t="s">
        <v>3078</v>
      </c>
      <c r="K1381" s="67" t="s">
        <v>7311</v>
      </c>
      <c r="L1381" s="67" t="s">
        <v>3108</v>
      </c>
      <c r="M1381" s="67" t="s">
        <v>6749</v>
      </c>
      <c r="N1381" s="70">
        <f>SUMIFS(인센티브!AH:AH,인센티브!A:A,최종운전자!G1381,인센티브!D:D,최종운전자!C1381)</f>
        <v>144900.25270185189</v>
      </c>
    </row>
    <row r="1382" spans="1:14" x14ac:dyDescent="0.3">
      <c r="A1382" s="61">
        <v>2509</v>
      </c>
      <c r="B1382" s="67">
        <v>515</v>
      </c>
      <c r="C1382" s="67">
        <v>4916</v>
      </c>
      <c r="D1382" s="67" t="s">
        <v>3112</v>
      </c>
      <c r="E1382" s="67">
        <v>998.23800000000006</v>
      </c>
      <c r="F1382" s="67">
        <v>416.85300000000001</v>
      </c>
      <c r="G1382" s="67" t="s">
        <v>3059</v>
      </c>
      <c r="H1382" s="69" t="s">
        <v>3075</v>
      </c>
      <c r="I1382" s="67" t="s">
        <v>3059</v>
      </c>
      <c r="J1382" s="69" t="s">
        <v>3075</v>
      </c>
      <c r="K1382" s="67" t="s">
        <v>7313</v>
      </c>
      <c r="L1382" s="67" t="s">
        <v>3112</v>
      </c>
      <c r="M1382" s="67" t="s">
        <v>20</v>
      </c>
      <c r="N1382" s="70">
        <f>SUMIFS(인센티브!AH:AH,인센티브!A:A,최종운전자!G1382,인센티브!D:D,최종운전자!C1382)</f>
        <v>57959.696757777674</v>
      </c>
    </row>
    <row r="1383" spans="1:14" x14ac:dyDescent="0.3">
      <c r="A1383" s="61">
        <v>2509</v>
      </c>
      <c r="B1383" s="67">
        <v>515</v>
      </c>
      <c r="C1383" s="67">
        <v>9292</v>
      </c>
      <c r="D1383" s="67" t="s">
        <v>3114</v>
      </c>
      <c r="E1383" s="67">
        <v>1711.32</v>
      </c>
      <c r="F1383" s="67">
        <v>658.78499999999997</v>
      </c>
      <c r="G1383" s="67" t="s">
        <v>3059</v>
      </c>
      <c r="H1383" s="69" t="s">
        <v>3088</v>
      </c>
      <c r="I1383" s="67" t="s">
        <v>3059</v>
      </c>
      <c r="J1383" s="69" t="s">
        <v>3088</v>
      </c>
      <c r="K1383" s="67" t="s">
        <v>7307</v>
      </c>
      <c r="L1383" s="67" t="s">
        <v>3114</v>
      </c>
      <c r="M1383" s="67" t="s">
        <v>22</v>
      </c>
      <c r="N1383" s="70">
        <f>SUMIFS(인센티브!AH:AH,인센티브!A:A,최종운전자!G1383,인센티브!D:D,최종운전자!C1383)</f>
        <v>202859.94945962954</v>
      </c>
    </row>
    <row r="1384" spans="1:14" x14ac:dyDescent="0.3">
      <c r="A1384" s="61">
        <v>2509</v>
      </c>
      <c r="B1384" s="67">
        <v>515</v>
      </c>
      <c r="C1384" s="67">
        <v>5319</v>
      </c>
      <c r="D1384" s="67" t="s">
        <v>3118</v>
      </c>
      <c r="E1384" s="67">
        <v>1861.885</v>
      </c>
      <c r="F1384" s="67">
        <v>697.36199999999997</v>
      </c>
      <c r="G1384" s="67" t="s">
        <v>3059</v>
      </c>
      <c r="H1384" s="69" t="s">
        <v>3078</v>
      </c>
      <c r="I1384" s="67" t="s">
        <v>3059</v>
      </c>
      <c r="J1384" s="69" t="s">
        <v>3078</v>
      </c>
      <c r="K1384" s="67" t="s">
        <v>7314</v>
      </c>
      <c r="L1384" s="67" t="s">
        <v>3118</v>
      </c>
      <c r="M1384" s="67" t="s">
        <v>20</v>
      </c>
      <c r="N1384" s="70">
        <f>SUMIFS(인센티브!AH:AH,인센티브!A:A,최종운전자!G1384,인센티브!D:D,최종운전자!C1384)</f>
        <v>202859.94945962954</v>
      </c>
    </row>
    <row r="1385" spans="1:14" x14ac:dyDescent="0.3">
      <c r="A1385" s="61">
        <v>2509</v>
      </c>
      <c r="B1385" s="67">
        <v>515</v>
      </c>
      <c r="C1385" s="67">
        <v>7449</v>
      </c>
      <c r="D1385" s="67" t="s">
        <v>3120</v>
      </c>
      <c r="E1385" s="67">
        <v>1381.47</v>
      </c>
      <c r="F1385" s="67">
        <v>649.904</v>
      </c>
      <c r="G1385" s="67" t="s">
        <v>3059</v>
      </c>
      <c r="H1385" s="69" t="s">
        <v>3075</v>
      </c>
      <c r="I1385" s="67" t="s">
        <v>3059</v>
      </c>
      <c r="J1385" s="69" t="s">
        <v>3075</v>
      </c>
      <c r="K1385" s="67" t="s">
        <v>7315</v>
      </c>
      <c r="L1385" s="67" t="s">
        <v>3120</v>
      </c>
      <c r="M1385" s="67" t="s">
        <v>22</v>
      </c>
      <c r="N1385" s="70">
        <f>SUMIFS(인센티브!AH:AH,인센티브!A:A,최종운전자!G1385,인센티브!D:D,최종운전자!C1385)</f>
        <v>173880.10108074074</v>
      </c>
    </row>
    <row r="1386" spans="1:14" x14ac:dyDescent="0.3">
      <c r="A1386" s="61">
        <v>2509</v>
      </c>
      <c r="B1386" s="67">
        <v>515</v>
      </c>
      <c r="C1386" s="67">
        <v>8523</v>
      </c>
      <c r="D1386" s="67" t="s">
        <v>3122</v>
      </c>
      <c r="E1386" s="67">
        <v>1356.953</v>
      </c>
      <c r="F1386" s="67">
        <v>605.22400000000005</v>
      </c>
      <c r="G1386" s="67" t="s">
        <v>3059</v>
      </c>
      <c r="H1386" s="69" t="s">
        <v>3078</v>
      </c>
      <c r="I1386" s="67" t="s">
        <v>3059</v>
      </c>
      <c r="J1386" s="69" t="s">
        <v>3078</v>
      </c>
      <c r="K1386" s="67" t="s">
        <v>7316</v>
      </c>
      <c r="L1386" s="67" t="s">
        <v>3122</v>
      </c>
      <c r="M1386" s="67" t="s">
        <v>22</v>
      </c>
      <c r="N1386" s="70">
        <f>SUMIFS(인센티브!AH:AH,인센티브!A:A,최종운전자!G1386,인센티브!D:D,최종운전자!C1386)</f>
        <v>144900.25270185189</v>
      </c>
    </row>
    <row r="1387" spans="1:14" x14ac:dyDescent="0.3">
      <c r="A1387" s="61">
        <v>2509</v>
      </c>
      <c r="B1387" s="67">
        <v>515</v>
      </c>
      <c r="C1387" s="67">
        <v>8477</v>
      </c>
      <c r="D1387" s="67" t="s">
        <v>3124</v>
      </c>
      <c r="E1387" s="67">
        <v>821.74199999999996</v>
      </c>
      <c r="F1387" s="67">
        <v>475.15100000000001</v>
      </c>
      <c r="G1387" s="67" t="s">
        <v>3059</v>
      </c>
      <c r="H1387" s="69" t="s">
        <v>3078</v>
      </c>
      <c r="I1387" s="67" t="s">
        <v>3059</v>
      </c>
      <c r="J1387" s="69" t="s">
        <v>3078</v>
      </c>
      <c r="K1387" s="67" t="s">
        <v>7308</v>
      </c>
      <c r="L1387" s="67" t="s">
        <v>3124</v>
      </c>
      <c r="M1387" s="67" t="s">
        <v>6749</v>
      </c>
      <c r="N1387" s="70">
        <f>SUMIFS(인센티브!AH:AH,인센티브!A:A,최종운전자!G1387,인센티브!D:D,최종운전자!C1387)</f>
        <v>144900.25270185189</v>
      </c>
    </row>
    <row r="1388" spans="1:14" x14ac:dyDescent="0.3">
      <c r="A1388" s="61">
        <v>2509</v>
      </c>
      <c r="B1388" s="67">
        <v>515</v>
      </c>
      <c r="C1388" s="67">
        <v>2076</v>
      </c>
      <c r="D1388" s="67" t="s">
        <v>3126</v>
      </c>
      <c r="E1388" s="67">
        <v>1437.1179999999999</v>
      </c>
      <c r="F1388" s="67">
        <v>677.55700000000002</v>
      </c>
      <c r="G1388" s="67" t="s">
        <v>3059</v>
      </c>
      <c r="H1388" s="69" t="s">
        <v>3075</v>
      </c>
      <c r="I1388" s="67" t="s">
        <v>3059</v>
      </c>
      <c r="J1388" s="69" t="s">
        <v>3075</v>
      </c>
      <c r="K1388" s="67" t="s">
        <v>7313</v>
      </c>
      <c r="L1388" s="67" t="s">
        <v>3126</v>
      </c>
      <c r="M1388" s="67" t="s">
        <v>22</v>
      </c>
      <c r="N1388" s="70">
        <f>SUMIFS(인센티브!AH:AH,인센티브!A:A,최종운전자!G1388,인센티브!D:D,최종운전자!C1388)</f>
        <v>202859.94945962954</v>
      </c>
    </row>
    <row r="1389" spans="1:14" x14ac:dyDescent="0.3">
      <c r="A1389" s="61">
        <v>2509</v>
      </c>
      <c r="B1389" s="67">
        <v>515</v>
      </c>
      <c r="C1389" s="67">
        <v>1213</v>
      </c>
      <c r="D1389" s="67" t="s">
        <v>3128</v>
      </c>
      <c r="E1389" s="67">
        <v>1526.1559999999999</v>
      </c>
      <c r="F1389" s="67">
        <v>665.68399999999997</v>
      </c>
      <c r="G1389" s="67" t="s">
        <v>3059</v>
      </c>
      <c r="H1389" s="69" t="s">
        <v>3065</v>
      </c>
      <c r="I1389" s="67" t="s">
        <v>3059</v>
      </c>
      <c r="J1389" s="69" t="s">
        <v>3065</v>
      </c>
      <c r="K1389" s="67" t="s">
        <v>7317</v>
      </c>
      <c r="L1389" s="67" t="s">
        <v>3128</v>
      </c>
      <c r="M1389" s="67" t="s">
        <v>35</v>
      </c>
      <c r="N1389" s="70">
        <f>SUMIFS(인센티브!AH:AH,인센티브!A:A,최종운전자!G1389,인센티브!D:D,최종운전자!C1389)</f>
        <v>202859.94945962954</v>
      </c>
    </row>
    <row r="1390" spans="1:14" x14ac:dyDescent="0.3">
      <c r="A1390" s="61">
        <v>2509</v>
      </c>
      <c r="B1390" s="67">
        <v>515</v>
      </c>
      <c r="C1390" s="67">
        <v>5481</v>
      </c>
      <c r="D1390" s="67" t="s">
        <v>3130</v>
      </c>
      <c r="E1390" s="67">
        <v>695.28599999999994</v>
      </c>
      <c r="F1390" s="67">
        <v>416.13600000000002</v>
      </c>
      <c r="G1390" s="67" t="s">
        <v>3059</v>
      </c>
      <c r="H1390" s="69" t="s">
        <v>3062</v>
      </c>
      <c r="I1390" s="67" t="s">
        <v>3059</v>
      </c>
      <c r="J1390" s="69" t="s">
        <v>3062</v>
      </c>
      <c r="K1390" s="67" t="s">
        <v>7318</v>
      </c>
      <c r="L1390" s="67" t="s">
        <v>3130</v>
      </c>
      <c r="M1390" s="67" t="s">
        <v>35</v>
      </c>
      <c r="N1390" s="70">
        <f>SUMIFS(인센티브!AH:AH,인센티브!A:A,최종운전자!G1390,인센티브!D:D,최종운전자!C1390)</f>
        <v>173880.10108074074</v>
      </c>
    </row>
    <row r="1391" spans="1:14" x14ac:dyDescent="0.3">
      <c r="A1391" s="61">
        <v>2509</v>
      </c>
      <c r="B1391" s="67">
        <v>515</v>
      </c>
      <c r="C1391" s="67">
        <v>4935</v>
      </c>
      <c r="D1391" s="67" t="s">
        <v>3132</v>
      </c>
      <c r="E1391" s="67">
        <v>1651.6289999999999</v>
      </c>
      <c r="F1391" s="67">
        <v>779.93700000000001</v>
      </c>
      <c r="G1391" s="67" t="s">
        <v>3059</v>
      </c>
      <c r="H1391" s="69" t="s">
        <v>3088</v>
      </c>
      <c r="I1391" s="67" t="s">
        <v>3059</v>
      </c>
      <c r="J1391" s="69" t="s">
        <v>3088</v>
      </c>
      <c r="K1391" s="67" t="s">
        <v>7319</v>
      </c>
      <c r="L1391" s="67" t="s">
        <v>3132</v>
      </c>
      <c r="M1391" s="67" t="s">
        <v>21</v>
      </c>
      <c r="N1391" s="70">
        <f>SUMIFS(인센티브!AH:AH,인센티브!A:A,최종운전자!G1391,인센티브!D:D,최종운전자!C1391)</f>
        <v>173880.10108074074</v>
      </c>
    </row>
    <row r="1392" spans="1:14" x14ac:dyDescent="0.3">
      <c r="A1392" s="61">
        <v>2509</v>
      </c>
      <c r="B1392" s="67">
        <v>515</v>
      </c>
      <c r="C1392" s="67">
        <v>1869</v>
      </c>
      <c r="D1392" s="67" t="s">
        <v>3134</v>
      </c>
      <c r="E1392" s="67">
        <v>655.92399999999998</v>
      </c>
      <c r="F1392" s="67">
        <v>276.51600000000002</v>
      </c>
      <c r="G1392" s="67" t="s">
        <v>3059</v>
      </c>
      <c r="H1392" s="69" t="s">
        <v>3078</v>
      </c>
      <c r="I1392" s="67" t="s">
        <v>3059</v>
      </c>
      <c r="J1392" s="69" t="s">
        <v>3078</v>
      </c>
      <c r="K1392" s="67" t="s">
        <v>7320</v>
      </c>
      <c r="L1392" s="67" t="s">
        <v>3134</v>
      </c>
      <c r="M1392" s="67" t="s">
        <v>35</v>
      </c>
      <c r="N1392" s="70">
        <f>SUMIFS(인센티브!AH:AH,인센티브!A:A,최종운전자!G1392,인센티브!D:D,최종운전자!C1392)</f>
        <v>202859.94945962954</v>
      </c>
    </row>
    <row r="1393" spans="1:14" x14ac:dyDescent="0.3">
      <c r="A1393" s="61">
        <v>2509</v>
      </c>
      <c r="B1393" s="67">
        <v>515</v>
      </c>
      <c r="C1393" s="67">
        <v>2368</v>
      </c>
      <c r="D1393" s="67" t="s">
        <v>3136</v>
      </c>
      <c r="E1393" s="67">
        <v>1817.298</v>
      </c>
      <c r="F1393" s="67">
        <v>781.54300000000001</v>
      </c>
      <c r="G1393" s="67" t="s">
        <v>3059</v>
      </c>
      <c r="H1393" s="69" t="s">
        <v>3088</v>
      </c>
      <c r="I1393" s="67" t="s">
        <v>3059</v>
      </c>
      <c r="J1393" s="69" t="s">
        <v>3088</v>
      </c>
      <c r="K1393" s="67" t="s">
        <v>7309</v>
      </c>
      <c r="L1393" s="67" t="s">
        <v>3136</v>
      </c>
      <c r="M1393" s="67" t="s">
        <v>26</v>
      </c>
      <c r="N1393" s="70">
        <f>SUMIFS(인센티브!AH:AH,인센티브!A:A,최종운전자!G1393,인센티브!D:D,최종운전자!C1393)</f>
        <v>173880.10108074074</v>
      </c>
    </row>
    <row r="1394" spans="1:14" x14ac:dyDescent="0.3">
      <c r="A1394" s="61">
        <v>2509</v>
      </c>
      <c r="B1394" s="67">
        <v>515</v>
      </c>
      <c r="C1394" s="67">
        <v>5526</v>
      </c>
      <c r="D1394" s="67" t="s">
        <v>3138</v>
      </c>
      <c r="E1394" s="67">
        <v>703.69500000000005</v>
      </c>
      <c r="F1394" s="67">
        <v>414.88200000000001</v>
      </c>
      <c r="G1394" s="67" t="s">
        <v>3059</v>
      </c>
      <c r="H1394" s="69" t="s">
        <v>3062</v>
      </c>
      <c r="I1394" s="67" t="s">
        <v>3059</v>
      </c>
      <c r="J1394" s="69" t="s">
        <v>3062</v>
      </c>
      <c r="K1394" s="67" t="s">
        <v>7321</v>
      </c>
      <c r="L1394" s="67" t="s">
        <v>3138</v>
      </c>
      <c r="M1394" s="67" t="s">
        <v>22</v>
      </c>
      <c r="N1394" s="70">
        <f>SUMIFS(인센티브!AH:AH,인센티브!A:A,최종운전자!G1394,인센티브!D:D,최종운전자!C1394)</f>
        <v>173880.10108074074</v>
      </c>
    </row>
    <row r="1395" spans="1:14" x14ac:dyDescent="0.3">
      <c r="A1395" s="61">
        <v>2509</v>
      </c>
      <c r="B1395" s="67">
        <v>515</v>
      </c>
      <c r="C1395" s="67">
        <v>6133</v>
      </c>
      <c r="D1395" s="67" t="s">
        <v>3140</v>
      </c>
      <c r="E1395" s="67">
        <v>1484.558</v>
      </c>
      <c r="F1395" s="67">
        <v>588.30499999999995</v>
      </c>
      <c r="G1395" s="67" t="s">
        <v>3059</v>
      </c>
      <c r="H1395" s="69" t="s">
        <v>3065</v>
      </c>
      <c r="I1395" s="67" t="s">
        <v>3059</v>
      </c>
      <c r="J1395" s="69" t="s">
        <v>3065</v>
      </c>
      <c r="K1395" s="67" t="s">
        <v>7322</v>
      </c>
      <c r="L1395" s="67" t="s">
        <v>3140</v>
      </c>
      <c r="M1395" s="67" t="s">
        <v>29</v>
      </c>
      <c r="N1395" s="70">
        <f>SUMIFS(인센티브!AH:AH,인센티브!A:A,최종운전자!G1395,인센티브!D:D,최종운전자!C1395)</f>
        <v>202859.94945962954</v>
      </c>
    </row>
    <row r="1396" spans="1:14" x14ac:dyDescent="0.3">
      <c r="A1396" s="61">
        <v>2509</v>
      </c>
      <c r="B1396" s="67">
        <v>515</v>
      </c>
      <c r="C1396" s="67">
        <v>8018</v>
      </c>
      <c r="D1396" s="67" t="s">
        <v>3142</v>
      </c>
      <c r="E1396" s="67">
        <v>1582.297</v>
      </c>
      <c r="F1396" s="67">
        <v>765.42</v>
      </c>
      <c r="G1396" s="67" t="s">
        <v>3059</v>
      </c>
      <c r="H1396" s="69" t="s">
        <v>3075</v>
      </c>
      <c r="I1396" s="67" t="s">
        <v>3059</v>
      </c>
      <c r="J1396" s="69" t="s">
        <v>3075</v>
      </c>
      <c r="K1396" s="67" t="s">
        <v>7323</v>
      </c>
      <c r="L1396" s="67" t="s">
        <v>3142</v>
      </c>
      <c r="M1396" s="67" t="s">
        <v>26</v>
      </c>
      <c r="N1396" s="70">
        <f>SUMIFS(인센티브!AH:AH,인센티브!A:A,최종운전자!G1396,인센티브!D:D,최종운전자!C1396)</f>
        <v>202859.94945962954</v>
      </c>
    </row>
    <row r="1397" spans="1:14" x14ac:dyDescent="0.3">
      <c r="A1397" s="61">
        <v>2509</v>
      </c>
      <c r="B1397" s="67">
        <v>515</v>
      </c>
      <c r="C1397" s="67">
        <v>1918</v>
      </c>
      <c r="D1397" s="67" t="s">
        <v>3144</v>
      </c>
      <c r="E1397" s="67">
        <v>1372.182</v>
      </c>
      <c r="F1397" s="67">
        <v>563.971</v>
      </c>
      <c r="G1397" s="67" t="s">
        <v>3059</v>
      </c>
      <c r="H1397" s="69" t="s">
        <v>3075</v>
      </c>
      <c r="I1397" s="67" t="s">
        <v>3059</v>
      </c>
      <c r="J1397" s="69" t="s">
        <v>3075</v>
      </c>
      <c r="K1397" s="67" t="s">
        <v>7323</v>
      </c>
      <c r="L1397" s="67" t="s">
        <v>3144</v>
      </c>
      <c r="M1397" s="67" t="s">
        <v>20</v>
      </c>
      <c r="N1397" s="70">
        <f>SUMIFS(인센티브!AH:AH,인센티브!A:A,최종운전자!G1397,인센티브!D:D,최종운전자!C1397)</f>
        <v>202859.94945962954</v>
      </c>
    </row>
    <row r="1398" spans="1:14" x14ac:dyDescent="0.3">
      <c r="A1398" s="61">
        <v>2509</v>
      </c>
      <c r="B1398" s="67">
        <v>515</v>
      </c>
      <c r="C1398" s="67">
        <v>2240</v>
      </c>
      <c r="D1398" s="67" t="s">
        <v>3146</v>
      </c>
      <c r="E1398" s="67">
        <v>657.97500000000002</v>
      </c>
      <c r="F1398" s="67">
        <v>332.887</v>
      </c>
      <c r="G1398" s="67" t="s">
        <v>3059</v>
      </c>
      <c r="H1398" s="69" t="s">
        <v>3078</v>
      </c>
      <c r="I1398" s="67" t="s">
        <v>3059</v>
      </c>
      <c r="J1398" s="69" t="s">
        <v>3078</v>
      </c>
      <c r="K1398" s="67" t="s">
        <v>7320</v>
      </c>
      <c r="L1398" s="67" t="s">
        <v>3146</v>
      </c>
      <c r="M1398" s="67" t="s">
        <v>21</v>
      </c>
      <c r="N1398" s="70">
        <f>SUMIFS(인센티브!AH:AH,인센티브!A:A,최종운전자!G1398,인센티브!D:D,최종운전자!C1398)</f>
        <v>144900.25270185189</v>
      </c>
    </row>
    <row r="1399" spans="1:14" x14ac:dyDescent="0.3">
      <c r="A1399" s="61">
        <v>2509</v>
      </c>
      <c r="B1399" s="67">
        <v>515</v>
      </c>
      <c r="C1399" s="67">
        <v>3326</v>
      </c>
      <c r="D1399" s="67" t="s">
        <v>3148</v>
      </c>
      <c r="E1399" s="67">
        <v>1339.6579999999999</v>
      </c>
      <c r="F1399" s="67">
        <v>521.61900000000003</v>
      </c>
      <c r="G1399" s="67" t="s">
        <v>3059</v>
      </c>
      <c r="H1399" s="69" t="s">
        <v>3065</v>
      </c>
      <c r="I1399" s="67" t="s">
        <v>3059</v>
      </c>
      <c r="J1399" s="69" t="s">
        <v>3065</v>
      </c>
      <c r="K1399" s="67" t="s">
        <v>7322</v>
      </c>
      <c r="L1399" s="67" t="s">
        <v>3148</v>
      </c>
      <c r="M1399" s="67" t="s">
        <v>29</v>
      </c>
      <c r="N1399" s="70">
        <f>SUMIFS(인센티브!AH:AH,인센티브!A:A,최종운전자!G1399,인센티브!D:D,최종운전자!C1399)</f>
        <v>202859.94945962954</v>
      </c>
    </row>
    <row r="1400" spans="1:14" x14ac:dyDescent="0.3">
      <c r="A1400" s="61">
        <v>2509</v>
      </c>
      <c r="B1400" s="67">
        <v>515</v>
      </c>
      <c r="C1400" s="67">
        <v>751</v>
      </c>
      <c r="D1400" s="67" t="s">
        <v>3150</v>
      </c>
      <c r="E1400" s="67">
        <v>1462.009</v>
      </c>
      <c r="F1400" s="67">
        <v>660.75300000000004</v>
      </c>
      <c r="G1400" s="67" t="s">
        <v>3059</v>
      </c>
      <c r="H1400" s="69" t="s">
        <v>3075</v>
      </c>
      <c r="I1400" s="67" t="s">
        <v>3059</v>
      </c>
      <c r="J1400" s="69" t="s">
        <v>3075</v>
      </c>
      <c r="K1400" s="67" t="s">
        <v>7323</v>
      </c>
      <c r="L1400" s="67" t="s">
        <v>3150</v>
      </c>
      <c r="M1400" s="67" t="s">
        <v>22</v>
      </c>
      <c r="N1400" s="70">
        <f>SUMIFS(인센티브!AH:AH,인센티브!A:A,최종운전자!G1400,인센티브!D:D,최종운전자!C1400)</f>
        <v>202859.94945962954</v>
      </c>
    </row>
    <row r="1401" spans="1:14" x14ac:dyDescent="0.3">
      <c r="A1401" s="61">
        <v>2509</v>
      </c>
      <c r="B1401" s="67">
        <v>515</v>
      </c>
      <c r="C1401" s="67">
        <v>1590</v>
      </c>
      <c r="D1401" s="67" t="s">
        <v>3152</v>
      </c>
      <c r="E1401" s="67">
        <v>1781.1189999999999</v>
      </c>
      <c r="F1401" s="67">
        <v>818.096</v>
      </c>
      <c r="G1401" s="67" t="s">
        <v>3059</v>
      </c>
      <c r="H1401" s="69" t="s">
        <v>3078</v>
      </c>
      <c r="I1401" s="67" t="s">
        <v>3059</v>
      </c>
      <c r="J1401" s="69" t="s">
        <v>3078</v>
      </c>
      <c r="K1401" s="67" t="s">
        <v>7304</v>
      </c>
      <c r="L1401" s="67" t="s">
        <v>3152</v>
      </c>
      <c r="M1401" s="67" t="s">
        <v>26</v>
      </c>
      <c r="N1401" s="70">
        <f>SUMIFS(인센티브!AH:AH,인센티브!A:A,최종운전자!G1401,인센티브!D:D,최종운전자!C1401)</f>
        <v>173880.10108074074</v>
      </c>
    </row>
    <row r="1402" spans="1:14" x14ac:dyDescent="0.3">
      <c r="A1402" s="61">
        <v>2509</v>
      </c>
      <c r="B1402" s="67">
        <v>515</v>
      </c>
      <c r="C1402" s="67">
        <v>2640</v>
      </c>
      <c r="D1402" s="67" t="s">
        <v>3154</v>
      </c>
      <c r="E1402" s="67">
        <v>724.67600000000004</v>
      </c>
      <c r="F1402" s="67">
        <v>349.11799999999999</v>
      </c>
      <c r="G1402" s="67" t="s">
        <v>3059</v>
      </c>
      <c r="H1402" s="69" t="s">
        <v>3158</v>
      </c>
      <c r="I1402" s="67" t="s">
        <v>3059</v>
      </c>
      <c r="J1402" s="69" t="s">
        <v>3158</v>
      </c>
      <c r="K1402" s="67" t="s">
        <v>7324</v>
      </c>
      <c r="L1402" s="67" t="s">
        <v>3154</v>
      </c>
      <c r="M1402" s="67" t="s">
        <v>6749</v>
      </c>
      <c r="N1402" s="70">
        <f>SUMIFS(인센티브!AH:AH,인센티브!A:A,최종운전자!G1402,인센티브!D:D,최종운전자!C1402)</f>
        <v>57959.696757777674</v>
      </c>
    </row>
    <row r="1403" spans="1:14" x14ac:dyDescent="0.3">
      <c r="A1403" s="61">
        <v>2509</v>
      </c>
      <c r="B1403" s="67">
        <v>515</v>
      </c>
      <c r="C1403" s="67">
        <v>7742</v>
      </c>
      <c r="D1403" s="67" t="s">
        <v>3156</v>
      </c>
      <c r="E1403" s="67">
        <v>1368.817</v>
      </c>
      <c r="F1403" s="67">
        <v>511.46300000000002</v>
      </c>
      <c r="G1403" s="67" t="s">
        <v>3059</v>
      </c>
      <c r="H1403" s="69" t="s">
        <v>3065</v>
      </c>
      <c r="I1403" s="67" t="s">
        <v>3059</v>
      </c>
      <c r="J1403" s="69" t="s">
        <v>3065</v>
      </c>
      <c r="K1403" s="67" t="s">
        <v>7325</v>
      </c>
      <c r="L1403" s="67" t="s">
        <v>3156</v>
      </c>
      <c r="M1403" s="67" t="s">
        <v>29</v>
      </c>
      <c r="N1403" s="70">
        <f>SUMIFS(인센티브!AH:AH,인센티브!A:A,최종운전자!G1403,인센티브!D:D,최종운전자!C1403)</f>
        <v>202859.94945962954</v>
      </c>
    </row>
    <row r="1404" spans="1:14" x14ac:dyDescent="0.3">
      <c r="A1404" s="61">
        <v>2509</v>
      </c>
      <c r="B1404" s="67">
        <v>515</v>
      </c>
      <c r="C1404" s="67">
        <v>4595</v>
      </c>
      <c r="D1404" s="67" t="s">
        <v>3159</v>
      </c>
      <c r="E1404" s="67">
        <v>1554.2049999999999</v>
      </c>
      <c r="F1404" s="67">
        <v>700.43100000000004</v>
      </c>
      <c r="G1404" s="67" t="s">
        <v>3059</v>
      </c>
      <c r="H1404" s="69" t="s">
        <v>3075</v>
      </c>
      <c r="I1404" s="67" t="s">
        <v>3059</v>
      </c>
      <c r="J1404" s="69" t="s">
        <v>3075</v>
      </c>
      <c r="K1404" s="67" t="s">
        <v>7323</v>
      </c>
      <c r="L1404" s="67" t="s">
        <v>3159</v>
      </c>
      <c r="M1404" s="67" t="s">
        <v>22</v>
      </c>
      <c r="N1404" s="70">
        <f>SUMIFS(인센티브!AH:AH,인센티브!A:A,최종운전자!G1404,인센티브!D:D,최종운전자!C1404)</f>
        <v>202859.94945962954</v>
      </c>
    </row>
    <row r="1405" spans="1:14" x14ac:dyDescent="0.3">
      <c r="A1405" s="61">
        <v>2509</v>
      </c>
      <c r="B1405" s="67">
        <v>515</v>
      </c>
      <c r="C1405" s="67">
        <v>1632</v>
      </c>
      <c r="D1405" s="67" t="s">
        <v>3161</v>
      </c>
      <c r="E1405" s="67">
        <v>598.59500000000003</v>
      </c>
      <c r="F1405" s="67">
        <v>352.61500000000001</v>
      </c>
      <c r="G1405" s="67" t="s">
        <v>3059</v>
      </c>
      <c r="H1405" s="69" t="s">
        <v>3062</v>
      </c>
      <c r="I1405" s="67" t="s">
        <v>3059</v>
      </c>
      <c r="J1405" s="69" t="s">
        <v>3062</v>
      </c>
      <c r="K1405" s="67" t="s">
        <v>7326</v>
      </c>
      <c r="L1405" s="67" t="s">
        <v>3161</v>
      </c>
      <c r="M1405" s="67" t="s">
        <v>22</v>
      </c>
      <c r="N1405" s="70">
        <f>SUMIFS(인센티브!AH:AH,인센티브!A:A,최종운전자!G1405,인센티브!D:D,최종운전자!C1405)</f>
        <v>144900.25270185189</v>
      </c>
    </row>
    <row r="1406" spans="1:14" x14ac:dyDescent="0.3">
      <c r="A1406" s="61">
        <v>2509</v>
      </c>
      <c r="B1406" s="67">
        <v>515</v>
      </c>
      <c r="C1406" s="67">
        <v>4232</v>
      </c>
      <c r="D1406" s="67" t="s">
        <v>2890</v>
      </c>
      <c r="E1406" s="67">
        <v>883.16</v>
      </c>
      <c r="F1406" s="67">
        <v>507.70299999999997</v>
      </c>
      <c r="G1406" s="67" t="s">
        <v>3059</v>
      </c>
      <c r="H1406" s="69" t="s">
        <v>3062</v>
      </c>
      <c r="I1406" s="67" t="s">
        <v>3059</v>
      </c>
      <c r="J1406" s="69" t="s">
        <v>3062</v>
      </c>
      <c r="K1406" s="67" t="s">
        <v>7298</v>
      </c>
      <c r="L1406" s="67" t="s">
        <v>2890</v>
      </c>
      <c r="M1406" s="67" t="s">
        <v>35</v>
      </c>
      <c r="N1406" s="70">
        <f>SUMIFS(인센티브!AH:AH,인센티브!A:A,최종운전자!G1406,인센티브!D:D,최종운전자!C1406)</f>
        <v>173880.10108074074</v>
      </c>
    </row>
    <row r="1407" spans="1:14" x14ac:dyDescent="0.3">
      <c r="A1407" s="61">
        <v>2509</v>
      </c>
      <c r="B1407" s="67">
        <v>515</v>
      </c>
      <c r="C1407" s="67">
        <v>8282</v>
      </c>
      <c r="D1407" s="67" t="s">
        <v>3164</v>
      </c>
      <c r="E1407" s="67">
        <v>1723.6410000000001</v>
      </c>
      <c r="F1407" s="67">
        <v>727.24900000000002</v>
      </c>
      <c r="G1407" s="67" t="s">
        <v>3059</v>
      </c>
      <c r="H1407" s="69" t="s">
        <v>3088</v>
      </c>
      <c r="I1407" s="67" t="s">
        <v>3059</v>
      </c>
      <c r="J1407" s="69" t="s">
        <v>3088</v>
      </c>
      <c r="K1407" s="67" t="s">
        <v>7319</v>
      </c>
      <c r="L1407" s="67" t="s">
        <v>3164</v>
      </c>
      <c r="M1407" s="67" t="s">
        <v>26</v>
      </c>
      <c r="N1407" s="70">
        <f>SUMIFS(인센티브!AH:AH,인센티브!A:A,최종운전자!G1407,인센티브!D:D,최종운전자!C1407)</f>
        <v>173880.10108074074</v>
      </c>
    </row>
    <row r="1408" spans="1:14" x14ac:dyDescent="0.3">
      <c r="A1408" s="61">
        <v>2509</v>
      </c>
      <c r="B1408" s="67">
        <v>515</v>
      </c>
      <c r="C1408" s="67">
        <v>2915</v>
      </c>
      <c r="D1408" s="67" t="s">
        <v>3166</v>
      </c>
      <c r="E1408" s="67">
        <v>1366.8340000000001</v>
      </c>
      <c r="F1408" s="67">
        <v>559.19100000000003</v>
      </c>
      <c r="G1408" s="67" t="s">
        <v>3059</v>
      </c>
      <c r="H1408" s="69" t="s">
        <v>3065</v>
      </c>
      <c r="I1408" s="67" t="s">
        <v>3059</v>
      </c>
      <c r="J1408" s="69" t="s">
        <v>3065</v>
      </c>
      <c r="K1408" s="67" t="s">
        <v>7310</v>
      </c>
      <c r="L1408" s="67" t="s">
        <v>3166</v>
      </c>
      <c r="M1408" s="67" t="s">
        <v>20</v>
      </c>
      <c r="N1408" s="70">
        <f>SUMIFS(인센티브!AH:AH,인센티브!A:A,최종운전자!G1408,인센티브!D:D,최종운전자!C1408)</f>
        <v>202859.94945962954</v>
      </c>
    </row>
    <row r="1409" spans="1:14" x14ac:dyDescent="0.3">
      <c r="A1409" s="61">
        <v>2509</v>
      </c>
      <c r="B1409" s="67">
        <v>515</v>
      </c>
      <c r="C1409" s="67">
        <v>5901</v>
      </c>
      <c r="D1409" s="67" t="s">
        <v>3168</v>
      </c>
      <c r="E1409" s="67">
        <v>2439.39</v>
      </c>
      <c r="F1409" s="67">
        <v>1146.1279999999999</v>
      </c>
      <c r="G1409" s="67" t="s">
        <v>3059</v>
      </c>
      <c r="H1409" s="69" t="s">
        <v>3078</v>
      </c>
      <c r="I1409" s="67" t="s">
        <v>3059</v>
      </c>
      <c r="J1409" s="69" t="s">
        <v>3078</v>
      </c>
      <c r="K1409" s="67" t="s">
        <v>7327</v>
      </c>
      <c r="L1409" s="67" t="s">
        <v>3168</v>
      </c>
      <c r="M1409" s="67" t="s">
        <v>26</v>
      </c>
      <c r="N1409" s="70">
        <f>SUMIFS(인센티브!AH:AH,인센티브!A:A,최종운전자!G1409,인센티브!D:D,최종운전자!C1409)</f>
        <v>173880.10108074074</v>
      </c>
    </row>
    <row r="1410" spans="1:14" x14ac:dyDescent="0.3">
      <c r="A1410" s="61">
        <v>2509</v>
      </c>
      <c r="B1410" s="67">
        <v>515</v>
      </c>
      <c r="C1410" s="67">
        <v>7299</v>
      </c>
      <c r="D1410" s="67" t="s">
        <v>3170</v>
      </c>
      <c r="E1410" s="67">
        <v>1276.1389999999999</v>
      </c>
      <c r="F1410" s="67">
        <v>691.48500000000001</v>
      </c>
      <c r="G1410" s="67" t="s">
        <v>3059</v>
      </c>
      <c r="H1410" s="69" t="s">
        <v>3062</v>
      </c>
      <c r="I1410" s="67" t="s">
        <v>3059</v>
      </c>
      <c r="J1410" s="69" t="s">
        <v>3062</v>
      </c>
      <c r="K1410" s="67" t="s">
        <v>7312</v>
      </c>
      <c r="L1410" s="67" t="s">
        <v>3170</v>
      </c>
      <c r="M1410" s="67" t="s">
        <v>20</v>
      </c>
      <c r="N1410" s="70">
        <f>SUMIFS(인센티브!AH:AH,인센티브!A:A,최종운전자!G1410,인센티브!D:D,최종운전자!C1410)</f>
        <v>202859.94945962954</v>
      </c>
    </row>
    <row r="1411" spans="1:14" x14ac:dyDescent="0.3">
      <c r="A1411" s="61">
        <v>2509</v>
      </c>
      <c r="B1411" s="67">
        <v>515</v>
      </c>
      <c r="C1411" s="67">
        <v>658</v>
      </c>
      <c r="D1411" s="67" t="s">
        <v>3174</v>
      </c>
      <c r="E1411" s="67">
        <v>618.60299999999995</v>
      </c>
      <c r="F1411" s="67">
        <v>267.8</v>
      </c>
      <c r="G1411" s="67" t="s">
        <v>3059</v>
      </c>
      <c r="H1411" s="69" t="s">
        <v>3158</v>
      </c>
      <c r="I1411" s="67" t="s">
        <v>3059</v>
      </c>
      <c r="J1411" s="69" t="s">
        <v>3158</v>
      </c>
      <c r="K1411" s="67" t="s">
        <v>7324</v>
      </c>
      <c r="L1411" s="67" t="s">
        <v>3174</v>
      </c>
      <c r="M1411" s="67" t="s">
        <v>21</v>
      </c>
      <c r="N1411" s="70">
        <f>SUMIFS(인센티브!AH:AH,인센티브!A:A,최종운전자!G1411,인센티브!D:D,최종운전자!C1411)</f>
        <v>57959.696757777674</v>
      </c>
    </row>
    <row r="1412" spans="1:14" x14ac:dyDescent="0.3">
      <c r="A1412" s="61">
        <v>2509</v>
      </c>
      <c r="B1412" s="67">
        <v>515</v>
      </c>
      <c r="C1412" s="67">
        <v>8131</v>
      </c>
      <c r="D1412" s="67" t="s">
        <v>3176</v>
      </c>
      <c r="E1412" s="67">
        <v>1543.4670000000001</v>
      </c>
      <c r="F1412" s="67">
        <v>604.197</v>
      </c>
      <c r="G1412" s="67" t="s">
        <v>3059</v>
      </c>
      <c r="H1412" s="69" t="s">
        <v>3078</v>
      </c>
      <c r="I1412" s="67" t="s">
        <v>3059</v>
      </c>
      <c r="J1412" s="69" t="s">
        <v>3078</v>
      </c>
      <c r="K1412" s="67" t="s">
        <v>7308</v>
      </c>
      <c r="L1412" s="67" t="s">
        <v>3176</v>
      </c>
      <c r="M1412" s="67" t="s">
        <v>20</v>
      </c>
      <c r="N1412" s="70">
        <f>SUMIFS(인센티브!AH:AH,인센티브!A:A,최종운전자!G1412,인센티브!D:D,최종운전자!C1412)</f>
        <v>202859.94945962954</v>
      </c>
    </row>
    <row r="1413" spans="1:14" x14ac:dyDescent="0.3">
      <c r="A1413" s="61">
        <v>2509</v>
      </c>
      <c r="B1413" s="67">
        <v>515</v>
      </c>
      <c r="C1413" s="67">
        <v>1714</v>
      </c>
      <c r="D1413" s="67" t="s">
        <v>3178</v>
      </c>
      <c r="E1413" s="67">
        <v>1532.088</v>
      </c>
      <c r="F1413" s="67">
        <v>680.80700000000002</v>
      </c>
      <c r="G1413" s="67" t="s">
        <v>3059</v>
      </c>
      <c r="H1413" s="69" t="s">
        <v>3078</v>
      </c>
      <c r="I1413" s="67" t="s">
        <v>3059</v>
      </c>
      <c r="J1413" s="69" t="s">
        <v>3078</v>
      </c>
      <c r="K1413" s="67" t="s">
        <v>7320</v>
      </c>
      <c r="L1413" s="67" t="s">
        <v>3178</v>
      </c>
      <c r="M1413" s="67" t="s">
        <v>22</v>
      </c>
      <c r="N1413" s="70">
        <f>SUMIFS(인센티브!AH:AH,인센티브!A:A,최종운전자!G1413,인센티브!D:D,최종운전자!C1413)</f>
        <v>144900.25270185189</v>
      </c>
    </row>
    <row r="1414" spans="1:14" x14ac:dyDescent="0.3">
      <c r="A1414" s="61">
        <v>2509</v>
      </c>
      <c r="B1414" s="67">
        <v>515</v>
      </c>
      <c r="C1414" s="67">
        <v>6115</v>
      </c>
      <c r="D1414" s="67" t="s">
        <v>3180</v>
      </c>
      <c r="E1414" s="67">
        <v>1055.0650000000001</v>
      </c>
      <c r="F1414" s="67">
        <v>581.46100000000001</v>
      </c>
      <c r="G1414" s="67" t="s">
        <v>3059</v>
      </c>
      <c r="H1414" s="69" t="s">
        <v>3062</v>
      </c>
      <c r="I1414" s="67" t="s">
        <v>3059</v>
      </c>
      <c r="J1414" s="69" t="s">
        <v>3062</v>
      </c>
      <c r="K1414" s="67" t="s">
        <v>7298</v>
      </c>
      <c r="L1414" s="67" t="s">
        <v>3180</v>
      </c>
      <c r="M1414" s="67" t="s">
        <v>20</v>
      </c>
      <c r="N1414" s="70">
        <f>SUMIFS(인센티브!AH:AH,인센티브!A:A,최종운전자!G1414,인센티브!D:D,최종운전자!C1414)</f>
        <v>144900.25270185189</v>
      </c>
    </row>
    <row r="1415" spans="1:14" x14ac:dyDescent="0.3">
      <c r="A1415" s="61">
        <v>2509</v>
      </c>
      <c r="B1415" s="67">
        <v>515</v>
      </c>
      <c r="C1415" s="67">
        <v>8998</v>
      </c>
      <c r="D1415" s="67" t="s">
        <v>3182</v>
      </c>
      <c r="E1415" s="67">
        <v>1617.3510000000001</v>
      </c>
      <c r="F1415" s="67">
        <v>717.10500000000002</v>
      </c>
      <c r="G1415" s="67" t="s">
        <v>3059</v>
      </c>
      <c r="H1415" s="69" t="s">
        <v>3078</v>
      </c>
      <c r="I1415" s="67" t="s">
        <v>3059</v>
      </c>
      <c r="J1415" s="69" t="s">
        <v>3078</v>
      </c>
      <c r="K1415" s="67" t="s">
        <v>7314</v>
      </c>
      <c r="L1415" s="67" t="s">
        <v>3182</v>
      </c>
      <c r="M1415" s="67" t="s">
        <v>26</v>
      </c>
      <c r="N1415" s="70">
        <f>SUMIFS(인센티브!AH:AH,인센티브!A:A,최종운전자!G1415,인센티브!D:D,최종운전자!C1415)</f>
        <v>173880.10108074074</v>
      </c>
    </row>
    <row r="1416" spans="1:14" x14ac:dyDescent="0.3">
      <c r="A1416" s="61">
        <v>2509</v>
      </c>
      <c r="B1416" s="67">
        <v>515</v>
      </c>
      <c r="C1416" s="67">
        <v>3847</v>
      </c>
      <c r="D1416" s="67" t="s">
        <v>3184</v>
      </c>
      <c r="E1416" s="67">
        <v>1652.914</v>
      </c>
      <c r="F1416" s="67">
        <v>811.96100000000001</v>
      </c>
      <c r="G1416" s="67" t="s">
        <v>3059</v>
      </c>
      <c r="H1416" s="69" t="s">
        <v>3075</v>
      </c>
      <c r="I1416" s="67" t="s">
        <v>3059</v>
      </c>
      <c r="J1416" s="69" t="s">
        <v>3075</v>
      </c>
      <c r="K1416" s="67" t="s">
        <v>7302</v>
      </c>
      <c r="L1416" s="67" t="s">
        <v>3184</v>
      </c>
      <c r="M1416" s="67" t="s">
        <v>26</v>
      </c>
      <c r="N1416" s="70">
        <f>SUMIFS(인센티브!AH:AH,인센티브!A:A,최종운전자!G1416,인센티브!D:D,최종운전자!C1416)</f>
        <v>173880.10108074074</v>
      </c>
    </row>
    <row r="1417" spans="1:14" x14ac:dyDescent="0.3">
      <c r="A1417" s="61">
        <v>2509</v>
      </c>
      <c r="B1417" s="67">
        <v>515</v>
      </c>
      <c r="C1417" s="67">
        <v>505</v>
      </c>
      <c r="D1417" s="67" t="s">
        <v>3186</v>
      </c>
      <c r="E1417" s="67">
        <v>1820.5509999999999</v>
      </c>
      <c r="F1417" s="67">
        <v>835.72500000000002</v>
      </c>
      <c r="G1417" s="67" t="s">
        <v>3059</v>
      </c>
      <c r="H1417" s="69" t="s">
        <v>3078</v>
      </c>
      <c r="I1417" s="67" t="s">
        <v>3059</v>
      </c>
      <c r="J1417" s="69" t="s">
        <v>3078</v>
      </c>
      <c r="K1417" s="67" t="s">
        <v>7311</v>
      </c>
      <c r="L1417" s="67" t="s">
        <v>3186</v>
      </c>
      <c r="M1417" s="67" t="s">
        <v>26</v>
      </c>
      <c r="N1417" s="70">
        <f>SUMIFS(인센티브!AH:AH,인센티브!A:A,최종운전자!G1417,인센티브!D:D,최종운전자!C1417)</f>
        <v>173880.10108074074</v>
      </c>
    </row>
    <row r="1418" spans="1:14" x14ac:dyDescent="0.3">
      <c r="A1418" s="61">
        <v>2509</v>
      </c>
      <c r="B1418" s="67">
        <v>515</v>
      </c>
      <c r="C1418" s="67">
        <v>150</v>
      </c>
      <c r="D1418" s="67" t="s">
        <v>3188</v>
      </c>
      <c r="E1418" s="67">
        <v>2454.241</v>
      </c>
      <c r="F1418" s="67">
        <v>1034.6410000000001</v>
      </c>
      <c r="G1418" s="67" t="s">
        <v>3059</v>
      </c>
      <c r="H1418" s="69" t="s">
        <v>3088</v>
      </c>
      <c r="I1418" s="67" t="s">
        <v>3059</v>
      </c>
      <c r="J1418" s="69" t="s">
        <v>3088</v>
      </c>
      <c r="K1418" s="67" t="s">
        <v>7319</v>
      </c>
      <c r="L1418" s="67" t="s">
        <v>3188</v>
      </c>
      <c r="M1418" s="67" t="s">
        <v>26</v>
      </c>
      <c r="N1418" s="70">
        <f>SUMIFS(인센티브!AH:AH,인센티브!A:A,최종운전자!G1418,인센티브!D:D,최종운전자!C1418)</f>
        <v>173880.10108074074</v>
      </c>
    </row>
    <row r="1419" spans="1:14" x14ac:dyDescent="0.3">
      <c r="A1419" s="61">
        <v>2509</v>
      </c>
      <c r="B1419" s="67">
        <v>515</v>
      </c>
      <c r="C1419" s="67">
        <v>9576</v>
      </c>
      <c r="D1419" s="67" t="s">
        <v>3190</v>
      </c>
      <c r="E1419" s="67">
        <v>985.19899999999996</v>
      </c>
      <c r="F1419" s="67">
        <v>561.36699999999996</v>
      </c>
      <c r="G1419" s="67" t="s">
        <v>3059</v>
      </c>
      <c r="H1419" s="69" t="s">
        <v>3062</v>
      </c>
      <c r="I1419" s="67" t="s">
        <v>3059</v>
      </c>
      <c r="J1419" s="69" t="s">
        <v>3062</v>
      </c>
      <c r="K1419" s="67" t="s">
        <v>7306</v>
      </c>
      <c r="L1419" s="67" t="s">
        <v>3190</v>
      </c>
      <c r="M1419" s="67" t="s">
        <v>35</v>
      </c>
      <c r="N1419" s="70">
        <f>SUMIFS(인센티브!AH:AH,인센티브!A:A,최종운전자!G1419,인센티브!D:D,최종운전자!C1419)</f>
        <v>173880.10108074074</v>
      </c>
    </row>
    <row r="1420" spans="1:14" x14ac:dyDescent="0.3">
      <c r="A1420" s="61">
        <v>2509</v>
      </c>
      <c r="B1420" s="67">
        <v>515</v>
      </c>
      <c r="C1420" s="67">
        <v>4600</v>
      </c>
      <c r="D1420" s="67" t="s">
        <v>3192</v>
      </c>
      <c r="E1420" s="67">
        <v>748.31200000000001</v>
      </c>
      <c r="F1420" s="67">
        <v>423.07100000000003</v>
      </c>
      <c r="G1420" s="67" t="s">
        <v>3059</v>
      </c>
      <c r="H1420" s="69" t="s">
        <v>3062</v>
      </c>
      <c r="I1420" s="67" t="s">
        <v>3059</v>
      </c>
      <c r="J1420" s="69" t="s">
        <v>3062</v>
      </c>
      <c r="K1420" s="67" t="s">
        <v>7326</v>
      </c>
      <c r="L1420" s="67" t="s">
        <v>3192</v>
      </c>
      <c r="M1420" s="67" t="s">
        <v>35</v>
      </c>
      <c r="N1420" s="70">
        <f>SUMIFS(인센티브!AH:AH,인센티브!A:A,최종운전자!G1420,인센티브!D:D,최종운전자!C1420)</f>
        <v>144900.25270185189</v>
      </c>
    </row>
    <row r="1421" spans="1:14" x14ac:dyDescent="0.3">
      <c r="A1421" s="61">
        <v>2509</v>
      </c>
      <c r="B1421" s="67">
        <v>515</v>
      </c>
      <c r="C1421" s="67">
        <v>4023</v>
      </c>
      <c r="D1421" s="67" t="s">
        <v>3194</v>
      </c>
      <c r="E1421" s="67">
        <v>465.12799999999999</v>
      </c>
      <c r="F1421" s="67">
        <v>175.19300000000001</v>
      </c>
      <c r="G1421" s="67" t="s">
        <v>3059</v>
      </c>
      <c r="H1421" s="69" t="s">
        <v>3078</v>
      </c>
      <c r="I1421" s="67" t="s">
        <v>3059</v>
      </c>
      <c r="J1421" s="69" t="s">
        <v>3078</v>
      </c>
      <c r="K1421" s="67" t="s">
        <v>7328</v>
      </c>
      <c r="L1421" s="67" t="s">
        <v>3194</v>
      </c>
      <c r="M1421" s="67" t="s">
        <v>20</v>
      </c>
      <c r="N1421" s="70">
        <f>SUMIFS(인센티브!AH:AH,인센티브!A:A,최종운전자!G1421,인센티브!D:D,최종운전자!C1421)</f>
        <v>202859.94945962954</v>
      </c>
    </row>
    <row r="1422" spans="1:14" x14ac:dyDescent="0.3">
      <c r="A1422" s="61">
        <v>2509</v>
      </c>
      <c r="B1422" s="67">
        <v>515</v>
      </c>
      <c r="C1422" s="67">
        <v>5419</v>
      </c>
      <c r="D1422" s="67" t="s">
        <v>3198</v>
      </c>
      <c r="E1422" s="67">
        <v>741.80899999999997</v>
      </c>
      <c r="F1422" s="67">
        <v>286.50799999999998</v>
      </c>
      <c r="G1422" s="67" t="s">
        <v>3059</v>
      </c>
      <c r="H1422" s="69" t="s">
        <v>3078</v>
      </c>
      <c r="I1422" s="67" t="s">
        <v>3059</v>
      </c>
      <c r="J1422" s="69" t="s">
        <v>3078</v>
      </c>
      <c r="K1422" s="67" t="s">
        <v>7328</v>
      </c>
      <c r="L1422" s="67" t="s">
        <v>3198</v>
      </c>
      <c r="M1422" s="67" t="s">
        <v>35</v>
      </c>
      <c r="N1422" s="70">
        <f>SUMIFS(인센티브!AH:AH,인센티브!A:A,최종운전자!G1422,인센티브!D:D,최종운전자!C1422)</f>
        <v>144900.25270185189</v>
      </c>
    </row>
    <row r="1423" spans="1:14" x14ac:dyDescent="0.3">
      <c r="A1423" s="61">
        <v>2509</v>
      </c>
      <c r="B1423" s="67">
        <v>515</v>
      </c>
      <c r="C1423" s="67">
        <v>1031</v>
      </c>
      <c r="D1423" s="67" t="s">
        <v>3200</v>
      </c>
      <c r="E1423" s="67">
        <v>1117.8320000000001</v>
      </c>
      <c r="F1423" s="67">
        <v>620.59699999999998</v>
      </c>
      <c r="G1423" s="67" t="s">
        <v>3059</v>
      </c>
      <c r="H1423" s="69" t="s">
        <v>3078</v>
      </c>
      <c r="I1423" s="67" t="s">
        <v>3059</v>
      </c>
      <c r="J1423" s="69" t="s">
        <v>3078</v>
      </c>
      <c r="K1423" s="67" t="s">
        <v>7305</v>
      </c>
      <c r="L1423" s="67" t="s">
        <v>3200</v>
      </c>
      <c r="M1423" s="67" t="s">
        <v>6749</v>
      </c>
      <c r="N1423" s="70">
        <f>SUMIFS(인센티브!AH:AH,인센티브!A:A,최종운전자!G1423,인센티브!D:D,최종운전자!C1423)</f>
        <v>144900.25270185189</v>
      </c>
    </row>
    <row r="1424" spans="1:14" x14ac:dyDescent="0.3">
      <c r="A1424" s="61">
        <v>2509</v>
      </c>
      <c r="B1424" s="67">
        <v>515</v>
      </c>
      <c r="C1424" s="67">
        <v>9486</v>
      </c>
      <c r="D1424" s="67" t="s">
        <v>3202</v>
      </c>
      <c r="E1424" s="67">
        <v>1509.8019999999999</v>
      </c>
      <c r="F1424" s="67">
        <v>694.93700000000001</v>
      </c>
      <c r="G1424" s="67" t="s">
        <v>3059</v>
      </c>
      <c r="H1424" s="69" t="s">
        <v>3062</v>
      </c>
      <c r="I1424" s="67" t="s">
        <v>3059</v>
      </c>
      <c r="J1424" s="69" t="s">
        <v>3062</v>
      </c>
      <c r="K1424" s="67" t="s">
        <v>7299</v>
      </c>
      <c r="L1424" s="67" t="s">
        <v>3202</v>
      </c>
      <c r="M1424" s="67" t="s">
        <v>29</v>
      </c>
      <c r="N1424" s="70">
        <f>SUMIFS(인센티브!AH:AH,인센티브!A:A,최종운전자!G1424,인센티브!D:D,최종운전자!C1424)</f>
        <v>202859.94945962954</v>
      </c>
    </row>
    <row r="1425" spans="1:14" x14ac:dyDescent="0.3">
      <c r="A1425" s="61">
        <v>2509</v>
      </c>
      <c r="B1425" s="67">
        <v>515</v>
      </c>
      <c r="C1425" s="67">
        <v>5246</v>
      </c>
      <c r="D1425" s="67" t="s">
        <v>3204</v>
      </c>
      <c r="E1425" s="67">
        <v>1086.82</v>
      </c>
      <c r="F1425" s="67">
        <v>510.43</v>
      </c>
      <c r="G1425" s="67" t="s">
        <v>3059</v>
      </c>
      <c r="H1425" s="69" t="s">
        <v>3065</v>
      </c>
      <c r="I1425" s="67" t="s">
        <v>3059</v>
      </c>
      <c r="J1425" s="69" t="s">
        <v>3065</v>
      </c>
      <c r="K1425" s="67" t="s">
        <v>7317</v>
      </c>
      <c r="L1425" s="67" t="s">
        <v>3204</v>
      </c>
      <c r="M1425" s="67" t="s">
        <v>22</v>
      </c>
      <c r="N1425" s="70">
        <f>SUMIFS(인센티브!AH:AH,인센티브!A:A,최종운전자!G1425,인센티브!D:D,최종운전자!C1425)</f>
        <v>202859.94945962954</v>
      </c>
    </row>
    <row r="1426" spans="1:14" x14ac:dyDescent="0.3">
      <c r="A1426" s="61">
        <v>2509</v>
      </c>
      <c r="B1426" s="67">
        <v>515</v>
      </c>
      <c r="C1426" s="67">
        <v>7692</v>
      </c>
      <c r="D1426" s="67" t="s">
        <v>270</v>
      </c>
      <c r="E1426" s="67">
        <v>508.79899999999998</v>
      </c>
      <c r="F1426" s="67">
        <v>298.96699999999998</v>
      </c>
      <c r="G1426" s="67" t="s">
        <v>3059</v>
      </c>
      <c r="H1426" s="69" t="s">
        <v>3062</v>
      </c>
      <c r="I1426" s="67" t="s">
        <v>3059</v>
      </c>
      <c r="J1426" s="69" t="s">
        <v>3062</v>
      </c>
      <c r="K1426" s="67" t="s">
        <v>7321</v>
      </c>
      <c r="L1426" s="67" t="s">
        <v>270</v>
      </c>
      <c r="M1426" s="67" t="s">
        <v>22</v>
      </c>
      <c r="N1426" s="70">
        <f>SUMIFS(인센티브!AH:AH,인센티브!A:A,최종운전자!G1426,인센티브!D:D,최종운전자!C1426)</f>
        <v>144900.25270185189</v>
      </c>
    </row>
    <row r="1427" spans="1:14" x14ac:dyDescent="0.3">
      <c r="A1427" s="61">
        <v>2509</v>
      </c>
      <c r="B1427" s="67">
        <v>515</v>
      </c>
      <c r="C1427" s="67">
        <v>2554</v>
      </c>
      <c r="D1427" s="67" t="s">
        <v>3207</v>
      </c>
      <c r="E1427" s="67">
        <v>424.32100000000003</v>
      </c>
      <c r="F1427" s="67">
        <v>236.96600000000001</v>
      </c>
      <c r="G1427" s="67" t="s">
        <v>3059</v>
      </c>
      <c r="H1427" s="69" t="s">
        <v>3062</v>
      </c>
      <c r="I1427" s="67" t="s">
        <v>3059</v>
      </c>
      <c r="J1427" s="69" t="s">
        <v>3062</v>
      </c>
      <c r="K1427" s="67" t="s">
        <v>7318</v>
      </c>
      <c r="L1427" s="67" t="s">
        <v>3207</v>
      </c>
      <c r="M1427" s="67" t="s">
        <v>20</v>
      </c>
      <c r="N1427" s="70">
        <f>SUMIFS(인센티브!AH:AH,인센티브!A:A,최종운전자!G1427,인센티브!D:D,최종운전자!C1427)</f>
        <v>173880.10108074074</v>
      </c>
    </row>
    <row r="1428" spans="1:14" x14ac:dyDescent="0.3">
      <c r="A1428" s="61">
        <v>2509</v>
      </c>
      <c r="B1428" s="67">
        <v>515</v>
      </c>
      <c r="C1428" s="67">
        <v>5269</v>
      </c>
      <c r="D1428" s="67" t="s">
        <v>3209</v>
      </c>
      <c r="E1428" s="67">
        <v>1300.123</v>
      </c>
      <c r="F1428" s="67">
        <v>608.48800000000006</v>
      </c>
      <c r="G1428" s="67" t="s">
        <v>3059</v>
      </c>
      <c r="H1428" s="69" t="s">
        <v>3065</v>
      </c>
      <c r="I1428" s="67" t="s">
        <v>3059</v>
      </c>
      <c r="J1428" s="69" t="s">
        <v>3065</v>
      </c>
      <c r="K1428" s="67" t="s">
        <v>7325</v>
      </c>
      <c r="L1428" s="67" t="s">
        <v>3209</v>
      </c>
      <c r="M1428" s="67" t="s">
        <v>22</v>
      </c>
      <c r="N1428" s="70">
        <f>SUMIFS(인센티브!AH:AH,인센티브!A:A,최종운전자!G1428,인센티브!D:D,최종운전자!C1428)</f>
        <v>202859.94945962954</v>
      </c>
    </row>
    <row r="1429" spans="1:14" x14ac:dyDescent="0.3">
      <c r="A1429" s="61">
        <v>2509</v>
      </c>
      <c r="B1429" s="67">
        <v>515</v>
      </c>
      <c r="C1429" s="67">
        <v>9392</v>
      </c>
      <c r="D1429" s="67" t="s">
        <v>3211</v>
      </c>
      <c r="E1429" s="67">
        <v>1921.7539999999999</v>
      </c>
      <c r="F1429" s="67">
        <v>844.40099999999995</v>
      </c>
      <c r="G1429" s="67" t="s">
        <v>3059</v>
      </c>
      <c r="H1429" s="69" t="s">
        <v>3062</v>
      </c>
      <c r="I1429" s="67" t="s">
        <v>3059</v>
      </c>
      <c r="J1429" s="69" t="s">
        <v>3062</v>
      </c>
      <c r="K1429" s="67" t="s">
        <v>7299</v>
      </c>
      <c r="L1429" s="67" t="s">
        <v>3211</v>
      </c>
      <c r="M1429" s="67" t="s">
        <v>29</v>
      </c>
      <c r="N1429" s="70">
        <f>SUMIFS(인센티브!AH:AH,인센티브!A:A,최종운전자!G1429,인센티브!D:D,최종운전자!C1429)</f>
        <v>202859.94945962954</v>
      </c>
    </row>
    <row r="1430" spans="1:14" x14ac:dyDescent="0.3">
      <c r="A1430" s="61">
        <v>2509</v>
      </c>
      <c r="B1430" s="67">
        <v>515</v>
      </c>
      <c r="C1430" s="67">
        <v>2123</v>
      </c>
      <c r="D1430" s="67" t="s">
        <v>3213</v>
      </c>
      <c r="E1430" s="67">
        <v>1324.1859999999999</v>
      </c>
      <c r="F1430" s="67">
        <v>636.92600000000004</v>
      </c>
      <c r="G1430" s="67" t="s">
        <v>3059</v>
      </c>
      <c r="H1430" s="69" t="s">
        <v>3062</v>
      </c>
      <c r="I1430" s="67" t="s">
        <v>3059</v>
      </c>
      <c r="J1430" s="69" t="s">
        <v>3062</v>
      </c>
      <c r="K1430" s="67" t="s">
        <v>7299</v>
      </c>
      <c r="L1430" s="67" t="s">
        <v>3213</v>
      </c>
      <c r="M1430" s="67" t="s">
        <v>29</v>
      </c>
      <c r="N1430" s="70">
        <f>SUMIFS(인센티브!AH:AH,인센티브!A:A,최종운전자!G1430,인센티브!D:D,최종운전자!C1430)</f>
        <v>202859.94945962954</v>
      </c>
    </row>
    <row r="1431" spans="1:14" x14ac:dyDescent="0.3">
      <c r="A1431" s="61">
        <v>2509</v>
      </c>
      <c r="B1431" s="67">
        <v>515</v>
      </c>
      <c r="C1431" s="67">
        <v>9501</v>
      </c>
      <c r="D1431" s="67" t="s">
        <v>3215</v>
      </c>
      <c r="E1431" s="67">
        <v>1534.2280000000001</v>
      </c>
      <c r="F1431" s="67">
        <v>613.91</v>
      </c>
      <c r="G1431" s="67" t="s">
        <v>3059</v>
      </c>
      <c r="H1431" s="69" t="s">
        <v>3065</v>
      </c>
      <c r="I1431" s="67" t="s">
        <v>3059</v>
      </c>
      <c r="J1431" s="69" t="s">
        <v>3065</v>
      </c>
      <c r="K1431" s="67" t="s">
        <v>7317</v>
      </c>
      <c r="L1431" s="67" t="s">
        <v>3215</v>
      </c>
      <c r="M1431" s="67" t="s">
        <v>29</v>
      </c>
      <c r="N1431" s="70">
        <f>SUMIFS(인센티브!AH:AH,인센티브!A:A,최종운전자!G1431,인센티브!D:D,최종운전자!C1431)</f>
        <v>202859.94945962954</v>
      </c>
    </row>
    <row r="1432" spans="1:14" x14ac:dyDescent="0.3">
      <c r="A1432" s="61">
        <v>2509</v>
      </c>
      <c r="B1432" s="67">
        <v>515</v>
      </c>
      <c r="C1432" s="67">
        <v>4801</v>
      </c>
      <c r="D1432" s="67" t="s">
        <v>3217</v>
      </c>
      <c r="E1432" s="67">
        <v>1459.8969999999999</v>
      </c>
      <c r="F1432" s="67">
        <v>548.54100000000005</v>
      </c>
      <c r="G1432" s="67" t="s">
        <v>3059</v>
      </c>
      <c r="H1432" s="69" t="s">
        <v>3075</v>
      </c>
      <c r="I1432" s="67" t="s">
        <v>3059</v>
      </c>
      <c r="J1432" s="69" t="s">
        <v>3075</v>
      </c>
      <c r="K1432" s="67" t="s">
        <v>7315</v>
      </c>
      <c r="L1432" s="67" t="s">
        <v>3217</v>
      </c>
      <c r="M1432" s="67" t="s">
        <v>29</v>
      </c>
      <c r="N1432" s="70">
        <f>SUMIFS(인센티브!AH:AH,인센티브!A:A,최종운전자!G1432,인센티브!D:D,최종운전자!C1432)</f>
        <v>202859.94945962954</v>
      </c>
    </row>
    <row r="1433" spans="1:14" x14ac:dyDescent="0.3">
      <c r="A1433" s="61">
        <v>2509</v>
      </c>
      <c r="B1433" s="67">
        <v>516</v>
      </c>
      <c r="C1433" s="67">
        <v>278</v>
      </c>
      <c r="D1433" s="67" t="s">
        <v>6734</v>
      </c>
      <c r="E1433" s="67">
        <v>1203.3789999999999</v>
      </c>
      <c r="F1433" s="67">
        <v>655.327</v>
      </c>
      <c r="G1433" s="67" t="s">
        <v>3219</v>
      </c>
      <c r="H1433" s="69" t="s">
        <v>3222</v>
      </c>
      <c r="I1433" s="67" t="s">
        <v>3219</v>
      </c>
      <c r="J1433" s="69" t="s">
        <v>3222</v>
      </c>
      <c r="K1433" s="67" t="s">
        <v>7329</v>
      </c>
      <c r="L1433" s="67" t="s">
        <v>6734</v>
      </c>
      <c r="M1433" s="67" t="s">
        <v>21</v>
      </c>
      <c r="N1433" s="70">
        <f>SUMIFS(인센티브!AH:AH,인센티브!A:A,최종운전자!G1433,인센티브!D:D,최종운전자!C1433)</f>
        <v>0</v>
      </c>
    </row>
    <row r="1434" spans="1:14" x14ac:dyDescent="0.3">
      <c r="A1434" s="61">
        <v>2509</v>
      </c>
      <c r="B1434" s="67">
        <v>516</v>
      </c>
      <c r="C1434" s="67">
        <v>945</v>
      </c>
      <c r="D1434" s="67" t="s">
        <v>3220</v>
      </c>
      <c r="E1434" s="67">
        <v>1811.0909999999999</v>
      </c>
      <c r="F1434" s="67">
        <v>1013.099</v>
      </c>
      <c r="G1434" s="67" t="s">
        <v>3219</v>
      </c>
      <c r="H1434" s="69" t="s">
        <v>3222</v>
      </c>
      <c r="I1434" s="67" t="s">
        <v>3219</v>
      </c>
      <c r="J1434" s="69" t="s">
        <v>3222</v>
      </c>
      <c r="K1434" s="67" t="s">
        <v>7330</v>
      </c>
      <c r="L1434" s="67" t="s">
        <v>3220</v>
      </c>
      <c r="M1434" s="67" t="s">
        <v>22</v>
      </c>
      <c r="N1434" s="70">
        <f>SUMIFS(인센티브!AH:AH,인센티브!A:A,최종운전자!G1434,인센티브!D:D,최종운전자!C1434)</f>
        <v>173880.10108074074</v>
      </c>
    </row>
    <row r="1435" spans="1:14" x14ac:dyDescent="0.3">
      <c r="A1435" s="61">
        <v>2509</v>
      </c>
      <c r="B1435" s="67">
        <v>516</v>
      </c>
      <c r="C1435" s="67">
        <v>5764</v>
      </c>
      <c r="D1435" s="67" t="s">
        <v>3223</v>
      </c>
      <c r="E1435" s="67">
        <v>2298.0189999999998</v>
      </c>
      <c r="F1435" s="67">
        <v>1004.838</v>
      </c>
      <c r="G1435" s="67" t="s">
        <v>3219</v>
      </c>
      <c r="H1435" s="69" t="s">
        <v>3227</v>
      </c>
      <c r="I1435" s="67" t="s">
        <v>3219</v>
      </c>
      <c r="J1435" s="69" t="s">
        <v>3227</v>
      </c>
      <c r="K1435" s="67" t="s">
        <v>7331</v>
      </c>
      <c r="L1435" s="67" t="s">
        <v>3223</v>
      </c>
      <c r="M1435" s="67" t="s">
        <v>22</v>
      </c>
      <c r="N1435" s="70">
        <f>SUMIFS(인센티브!AH:AH,인센티브!A:A,최종운전자!G1435,인센티브!D:D,최종운전자!C1435)</f>
        <v>202859.94945962954</v>
      </c>
    </row>
    <row r="1436" spans="1:14" x14ac:dyDescent="0.3">
      <c r="A1436" s="61">
        <v>2509</v>
      </c>
      <c r="B1436" s="67">
        <v>516</v>
      </c>
      <c r="C1436" s="67">
        <v>4299</v>
      </c>
      <c r="D1436" s="67" t="s">
        <v>3225</v>
      </c>
      <c r="E1436" s="67">
        <v>1861.797</v>
      </c>
      <c r="F1436" s="67">
        <v>721.48699999999997</v>
      </c>
      <c r="G1436" s="67" t="s">
        <v>3219</v>
      </c>
      <c r="H1436" s="69" t="s">
        <v>3230</v>
      </c>
      <c r="I1436" s="67" t="s">
        <v>3219</v>
      </c>
      <c r="J1436" s="69" t="s">
        <v>3230</v>
      </c>
      <c r="K1436" s="67" t="s">
        <v>7332</v>
      </c>
      <c r="L1436" s="67" t="s">
        <v>3225</v>
      </c>
      <c r="M1436" s="67" t="s">
        <v>35</v>
      </c>
      <c r="N1436" s="70">
        <f>SUMIFS(인센티브!AH:AH,인센티브!A:A,최종운전자!G1436,인센티브!D:D,최종운전자!C1436)</f>
        <v>202859.94945962954</v>
      </c>
    </row>
    <row r="1437" spans="1:14" x14ac:dyDescent="0.3">
      <c r="A1437" s="61">
        <v>2509</v>
      </c>
      <c r="B1437" s="67">
        <v>516</v>
      </c>
      <c r="C1437" s="67">
        <v>4521</v>
      </c>
      <c r="D1437" s="67" t="s">
        <v>3228</v>
      </c>
      <c r="E1437" s="67">
        <v>2132.65</v>
      </c>
      <c r="F1437" s="67">
        <v>991.30600000000004</v>
      </c>
      <c r="G1437" s="67" t="s">
        <v>3219</v>
      </c>
      <c r="H1437" s="69" t="s">
        <v>3222</v>
      </c>
      <c r="I1437" s="67" t="s">
        <v>3219</v>
      </c>
      <c r="J1437" s="69" t="s">
        <v>3222</v>
      </c>
      <c r="K1437" s="67" t="s">
        <v>7333</v>
      </c>
      <c r="L1437" s="67" t="s">
        <v>3228</v>
      </c>
      <c r="M1437" s="67" t="s">
        <v>26</v>
      </c>
      <c r="N1437" s="70">
        <f>SUMIFS(인센티브!AH:AH,인센티브!A:A,최종운전자!G1437,인센티브!D:D,최종운전자!C1437)</f>
        <v>173880.10108074074</v>
      </c>
    </row>
    <row r="1438" spans="1:14" x14ac:dyDescent="0.3">
      <c r="A1438" s="61">
        <v>2509</v>
      </c>
      <c r="B1438" s="67">
        <v>516</v>
      </c>
      <c r="C1438" s="67">
        <v>4110</v>
      </c>
      <c r="D1438" s="67" t="s">
        <v>3231</v>
      </c>
      <c r="E1438" s="67">
        <v>1329.6130000000001</v>
      </c>
      <c r="F1438" s="67">
        <v>714.4</v>
      </c>
      <c r="G1438" s="67" t="s">
        <v>3219</v>
      </c>
      <c r="H1438" s="69" t="s">
        <v>3235</v>
      </c>
      <c r="I1438" s="67" t="s">
        <v>3219</v>
      </c>
      <c r="J1438" s="69" t="s">
        <v>3235</v>
      </c>
      <c r="K1438" s="67" t="s">
        <v>7334</v>
      </c>
      <c r="L1438" s="67" t="s">
        <v>3231</v>
      </c>
      <c r="M1438" s="67" t="s">
        <v>26</v>
      </c>
      <c r="N1438" s="70">
        <f>SUMIFS(인센티브!AH:AH,인센티브!A:A,최종운전자!G1438,인센티브!D:D,최종운전자!C1438)</f>
        <v>173880.10108074074</v>
      </c>
    </row>
    <row r="1439" spans="1:14" x14ac:dyDescent="0.3">
      <c r="A1439" s="61">
        <v>2509</v>
      </c>
      <c r="B1439" s="67">
        <v>516</v>
      </c>
      <c r="C1439" s="67">
        <v>6938</v>
      </c>
      <c r="D1439" s="67" t="s">
        <v>3233</v>
      </c>
      <c r="E1439" s="67">
        <v>1008.099</v>
      </c>
      <c r="F1439" s="67">
        <v>525.38300000000004</v>
      </c>
      <c r="G1439" s="67" t="s">
        <v>3219</v>
      </c>
      <c r="H1439" s="69" t="s">
        <v>3227</v>
      </c>
      <c r="I1439" s="67" t="s">
        <v>3219</v>
      </c>
      <c r="J1439" s="69" t="s">
        <v>3227</v>
      </c>
      <c r="K1439" s="67" t="s">
        <v>7335</v>
      </c>
      <c r="L1439" s="67" t="s">
        <v>3233</v>
      </c>
      <c r="M1439" s="67" t="s">
        <v>26</v>
      </c>
      <c r="N1439" s="70">
        <f>SUMIFS(인센티브!AH:AH,인센티브!A:A,최종운전자!G1439,인센티브!D:D,최종운전자!C1439)</f>
        <v>173880.10108074074</v>
      </c>
    </row>
    <row r="1440" spans="1:14" x14ac:dyDescent="0.3">
      <c r="A1440" s="61">
        <v>2509</v>
      </c>
      <c r="B1440" s="67">
        <v>516</v>
      </c>
      <c r="C1440" s="67">
        <v>5986</v>
      </c>
      <c r="D1440" s="67" t="s">
        <v>3236</v>
      </c>
      <c r="E1440" s="67">
        <v>700.32</v>
      </c>
      <c r="F1440" s="67">
        <v>321.41699999999997</v>
      </c>
      <c r="G1440" s="67" t="s">
        <v>3219</v>
      </c>
      <c r="H1440" s="69" t="s">
        <v>3227</v>
      </c>
      <c r="I1440" s="67" t="s">
        <v>3219</v>
      </c>
      <c r="J1440" s="69" t="s">
        <v>3227</v>
      </c>
      <c r="K1440" s="67" t="s">
        <v>7336</v>
      </c>
      <c r="L1440" s="67" t="s">
        <v>3236</v>
      </c>
      <c r="M1440" s="67" t="s">
        <v>26</v>
      </c>
      <c r="N1440" s="70">
        <f>SUMIFS(인센티브!AH:AH,인센티브!A:A,최종운전자!G1440,인센티브!D:D,최종운전자!C1440)</f>
        <v>57959.696757777674</v>
      </c>
    </row>
    <row r="1441" spans="1:14" x14ac:dyDescent="0.3">
      <c r="A1441" s="61">
        <v>2509</v>
      </c>
      <c r="B1441" s="67">
        <v>516</v>
      </c>
      <c r="C1441" s="67">
        <v>5581</v>
      </c>
      <c r="D1441" s="67" t="s">
        <v>3238</v>
      </c>
      <c r="E1441" s="67">
        <v>1989.181</v>
      </c>
      <c r="F1441" s="67">
        <v>830.42700000000002</v>
      </c>
      <c r="G1441" s="67" t="s">
        <v>3219</v>
      </c>
      <c r="H1441" s="69" t="s">
        <v>3230</v>
      </c>
      <c r="I1441" s="67" t="s">
        <v>3219</v>
      </c>
      <c r="J1441" s="69" t="s">
        <v>3230</v>
      </c>
      <c r="K1441" s="67" t="s">
        <v>7337</v>
      </c>
      <c r="L1441" s="67" t="s">
        <v>3238</v>
      </c>
      <c r="M1441" s="67" t="s">
        <v>22</v>
      </c>
      <c r="N1441" s="70">
        <f>SUMIFS(인센티브!AH:AH,인센티브!A:A,최종운전자!G1441,인센티브!D:D,최종운전자!C1441)</f>
        <v>202859.94945962954</v>
      </c>
    </row>
    <row r="1442" spans="1:14" x14ac:dyDescent="0.3">
      <c r="A1442" s="61">
        <v>2509</v>
      </c>
      <c r="B1442" s="67">
        <v>516</v>
      </c>
      <c r="C1442" s="67">
        <v>4560</v>
      </c>
      <c r="D1442" s="67" t="s">
        <v>1230</v>
      </c>
      <c r="E1442" s="67">
        <v>443.91399999999999</v>
      </c>
      <c r="F1442" s="67">
        <v>263.36</v>
      </c>
      <c r="G1442" s="67" t="s">
        <v>3219</v>
      </c>
      <c r="H1442" s="69" t="s">
        <v>3222</v>
      </c>
      <c r="I1442" s="67" t="s">
        <v>3219</v>
      </c>
      <c r="J1442" s="69" t="s">
        <v>3222</v>
      </c>
      <c r="K1442" s="67" t="s">
        <v>7338</v>
      </c>
      <c r="L1442" s="67" t="s">
        <v>1230</v>
      </c>
      <c r="M1442" s="67" t="s">
        <v>26</v>
      </c>
      <c r="N1442" s="70">
        <f>SUMIFS(인센티브!AH:AH,인센티브!A:A,최종운전자!G1442,인센티브!D:D,최종운전자!C1442)</f>
        <v>144900.25270185189</v>
      </c>
    </row>
    <row r="1443" spans="1:14" x14ac:dyDescent="0.3">
      <c r="A1443" s="61">
        <v>2509</v>
      </c>
      <c r="B1443" s="67">
        <v>516</v>
      </c>
      <c r="C1443" s="67">
        <v>7705</v>
      </c>
      <c r="D1443" s="67" t="s">
        <v>3241</v>
      </c>
      <c r="E1443" s="67">
        <v>889.43499999999995</v>
      </c>
      <c r="F1443" s="67">
        <v>506.92599999999999</v>
      </c>
      <c r="G1443" s="67" t="s">
        <v>3219</v>
      </c>
      <c r="H1443" s="69" t="s">
        <v>3222</v>
      </c>
      <c r="I1443" s="67" t="s">
        <v>3219</v>
      </c>
      <c r="J1443" s="69" t="s">
        <v>3222</v>
      </c>
      <c r="K1443" s="67" t="s">
        <v>7339</v>
      </c>
      <c r="L1443" s="67" t="s">
        <v>3241</v>
      </c>
      <c r="M1443" s="67" t="s">
        <v>6749</v>
      </c>
      <c r="N1443" s="70">
        <f>SUMIFS(인센티브!AH:AH,인센티브!A:A,최종운전자!G1443,인센티브!D:D,최종운전자!C1443)</f>
        <v>144900.25270185189</v>
      </c>
    </row>
    <row r="1444" spans="1:14" x14ac:dyDescent="0.3">
      <c r="A1444" s="61">
        <v>2509</v>
      </c>
      <c r="B1444" s="67">
        <v>516</v>
      </c>
      <c r="C1444" s="67">
        <v>1906</v>
      </c>
      <c r="D1444" s="67" t="s">
        <v>3243</v>
      </c>
      <c r="E1444" s="67">
        <v>685.904</v>
      </c>
      <c r="F1444" s="67">
        <v>386.161</v>
      </c>
      <c r="G1444" s="67" t="s">
        <v>3219</v>
      </c>
      <c r="H1444" s="69" t="s">
        <v>3222</v>
      </c>
      <c r="I1444" s="67" t="s">
        <v>3219</v>
      </c>
      <c r="J1444" s="69" t="s">
        <v>3222</v>
      </c>
      <c r="K1444" s="67" t="s">
        <v>7338</v>
      </c>
      <c r="L1444" s="67" t="s">
        <v>3243</v>
      </c>
      <c r="M1444" s="67" t="s">
        <v>22</v>
      </c>
      <c r="N1444" s="70">
        <f>SUMIFS(인센티브!AH:AH,인센티브!A:A,최종운전자!G1444,인센티브!D:D,최종운전자!C1444)</f>
        <v>144900.25270185189</v>
      </c>
    </row>
    <row r="1445" spans="1:14" x14ac:dyDescent="0.3">
      <c r="A1445" s="61">
        <v>2509</v>
      </c>
      <c r="B1445" s="67">
        <v>516</v>
      </c>
      <c r="C1445" s="67">
        <v>2636</v>
      </c>
      <c r="D1445" s="67" t="s">
        <v>3245</v>
      </c>
      <c r="E1445" s="67">
        <v>1235.174</v>
      </c>
      <c r="F1445" s="67">
        <v>529.45299999999997</v>
      </c>
      <c r="G1445" s="67" t="s">
        <v>3219</v>
      </c>
      <c r="H1445" s="69" t="s">
        <v>3227</v>
      </c>
      <c r="I1445" s="67" t="s">
        <v>3219</v>
      </c>
      <c r="J1445" s="69" t="s">
        <v>3227</v>
      </c>
      <c r="K1445" s="67" t="s">
        <v>7331</v>
      </c>
      <c r="L1445" s="67" t="s">
        <v>3245</v>
      </c>
      <c r="M1445" s="67" t="s">
        <v>20</v>
      </c>
      <c r="N1445" s="70">
        <f>SUMIFS(인센티브!AH:AH,인센티브!A:A,최종운전자!G1445,인센티브!D:D,최종운전자!C1445)</f>
        <v>202859.94945962954</v>
      </c>
    </row>
    <row r="1446" spans="1:14" x14ac:dyDescent="0.3">
      <c r="A1446" s="61">
        <v>2509</v>
      </c>
      <c r="B1446" s="67">
        <v>516</v>
      </c>
      <c r="C1446" s="67">
        <v>7895</v>
      </c>
      <c r="D1446" s="67" t="s">
        <v>3247</v>
      </c>
      <c r="E1446" s="67">
        <v>917.82500000000005</v>
      </c>
      <c r="F1446" s="67">
        <v>493.88600000000002</v>
      </c>
      <c r="G1446" s="67" t="s">
        <v>3219</v>
      </c>
      <c r="H1446" s="69" t="s">
        <v>3222</v>
      </c>
      <c r="I1446" s="67" t="s">
        <v>3219</v>
      </c>
      <c r="J1446" s="69" t="s">
        <v>3222</v>
      </c>
      <c r="K1446" s="67" t="s">
        <v>7340</v>
      </c>
      <c r="L1446" s="67" t="s">
        <v>3247</v>
      </c>
      <c r="M1446" s="67" t="s">
        <v>21</v>
      </c>
      <c r="N1446" s="70">
        <f>SUMIFS(인센티브!AH:AH,인센티브!A:A,최종운전자!G1446,인센티브!D:D,최종운전자!C1446)</f>
        <v>144900.25270185189</v>
      </c>
    </row>
    <row r="1447" spans="1:14" x14ac:dyDescent="0.3">
      <c r="A1447" s="61">
        <v>2509</v>
      </c>
      <c r="B1447" s="67">
        <v>516</v>
      </c>
      <c r="C1447" s="67">
        <v>3119</v>
      </c>
      <c r="D1447" s="67" t="s">
        <v>3249</v>
      </c>
      <c r="E1447" s="67">
        <v>593.94000000000005</v>
      </c>
      <c r="F1447" s="67">
        <v>327.18900000000002</v>
      </c>
      <c r="G1447" s="67" t="s">
        <v>3219</v>
      </c>
      <c r="H1447" s="69" t="s">
        <v>3222</v>
      </c>
      <c r="I1447" s="67" t="s">
        <v>3219</v>
      </c>
      <c r="J1447" s="69" t="s">
        <v>3222</v>
      </c>
      <c r="K1447" s="67" t="s">
        <v>7341</v>
      </c>
      <c r="L1447" s="67" t="s">
        <v>3249</v>
      </c>
      <c r="M1447" s="67" t="s">
        <v>35</v>
      </c>
      <c r="N1447" s="70">
        <f>SUMIFS(인센티브!AH:AH,인센티브!A:A,최종운전자!G1447,인센티브!D:D,최종운전자!C1447)</f>
        <v>144900.25270185189</v>
      </c>
    </row>
    <row r="1448" spans="1:14" x14ac:dyDescent="0.3">
      <c r="A1448" s="61">
        <v>2509</v>
      </c>
      <c r="B1448" s="67">
        <v>516</v>
      </c>
      <c r="C1448" s="67">
        <v>9712</v>
      </c>
      <c r="D1448" s="67" t="s">
        <v>3251</v>
      </c>
      <c r="E1448" s="67">
        <v>493.82600000000002</v>
      </c>
      <c r="F1448" s="67">
        <v>235.64099999999999</v>
      </c>
      <c r="G1448" s="67" t="s">
        <v>3219</v>
      </c>
      <c r="H1448" s="69" t="s">
        <v>3227</v>
      </c>
      <c r="I1448" s="67" t="s">
        <v>3219</v>
      </c>
      <c r="J1448" s="69" t="s">
        <v>3227</v>
      </c>
      <c r="K1448" s="67" t="s">
        <v>7342</v>
      </c>
      <c r="L1448" s="67" t="s">
        <v>3251</v>
      </c>
      <c r="M1448" s="67" t="s">
        <v>26</v>
      </c>
      <c r="N1448" s="70">
        <f>SUMIFS(인센티브!AH:AH,인센티브!A:A,최종운전자!G1448,인센티브!D:D,최종운전자!C1448)</f>
        <v>173880.10108074074</v>
      </c>
    </row>
    <row r="1449" spans="1:14" x14ac:dyDescent="0.3">
      <c r="A1449" s="61">
        <v>2509</v>
      </c>
      <c r="B1449" s="67">
        <v>516</v>
      </c>
      <c r="C1449" s="67">
        <v>3253</v>
      </c>
      <c r="D1449" s="67" t="s">
        <v>3253</v>
      </c>
      <c r="E1449" s="67">
        <v>1955.7380000000001</v>
      </c>
      <c r="F1449" s="67">
        <v>935.23</v>
      </c>
      <c r="G1449" s="67" t="s">
        <v>3219</v>
      </c>
      <c r="H1449" s="69" t="s">
        <v>3235</v>
      </c>
      <c r="I1449" s="67" t="s">
        <v>3219</v>
      </c>
      <c r="J1449" s="69" t="s">
        <v>3235</v>
      </c>
      <c r="K1449" s="67" t="s">
        <v>7343</v>
      </c>
      <c r="L1449" s="67" t="s">
        <v>3253</v>
      </c>
      <c r="M1449" s="67" t="s">
        <v>26</v>
      </c>
      <c r="N1449" s="70">
        <f>SUMIFS(인센티브!AH:AH,인센티브!A:A,최종운전자!G1449,인센티브!D:D,최종운전자!C1449)</f>
        <v>173880.10108074074</v>
      </c>
    </row>
    <row r="1450" spans="1:14" x14ac:dyDescent="0.3">
      <c r="A1450" s="61">
        <v>2509</v>
      </c>
      <c r="B1450" s="67">
        <v>516</v>
      </c>
      <c r="C1450" s="67">
        <v>6010</v>
      </c>
      <c r="D1450" s="67" t="s">
        <v>3255</v>
      </c>
      <c r="E1450" s="67">
        <v>2670.3319999999999</v>
      </c>
      <c r="F1450" s="67">
        <v>1311.19</v>
      </c>
      <c r="G1450" s="67" t="s">
        <v>3219</v>
      </c>
      <c r="H1450" s="69" t="s">
        <v>3227</v>
      </c>
      <c r="I1450" s="67" t="s">
        <v>3219</v>
      </c>
      <c r="J1450" s="69" t="s">
        <v>3227</v>
      </c>
      <c r="K1450" s="67" t="s">
        <v>7344</v>
      </c>
      <c r="L1450" s="67" t="s">
        <v>3255</v>
      </c>
      <c r="M1450" s="67" t="s">
        <v>21</v>
      </c>
      <c r="N1450" s="70">
        <f>SUMIFS(인센티브!AH:AH,인센티브!A:A,최종운전자!G1450,인센티브!D:D,최종운전자!C1450)</f>
        <v>57959.696757777674</v>
      </c>
    </row>
    <row r="1451" spans="1:14" x14ac:dyDescent="0.3">
      <c r="A1451" s="61">
        <v>2509</v>
      </c>
      <c r="B1451" s="67">
        <v>516</v>
      </c>
      <c r="C1451" s="67">
        <v>9412</v>
      </c>
      <c r="D1451" s="67" t="s">
        <v>3257</v>
      </c>
      <c r="E1451" s="67">
        <v>773.96100000000001</v>
      </c>
      <c r="F1451" s="67">
        <v>435.19799999999998</v>
      </c>
      <c r="G1451" s="67" t="s">
        <v>3219</v>
      </c>
      <c r="H1451" s="69" t="s">
        <v>3222</v>
      </c>
      <c r="I1451" s="67" t="s">
        <v>3219</v>
      </c>
      <c r="J1451" s="69" t="s">
        <v>3222</v>
      </c>
      <c r="K1451" s="67" t="s">
        <v>7345</v>
      </c>
      <c r="L1451" s="67" t="s">
        <v>3257</v>
      </c>
      <c r="M1451" s="67" t="s">
        <v>26</v>
      </c>
      <c r="N1451" s="70">
        <f>SUMIFS(인센티브!AH:AH,인센티브!A:A,최종운전자!G1451,인센티브!D:D,최종운전자!C1451)</f>
        <v>144900.25270185189</v>
      </c>
    </row>
    <row r="1452" spans="1:14" x14ac:dyDescent="0.3">
      <c r="A1452" s="61">
        <v>2509</v>
      </c>
      <c r="B1452" s="67">
        <v>516</v>
      </c>
      <c r="C1452" s="67">
        <v>2832</v>
      </c>
      <c r="D1452" s="67" t="s">
        <v>3259</v>
      </c>
      <c r="E1452" s="67">
        <v>2012.8489999999999</v>
      </c>
      <c r="F1452" s="67">
        <v>1100.8499999999999</v>
      </c>
      <c r="G1452" s="67" t="s">
        <v>3219</v>
      </c>
      <c r="H1452" s="69" t="s">
        <v>3235</v>
      </c>
      <c r="I1452" s="67" t="s">
        <v>3219</v>
      </c>
      <c r="J1452" s="69" t="s">
        <v>3235</v>
      </c>
      <c r="K1452" s="67" t="s">
        <v>7346</v>
      </c>
      <c r="L1452" s="67" t="s">
        <v>3259</v>
      </c>
      <c r="M1452" s="67" t="s">
        <v>26</v>
      </c>
      <c r="N1452" s="70">
        <f>SUMIFS(인센티브!AH:AH,인센티브!A:A,최종운전자!G1452,인센티브!D:D,최종운전자!C1452)</f>
        <v>144900.25270185189</v>
      </c>
    </row>
    <row r="1453" spans="1:14" x14ac:dyDescent="0.3">
      <c r="A1453" s="61">
        <v>2509</v>
      </c>
      <c r="B1453" s="67">
        <v>516</v>
      </c>
      <c r="C1453" s="67">
        <v>6569</v>
      </c>
      <c r="D1453" s="67" t="s">
        <v>1485</v>
      </c>
      <c r="E1453" s="67">
        <v>2277.6849999999999</v>
      </c>
      <c r="F1453" s="67">
        <v>1000.936</v>
      </c>
      <c r="G1453" s="67" t="s">
        <v>3219</v>
      </c>
      <c r="H1453" s="69" t="s">
        <v>3222</v>
      </c>
      <c r="I1453" s="67" t="s">
        <v>3219</v>
      </c>
      <c r="J1453" s="69" t="s">
        <v>3222</v>
      </c>
      <c r="K1453" s="67" t="s">
        <v>7347</v>
      </c>
      <c r="L1453" s="67" t="s">
        <v>1485</v>
      </c>
      <c r="M1453" s="67" t="s">
        <v>22</v>
      </c>
      <c r="N1453" s="70">
        <f>SUMIFS(인센티브!AH:AH,인센티브!A:A,최종운전자!G1453,인센티브!D:D,최종운전자!C1453)</f>
        <v>202859.94945962954</v>
      </c>
    </row>
    <row r="1454" spans="1:14" x14ac:dyDescent="0.3">
      <c r="A1454" s="61">
        <v>2509</v>
      </c>
      <c r="B1454" s="67">
        <v>516</v>
      </c>
      <c r="C1454" s="67">
        <v>2283</v>
      </c>
      <c r="D1454" s="67" t="s">
        <v>837</v>
      </c>
      <c r="E1454" s="67">
        <v>2282.6979999999999</v>
      </c>
      <c r="F1454" s="67">
        <v>1015.703</v>
      </c>
      <c r="G1454" s="67" t="s">
        <v>3219</v>
      </c>
      <c r="H1454" s="69" t="s">
        <v>3227</v>
      </c>
      <c r="I1454" s="67" t="s">
        <v>3219</v>
      </c>
      <c r="J1454" s="69" t="s">
        <v>3227</v>
      </c>
      <c r="K1454" s="67" t="s">
        <v>7331</v>
      </c>
      <c r="L1454" s="67" t="s">
        <v>837</v>
      </c>
      <c r="M1454" s="67" t="s">
        <v>22</v>
      </c>
      <c r="N1454" s="70">
        <f>SUMIFS(인센티브!AH:AH,인센티브!A:A,최종운전자!G1454,인센티브!D:D,최종운전자!C1454)</f>
        <v>202859.94945962954</v>
      </c>
    </row>
    <row r="1455" spans="1:14" x14ac:dyDescent="0.3">
      <c r="A1455" s="61">
        <v>2509</v>
      </c>
      <c r="B1455" s="67">
        <v>516</v>
      </c>
      <c r="C1455" s="67">
        <v>1087</v>
      </c>
      <c r="D1455" s="67" t="s">
        <v>3263</v>
      </c>
      <c r="E1455" s="67">
        <v>1492.0840000000001</v>
      </c>
      <c r="F1455" s="67">
        <v>889.75800000000004</v>
      </c>
      <c r="G1455" s="67" t="s">
        <v>3219</v>
      </c>
      <c r="H1455" s="69" t="s">
        <v>3222</v>
      </c>
      <c r="I1455" s="67" t="s">
        <v>3219</v>
      </c>
      <c r="J1455" s="69" t="s">
        <v>3222</v>
      </c>
      <c r="K1455" s="67" t="s">
        <v>7330</v>
      </c>
      <c r="L1455" s="67" t="s">
        <v>3263</v>
      </c>
      <c r="M1455" s="67" t="s">
        <v>26</v>
      </c>
      <c r="N1455" s="70">
        <f>SUMIFS(인센티브!AH:AH,인센티브!A:A,최종운전자!G1455,인센티브!D:D,최종운전자!C1455)</f>
        <v>173880.10108074074</v>
      </c>
    </row>
    <row r="1456" spans="1:14" x14ac:dyDescent="0.3">
      <c r="A1456" s="61">
        <v>2509</v>
      </c>
      <c r="B1456" s="67">
        <v>516</v>
      </c>
      <c r="C1456" s="67">
        <v>163</v>
      </c>
      <c r="D1456" s="67" t="s">
        <v>2306</v>
      </c>
      <c r="E1456" s="67">
        <v>2005.008</v>
      </c>
      <c r="F1456" s="67">
        <v>901.58900000000006</v>
      </c>
      <c r="G1456" s="67" t="s">
        <v>3219</v>
      </c>
      <c r="H1456" s="69" t="s">
        <v>3230</v>
      </c>
      <c r="I1456" s="67" t="s">
        <v>3219</v>
      </c>
      <c r="J1456" s="69" t="s">
        <v>3230</v>
      </c>
      <c r="K1456" s="67" t="s">
        <v>7348</v>
      </c>
      <c r="L1456" s="67" t="s">
        <v>2306</v>
      </c>
      <c r="M1456" s="67" t="s">
        <v>21</v>
      </c>
      <c r="N1456" s="70">
        <f>SUMIFS(인센티브!AH:AH,인센티브!A:A,최종운전자!G1456,인센티브!D:D,최종운전자!C1456)</f>
        <v>173880.10108074074</v>
      </c>
    </row>
    <row r="1457" spans="1:14" x14ac:dyDescent="0.3">
      <c r="A1457" s="61">
        <v>2509</v>
      </c>
      <c r="B1457" s="67">
        <v>516</v>
      </c>
      <c r="C1457" s="67">
        <v>2936</v>
      </c>
      <c r="D1457" s="67" t="s">
        <v>3266</v>
      </c>
      <c r="E1457" s="67">
        <v>539.41899999999998</v>
      </c>
      <c r="F1457" s="67">
        <v>291.08300000000003</v>
      </c>
      <c r="G1457" s="67" t="s">
        <v>3219</v>
      </c>
      <c r="H1457" s="69" t="s">
        <v>3222</v>
      </c>
      <c r="I1457" s="67" t="s">
        <v>3219</v>
      </c>
      <c r="J1457" s="69" t="s">
        <v>3222</v>
      </c>
      <c r="K1457" s="67" t="s">
        <v>7349</v>
      </c>
      <c r="L1457" s="67" t="s">
        <v>3266</v>
      </c>
      <c r="M1457" s="67" t="s">
        <v>35</v>
      </c>
      <c r="N1457" s="70">
        <f>SUMIFS(인센티브!AH:AH,인센티브!A:A,최종운전자!G1457,인센티브!D:D,최종운전자!C1457)</f>
        <v>144900.25270185189</v>
      </c>
    </row>
    <row r="1458" spans="1:14" x14ac:dyDescent="0.3">
      <c r="A1458" s="61">
        <v>2509</v>
      </c>
      <c r="B1458" s="67">
        <v>516</v>
      </c>
      <c r="C1458" s="67">
        <v>4214</v>
      </c>
      <c r="D1458" s="67" t="s">
        <v>3268</v>
      </c>
      <c r="E1458" s="67">
        <v>2081.5729999999999</v>
      </c>
      <c r="F1458" s="67">
        <v>1063.0350000000001</v>
      </c>
      <c r="G1458" s="67" t="s">
        <v>3219</v>
      </c>
      <c r="H1458" s="69" t="s">
        <v>3222</v>
      </c>
      <c r="I1458" s="67" t="s">
        <v>3219</v>
      </c>
      <c r="J1458" s="69" t="s">
        <v>3222</v>
      </c>
      <c r="K1458" s="67" t="s">
        <v>7333</v>
      </c>
      <c r="L1458" s="67" t="s">
        <v>3268</v>
      </c>
      <c r="M1458" s="67" t="s">
        <v>21</v>
      </c>
      <c r="N1458" s="70">
        <f>SUMIFS(인센티브!AH:AH,인센티브!A:A,최종운전자!G1458,인센티브!D:D,최종운전자!C1458)</f>
        <v>144900.25270185189</v>
      </c>
    </row>
    <row r="1459" spans="1:14" x14ac:dyDescent="0.3">
      <c r="A1459" s="61">
        <v>2509</v>
      </c>
      <c r="B1459" s="67">
        <v>516</v>
      </c>
      <c r="C1459" s="67">
        <v>3847</v>
      </c>
      <c r="D1459" s="67" t="s">
        <v>3272</v>
      </c>
      <c r="E1459" s="67">
        <v>908.98</v>
      </c>
      <c r="F1459" s="67">
        <v>484.42099999999999</v>
      </c>
      <c r="G1459" s="67" t="s">
        <v>3219</v>
      </c>
      <c r="H1459" s="69" t="s">
        <v>3235</v>
      </c>
      <c r="I1459" s="67" t="s">
        <v>3219</v>
      </c>
      <c r="J1459" s="69" t="s">
        <v>3235</v>
      </c>
      <c r="K1459" s="67" t="s">
        <v>7350</v>
      </c>
      <c r="L1459" s="67" t="s">
        <v>3272</v>
      </c>
      <c r="M1459" s="67" t="s">
        <v>21</v>
      </c>
      <c r="N1459" s="70">
        <f>SUMIFS(인센티브!AH:AH,인센티브!A:A,최종운전자!G1459,인센티브!D:D,최종운전자!C1459)</f>
        <v>144900.25270185189</v>
      </c>
    </row>
    <row r="1460" spans="1:14" x14ac:dyDescent="0.3">
      <c r="A1460" s="61">
        <v>2509</v>
      </c>
      <c r="B1460" s="67">
        <v>516</v>
      </c>
      <c r="C1460" s="67">
        <v>4843</v>
      </c>
      <c r="D1460" s="67" t="s">
        <v>3276</v>
      </c>
      <c r="E1460" s="67">
        <v>1730.8620000000001</v>
      </c>
      <c r="F1460" s="67">
        <v>984.50699999999995</v>
      </c>
      <c r="G1460" s="67" t="s">
        <v>3219</v>
      </c>
      <c r="H1460" s="69" t="s">
        <v>3222</v>
      </c>
      <c r="I1460" s="67" t="s">
        <v>3219</v>
      </c>
      <c r="J1460" s="69" t="s">
        <v>3222</v>
      </c>
      <c r="K1460" s="67" t="s">
        <v>7351</v>
      </c>
      <c r="L1460" s="67" t="s">
        <v>3276</v>
      </c>
      <c r="M1460" s="67" t="s">
        <v>22</v>
      </c>
      <c r="N1460" s="70">
        <f>SUMIFS(인센티브!AH:AH,인센티브!A:A,최종운전자!G1460,인센티브!D:D,최종운전자!C1460)</f>
        <v>173880.10108074074</v>
      </c>
    </row>
    <row r="1461" spans="1:14" x14ac:dyDescent="0.3">
      <c r="A1461" s="61">
        <v>2509</v>
      </c>
      <c r="B1461" s="67">
        <v>516</v>
      </c>
      <c r="C1461" s="67">
        <v>8779</v>
      </c>
      <c r="D1461" s="67" t="s">
        <v>3278</v>
      </c>
      <c r="E1461" s="67">
        <v>1167.5989999999999</v>
      </c>
      <c r="F1461" s="67">
        <v>616.1</v>
      </c>
      <c r="G1461" s="67" t="s">
        <v>3219</v>
      </c>
      <c r="H1461" s="69" t="s">
        <v>3222</v>
      </c>
      <c r="I1461" s="67" t="s">
        <v>3219</v>
      </c>
      <c r="J1461" s="69" t="s">
        <v>3222</v>
      </c>
      <c r="K1461" s="67" t="s">
        <v>7339</v>
      </c>
      <c r="L1461" s="67" t="s">
        <v>3278</v>
      </c>
      <c r="M1461" s="67" t="s">
        <v>21</v>
      </c>
      <c r="N1461" s="70">
        <f>SUMIFS(인센티브!AH:AH,인센티브!A:A,최종운전자!G1461,인센티브!D:D,최종운전자!C1461)</f>
        <v>144900.25270185189</v>
      </c>
    </row>
    <row r="1462" spans="1:14" x14ac:dyDescent="0.3">
      <c r="A1462" s="61">
        <v>2509</v>
      </c>
      <c r="B1462" s="67">
        <v>516</v>
      </c>
      <c r="C1462" s="67">
        <v>3782</v>
      </c>
      <c r="D1462" s="67" t="s">
        <v>3280</v>
      </c>
      <c r="E1462" s="67">
        <v>1568.3630000000001</v>
      </c>
      <c r="F1462" s="67">
        <v>841.59199999999998</v>
      </c>
      <c r="G1462" s="67" t="s">
        <v>3219</v>
      </c>
      <c r="H1462" s="69" t="s">
        <v>3235</v>
      </c>
      <c r="I1462" s="67" t="s">
        <v>3219</v>
      </c>
      <c r="J1462" s="69" t="s">
        <v>3235</v>
      </c>
      <c r="K1462" s="67" t="s">
        <v>7352</v>
      </c>
      <c r="L1462" s="67" t="s">
        <v>3280</v>
      </c>
      <c r="M1462" s="67" t="s">
        <v>22</v>
      </c>
      <c r="N1462" s="70">
        <f>SUMIFS(인센티브!AH:AH,인센티브!A:A,최종운전자!G1462,인센티브!D:D,최종운전자!C1462)</f>
        <v>144900.25270185189</v>
      </c>
    </row>
    <row r="1463" spans="1:14" x14ac:dyDescent="0.3">
      <c r="A1463" s="61">
        <v>2509</v>
      </c>
      <c r="B1463" s="67">
        <v>516</v>
      </c>
      <c r="C1463" s="67">
        <v>3278</v>
      </c>
      <c r="D1463" s="67" t="s">
        <v>3282</v>
      </c>
      <c r="E1463" s="67">
        <v>2576.7339999999999</v>
      </c>
      <c r="F1463" s="67">
        <v>1135.2729999999999</v>
      </c>
      <c r="G1463" s="67" t="s">
        <v>3219</v>
      </c>
      <c r="H1463" s="69" t="s">
        <v>3227</v>
      </c>
      <c r="I1463" s="67" t="s">
        <v>3219</v>
      </c>
      <c r="J1463" s="69" t="s">
        <v>3227</v>
      </c>
      <c r="K1463" s="67" t="s">
        <v>7353</v>
      </c>
      <c r="L1463" s="67" t="s">
        <v>3282</v>
      </c>
      <c r="M1463" s="67" t="s">
        <v>22</v>
      </c>
      <c r="N1463" s="70">
        <f>SUMIFS(인센티브!AH:AH,인센티브!A:A,최종운전자!G1463,인센티브!D:D,최종운전자!C1463)</f>
        <v>173880.10108074074</v>
      </c>
    </row>
    <row r="1464" spans="1:14" x14ac:dyDescent="0.3">
      <c r="A1464" s="61">
        <v>2509</v>
      </c>
      <c r="B1464" s="67">
        <v>516</v>
      </c>
      <c r="C1464" s="67">
        <v>131</v>
      </c>
      <c r="D1464" s="67" t="s">
        <v>3284</v>
      </c>
      <c r="E1464" s="67">
        <v>2020.538</v>
      </c>
      <c r="F1464" s="67">
        <v>863.34900000000005</v>
      </c>
      <c r="G1464" s="67" t="s">
        <v>3219</v>
      </c>
      <c r="H1464" s="69" t="s">
        <v>3227</v>
      </c>
      <c r="I1464" s="67" t="s">
        <v>3219</v>
      </c>
      <c r="J1464" s="69" t="s">
        <v>3227</v>
      </c>
      <c r="K1464" s="67" t="s">
        <v>7354</v>
      </c>
      <c r="L1464" s="67" t="s">
        <v>3284</v>
      </c>
      <c r="M1464" s="67" t="s">
        <v>35</v>
      </c>
      <c r="N1464" s="70">
        <f>SUMIFS(인센티브!AH:AH,인센티브!A:A,최종운전자!G1464,인센티브!D:D,최종운전자!C1464)</f>
        <v>202859.94945962954</v>
      </c>
    </row>
    <row r="1465" spans="1:14" x14ac:dyDescent="0.3">
      <c r="A1465" s="61">
        <v>2509</v>
      </c>
      <c r="B1465" s="67">
        <v>516</v>
      </c>
      <c r="C1465" s="67">
        <v>3420</v>
      </c>
      <c r="D1465" s="67" t="s">
        <v>3286</v>
      </c>
      <c r="E1465" s="67">
        <v>1240.6690000000001</v>
      </c>
      <c r="F1465" s="67">
        <v>689.75099999999998</v>
      </c>
      <c r="G1465" s="67" t="s">
        <v>3219</v>
      </c>
      <c r="H1465" s="69" t="s">
        <v>3235</v>
      </c>
      <c r="I1465" s="67" t="s">
        <v>3219</v>
      </c>
      <c r="J1465" s="69" t="s">
        <v>3235</v>
      </c>
      <c r="K1465" s="67" t="s">
        <v>7355</v>
      </c>
      <c r="L1465" s="67" t="s">
        <v>3286</v>
      </c>
      <c r="M1465" s="67" t="s">
        <v>26</v>
      </c>
      <c r="N1465" s="70">
        <f>SUMIFS(인센티브!AH:AH,인센티브!A:A,최종운전자!G1465,인센티브!D:D,최종운전자!C1465)</f>
        <v>144900.25270185189</v>
      </c>
    </row>
    <row r="1466" spans="1:14" x14ac:dyDescent="0.3">
      <c r="A1466" s="61">
        <v>2509</v>
      </c>
      <c r="B1466" s="67">
        <v>516</v>
      </c>
      <c r="C1466" s="67">
        <v>9292</v>
      </c>
      <c r="D1466" s="67" t="s">
        <v>3288</v>
      </c>
      <c r="E1466" s="67">
        <v>1679.5609999999999</v>
      </c>
      <c r="F1466" s="67">
        <v>980.00699999999995</v>
      </c>
      <c r="G1466" s="67" t="s">
        <v>3219</v>
      </c>
      <c r="H1466" s="69" t="s">
        <v>3235</v>
      </c>
      <c r="I1466" s="67" t="s">
        <v>3219</v>
      </c>
      <c r="J1466" s="69" t="s">
        <v>3235</v>
      </c>
      <c r="K1466" s="67" t="s">
        <v>7356</v>
      </c>
      <c r="L1466" s="67" t="s">
        <v>3288</v>
      </c>
      <c r="M1466" s="67" t="s">
        <v>22</v>
      </c>
      <c r="N1466" s="70">
        <f>SUMIFS(인센티브!AH:AH,인센티브!A:A,최종운전자!G1466,인센티브!D:D,최종운전자!C1466)</f>
        <v>173880.10108074074</v>
      </c>
    </row>
    <row r="1467" spans="1:14" x14ac:dyDescent="0.3">
      <c r="A1467" s="61">
        <v>2509</v>
      </c>
      <c r="B1467" s="67">
        <v>516</v>
      </c>
      <c r="C1467" s="67">
        <v>6869</v>
      </c>
      <c r="D1467" s="67" t="s">
        <v>3290</v>
      </c>
      <c r="E1467" s="67">
        <v>1950.0530000000001</v>
      </c>
      <c r="F1467" s="67">
        <v>858.31700000000001</v>
      </c>
      <c r="G1467" s="67" t="s">
        <v>3219</v>
      </c>
      <c r="H1467" s="69" t="s">
        <v>3227</v>
      </c>
      <c r="I1467" s="67" t="s">
        <v>3219</v>
      </c>
      <c r="J1467" s="69" t="s">
        <v>3227</v>
      </c>
      <c r="K1467" s="67" t="s">
        <v>7336</v>
      </c>
      <c r="L1467" s="67" t="s">
        <v>3290</v>
      </c>
      <c r="M1467" s="67" t="s">
        <v>22</v>
      </c>
      <c r="N1467" s="70">
        <f>SUMIFS(인센티브!AH:AH,인센티브!A:A,최종운전자!G1467,인센티브!D:D,최종운전자!C1467)</f>
        <v>144900.25270185189</v>
      </c>
    </row>
    <row r="1468" spans="1:14" x14ac:dyDescent="0.3">
      <c r="A1468" s="61">
        <v>2509</v>
      </c>
      <c r="B1468" s="67">
        <v>516</v>
      </c>
      <c r="C1468" s="67">
        <v>4002</v>
      </c>
      <c r="D1468" s="67" t="s">
        <v>3292</v>
      </c>
      <c r="E1468" s="67">
        <v>2005.915</v>
      </c>
      <c r="F1468" s="67">
        <v>1083.3030000000001</v>
      </c>
      <c r="G1468" s="67" t="s">
        <v>3219</v>
      </c>
      <c r="H1468" s="69" t="s">
        <v>3222</v>
      </c>
      <c r="I1468" s="67" t="s">
        <v>3219</v>
      </c>
      <c r="J1468" s="69" t="s">
        <v>3222</v>
      </c>
      <c r="K1468" s="67" t="s">
        <v>7340</v>
      </c>
      <c r="L1468" s="67" t="s">
        <v>3292</v>
      </c>
      <c r="M1468" s="67" t="s">
        <v>6749</v>
      </c>
      <c r="N1468" s="70">
        <f>SUMIFS(인센티브!AH:AH,인센티브!A:A,최종운전자!G1468,인센티브!D:D,최종운전자!C1468)</f>
        <v>144900.25270185189</v>
      </c>
    </row>
    <row r="1469" spans="1:14" x14ac:dyDescent="0.3">
      <c r="A1469" s="61">
        <v>2509</v>
      </c>
      <c r="B1469" s="67">
        <v>516</v>
      </c>
      <c r="C1469" s="67">
        <v>8824</v>
      </c>
      <c r="D1469" s="67" t="s">
        <v>3296</v>
      </c>
      <c r="E1469" s="67">
        <v>1202.7429999999999</v>
      </c>
      <c r="F1469" s="67">
        <v>671.49099999999999</v>
      </c>
      <c r="G1469" s="67" t="s">
        <v>3219</v>
      </c>
      <c r="H1469" s="69" t="s">
        <v>3227</v>
      </c>
      <c r="I1469" s="67" t="s">
        <v>3219</v>
      </c>
      <c r="J1469" s="69" t="s">
        <v>3227</v>
      </c>
      <c r="K1469" s="67" t="s">
        <v>7353</v>
      </c>
      <c r="L1469" s="67" t="s">
        <v>3296</v>
      </c>
      <c r="M1469" s="67" t="s">
        <v>6749</v>
      </c>
      <c r="N1469" s="70">
        <f>SUMIFS(인센티브!AH:AH,인센티브!A:A,최종운전자!G1469,인센티브!D:D,최종운전자!C1469)</f>
        <v>57959.696757777674</v>
      </c>
    </row>
    <row r="1470" spans="1:14" x14ac:dyDescent="0.3">
      <c r="A1470" s="61">
        <v>2509</v>
      </c>
      <c r="B1470" s="67">
        <v>516</v>
      </c>
      <c r="C1470" s="67">
        <v>2414</v>
      </c>
      <c r="D1470" s="67" t="s">
        <v>3298</v>
      </c>
      <c r="E1470" s="67">
        <v>1832.6990000000001</v>
      </c>
      <c r="F1470" s="67">
        <v>773.52499999999998</v>
      </c>
      <c r="G1470" s="67" t="s">
        <v>3219</v>
      </c>
      <c r="H1470" s="69" t="s">
        <v>3230</v>
      </c>
      <c r="I1470" s="67" t="s">
        <v>3219</v>
      </c>
      <c r="J1470" s="69" t="s">
        <v>3230</v>
      </c>
      <c r="K1470" s="67" t="s">
        <v>7332</v>
      </c>
      <c r="L1470" s="67" t="s">
        <v>3298</v>
      </c>
      <c r="M1470" s="67" t="s">
        <v>26</v>
      </c>
      <c r="N1470" s="70">
        <f>SUMIFS(인센티브!AH:AH,인센티브!A:A,최종운전자!G1470,인센티브!D:D,최종운전자!C1470)</f>
        <v>173880.10108074074</v>
      </c>
    </row>
    <row r="1471" spans="1:14" x14ac:dyDescent="0.3">
      <c r="A1471" s="61">
        <v>2509</v>
      </c>
      <c r="B1471" s="67">
        <v>516</v>
      </c>
      <c r="C1471" s="67">
        <v>5546</v>
      </c>
      <c r="D1471" s="67" t="s">
        <v>3300</v>
      </c>
      <c r="E1471" s="67">
        <v>2232.9279999999999</v>
      </c>
      <c r="F1471" s="67">
        <v>968.21199999999999</v>
      </c>
      <c r="G1471" s="67" t="s">
        <v>3219</v>
      </c>
      <c r="H1471" s="69" t="s">
        <v>3235</v>
      </c>
      <c r="I1471" s="67" t="s">
        <v>3219</v>
      </c>
      <c r="J1471" s="69" t="s">
        <v>3235</v>
      </c>
      <c r="K1471" s="67" t="s">
        <v>7357</v>
      </c>
      <c r="L1471" s="67" t="s">
        <v>3300</v>
      </c>
      <c r="M1471" s="67" t="s">
        <v>22</v>
      </c>
      <c r="N1471" s="70">
        <f>SUMIFS(인센티브!AH:AH,인센티브!A:A,최종운전자!G1471,인센티브!D:D,최종운전자!C1471)</f>
        <v>202859.94945962954</v>
      </c>
    </row>
    <row r="1472" spans="1:14" x14ac:dyDescent="0.3">
      <c r="A1472" s="61">
        <v>2509</v>
      </c>
      <c r="B1472" s="67">
        <v>516</v>
      </c>
      <c r="C1472" s="67">
        <v>3722</v>
      </c>
      <c r="D1472" s="67" t="s">
        <v>3304</v>
      </c>
      <c r="E1472" s="67">
        <v>1788.9490000000001</v>
      </c>
      <c r="F1472" s="67">
        <v>780.08399999999995</v>
      </c>
      <c r="G1472" s="67" t="s">
        <v>3219</v>
      </c>
      <c r="H1472" s="69" t="s">
        <v>3227</v>
      </c>
      <c r="I1472" s="67" t="s">
        <v>3219</v>
      </c>
      <c r="J1472" s="69" t="s">
        <v>3227</v>
      </c>
      <c r="K1472" s="67" t="s">
        <v>7358</v>
      </c>
      <c r="L1472" s="67" t="s">
        <v>3304</v>
      </c>
      <c r="M1472" s="67" t="s">
        <v>22</v>
      </c>
      <c r="N1472" s="70">
        <f>SUMIFS(인센티브!AH:AH,인센티브!A:A,최종운전자!G1472,인센티브!D:D,최종운전자!C1472)</f>
        <v>144900.25270185189</v>
      </c>
    </row>
    <row r="1473" spans="1:14" x14ac:dyDescent="0.3">
      <c r="A1473" s="61">
        <v>2509</v>
      </c>
      <c r="B1473" s="67">
        <v>516</v>
      </c>
      <c r="C1473" s="67">
        <v>1746</v>
      </c>
      <c r="D1473" s="67" t="s">
        <v>3306</v>
      </c>
      <c r="E1473" s="67">
        <v>1045.6679999999999</v>
      </c>
      <c r="F1473" s="67">
        <v>541.38</v>
      </c>
      <c r="G1473" s="67" t="s">
        <v>3219</v>
      </c>
      <c r="H1473" s="69" t="s">
        <v>3222</v>
      </c>
      <c r="I1473" s="67" t="s">
        <v>3219</v>
      </c>
      <c r="J1473" s="69" t="s">
        <v>3222</v>
      </c>
      <c r="K1473" s="67" t="s">
        <v>7329</v>
      </c>
      <c r="L1473" s="67" t="s">
        <v>3306</v>
      </c>
      <c r="M1473" s="67" t="s">
        <v>26</v>
      </c>
      <c r="N1473" s="70">
        <f>SUMIFS(인센티브!AH:AH,인센티브!A:A,최종운전자!G1473,인센티브!D:D,최종운전자!C1473)</f>
        <v>57959.696757777674</v>
      </c>
    </row>
    <row r="1474" spans="1:14" x14ac:dyDescent="0.3">
      <c r="A1474" s="61">
        <v>2509</v>
      </c>
      <c r="B1474" s="67">
        <v>516</v>
      </c>
      <c r="C1474" s="67">
        <v>9401</v>
      </c>
      <c r="D1474" s="67" t="s">
        <v>3310</v>
      </c>
      <c r="E1474" s="67">
        <v>4080.57</v>
      </c>
      <c r="F1474" s="67">
        <v>1945.1679999999999</v>
      </c>
      <c r="G1474" s="67" t="s">
        <v>3219</v>
      </c>
      <c r="H1474" s="69" t="s">
        <v>3227</v>
      </c>
      <c r="I1474" s="67" t="s">
        <v>3219</v>
      </c>
      <c r="J1474" s="69" t="s">
        <v>3227</v>
      </c>
      <c r="K1474" s="67" t="s">
        <v>7359</v>
      </c>
      <c r="L1474" s="67" t="s">
        <v>3310</v>
      </c>
      <c r="M1474" s="67" t="s">
        <v>26</v>
      </c>
      <c r="N1474" s="70">
        <f>SUMIFS(인센티브!AH:AH,인센티브!A:A,최종운전자!G1474,인센티브!D:D,최종운전자!C1474)</f>
        <v>144900.25270185189</v>
      </c>
    </row>
    <row r="1475" spans="1:14" x14ac:dyDescent="0.3">
      <c r="A1475" s="61">
        <v>2509</v>
      </c>
      <c r="B1475" s="67">
        <v>516</v>
      </c>
      <c r="C1475" s="67">
        <v>3680</v>
      </c>
      <c r="D1475" s="67" t="s">
        <v>3312</v>
      </c>
      <c r="E1475" s="67">
        <v>832.56200000000001</v>
      </c>
      <c r="F1475" s="67">
        <v>420.67500000000001</v>
      </c>
      <c r="G1475" s="67" t="s">
        <v>3219</v>
      </c>
      <c r="H1475" s="69" t="s">
        <v>3222</v>
      </c>
      <c r="I1475" s="67" t="s">
        <v>3219</v>
      </c>
      <c r="J1475" s="69" t="s">
        <v>3222</v>
      </c>
      <c r="K1475" s="67" t="s">
        <v>7360</v>
      </c>
      <c r="L1475" s="67" t="s">
        <v>3312</v>
      </c>
      <c r="M1475" s="67" t="s">
        <v>22</v>
      </c>
      <c r="N1475" s="70">
        <f>SUMIFS(인센티브!AH:AH,인센티브!A:A,최종운전자!G1475,인센티브!D:D,최종운전자!C1475)</f>
        <v>57959.696757777674</v>
      </c>
    </row>
    <row r="1476" spans="1:14" x14ac:dyDescent="0.3">
      <c r="A1476" s="61">
        <v>2509</v>
      </c>
      <c r="B1476" s="67">
        <v>516</v>
      </c>
      <c r="C1476" s="67">
        <v>8722</v>
      </c>
      <c r="D1476" s="67" t="s">
        <v>1605</v>
      </c>
      <c r="E1476" s="67">
        <v>451.38900000000001</v>
      </c>
      <c r="F1476" s="67">
        <v>226.82300000000001</v>
      </c>
      <c r="G1476" s="67" t="s">
        <v>3219</v>
      </c>
      <c r="H1476" s="69" t="s">
        <v>3235</v>
      </c>
      <c r="I1476" s="67" t="s">
        <v>3219</v>
      </c>
      <c r="J1476" s="69" t="s">
        <v>3235</v>
      </c>
      <c r="K1476" s="67" t="s">
        <v>7361</v>
      </c>
      <c r="L1476" s="67" t="s">
        <v>1605</v>
      </c>
      <c r="M1476" s="67" t="s">
        <v>20</v>
      </c>
      <c r="N1476" s="70">
        <f>SUMIFS(인센티브!AH:AH,인센티브!A:A,최종운전자!G1476,인센티브!D:D,최종운전자!C1476)</f>
        <v>173880.10108074074</v>
      </c>
    </row>
    <row r="1477" spans="1:14" x14ac:dyDescent="0.3">
      <c r="A1477" s="61">
        <v>2509</v>
      </c>
      <c r="B1477" s="67">
        <v>516</v>
      </c>
      <c r="C1477" s="67">
        <v>8509</v>
      </c>
      <c r="D1477" s="67" t="s">
        <v>3315</v>
      </c>
      <c r="E1477" s="67">
        <v>2181.2489999999998</v>
      </c>
      <c r="F1477" s="67">
        <v>981.51800000000003</v>
      </c>
      <c r="G1477" s="67" t="s">
        <v>3219</v>
      </c>
      <c r="H1477" s="69" t="s">
        <v>3227</v>
      </c>
      <c r="I1477" s="67" t="s">
        <v>3219</v>
      </c>
      <c r="J1477" s="69" t="s">
        <v>3227</v>
      </c>
      <c r="K1477" s="67" t="s">
        <v>7335</v>
      </c>
      <c r="L1477" s="67" t="s">
        <v>3315</v>
      </c>
      <c r="M1477" s="67" t="s">
        <v>22</v>
      </c>
      <c r="N1477" s="70">
        <f>SUMIFS(인센티브!AH:AH,인센티브!A:A,최종운전자!G1477,인센티브!D:D,최종운전자!C1477)</f>
        <v>173880.10108074074</v>
      </c>
    </row>
    <row r="1478" spans="1:14" x14ac:dyDescent="0.3">
      <c r="A1478" s="61">
        <v>2509</v>
      </c>
      <c r="B1478" s="67">
        <v>516</v>
      </c>
      <c r="C1478" s="67">
        <v>2001</v>
      </c>
      <c r="D1478" s="67" t="s">
        <v>3317</v>
      </c>
      <c r="E1478" s="67">
        <v>2179.7379999999998</v>
      </c>
      <c r="F1478" s="67">
        <v>1179.425</v>
      </c>
      <c r="G1478" s="67" t="s">
        <v>3219</v>
      </c>
      <c r="H1478" s="69" t="s">
        <v>3235</v>
      </c>
      <c r="I1478" s="67" t="s">
        <v>3219</v>
      </c>
      <c r="J1478" s="69" t="s">
        <v>3235</v>
      </c>
      <c r="K1478" s="67" t="s">
        <v>7346</v>
      </c>
      <c r="L1478" s="67" t="s">
        <v>3317</v>
      </c>
      <c r="M1478" s="67" t="s">
        <v>26</v>
      </c>
      <c r="N1478" s="70">
        <f>SUMIFS(인센티브!AH:AH,인센티브!A:A,최종운전자!G1478,인센티브!D:D,최종운전자!C1478)</f>
        <v>173880.10108074074</v>
      </c>
    </row>
    <row r="1479" spans="1:14" x14ac:dyDescent="0.3">
      <c r="A1479" s="61">
        <v>2509</v>
      </c>
      <c r="B1479" s="67">
        <v>516</v>
      </c>
      <c r="C1479" s="67">
        <v>4441</v>
      </c>
      <c r="D1479" s="67" t="s">
        <v>3319</v>
      </c>
      <c r="E1479" s="67">
        <v>642.04999999999995</v>
      </c>
      <c r="F1479" s="67">
        <v>281.95400000000001</v>
      </c>
      <c r="G1479" s="67" t="s">
        <v>3219</v>
      </c>
      <c r="H1479" s="69" t="s">
        <v>3227</v>
      </c>
      <c r="I1479" s="67" t="s">
        <v>3219</v>
      </c>
      <c r="J1479" s="69" t="s">
        <v>3227</v>
      </c>
      <c r="K1479" s="67" t="s">
        <v>7362</v>
      </c>
      <c r="L1479" s="67" t="s">
        <v>3319</v>
      </c>
      <c r="M1479" s="67" t="s">
        <v>22</v>
      </c>
      <c r="N1479" s="70">
        <f>SUMIFS(인센티브!AH:AH,인센티브!A:A,최종운전자!G1479,인센티브!D:D,최종운전자!C1479)</f>
        <v>57959.696757777674</v>
      </c>
    </row>
    <row r="1480" spans="1:14" x14ac:dyDescent="0.3">
      <c r="A1480" s="61">
        <v>2509</v>
      </c>
      <c r="B1480" s="67">
        <v>516</v>
      </c>
      <c r="C1480" s="67">
        <v>6180</v>
      </c>
      <c r="D1480" s="67" t="s">
        <v>3321</v>
      </c>
      <c r="E1480" s="67">
        <v>778.71</v>
      </c>
      <c r="F1480" s="67">
        <v>398.50299999999999</v>
      </c>
      <c r="G1480" s="67" t="s">
        <v>3219</v>
      </c>
      <c r="H1480" s="69" t="s">
        <v>3222</v>
      </c>
      <c r="I1480" s="67" t="s">
        <v>3219</v>
      </c>
      <c r="J1480" s="69" t="s">
        <v>3222</v>
      </c>
      <c r="K1480" s="67" t="s">
        <v>7333</v>
      </c>
      <c r="L1480" s="67" t="s">
        <v>3321</v>
      </c>
      <c r="M1480" s="67" t="s">
        <v>22</v>
      </c>
      <c r="N1480" s="70">
        <f>SUMIFS(인센티브!AH:AH,인센티브!A:A,최종운전자!G1480,인센티브!D:D,최종운전자!C1480)</f>
        <v>57959.696757777674</v>
      </c>
    </row>
    <row r="1481" spans="1:14" x14ac:dyDescent="0.3">
      <c r="A1481" s="61">
        <v>2509</v>
      </c>
      <c r="B1481" s="67">
        <v>516</v>
      </c>
      <c r="C1481" s="67">
        <v>9426</v>
      </c>
      <c r="D1481" s="67" t="s">
        <v>3323</v>
      </c>
      <c r="E1481" s="67">
        <v>2326.848</v>
      </c>
      <c r="F1481" s="67">
        <v>1133.7380000000001</v>
      </c>
      <c r="G1481" s="67" t="s">
        <v>3219</v>
      </c>
      <c r="H1481" s="69" t="s">
        <v>3227</v>
      </c>
      <c r="I1481" s="67" t="s">
        <v>3219</v>
      </c>
      <c r="J1481" s="69" t="s">
        <v>3227</v>
      </c>
      <c r="K1481" s="67" t="s">
        <v>7354</v>
      </c>
      <c r="L1481" s="67" t="s">
        <v>3323</v>
      </c>
      <c r="M1481" s="67" t="s">
        <v>21</v>
      </c>
      <c r="N1481" s="70">
        <f>SUMIFS(인센티브!AH:AH,인센티브!A:A,최종운전자!G1481,인센티브!D:D,최종운전자!C1481)</f>
        <v>173880.10108074074</v>
      </c>
    </row>
    <row r="1482" spans="1:14" x14ac:dyDescent="0.3">
      <c r="A1482" s="61">
        <v>2509</v>
      </c>
      <c r="B1482" s="67">
        <v>516</v>
      </c>
      <c r="C1482" s="67">
        <v>8862</v>
      </c>
      <c r="D1482" s="67" t="s">
        <v>3330</v>
      </c>
      <c r="E1482" s="67">
        <v>2321.614</v>
      </c>
      <c r="F1482" s="67">
        <v>1117.528</v>
      </c>
      <c r="G1482" s="67" t="s">
        <v>3219</v>
      </c>
      <c r="H1482" s="69" t="s">
        <v>3222</v>
      </c>
      <c r="I1482" s="67" t="s">
        <v>3219</v>
      </c>
      <c r="J1482" s="69" t="s">
        <v>3222</v>
      </c>
      <c r="K1482" s="67" t="s">
        <v>7340</v>
      </c>
      <c r="L1482" s="67" t="s">
        <v>3330</v>
      </c>
      <c r="M1482" s="67" t="s">
        <v>26</v>
      </c>
      <c r="N1482" s="70">
        <f>SUMIFS(인센티브!AH:AH,인센티브!A:A,최종운전자!G1482,인센티브!D:D,최종운전자!C1482)</f>
        <v>173880.10108074074</v>
      </c>
    </row>
    <row r="1483" spans="1:14" x14ac:dyDescent="0.3">
      <c r="A1483" s="61">
        <v>2509</v>
      </c>
      <c r="B1483" s="67">
        <v>516</v>
      </c>
      <c r="C1483" s="67">
        <v>1081</v>
      </c>
      <c r="D1483" s="67" t="s">
        <v>6736</v>
      </c>
      <c r="E1483" s="67">
        <v>1373.0920000000001</v>
      </c>
      <c r="F1483" s="67">
        <v>792.81</v>
      </c>
      <c r="G1483" s="67" t="s">
        <v>3219</v>
      </c>
      <c r="H1483" s="69" t="s">
        <v>3227</v>
      </c>
      <c r="I1483" s="67" t="s">
        <v>3219</v>
      </c>
      <c r="J1483" s="69" t="s">
        <v>3227</v>
      </c>
      <c r="K1483" s="67" t="s">
        <v>7344</v>
      </c>
      <c r="L1483" s="67" t="s">
        <v>6736</v>
      </c>
      <c r="M1483" s="67" t="s">
        <v>6749</v>
      </c>
      <c r="N1483" s="70">
        <f>SUMIFS(인센티브!AH:AH,인센티브!A:A,최종운전자!G1483,인센티브!D:D,최종운전자!C1483)</f>
        <v>0</v>
      </c>
    </row>
    <row r="1484" spans="1:14" x14ac:dyDescent="0.3">
      <c r="A1484" s="61">
        <v>2509</v>
      </c>
      <c r="B1484" s="67">
        <v>516</v>
      </c>
      <c r="C1484" s="67">
        <v>8</v>
      </c>
      <c r="D1484" s="67" t="s">
        <v>3338</v>
      </c>
      <c r="E1484" s="67">
        <v>1336.248</v>
      </c>
      <c r="F1484" s="67">
        <v>682.303</v>
      </c>
      <c r="G1484" s="67" t="s">
        <v>3219</v>
      </c>
      <c r="H1484" s="69" t="s">
        <v>3227</v>
      </c>
      <c r="I1484" s="67" t="s">
        <v>3219</v>
      </c>
      <c r="J1484" s="69" t="s">
        <v>3227</v>
      </c>
      <c r="K1484" s="67" t="s">
        <v>7363</v>
      </c>
      <c r="L1484" s="67" t="s">
        <v>3338</v>
      </c>
      <c r="M1484" s="67" t="s">
        <v>26</v>
      </c>
      <c r="N1484" s="70">
        <f>SUMIFS(인센티브!AH:AH,인센티브!A:A,최종운전자!G1484,인센티브!D:D,최종운전자!C1484)</f>
        <v>173880.10108074074</v>
      </c>
    </row>
    <row r="1485" spans="1:14" x14ac:dyDescent="0.3">
      <c r="A1485" s="61">
        <v>2509</v>
      </c>
      <c r="B1485" s="67">
        <v>516</v>
      </c>
      <c r="C1485" s="67">
        <v>7423</v>
      </c>
      <c r="D1485" s="67" t="s">
        <v>3340</v>
      </c>
      <c r="E1485" s="67">
        <v>1159.6859999999999</v>
      </c>
      <c r="F1485" s="67">
        <v>525.26099999999997</v>
      </c>
      <c r="G1485" s="67" t="s">
        <v>3219</v>
      </c>
      <c r="H1485" s="69" t="s">
        <v>3230</v>
      </c>
      <c r="I1485" s="67" t="s">
        <v>3219</v>
      </c>
      <c r="J1485" s="69" t="s">
        <v>3230</v>
      </c>
      <c r="K1485" s="67" t="s">
        <v>7364</v>
      </c>
      <c r="L1485" s="67" t="s">
        <v>3340</v>
      </c>
      <c r="M1485" s="67" t="s">
        <v>21</v>
      </c>
      <c r="N1485" s="70">
        <f>SUMIFS(인센티브!AH:AH,인센티브!A:A,최종운전자!G1485,인센티브!D:D,최종운전자!C1485)</f>
        <v>173880.10108074074</v>
      </c>
    </row>
    <row r="1486" spans="1:14" x14ac:dyDescent="0.3">
      <c r="A1486" s="61">
        <v>2509</v>
      </c>
      <c r="B1486" s="67">
        <v>516</v>
      </c>
      <c r="C1486" s="67">
        <v>1149</v>
      </c>
      <c r="D1486" s="67" t="s">
        <v>3342</v>
      </c>
      <c r="E1486" s="67">
        <v>760.851</v>
      </c>
      <c r="F1486" s="67">
        <v>415.48899999999998</v>
      </c>
      <c r="G1486" s="67" t="s">
        <v>3219</v>
      </c>
      <c r="H1486" s="69" t="s">
        <v>3222</v>
      </c>
      <c r="I1486" s="67" t="s">
        <v>3219</v>
      </c>
      <c r="J1486" s="69" t="s">
        <v>3222</v>
      </c>
      <c r="K1486" s="67" t="s">
        <v>7339</v>
      </c>
      <c r="L1486" s="67" t="s">
        <v>3342</v>
      </c>
      <c r="M1486" s="67" t="s">
        <v>6749</v>
      </c>
      <c r="N1486" s="70">
        <f>SUMIFS(인센티브!AH:AH,인센티브!A:A,최종운전자!G1486,인센티브!D:D,최종운전자!C1486)</f>
        <v>144900.25270185189</v>
      </c>
    </row>
    <row r="1487" spans="1:14" x14ac:dyDescent="0.3">
      <c r="A1487" s="61">
        <v>2509</v>
      </c>
      <c r="B1487" s="67">
        <v>516</v>
      </c>
      <c r="C1487" s="67">
        <v>6632</v>
      </c>
      <c r="D1487" s="67" t="s">
        <v>3344</v>
      </c>
      <c r="E1487" s="67">
        <v>1668.751</v>
      </c>
      <c r="F1487" s="67">
        <v>713.08100000000002</v>
      </c>
      <c r="G1487" s="67" t="s">
        <v>3219</v>
      </c>
      <c r="H1487" s="69" t="s">
        <v>3230</v>
      </c>
      <c r="I1487" s="67" t="s">
        <v>3219</v>
      </c>
      <c r="J1487" s="69" t="s">
        <v>3230</v>
      </c>
      <c r="K1487" s="67" t="s">
        <v>7365</v>
      </c>
      <c r="L1487" s="67" t="s">
        <v>3344</v>
      </c>
      <c r="M1487" s="67" t="s">
        <v>26</v>
      </c>
      <c r="N1487" s="70">
        <f>SUMIFS(인센티브!AH:AH,인센티브!A:A,최종운전자!G1487,인센티브!D:D,최종운전자!C1487)</f>
        <v>173880.10108074074</v>
      </c>
    </row>
    <row r="1488" spans="1:14" x14ac:dyDescent="0.3">
      <c r="A1488" s="61">
        <v>2509</v>
      </c>
      <c r="B1488" s="67">
        <v>516</v>
      </c>
      <c r="C1488" s="67">
        <v>7200</v>
      </c>
      <c r="D1488" s="67" t="s">
        <v>3346</v>
      </c>
      <c r="E1488" s="67">
        <v>1426.325</v>
      </c>
      <c r="F1488" s="67">
        <v>562.01700000000005</v>
      </c>
      <c r="G1488" s="67" t="s">
        <v>3219</v>
      </c>
      <c r="H1488" s="69" t="s">
        <v>3235</v>
      </c>
      <c r="I1488" s="67" t="s">
        <v>3219</v>
      </c>
      <c r="J1488" s="69" t="s">
        <v>3235</v>
      </c>
      <c r="K1488" s="67" t="s">
        <v>7350</v>
      </c>
      <c r="L1488" s="67" t="s">
        <v>3346</v>
      </c>
      <c r="M1488" s="67" t="s">
        <v>20</v>
      </c>
      <c r="N1488" s="70">
        <f>SUMIFS(인센티브!AH:AH,인센티브!A:A,최종운전자!G1488,인센티브!D:D,최종운전자!C1488)</f>
        <v>202859.94945962954</v>
      </c>
    </row>
    <row r="1489" spans="1:14" x14ac:dyDescent="0.3">
      <c r="A1489" s="61">
        <v>2509</v>
      </c>
      <c r="B1489" s="67">
        <v>516</v>
      </c>
      <c r="C1489" s="67">
        <v>379</v>
      </c>
      <c r="D1489" s="67" t="s">
        <v>3348</v>
      </c>
      <c r="E1489" s="67">
        <v>1750.53</v>
      </c>
      <c r="F1489" s="67">
        <v>721.846</v>
      </c>
      <c r="G1489" s="67" t="s">
        <v>3219</v>
      </c>
      <c r="H1489" s="69" t="s">
        <v>3227</v>
      </c>
      <c r="I1489" s="67" t="s">
        <v>3219</v>
      </c>
      <c r="J1489" s="69" t="s">
        <v>3227</v>
      </c>
      <c r="K1489" s="67" t="s">
        <v>7362</v>
      </c>
      <c r="L1489" s="67" t="s">
        <v>3348</v>
      </c>
      <c r="M1489" s="67" t="s">
        <v>35</v>
      </c>
      <c r="N1489" s="70">
        <f>SUMIFS(인센티브!AH:AH,인센티브!A:A,최종운전자!G1489,인센티브!D:D,최종운전자!C1489)</f>
        <v>202859.94945962954</v>
      </c>
    </row>
    <row r="1490" spans="1:14" x14ac:dyDescent="0.3">
      <c r="A1490" s="61">
        <v>2509</v>
      </c>
      <c r="B1490" s="67">
        <v>516</v>
      </c>
      <c r="C1490" s="67">
        <v>325</v>
      </c>
      <c r="D1490" s="67" t="s">
        <v>3350</v>
      </c>
      <c r="E1490" s="67">
        <v>2400.134</v>
      </c>
      <c r="F1490" s="67">
        <v>1244.8320000000001</v>
      </c>
      <c r="G1490" s="67" t="s">
        <v>3219</v>
      </c>
      <c r="H1490" s="69" t="s">
        <v>3235</v>
      </c>
      <c r="I1490" s="67" t="s">
        <v>3219</v>
      </c>
      <c r="J1490" s="69" t="s">
        <v>3235</v>
      </c>
      <c r="K1490" s="67" t="s">
        <v>7343</v>
      </c>
      <c r="L1490" s="67" t="s">
        <v>3350</v>
      </c>
      <c r="M1490" s="67" t="s">
        <v>6749</v>
      </c>
      <c r="N1490" s="70">
        <f>SUMIFS(인센티브!AH:AH,인센티브!A:A,최종운전자!G1490,인센티브!D:D,최종운전자!C1490)</f>
        <v>57959.696757777674</v>
      </c>
    </row>
    <row r="1491" spans="1:14" x14ac:dyDescent="0.3">
      <c r="A1491" s="61">
        <v>2509</v>
      </c>
      <c r="B1491" s="67">
        <v>516</v>
      </c>
      <c r="C1491" s="67">
        <v>3892</v>
      </c>
      <c r="D1491" s="67" t="s">
        <v>3352</v>
      </c>
      <c r="E1491" s="67">
        <v>2369.3719999999998</v>
      </c>
      <c r="F1491" s="67">
        <v>1015.395</v>
      </c>
      <c r="G1491" s="67" t="s">
        <v>3219</v>
      </c>
      <c r="H1491" s="69" t="s">
        <v>3227</v>
      </c>
      <c r="I1491" s="67" t="s">
        <v>3219</v>
      </c>
      <c r="J1491" s="69" t="s">
        <v>3227</v>
      </c>
      <c r="K1491" s="67" t="s">
        <v>7353</v>
      </c>
      <c r="L1491" s="67" t="s">
        <v>3352</v>
      </c>
      <c r="M1491" s="67" t="s">
        <v>22</v>
      </c>
      <c r="N1491" s="70">
        <f>SUMIFS(인센티브!AH:AH,인센티브!A:A,최종운전자!G1491,인센티브!D:D,최종운전자!C1491)</f>
        <v>202859.94945962954</v>
      </c>
    </row>
    <row r="1492" spans="1:14" x14ac:dyDescent="0.3">
      <c r="A1492" s="61">
        <v>2509</v>
      </c>
      <c r="B1492" s="67">
        <v>516</v>
      </c>
      <c r="C1492" s="67">
        <v>457</v>
      </c>
      <c r="D1492" s="67" t="s">
        <v>3354</v>
      </c>
      <c r="E1492" s="67">
        <v>1899.175</v>
      </c>
      <c r="F1492" s="67">
        <v>891.84</v>
      </c>
      <c r="G1492" s="67" t="s">
        <v>3219</v>
      </c>
      <c r="H1492" s="69" t="s">
        <v>3230</v>
      </c>
      <c r="I1492" s="67" t="s">
        <v>3219</v>
      </c>
      <c r="J1492" s="69" t="s">
        <v>3230</v>
      </c>
      <c r="K1492" s="67" t="s">
        <v>7364</v>
      </c>
      <c r="L1492" s="67" t="s">
        <v>3354</v>
      </c>
      <c r="M1492" s="67" t="s">
        <v>21</v>
      </c>
      <c r="N1492" s="70">
        <f>SUMIFS(인센티브!AH:AH,인센티브!A:A,최종운전자!G1492,인센티브!D:D,최종운전자!C1492)</f>
        <v>144900.25270185189</v>
      </c>
    </row>
    <row r="1493" spans="1:14" x14ac:dyDescent="0.3">
      <c r="A1493" s="61">
        <v>2509</v>
      </c>
      <c r="B1493" s="67">
        <v>516</v>
      </c>
      <c r="C1493" s="67">
        <v>9509</v>
      </c>
      <c r="D1493" s="67" t="s">
        <v>3356</v>
      </c>
      <c r="E1493" s="67">
        <v>827.93299999999999</v>
      </c>
      <c r="F1493" s="67">
        <v>469.47500000000002</v>
      </c>
      <c r="G1493" s="67" t="s">
        <v>3219</v>
      </c>
      <c r="H1493" s="69" t="s">
        <v>3222</v>
      </c>
      <c r="I1493" s="67" t="s">
        <v>3219</v>
      </c>
      <c r="J1493" s="69" t="s">
        <v>3222</v>
      </c>
      <c r="K1493" s="67" t="s">
        <v>7351</v>
      </c>
      <c r="L1493" s="67" t="s">
        <v>3356</v>
      </c>
      <c r="M1493" s="67" t="s">
        <v>22</v>
      </c>
      <c r="N1493" s="70">
        <f>SUMIFS(인센티브!AH:AH,인센티브!A:A,최종운전자!G1493,인센티브!D:D,최종운전자!C1493)</f>
        <v>144900.25270185189</v>
      </c>
    </row>
    <row r="1494" spans="1:14" x14ac:dyDescent="0.3">
      <c r="A1494" s="61">
        <v>2509</v>
      </c>
      <c r="B1494" s="67">
        <v>516</v>
      </c>
      <c r="C1494" s="67">
        <v>5261</v>
      </c>
      <c r="D1494" s="67" t="s">
        <v>3358</v>
      </c>
      <c r="E1494" s="67">
        <v>1520.1849999999999</v>
      </c>
      <c r="F1494" s="67">
        <v>597.05399999999997</v>
      </c>
      <c r="G1494" s="67" t="s">
        <v>3219</v>
      </c>
      <c r="H1494" s="69" t="s">
        <v>3227</v>
      </c>
      <c r="I1494" s="67" t="s">
        <v>3219</v>
      </c>
      <c r="J1494" s="69" t="s">
        <v>3227</v>
      </c>
      <c r="K1494" s="67" t="s">
        <v>7358</v>
      </c>
      <c r="L1494" s="67" t="s">
        <v>3358</v>
      </c>
      <c r="M1494" s="67" t="s">
        <v>20</v>
      </c>
      <c r="N1494" s="70">
        <f>SUMIFS(인센티브!AH:AH,인센티브!A:A,최종운전자!G1494,인센티브!D:D,최종운전자!C1494)</f>
        <v>144900.25270185189</v>
      </c>
    </row>
    <row r="1495" spans="1:14" x14ac:dyDescent="0.3">
      <c r="A1495" s="61">
        <v>2509</v>
      </c>
      <c r="B1495" s="67">
        <v>516</v>
      </c>
      <c r="C1495" s="67">
        <v>2904</v>
      </c>
      <c r="D1495" s="67" t="s">
        <v>2846</v>
      </c>
      <c r="E1495" s="67">
        <v>721.84500000000003</v>
      </c>
      <c r="F1495" s="67">
        <v>405.90199999999999</v>
      </c>
      <c r="G1495" s="67" t="s">
        <v>3219</v>
      </c>
      <c r="H1495" s="69" t="s">
        <v>3235</v>
      </c>
      <c r="I1495" s="67" t="s">
        <v>3219</v>
      </c>
      <c r="J1495" s="69" t="s">
        <v>3235</v>
      </c>
      <c r="K1495" s="67" t="s">
        <v>7366</v>
      </c>
      <c r="L1495" s="67" t="s">
        <v>2846</v>
      </c>
      <c r="M1495" s="67" t="s">
        <v>22</v>
      </c>
      <c r="N1495" s="70">
        <f>SUMIFS(인센티브!AH:AH,인센티브!A:A,최종운전자!G1495,인센티브!D:D,최종운전자!C1495)</f>
        <v>202859.94945962954</v>
      </c>
    </row>
    <row r="1496" spans="1:14" x14ac:dyDescent="0.3">
      <c r="A1496" s="61">
        <v>2509</v>
      </c>
      <c r="B1496" s="67">
        <v>516</v>
      </c>
      <c r="C1496" s="67">
        <v>1003</v>
      </c>
      <c r="D1496" s="67" t="s">
        <v>3361</v>
      </c>
      <c r="E1496" s="67">
        <v>1764.807</v>
      </c>
      <c r="F1496" s="67">
        <v>913.79300000000001</v>
      </c>
      <c r="G1496" s="67" t="s">
        <v>3219</v>
      </c>
      <c r="H1496" s="69" t="s">
        <v>3222</v>
      </c>
      <c r="I1496" s="67" t="s">
        <v>3219</v>
      </c>
      <c r="J1496" s="69" t="s">
        <v>3222</v>
      </c>
      <c r="K1496" s="67" t="s">
        <v>7339</v>
      </c>
      <c r="L1496" s="67" t="s">
        <v>3361</v>
      </c>
      <c r="M1496" s="67" t="s">
        <v>21</v>
      </c>
      <c r="N1496" s="70">
        <f>SUMIFS(인센티브!AH:AH,인센티브!A:A,최종운전자!G1496,인센티브!D:D,최종운전자!C1496)</f>
        <v>144900.25270185189</v>
      </c>
    </row>
    <row r="1497" spans="1:14" x14ac:dyDescent="0.3">
      <c r="A1497" s="61">
        <v>2509</v>
      </c>
      <c r="B1497" s="67">
        <v>516</v>
      </c>
      <c r="C1497" s="67">
        <v>9953</v>
      </c>
      <c r="D1497" s="67" t="s">
        <v>3365</v>
      </c>
      <c r="E1497" s="67">
        <v>1729.739</v>
      </c>
      <c r="F1497" s="67">
        <v>979.25599999999997</v>
      </c>
      <c r="G1497" s="67" t="s">
        <v>3219</v>
      </c>
      <c r="H1497" s="69" t="s">
        <v>3235</v>
      </c>
      <c r="I1497" s="67" t="s">
        <v>3219</v>
      </c>
      <c r="J1497" s="69" t="s">
        <v>3235</v>
      </c>
      <c r="K1497" s="67" t="s">
        <v>7367</v>
      </c>
      <c r="L1497" s="67" t="s">
        <v>3365</v>
      </c>
      <c r="M1497" s="67" t="s">
        <v>22</v>
      </c>
      <c r="N1497" s="70">
        <f>SUMIFS(인센티브!AH:AH,인센티브!A:A,최종운전자!G1497,인센티브!D:D,최종운전자!C1497)</f>
        <v>173880.10108074074</v>
      </c>
    </row>
    <row r="1498" spans="1:14" x14ac:dyDescent="0.3">
      <c r="A1498" s="61">
        <v>2509</v>
      </c>
      <c r="B1498" s="67">
        <v>516</v>
      </c>
      <c r="C1498" s="67">
        <v>3718</v>
      </c>
      <c r="D1498" s="67" t="s">
        <v>3367</v>
      </c>
      <c r="E1498" s="67">
        <v>1453.7280000000001</v>
      </c>
      <c r="F1498" s="67">
        <v>778.22299999999996</v>
      </c>
      <c r="G1498" s="67" t="s">
        <v>3219</v>
      </c>
      <c r="H1498" s="69" t="s">
        <v>3222</v>
      </c>
      <c r="I1498" s="67" t="s">
        <v>3219</v>
      </c>
      <c r="J1498" s="69" t="s">
        <v>3222</v>
      </c>
      <c r="K1498" s="67" t="s">
        <v>7329</v>
      </c>
      <c r="L1498" s="67" t="s">
        <v>3367</v>
      </c>
      <c r="M1498" s="67" t="s">
        <v>21</v>
      </c>
      <c r="N1498" s="70">
        <f>SUMIFS(인센티브!AH:AH,인센티브!A:A,최종운전자!G1498,인센티브!D:D,최종운전자!C1498)</f>
        <v>57959.696757777674</v>
      </c>
    </row>
    <row r="1499" spans="1:14" x14ac:dyDescent="0.3">
      <c r="A1499" s="61">
        <v>2509</v>
      </c>
      <c r="B1499" s="67">
        <v>516</v>
      </c>
      <c r="C1499" s="67">
        <v>5377</v>
      </c>
      <c r="D1499" s="67" t="s">
        <v>3369</v>
      </c>
      <c r="E1499" s="67">
        <v>2187.3270000000002</v>
      </c>
      <c r="F1499" s="67">
        <v>1175.8699999999999</v>
      </c>
      <c r="G1499" s="67" t="s">
        <v>3219</v>
      </c>
      <c r="H1499" s="69" t="s">
        <v>3222</v>
      </c>
      <c r="I1499" s="67" t="s">
        <v>3219</v>
      </c>
      <c r="J1499" s="69" t="s">
        <v>3222</v>
      </c>
      <c r="K1499" s="67" t="s">
        <v>7345</v>
      </c>
      <c r="L1499" s="67" t="s">
        <v>3369</v>
      </c>
      <c r="M1499" s="67" t="s">
        <v>21</v>
      </c>
      <c r="N1499" s="70">
        <f>SUMIFS(인센티브!AH:AH,인센티브!A:A,최종운전자!G1499,인센티브!D:D,최종운전자!C1499)</f>
        <v>57959.696757777674</v>
      </c>
    </row>
    <row r="1500" spans="1:14" x14ac:dyDescent="0.3">
      <c r="A1500" s="61">
        <v>2509</v>
      </c>
      <c r="B1500" s="67">
        <v>516</v>
      </c>
      <c r="C1500" s="67">
        <v>5528</v>
      </c>
      <c r="D1500" s="67" t="s">
        <v>3371</v>
      </c>
      <c r="E1500" s="67">
        <v>706.37300000000005</v>
      </c>
      <c r="F1500" s="67">
        <v>407.55700000000002</v>
      </c>
      <c r="G1500" s="67" t="s">
        <v>3219</v>
      </c>
      <c r="H1500" s="69" t="s">
        <v>3235</v>
      </c>
      <c r="I1500" s="67" t="s">
        <v>3219</v>
      </c>
      <c r="J1500" s="69" t="s">
        <v>3235</v>
      </c>
      <c r="K1500" s="67" t="s">
        <v>7352</v>
      </c>
      <c r="L1500" s="67" t="s">
        <v>3371</v>
      </c>
      <c r="M1500" s="67" t="s">
        <v>21</v>
      </c>
      <c r="N1500" s="70">
        <f>SUMIFS(인센티브!AH:AH,인센티브!A:A,최종운전자!G1500,인센티브!D:D,최종운전자!C1500)</f>
        <v>57959.696757777674</v>
      </c>
    </row>
    <row r="1501" spans="1:14" x14ac:dyDescent="0.3">
      <c r="A1501" s="61">
        <v>2509</v>
      </c>
      <c r="B1501" s="67">
        <v>516</v>
      </c>
      <c r="C1501" s="67">
        <v>7922</v>
      </c>
      <c r="D1501" s="67" t="s">
        <v>3373</v>
      </c>
      <c r="E1501" s="67">
        <v>1035.0060000000001</v>
      </c>
      <c r="F1501" s="67">
        <v>573.94799999999998</v>
      </c>
      <c r="G1501" s="67" t="s">
        <v>3219</v>
      </c>
      <c r="H1501" s="69" t="s">
        <v>3235</v>
      </c>
      <c r="I1501" s="67" t="s">
        <v>3219</v>
      </c>
      <c r="J1501" s="69" t="s">
        <v>3235</v>
      </c>
      <c r="K1501" s="67" t="s">
        <v>7356</v>
      </c>
      <c r="L1501" s="67" t="s">
        <v>3373</v>
      </c>
      <c r="M1501" s="67" t="s">
        <v>26</v>
      </c>
      <c r="N1501" s="70">
        <f>SUMIFS(인센티브!AH:AH,인센티브!A:A,최종운전자!G1501,인센티브!D:D,최종운전자!C1501)</f>
        <v>173880.10108074074</v>
      </c>
    </row>
    <row r="1502" spans="1:14" x14ac:dyDescent="0.3">
      <c r="A1502" s="61">
        <v>2509</v>
      </c>
      <c r="B1502" s="67">
        <v>516</v>
      </c>
      <c r="C1502" s="67">
        <v>5811</v>
      </c>
      <c r="D1502" s="67" t="s">
        <v>1735</v>
      </c>
      <c r="E1502" s="67">
        <v>761.48</v>
      </c>
      <c r="F1502" s="67">
        <v>433.11799999999999</v>
      </c>
      <c r="G1502" s="67" t="s">
        <v>3219</v>
      </c>
      <c r="H1502" s="69" t="s">
        <v>3222</v>
      </c>
      <c r="I1502" s="67" t="s">
        <v>3219</v>
      </c>
      <c r="J1502" s="69" t="s">
        <v>3222</v>
      </c>
      <c r="K1502" s="67" t="s">
        <v>7368</v>
      </c>
      <c r="L1502" s="67" t="s">
        <v>1735</v>
      </c>
      <c r="M1502" s="67" t="s">
        <v>21</v>
      </c>
      <c r="N1502" s="70">
        <f>SUMIFS(인센티브!AH:AH,인센티브!A:A,최종운전자!G1502,인센티브!D:D,최종운전자!C1502)</f>
        <v>144900.25270185189</v>
      </c>
    </row>
    <row r="1503" spans="1:14" x14ac:dyDescent="0.3">
      <c r="A1503" s="61">
        <v>2509</v>
      </c>
      <c r="B1503" s="67">
        <v>516</v>
      </c>
      <c r="C1503" s="67">
        <v>5434</v>
      </c>
      <c r="D1503" s="67" t="s">
        <v>2881</v>
      </c>
      <c r="E1503" s="67">
        <v>1931.633</v>
      </c>
      <c r="F1503" s="67">
        <v>1140.6300000000001</v>
      </c>
      <c r="G1503" s="67" t="s">
        <v>3219</v>
      </c>
      <c r="H1503" s="69" t="s">
        <v>3222</v>
      </c>
      <c r="I1503" s="67" t="s">
        <v>3219</v>
      </c>
      <c r="J1503" s="69" t="s">
        <v>3222</v>
      </c>
      <c r="K1503" s="67" t="s">
        <v>7368</v>
      </c>
      <c r="L1503" s="67" t="s">
        <v>2881</v>
      </c>
      <c r="M1503" s="67" t="s">
        <v>6749</v>
      </c>
      <c r="N1503" s="70">
        <f>SUMIFS(인센티브!AH:AH,인센티브!A:A,최종운전자!G1503,인센티브!D:D,최종운전자!C1503)</f>
        <v>144900.25270185189</v>
      </c>
    </row>
    <row r="1504" spans="1:14" x14ac:dyDescent="0.3">
      <c r="A1504" s="61">
        <v>2509</v>
      </c>
      <c r="B1504" s="67">
        <v>516</v>
      </c>
      <c r="C1504" s="67">
        <v>1291</v>
      </c>
      <c r="D1504" s="67" t="s">
        <v>3379</v>
      </c>
      <c r="E1504" s="67">
        <v>502.572</v>
      </c>
      <c r="F1504" s="67">
        <v>299.11900000000003</v>
      </c>
      <c r="G1504" s="67" t="s">
        <v>3219</v>
      </c>
      <c r="H1504" s="69" t="s">
        <v>3222</v>
      </c>
      <c r="I1504" s="67" t="s">
        <v>3219</v>
      </c>
      <c r="J1504" s="69" t="s">
        <v>3222</v>
      </c>
      <c r="K1504" s="67" t="s">
        <v>7349</v>
      </c>
      <c r="L1504" s="67" t="s">
        <v>3379</v>
      </c>
      <c r="M1504" s="67" t="s">
        <v>26</v>
      </c>
      <c r="N1504" s="70">
        <f>SUMIFS(인센티브!AH:AH,인센티브!A:A,최종운전자!G1504,인센티브!D:D,최종운전자!C1504)</f>
        <v>144900.25270185189</v>
      </c>
    </row>
    <row r="1505" spans="1:14" x14ac:dyDescent="0.3">
      <c r="A1505" s="61">
        <v>2509</v>
      </c>
      <c r="B1505" s="67">
        <v>516</v>
      </c>
      <c r="C1505" s="67">
        <v>9041</v>
      </c>
      <c r="D1505" s="67" t="s">
        <v>3381</v>
      </c>
      <c r="E1505" s="67">
        <v>893.94</v>
      </c>
      <c r="F1505" s="67">
        <v>478.71</v>
      </c>
      <c r="G1505" s="67" t="s">
        <v>3219</v>
      </c>
      <c r="H1505" s="69" t="s">
        <v>3222</v>
      </c>
      <c r="I1505" s="67" t="s">
        <v>3219</v>
      </c>
      <c r="J1505" s="69" t="s">
        <v>3222</v>
      </c>
      <c r="K1505" s="67" t="s">
        <v>7340</v>
      </c>
      <c r="L1505" s="67" t="s">
        <v>3381</v>
      </c>
      <c r="M1505" s="67" t="s">
        <v>21</v>
      </c>
      <c r="N1505" s="70">
        <f>SUMIFS(인센티브!AH:AH,인센티브!A:A,최종운전자!G1505,인센티브!D:D,최종운전자!C1505)</f>
        <v>57959.696757777674</v>
      </c>
    </row>
    <row r="1506" spans="1:14" x14ac:dyDescent="0.3">
      <c r="A1506" s="61">
        <v>2509</v>
      </c>
      <c r="B1506" s="67">
        <v>516</v>
      </c>
      <c r="C1506" s="67">
        <v>5260</v>
      </c>
      <c r="D1506" s="67" t="s">
        <v>3383</v>
      </c>
      <c r="E1506" s="67">
        <v>571.01199999999994</v>
      </c>
      <c r="F1506" s="67">
        <v>305.31799999999998</v>
      </c>
      <c r="G1506" s="67" t="s">
        <v>3219</v>
      </c>
      <c r="H1506" s="69" t="s">
        <v>3222</v>
      </c>
      <c r="I1506" s="67" t="s">
        <v>3219</v>
      </c>
      <c r="J1506" s="69" t="s">
        <v>3222</v>
      </c>
      <c r="K1506" s="67" t="s">
        <v>7369</v>
      </c>
      <c r="L1506" s="67" t="s">
        <v>3383</v>
      </c>
      <c r="M1506" s="67" t="s">
        <v>22</v>
      </c>
      <c r="N1506" s="70">
        <f>SUMIFS(인센티브!AH:AH,인센티브!A:A,최종운전자!G1506,인센티브!D:D,최종운전자!C1506)</f>
        <v>57959.696757777674</v>
      </c>
    </row>
    <row r="1507" spans="1:14" x14ac:dyDescent="0.3">
      <c r="A1507" s="61">
        <v>2509</v>
      </c>
      <c r="B1507" s="67">
        <v>516</v>
      </c>
      <c r="C1507" s="67">
        <v>5929</v>
      </c>
      <c r="D1507" s="67" t="s">
        <v>3385</v>
      </c>
      <c r="E1507" s="67">
        <v>896.67600000000004</v>
      </c>
      <c r="F1507" s="67">
        <v>479.53899999999999</v>
      </c>
      <c r="G1507" s="67" t="s">
        <v>3219</v>
      </c>
      <c r="H1507" s="69" t="s">
        <v>3235</v>
      </c>
      <c r="I1507" s="67" t="s">
        <v>3219</v>
      </c>
      <c r="J1507" s="69" t="s">
        <v>3235</v>
      </c>
      <c r="K1507" s="67" t="s">
        <v>7355</v>
      </c>
      <c r="L1507" s="67" t="s">
        <v>3385</v>
      </c>
      <c r="M1507" s="67" t="s">
        <v>22</v>
      </c>
      <c r="N1507" s="70">
        <f>SUMIFS(인센티브!AH:AH,인센티브!A:A,최종운전자!G1507,인센티브!D:D,최종운전자!C1507)</f>
        <v>144900.25270185189</v>
      </c>
    </row>
    <row r="1508" spans="1:14" x14ac:dyDescent="0.3">
      <c r="A1508" s="61">
        <v>2509</v>
      </c>
      <c r="B1508" s="67">
        <v>516</v>
      </c>
      <c r="C1508" s="67">
        <v>3928</v>
      </c>
      <c r="D1508" s="67" t="s">
        <v>3387</v>
      </c>
      <c r="E1508" s="67">
        <v>2595.5</v>
      </c>
      <c r="F1508" s="67">
        <v>1144.201</v>
      </c>
      <c r="G1508" s="67" t="s">
        <v>3219</v>
      </c>
      <c r="H1508" s="69" t="s">
        <v>3227</v>
      </c>
      <c r="I1508" s="67" t="s">
        <v>3219</v>
      </c>
      <c r="J1508" s="69" t="s">
        <v>3227</v>
      </c>
      <c r="K1508" s="67" t="s">
        <v>7370</v>
      </c>
      <c r="L1508" s="67" t="s">
        <v>3387</v>
      </c>
      <c r="M1508" s="67" t="s">
        <v>22</v>
      </c>
      <c r="N1508" s="70">
        <f>SUMIFS(인센티브!AH:AH,인센티브!A:A,최종운전자!G1508,인센티브!D:D,최종운전자!C1508)</f>
        <v>202859.94945962954</v>
      </c>
    </row>
    <row r="1509" spans="1:14" x14ac:dyDescent="0.3">
      <c r="A1509" s="61">
        <v>2509</v>
      </c>
      <c r="B1509" s="67">
        <v>516</v>
      </c>
      <c r="C1509" s="67">
        <v>6058</v>
      </c>
      <c r="D1509" s="67" t="s">
        <v>3389</v>
      </c>
      <c r="E1509" s="67">
        <v>1916.98</v>
      </c>
      <c r="F1509" s="67">
        <v>866.32399999999996</v>
      </c>
      <c r="G1509" s="67" t="s">
        <v>3219</v>
      </c>
      <c r="H1509" s="69" t="s">
        <v>3222</v>
      </c>
      <c r="I1509" s="67" t="s">
        <v>3219</v>
      </c>
      <c r="J1509" s="69" t="s">
        <v>3222</v>
      </c>
      <c r="K1509" s="67" t="s">
        <v>7339</v>
      </c>
      <c r="L1509" s="67" t="s">
        <v>3389</v>
      </c>
      <c r="M1509" s="67" t="s">
        <v>22</v>
      </c>
      <c r="N1509" s="70">
        <f>SUMIFS(인센티브!AH:AH,인센티브!A:A,최종운전자!G1509,인센티브!D:D,최종운전자!C1509)</f>
        <v>202859.94945962954</v>
      </c>
    </row>
    <row r="1510" spans="1:14" x14ac:dyDescent="0.3">
      <c r="A1510" s="61">
        <v>2509</v>
      </c>
      <c r="B1510" s="67">
        <v>516</v>
      </c>
      <c r="C1510" s="67">
        <v>5046</v>
      </c>
      <c r="D1510" s="67" t="s">
        <v>3393</v>
      </c>
      <c r="E1510" s="67">
        <v>1808.8019999999999</v>
      </c>
      <c r="F1510" s="67">
        <v>809.12400000000002</v>
      </c>
      <c r="G1510" s="67" t="s">
        <v>3219</v>
      </c>
      <c r="H1510" s="69" t="s">
        <v>3230</v>
      </c>
      <c r="I1510" s="67" t="s">
        <v>3219</v>
      </c>
      <c r="J1510" s="69" t="s">
        <v>3230</v>
      </c>
      <c r="K1510" s="67" t="s">
        <v>7337</v>
      </c>
      <c r="L1510" s="67" t="s">
        <v>3393</v>
      </c>
      <c r="M1510" s="67" t="s">
        <v>21</v>
      </c>
      <c r="N1510" s="70">
        <f>SUMIFS(인센티브!AH:AH,인센티브!A:A,최종운전자!G1510,인센티브!D:D,최종운전자!C1510)</f>
        <v>173880.10108074074</v>
      </c>
    </row>
    <row r="1511" spans="1:14" x14ac:dyDescent="0.3">
      <c r="A1511" s="61">
        <v>2509</v>
      </c>
      <c r="B1511" s="67">
        <v>516</v>
      </c>
      <c r="C1511" s="67">
        <v>7658</v>
      </c>
      <c r="D1511" s="67" t="s">
        <v>3395</v>
      </c>
      <c r="E1511" s="67">
        <v>1853.4369999999999</v>
      </c>
      <c r="F1511" s="67">
        <v>842.08199999999999</v>
      </c>
      <c r="G1511" s="67" t="s">
        <v>3219</v>
      </c>
      <c r="H1511" s="69" t="s">
        <v>3222</v>
      </c>
      <c r="I1511" s="67" t="s">
        <v>3219</v>
      </c>
      <c r="J1511" s="69" t="s">
        <v>3222</v>
      </c>
      <c r="K1511" s="67" t="s">
        <v>7371</v>
      </c>
      <c r="L1511" s="67" t="s">
        <v>3395</v>
      </c>
      <c r="M1511" s="67" t="s">
        <v>35</v>
      </c>
      <c r="N1511" s="70">
        <f>SUMIFS(인센티브!AH:AH,인센티브!A:A,최종운전자!G1511,인센티브!D:D,최종운전자!C1511)</f>
        <v>57959.696757777674</v>
      </c>
    </row>
    <row r="1512" spans="1:14" x14ac:dyDescent="0.3">
      <c r="A1512" s="61">
        <v>2509</v>
      </c>
      <c r="B1512" s="67">
        <v>516</v>
      </c>
      <c r="C1512" s="67">
        <v>1758</v>
      </c>
      <c r="D1512" s="67" t="s">
        <v>3397</v>
      </c>
      <c r="E1512" s="67">
        <v>2648.9690000000001</v>
      </c>
      <c r="F1512" s="67">
        <v>1064.6320000000001</v>
      </c>
      <c r="G1512" s="67" t="s">
        <v>3219</v>
      </c>
      <c r="H1512" s="69" t="s">
        <v>105</v>
      </c>
      <c r="I1512" s="67" t="s">
        <v>3219</v>
      </c>
      <c r="J1512" s="69" t="s">
        <v>105</v>
      </c>
      <c r="K1512" s="67" t="s">
        <v>7372</v>
      </c>
      <c r="L1512" s="67" t="s">
        <v>3397</v>
      </c>
      <c r="M1512" s="67" t="s">
        <v>22</v>
      </c>
      <c r="N1512" s="70">
        <f>SUMIFS(인센티브!AH:AH,인센티브!A:A,최종운전자!G1512,인센티브!D:D,최종운전자!C1512)</f>
        <v>202859.94945962954</v>
      </c>
    </row>
    <row r="1513" spans="1:14" x14ac:dyDescent="0.3">
      <c r="A1513" s="61">
        <v>2509</v>
      </c>
      <c r="B1513" s="67">
        <v>516</v>
      </c>
      <c r="C1513" s="67">
        <v>8219</v>
      </c>
      <c r="D1513" s="67" t="s">
        <v>3399</v>
      </c>
      <c r="E1513" s="67">
        <v>1759.9459999999999</v>
      </c>
      <c r="F1513" s="67">
        <v>731.21799999999996</v>
      </c>
      <c r="G1513" s="67" t="s">
        <v>3219</v>
      </c>
      <c r="H1513" s="69" t="s">
        <v>3227</v>
      </c>
      <c r="I1513" s="67" t="s">
        <v>3219</v>
      </c>
      <c r="J1513" s="69" t="s">
        <v>3227</v>
      </c>
      <c r="K1513" s="67" t="s">
        <v>7342</v>
      </c>
      <c r="L1513" s="67" t="s">
        <v>3399</v>
      </c>
      <c r="M1513" s="67" t="s">
        <v>35</v>
      </c>
      <c r="N1513" s="70">
        <f>SUMIFS(인센티브!AH:AH,인센티브!A:A,최종운전자!G1513,인센티브!D:D,최종운전자!C1513)</f>
        <v>57959.696757777674</v>
      </c>
    </row>
    <row r="1514" spans="1:14" x14ac:dyDescent="0.3">
      <c r="A1514" s="61">
        <v>2509</v>
      </c>
      <c r="B1514" s="67">
        <v>516</v>
      </c>
      <c r="C1514" s="67">
        <v>3593</v>
      </c>
      <c r="D1514" s="67" t="s">
        <v>3401</v>
      </c>
      <c r="E1514" s="67">
        <v>499.43299999999999</v>
      </c>
      <c r="F1514" s="67">
        <v>231.54</v>
      </c>
      <c r="G1514" s="67" t="s">
        <v>3219</v>
      </c>
      <c r="H1514" s="69" t="s">
        <v>3227</v>
      </c>
      <c r="I1514" s="67" t="s">
        <v>3219</v>
      </c>
      <c r="J1514" s="69" t="s">
        <v>3227</v>
      </c>
      <c r="K1514" s="67" t="s">
        <v>7336</v>
      </c>
      <c r="L1514" s="67" t="s">
        <v>3401</v>
      </c>
      <c r="M1514" s="67" t="s">
        <v>26</v>
      </c>
      <c r="N1514" s="70">
        <f>SUMIFS(인센티브!AH:AH,인센티브!A:A,최종운전자!G1514,인센티브!D:D,최종운전자!C1514)</f>
        <v>144900.25270185189</v>
      </c>
    </row>
    <row r="1515" spans="1:14" x14ac:dyDescent="0.3">
      <c r="A1515" s="61">
        <v>2509</v>
      </c>
      <c r="B1515" s="67">
        <v>516</v>
      </c>
      <c r="C1515" s="67">
        <v>1710</v>
      </c>
      <c r="D1515" s="67" t="s">
        <v>3403</v>
      </c>
      <c r="E1515" s="67">
        <v>1665.328</v>
      </c>
      <c r="F1515" s="67">
        <v>946.21100000000001</v>
      </c>
      <c r="G1515" s="67" t="s">
        <v>3219</v>
      </c>
      <c r="H1515" s="69" t="s">
        <v>3222</v>
      </c>
      <c r="I1515" s="67" t="s">
        <v>3219</v>
      </c>
      <c r="J1515" s="69" t="s">
        <v>3222</v>
      </c>
      <c r="K1515" s="67" t="s">
        <v>7360</v>
      </c>
      <c r="L1515" s="67" t="s">
        <v>3403</v>
      </c>
      <c r="M1515" s="67" t="s">
        <v>6749</v>
      </c>
      <c r="N1515" s="70">
        <f>SUMIFS(인센티브!AH:AH,인센티브!A:A,최종운전자!G1515,인센티브!D:D,최종운전자!C1515)</f>
        <v>144900.25270185189</v>
      </c>
    </row>
    <row r="1516" spans="1:14" x14ac:dyDescent="0.3">
      <c r="A1516" s="61">
        <v>2509</v>
      </c>
      <c r="B1516" s="67">
        <v>516</v>
      </c>
      <c r="C1516" s="67">
        <v>2151</v>
      </c>
      <c r="D1516" s="67" t="s">
        <v>3405</v>
      </c>
      <c r="E1516" s="67">
        <v>2154.7800000000002</v>
      </c>
      <c r="F1516" s="67">
        <v>1194.807</v>
      </c>
      <c r="G1516" s="67" t="s">
        <v>3219</v>
      </c>
      <c r="H1516" s="69" t="s">
        <v>3222</v>
      </c>
      <c r="I1516" s="67" t="s">
        <v>3219</v>
      </c>
      <c r="J1516" s="69" t="s">
        <v>3222</v>
      </c>
      <c r="K1516" s="67" t="s">
        <v>7345</v>
      </c>
      <c r="L1516" s="67" t="s">
        <v>3405</v>
      </c>
      <c r="M1516" s="67" t="s">
        <v>21</v>
      </c>
      <c r="N1516" s="70">
        <f>SUMIFS(인센티브!AH:AH,인센티브!A:A,최종운전자!G1516,인센티브!D:D,최종운전자!C1516)</f>
        <v>144900.25270185189</v>
      </c>
    </row>
    <row r="1517" spans="1:14" x14ac:dyDescent="0.3">
      <c r="A1517" s="61">
        <v>2509</v>
      </c>
      <c r="B1517" s="67">
        <v>516</v>
      </c>
      <c r="C1517" s="67">
        <v>4122</v>
      </c>
      <c r="D1517" s="67" t="s">
        <v>3407</v>
      </c>
      <c r="E1517" s="67">
        <v>2144.1309999999999</v>
      </c>
      <c r="F1517" s="67">
        <v>797.274</v>
      </c>
      <c r="G1517" s="67" t="s">
        <v>3219</v>
      </c>
      <c r="H1517" s="69" t="s">
        <v>3222</v>
      </c>
      <c r="I1517" s="67" t="s">
        <v>3219</v>
      </c>
      <c r="J1517" s="69" t="s">
        <v>3222</v>
      </c>
      <c r="K1517" s="67" t="s">
        <v>7347</v>
      </c>
      <c r="L1517" s="67" t="s">
        <v>3407</v>
      </c>
      <c r="M1517" s="67" t="s">
        <v>29</v>
      </c>
      <c r="N1517" s="70">
        <f>SUMIFS(인센티브!AH:AH,인센티브!A:A,최종운전자!G1517,인센티브!D:D,최종운전자!C1517)</f>
        <v>202859.94945962954</v>
      </c>
    </row>
    <row r="1518" spans="1:14" x14ac:dyDescent="0.3">
      <c r="A1518" s="61">
        <v>2509</v>
      </c>
      <c r="B1518" s="67">
        <v>516</v>
      </c>
      <c r="C1518" s="67">
        <v>5418</v>
      </c>
      <c r="D1518" s="67" t="s">
        <v>3409</v>
      </c>
      <c r="E1518" s="67">
        <v>1931.5239999999999</v>
      </c>
      <c r="F1518" s="67">
        <v>864.74800000000005</v>
      </c>
      <c r="G1518" s="67" t="s">
        <v>3219</v>
      </c>
      <c r="H1518" s="69" t="s">
        <v>3235</v>
      </c>
      <c r="I1518" s="67" t="s">
        <v>3219</v>
      </c>
      <c r="J1518" s="69" t="s">
        <v>3235</v>
      </c>
      <c r="K1518" s="67" t="s">
        <v>7343</v>
      </c>
      <c r="L1518" s="67" t="s">
        <v>3409</v>
      </c>
      <c r="M1518" s="67" t="s">
        <v>35</v>
      </c>
      <c r="N1518" s="70">
        <f>SUMIFS(인센티브!AH:AH,인센티브!A:A,최종운전자!G1518,인센티브!D:D,최종운전자!C1518)</f>
        <v>202859.94945962954</v>
      </c>
    </row>
    <row r="1519" spans="1:14" x14ac:dyDescent="0.3">
      <c r="A1519" s="61">
        <v>2509</v>
      </c>
      <c r="B1519" s="67">
        <v>516</v>
      </c>
      <c r="C1519" s="67">
        <v>7229</v>
      </c>
      <c r="D1519" s="67" t="s">
        <v>3411</v>
      </c>
      <c r="E1519" s="67">
        <v>2192.9079999999999</v>
      </c>
      <c r="F1519" s="67">
        <v>1103.0239999999999</v>
      </c>
      <c r="G1519" s="67" t="s">
        <v>3219</v>
      </c>
      <c r="H1519" s="69" t="s">
        <v>3222</v>
      </c>
      <c r="I1519" s="67" t="s">
        <v>3219</v>
      </c>
      <c r="J1519" s="69" t="s">
        <v>3222</v>
      </c>
      <c r="K1519" s="67" t="s">
        <v>7360</v>
      </c>
      <c r="L1519" s="67" t="s">
        <v>3411</v>
      </c>
      <c r="M1519" s="67" t="s">
        <v>26</v>
      </c>
      <c r="N1519" s="70">
        <f>SUMIFS(인센티브!AH:AH,인센티브!A:A,최종운전자!G1519,인센티브!D:D,최종운전자!C1519)</f>
        <v>144900.25270185189</v>
      </c>
    </row>
    <row r="1520" spans="1:14" x14ac:dyDescent="0.3">
      <c r="A1520" s="61">
        <v>2509</v>
      </c>
      <c r="B1520" s="67">
        <v>516</v>
      </c>
      <c r="C1520" s="67">
        <v>3021</v>
      </c>
      <c r="D1520" s="67" t="s">
        <v>3413</v>
      </c>
      <c r="E1520" s="67">
        <v>913.16200000000003</v>
      </c>
      <c r="F1520" s="67">
        <v>469.25</v>
      </c>
      <c r="G1520" s="67" t="s">
        <v>3219</v>
      </c>
      <c r="H1520" s="69" t="s">
        <v>3227</v>
      </c>
      <c r="I1520" s="67" t="s">
        <v>3219</v>
      </c>
      <c r="J1520" s="69" t="s">
        <v>3227</v>
      </c>
      <c r="K1520" s="67" t="s">
        <v>7353</v>
      </c>
      <c r="L1520" s="67" t="s">
        <v>3413</v>
      </c>
      <c r="M1520" s="67" t="s">
        <v>26</v>
      </c>
      <c r="N1520" s="70">
        <f>SUMIFS(인센티브!AH:AH,인센티브!A:A,최종운전자!G1520,인센티브!D:D,최종운전자!C1520)</f>
        <v>144900.25270185189</v>
      </c>
    </row>
    <row r="1521" spans="1:14" x14ac:dyDescent="0.3">
      <c r="A1521" s="61">
        <v>2509</v>
      </c>
      <c r="B1521" s="67">
        <v>516</v>
      </c>
      <c r="C1521" s="67">
        <v>4219</v>
      </c>
      <c r="D1521" s="67" t="s">
        <v>3415</v>
      </c>
      <c r="E1521" s="67">
        <v>1566.1510000000001</v>
      </c>
      <c r="F1521" s="67">
        <v>586.79600000000005</v>
      </c>
      <c r="G1521" s="67" t="s">
        <v>3219</v>
      </c>
      <c r="H1521" s="69" t="s">
        <v>3227</v>
      </c>
      <c r="I1521" s="67" t="s">
        <v>3219</v>
      </c>
      <c r="J1521" s="69" t="s">
        <v>3227</v>
      </c>
      <c r="K1521" s="67" t="s">
        <v>7370</v>
      </c>
      <c r="L1521" s="67" t="s">
        <v>3415</v>
      </c>
      <c r="M1521" s="67" t="s">
        <v>29</v>
      </c>
      <c r="N1521" s="70">
        <f>SUMIFS(인센티브!AH:AH,인센티브!A:A,최종운전자!G1521,인센티브!D:D,최종운전자!C1521)</f>
        <v>202859.94945962954</v>
      </c>
    </row>
    <row r="1522" spans="1:14" x14ac:dyDescent="0.3">
      <c r="A1522" s="61">
        <v>2509</v>
      </c>
      <c r="B1522" s="67">
        <v>516</v>
      </c>
      <c r="C1522" s="67">
        <v>323</v>
      </c>
      <c r="D1522" s="67" t="s">
        <v>3417</v>
      </c>
      <c r="E1522" s="67">
        <v>1548.9880000000001</v>
      </c>
      <c r="F1522" s="67">
        <v>726.94799999999998</v>
      </c>
      <c r="G1522" s="67" t="s">
        <v>3219</v>
      </c>
      <c r="H1522" s="69" t="s">
        <v>3235</v>
      </c>
      <c r="I1522" s="67" t="s">
        <v>3219</v>
      </c>
      <c r="J1522" s="69" t="s">
        <v>3235</v>
      </c>
      <c r="K1522" s="67" t="s">
        <v>7357</v>
      </c>
      <c r="L1522" s="67" t="s">
        <v>3417</v>
      </c>
      <c r="M1522" s="67" t="s">
        <v>22</v>
      </c>
      <c r="N1522" s="70">
        <f>SUMIFS(인센티브!AH:AH,인센티브!A:A,최종운전자!G1522,인센티브!D:D,최종운전자!C1522)</f>
        <v>173880.10108074074</v>
      </c>
    </row>
    <row r="1523" spans="1:14" x14ac:dyDescent="0.3">
      <c r="A1523" s="61">
        <v>2509</v>
      </c>
      <c r="B1523" s="67">
        <v>516</v>
      </c>
      <c r="C1523" s="67">
        <v>3478</v>
      </c>
      <c r="D1523" s="67" t="s">
        <v>3419</v>
      </c>
      <c r="E1523" s="67">
        <v>2132.56</v>
      </c>
      <c r="F1523" s="67">
        <v>1172.809</v>
      </c>
      <c r="G1523" s="67" t="s">
        <v>3219</v>
      </c>
      <c r="H1523" s="69" t="s">
        <v>3235</v>
      </c>
      <c r="I1523" s="67" t="s">
        <v>3219</v>
      </c>
      <c r="J1523" s="69" t="s">
        <v>3235</v>
      </c>
      <c r="K1523" s="67" t="s">
        <v>7356</v>
      </c>
      <c r="L1523" s="67" t="s">
        <v>3419</v>
      </c>
      <c r="M1523" s="67" t="s">
        <v>35</v>
      </c>
      <c r="N1523" s="70">
        <f>SUMIFS(인센티브!AH:AH,인센티브!A:A,최종운전자!G1523,인센티브!D:D,최종운전자!C1523)</f>
        <v>202859.94945962954</v>
      </c>
    </row>
    <row r="1524" spans="1:14" x14ac:dyDescent="0.3">
      <c r="A1524" s="61">
        <v>2509</v>
      </c>
      <c r="B1524" s="67">
        <v>516</v>
      </c>
      <c r="C1524" s="67">
        <v>4366</v>
      </c>
      <c r="D1524" s="67" t="s">
        <v>3421</v>
      </c>
      <c r="E1524" s="67">
        <v>2624.0740000000001</v>
      </c>
      <c r="F1524" s="67">
        <v>1456.413</v>
      </c>
      <c r="G1524" s="67" t="s">
        <v>3219</v>
      </c>
      <c r="H1524" s="69" t="s">
        <v>3235</v>
      </c>
      <c r="I1524" s="67" t="s">
        <v>3219</v>
      </c>
      <c r="J1524" s="69" t="s">
        <v>3235</v>
      </c>
      <c r="K1524" s="67" t="s">
        <v>7334</v>
      </c>
      <c r="L1524" s="67" t="s">
        <v>3421</v>
      </c>
      <c r="M1524" s="67" t="s">
        <v>26</v>
      </c>
      <c r="N1524" s="70">
        <f>SUMIFS(인센티브!AH:AH,인센티브!A:A,최종운전자!G1524,인센티브!D:D,최종운전자!C1524)</f>
        <v>173880.10108074074</v>
      </c>
    </row>
    <row r="1525" spans="1:14" x14ac:dyDescent="0.3">
      <c r="A1525" s="61">
        <v>2509</v>
      </c>
      <c r="B1525" s="67">
        <v>516</v>
      </c>
      <c r="C1525" s="67">
        <v>3391</v>
      </c>
      <c r="D1525" s="67" t="s">
        <v>3423</v>
      </c>
      <c r="E1525" s="67">
        <v>1159.905</v>
      </c>
      <c r="F1525" s="67">
        <v>632.68499999999995</v>
      </c>
      <c r="G1525" s="67" t="s">
        <v>3219</v>
      </c>
      <c r="H1525" s="69" t="s">
        <v>3222</v>
      </c>
      <c r="I1525" s="67" t="s">
        <v>3219</v>
      </c>
      <c r="J1525" s="69" t="s">
        <v>3222</v>
      </c>
      <c r="K1525" s="67" t="s">
        <v>7373</v>
      </c>
      <c r="L1525" s="67" t="s">
        <v>3423</v>
      </c>
      <c r="M1525" s="67" t="s">
        <v>22</v>
      </c>
      <c r="N1525" s="70">
        <f>SUMIFS(인센티브!AH:AH,인센티브!A:A,최종운전자!G1525,인센티브!D:D,최종운전자!C1525)</f>
        <v>144900.25270185189</v>
      </c>
    </row>
    <row r="1526" spans="1:14" x14ac:dyDescent="0.3">
      <c r="A1526" s="61">
        <v>2509</v>
      </c>
      <c r="B1526" s="67">
        <v>516</v>
      </c>
      <c r="C1526" s="67">
        <v>3456</v>
      </c>
      <c r="D1526" s="67" t="s">
        <v>3425</v>
      </c>
      <c r="E1526" s="67">
        <v>2081.2739999999999</v>
      </c>
      <c r="F1526" s="67">
        <v>850.53599999999994</v>
      </c>
      <c r="G1526" s="67" t="s">
        <v>3219</v>
      </c>
      <c r="H1526" s="69" t="s">
        <v>3235</v>
      </c>
      <c r="I1526" s="67" t="s">
        <v>3219</v>
      </c>
      <c r="J1526" s="69" t="s">
        <v>3235</v>
      </c>
      <c r="K1526" s="67" t="s">
        <v>7350</v>
      </c>
      <c r="L1526" s="67" t="s">
        <v>3425</v>
      </c>
      <c r="M1526" s="67" t="s">
        <v>35</v>
      </c>
      <c r="N1526" s="70">
        <f>SUMIFS(인센티브!AH:AH,인센티브!A:A,최종운전자!G1526,인센티브!D:D,최종운전자!C1526)</f>
        <v>202859.94945962954</v>
      </c>
    </row>
    <row r="1527" spans="1:14" x14ac:dyDescent="0.3">
      <c r="A1527" s="61">
        <v>2509</v>
      </c>
      <c r="B1527" s="67">
        <v>516</v>
      </c>
      <c r="C1527" s="67">
        <v>976</v>
      </c>
      <c r="D1527" s="67" t="s">
        <v>3429</v>
      </c>
      <c r="E1527" s="67">
        <v>2358.5329999999999</v>
      </c>
      <c r="F1527" s="67">
        <v>1102.579</v>
      </c>
      <c r="G1527" s="67" t="s">
        <v>3219</v>
      </c>
      <c r="H1527" s="69" t="s">
        <v>3227</v>
      </c>
      <c r="I1527" s="67" t="s">
        <v>3219</v>
      </c>
      <c r="J1527" s="69" t="s">
        <v>3227</v>
      </c>
      <c r="K1527" s="67" t="s">
        <v>7363</v>
      </c>
      <c r="L1527" s="67" t="s">
        <v>3429</v>
      </c>
      <c r="M1527" s="67" t="s">
        <v>26</v>
      </c>
      <c r="N1527" s="70">
        <f>SUMIFS(인센티브!AH:AH,인센티브!A:A,최종운전자!G1527,인센티브!D:D,최종운전자!C1527)</f>
        <v>57959.696757777674</v>
      </c>
    </row>
    <row r="1528" spans="1:14" x14ac:dyDescent="0.3">
      <c r="A1528" s="61">
        <v>2509</v>
      </c>
      <c r="B1528" s="67">
        <v>516</v>
      </c>
      <c r="C1528" s="67">
        <v>7967</v>
      </c>
      <c r="D1528" s="67" t="s">
        <v>3431</v>
      </c>
      <c r="E1528" s="67">
        <v>2255.9870000000001</v>
      </c>
      <c r="F1528" s="67">
        <v>839.875</v>
      </c>
      <c r="G1528" s="67" t="s">
        <v>3219</v>
      </c>
      <c r="H1528" s="69" t="s">
        <v>105</v>
      </c>
      <c r="I1528" s="67" t="s">
        <v>3219</v>
      </c>
      <c r="J1528" s="69" t="s">
        <v>105</v>
      </c>
      <c r="K1528" s="67" t="s">
        <v>7372</v>
      </c>
      <c r="L1528" s="67" t="s">
        <v>3431</v>
      </c>
      <c r="M1528" s="67" t="s">
        <v>20</v>
      </c>
      <c r="N1528" s="70">
        <f>SUMIFS(인센티브!AH:AH,인센티브!A:A,최종운전자!G1528,인센티브!D:D,최종운전자!C1528)</f>
        <v>202859.94945962954</v>
      </c>
    </row>
    <row r="1529" spans="1:14" x14ac:dyDescent="0.3">
      <c r="A1529" s="61">
        <v>2509</v>
      </c>
      <c r="B1529" s="67">
        <v>516</v>
      </c>
      <c r="C1529" s="67">
        <v>4063</v>
      </c>
      <c r="D1529" s="67" t="s">
        <v>3433</v>
      </c>
      <c r="E1529" s="67">
        <v>2006.116</v>
      </c>
      <c r="F1529" s="67">
        <v>857.16099999999994</v>
      </c>
      <c r="G1529" s="67" t="s">
        <v>3219</v>
      </c>
      <c r="H1529" s="69" t="s">
        <v>3230</v>
      </c>
      <c r="I1529" s="67" t="s">
        <v>3219</v>
      </c>
      <c r="J1529" s="69" t="s">
        <v>3230</v>
      </c>
      <c r="K1529" s="67" t="s">
        <v>7365</v>
      </c>
      <c r="L1529" s="67" t="s">
        <v>3433</v>
      </c>
      <c r="M1529" s="67" t="s">
        <v>26</v>
      </c>
      <c r="N1529" s="70">
        <f>SUMIFS(인센티브!AH:AH,인센티브!A:A,최종운전자!G1529,인센티브!D:D,최종운전자!C1529)</f>
        <v>173880.10108074074</v>
      </c>
    </row>
    <row r="1530" spans="1:14" x14ac:dyDescent="0.3">
      <c r="A1530" s="61">
        <v>2509</v>
      </c>
      <c r="B1530" s="67">
        <v>516</v>
      </c>
      <c r="C1530" s="67">
        <v>8812</v>
      </c>
      <c r="D1530" s="67" t="s">
        <v>3435</v>
      </c>
      <c r="E1530" s="67">
        <v>959.02599999999995</v>
      </c>
      <c r="F1530" s="67">
        <v>561.72699999999998</v>
      </c>
      <c r="G1530" s="67" t="s">
        <v>3219</v>
      </c>
      <c r="H1530" s="69" t="s">
        <v>3235</v>
      </c>
      <c r="I1530" s="67" t="s">
        <v>3219</v>
      </c>
      <c r="J1530" s="69" t="s">
        <v>3235</v>
      </c>
      <c r="K1530" s="67" t="s">
        <v>7367</v>
      </c>
      <c r="L1530" s="67" t="s">
        <v>3435</v>
      </c>
      <c r="M1530" s="67" t="s">
        <v>22</v>
      </c>
      <c r="N1530" s="70">
        <f>SUMIFS(인센티브!AH:AH,인센티브!A:A,최종운전자!G1530,인센티브!D:D,최종운전자!C1530)</f>
        <v>144900.25270185189</v>
      </c>
    </row>
    <row r="1531" spans="1:14" x14ac:dyDescent="0.3">
      <c r="A1531" s="61">
        <v>2509</v>
      </c>
      <c r="B1531" s="67">
        <v>516</v>
      </c>
      <c r="C1531" s="67">
        <v>4595</v>
      </c>
      <c r="D1531" s="67" t="s">
        <v>3439</v>
      </c>
      <c r="E1531" s="67">
        <v>1645.6890000000001</v>
      </c>
      <c r="F1531" s="67">
        <v>935.79</v>
      </c>
      <c r="G1531" s="67" t="s">
        <v>3219</v>
      </c>
      <c r="H1531" s="69" t="s">
        <v>3235</v>
      </c>
      <c r="I1531" s="67" t="s">
        <v>3219</v>
      </c>
      <c r="J1531" s="69" t="s">
        <v>3235</v>
      </c>
      <c r="K1531" s="67" t="s">
        <v>7366</v>
      </c>
      <c r="L1531" s="67" t="s">
        <v>3439</v>
      </c>
      <c r="M1531" s="67" t="s">
        <v>22</v>
      </c>
      <c r="N1531" s="70">
        <f>SUMIFS(인센티브!AH:AH,인센티브!A:A,최종운전자!G1531,인센티브!D:D,최종운전자!C1531)</f>
        <v>202859.94945962954</v>
      </c>
    </row>
    <row r="1532" spans="1:14" x14ac:dyDescent="0.3">
      <c r="A1532" s="61">
        <v>2509</v>
      </c>
      <c r="B1532" s="67">
        <v>516</v>
      </c>
      <c r="C1532" s="67">
        <v>1926</v>
      </c>
      <c r="D1532" s="67" t="s">
        <v>3443</v>
      </c>
      <c r="E1532" s="67">
        <v>1990.2139999999999</v>
      </c>
      <c r="F1532" s="67">
        <v>906.10799999999995</v>
      </c>
      <c r="G1532" s="67" t="s">
        <v>3219</v>
      </c>
      <c r="H1532" s="69" t="s">
        <v>3222</v>
      </c>
      <c r="I1532" s="67" t="s">
        <v>3219</v>
      </c>
      <c r="J1532" s="69" t="s">
        <v>3222</v>
      </c>
      <c r="K1532" s="67" t="s">
        <v>7371</v>
      </c>
      <c r="L1532" s="67" t="s">
        <v>3443</v>
      </c>
      <c r="M1532" s="67" t="s">
        <v>35</v>
      </c>
      <c r="N1532" s="70">
        <f>SUMIFS(인센티브!AH:AH,인센티브!A:A,최종운전자!G1532,인센티브!D:D,최종운전자!C1532)</f>
        <v>57959.696757777674</v>
      </c>
    </row>
    <row r="1533" spans="1:14" x14ac:dyDescent="0.3">
      <c r="A1533" s="61">
        <v>2509</v>
      </c>
      <c r="B1533" s="67">
        <v>516</v>
      </c>
      <c r="C1533" s="67">
        <v>8771</v>
      </c>
      <c r="D1533" s="67" t="s">
        <v>3445</v>
      </c>
      <c r="E1533" s="67">
        <v>1755.2429999999999</v>
      </c>
      <c r="F1533" s="67">
        <v>740.53499999999997</v>
      </c>
      <c r="G1533" s="67" t="s">
        <v>3219</v>
      </c>
      <c r="H1533" s="69" t="s">
        <v>3227</v>
      </c>
      <c r="I1533" s="67" t="s">
        <v>3219</v>
      </c>
      <c r="J1533" s="69" t="s">
        <v>3227</v>
      </c>
      <c r="K1533" s="67" t="s">
        <v>7362</v>
      </c>
      <c r="L1533" s="67" t="s">
        <v>3445</v>
      </c>
      <c r="M1533" s="67" t="s">
        <v>35</v>
      </c>
      <c r="N1533" s="70">
        <f>SUMIFS(인센티브!AH:AH,인센티브!A:A,최종운전자!G1533,인센티브!D:D,최종운전자!C1533)</f>
        <v>202859.94945962954</v>
      </c>
    </row>
    <row r="1534" spans="1:14" x14ac:dyDescent="0.3">
      <c r="A1534" s="61">
        <v>2509</v>
      </c>
      <c r="B1534" s="67">
        <v>516</v>
      </c>
      <c r="C1534" s="67">
        <v>4078</v>
      </c>
      <c r="D1534" s="67" t="s">
        <v>3447</v>
      </c>
      <c r="E1534" s="67">
        <v>884.71400000000006</v>
      </c>
      <c r="F1534" s="67">
        <v>496.18799999999999</v>
      </c>
      <c r="G1534" s="67" t="s">
        <v>3219</v>
      </c>
      <c r="H1534" s="69" t="s">
        <v>3235</v>
      </c>
      <c r="I1534" s="67" t="s">
        <v>3219</v>
      </c>
      <c r="J1534" s="69" t="s">
        <v>3235</v>
      </c>
      <c r="K1534" s="67" t="s">
        <v>7334</v>
      </c>
      <c r="L1534" s="67" t="s">
        <v>3447</v>
      </c>
      <c r="M1534" s="67" t="s">
        <v>26</v>
      </c>
      <c r="N1534" s="70">
        <f>SUMIFS(인센티브!AH:AH,인센티브!A:A,최종운전자!G1534,인센티브!D:D,최종운전자!C1534)</f>
        <v>144900.25270185189</v>
      </c>
    </row>
    <row r="1535" spans="1:14" x14ac:dyDescent="0.3">
      <c r="A1535" s="61">
        <v>2509</v>
      </c>
      <c r="B1535" s="67">
        <v>516</v>
      </c>
      <c r="C1535" s="67">
        <v>7042</v>
      </c>
      <c r="D1535" s="67" t="s">
        <v>3449</v>
      </c>
      <c r="E1535" s="67">
        <v>2065.5039999999999</v>
      </c>
      <c r="F1535" s="67">
        <v>989.279</v>
      </c>
      <c r="G1535" s="67" t="s">
        <v>3219</v>
      </c>
      <c r="H1535" s="69" t="s">
        <v>3227</v>
      </c>
      <c r="I1535" s="67" t="s">
        <v>3219</v>
      </c>
      <c r="J1535" s="69" t="s">
        <v>3227</v>
      </c>
      <c r="K1535" s="67" t="s">
        <v>7335</v>
      </c>
      <c r="L1535" s="67" t="s">
        <v>3449</v>
      </c>
      <c r="M1535" s="67" t="s">
        <v>26</v>
      </c>
      <c r="N1535" s="70">
        <f>SUMIFS(인센티브!AH:AH,인센티브!A:A,최종운전자!G1535,인센티브!D:D,최종운전자!C1535)</f>
        <v>173880.10108074074</v>
      </c>
    </row>
    <row r="1536" spans="1:14" x14ac:dyDescent="0.3">
      <c r="A1536" s="61">
        <v>2509</v>
      </c>
      <c r="B1536" s="67">
        <v>516</v>
      </c>
      <c r="C1536" s="67">
        <v>8174</v>
      </c>
      <c r="D1536" s="67" t="s">
        <v>3451</v>
      </c>
      <c r="E1536" s="67">
        <v>2253.3180000000002</v>
      </c>
      <c r="F1536" s="67">
        <v>1202.1320000000001</v>
      </c>
      <c r="G1536" s="67" t="s">
        <v>3219</v>
      </c>
      <c r="H1536" s="69" t="s">
        <v>3235</v>
      </c>
      <c r="I1536" s="67" t="s">
        <v>3219</v>
      </c>
      <c r="J1536" s="69" t="s">
        <v>3235</v>
      </c>
      <c r="K1536" s="67" t="s">
        <v>7352</v>
      </c>
      <c r="L1536" s="67" t="s">
        <v>3451</v>
      </c>
      <c r="M1536" s="67" t="s">
        <v>22</v>
      </c>
      <c r="N1536" s="70">
        <f>SUMIFS(인센티브!AH:AH,인센티브!A:A,최종운전자!G1536,인센티브!D:D,최종운전자!C1536)</f>
        <v>173880.10108074074</v>
      </c>
    </row>
    <row r="1537" spans="1:14" x14ac:dyDescent="0.3">
      <c r="A1537" s="61">
        <v>2509</v>
      </c>
      <c r="B1537" s="67">
        <v>516</v>
      </c>
      <c r="C1537" s="67">
        <v>7607</v>
      </c>
      <c r="D1537" s="67" t="s">
        <v>3453</v>
      </c>
      <c r="E1537" s="67">
        <v>1528.316</v>
      </c>
      <c r="F1537" s="67">
        <v>761.14700000000005</v>
      </c>
      <c r="G1537" s="67" t="s">
        <v>3219</v>
      </c>
      <c r="H1537" s="69" t="s">
        <v>3227</v>
      </c>
      <c r="I1537" s="67" t="s">
        <v>3219</v>
      </c>
      <c r="J1537" s="69" t="s">
        <v>3227</v>
      </c>
      <c r="K1537" s="67" t="s">
        <v>7331</v>
      </c>
      <c r="L1537" s="67" t="s">
        <v>3453</v>
      </c>
      <c r="M1537" s="67" t="s">
        <v>26</v>
      </c>
      <c r="N1537" s="70">
        <f>SUMIFS(인센티브!AH:AH,인센티브!A:A,최종운전자!G1537,인센티브!D:D,최종운전자!C1537)</f>
        <v>173880.10108074074</v>
      </c>
    </row>
    <row r="1538" spans="1:14" x14ac:dyDescent="0.3">
      <c r="A1538" s="61">
        <v>2509</v>
      </c>
      <c r="B1538" s="67">
        <v>516</v>
      </c>
      <c r="C1538" s="67">
        <v>7092</v>
      </c>
      <c r="D1538" s="67" t="s">
        <v>3455</v>
      </c>
      <c r="E1538" s="67">
        <v>1477.364</v>
      </c>
      <c r="F1538" s="67">
        <v>773.07299999999998</v>
      </c>
      <c r="G1538" s="67" t="s">
        <v>3219</v>
      </c>
      <c r="H1538" s="69" t="s">
        <v>3227</v>
      </c>
      <c r="I1538" s="67" t="s">
        <v>3219</v>
      </c>
      <c r="J1538" s="69" t="s">
        <v>3227</v>
      </c>
      <c r="K1538" s="67" t="s">
        <v>7353</v>
      </c>
      <c r="L1538" s="67" t="s">
        <v>3455</v>
      </c>
      <c r="M1538" s="67" t="s">
        <v>26</v>
      </c>
      <c r="N1538" s="70">
        <f>SUMIFS(인센티브!AH:AH,인센티브!A:A,최종운전자!G1538,인센티브!D:D,최종운전자!C1538)</f>
        <v>57959.696757777674</v>
      </c>
    </row>
    <row r="1539" spans="1:14" x14ac:dyDescent="0.3">
      <c r="A1539" s="61">
        <v>2509</v>
      </c>
      <c r="B1539" s="67">
        <v>516</v>
      </c>
      <c r="C1539" s="67">
        <v>4914</v>
      </c>
      <c r="D1539" s="67" t="s">
        <v>3459</v>
      </c>
      <c r="E1539" s="67">
        <v>1544.471</v>
      </c>
      <c r="F1539" s="67">
        <v>692.26099999999997</v>
      </c>
      <c r="G1539" s="67" t="s">
        <v>3219</v>
      </c>
      <c r="H1539" s="69" t="s">
        <v>3235</v>
      </c>
      <c r="I1539" s="67" t="s">
        <v>3219</v>
      </c>
      <c r="J1539" s="69" t="s">
        <v>3235</v>
      </c>
      <c r="K1539" s="67" t="s">
        <v>7350</v>
      </c>
      <c r="L1539" s="67" t="s">
        <v>3459</v>
      </c>
      <c r="M1539" s="67" t="s">
        <v>20</v>
      </c>
      <c r="N1539" s="70">
        <f>SUMIFS(인센티브!AH:AH,인센티브!A:A,최종운전자!G1539,인센티브!D:D,최종운전자!C1539)</f>
        <v>173880.10108074074</v>
      </c>
    </row>
    <row r="1540" spans="1:14" x14ac:dyDescent="0.3">
      <c r="A1540" s="61">
        <v>2509</v>
      </c>
      <c r="B1540" s="67">
        <v>516</v>
      </c>
      <c r="C1540" s="67">
        <v>4677</v>
      </c>
      <c r="D1540" s="67" t="s">
        <v>1197</v>
      </c>
      <c r="E1540" s="67">
        <v>1014.466</v>
      </c>
      <c r="F1540" s="67">
        <v>603.56200000000001</v>
      </c>
      <c r="G1540" s="67" t="s">
        <v>3219</v>
      </c>
      <c r="H1540" s="69" t="s">
        <v>3235</v>
      </c>
      <c r="I1540" s="67" t="s">
        <v>3219</v>
      </c>
      <c r="J1540" s="69" t="s">
        <v>3235</v>
      </c>
      <c r="K1540" s="67" t="s">
        <v>7366</v>
      </c>
      <c r="L1540" s="67" t="s">
        <v>1197</v>
      </c>
      <c r="M1540" s="67" t="s">
        <v>26</v>
      </c>
      <c r="N1540" s="70">
        <f>SUMIFS(인센티브!AH:AH,인센티브!A:A,최종운전자!G1540,인센티브!D:D,최종운전자!C1540)</f>
        <v>144900.25270185189</v>
      </c>
    </row>
    <row r="1541" spans="1:14" x14ac:dyDescent="0.3">
      <c r="A1541" s="61">
        <v>2509</v>
      </c>
      <c r="B1541" s="67">
        <v>516</v>
      </c>
      <c r="C1541" s="67">
        <v>2985</v>
      </c>
      <c r="D1541" s="67" t="s">
        <v>3462</v>
      </c>
      <c r="E1541" s="67">
        <v>989.43200000000002</v>
      </c>
      <c r="F1541" s="67">
        <v>507.35</v>
      </c>
      <c r="G1541" s="67" t="s">
        <v>3219</v>
      </c>
      <c r="H1541" s="69" t="s">
        <v>3235</v>
      </c>
      <c r="I1541" s="67" t="s">
        <v>3219</v>
      </c>
      <c r="J1541" s="69" t="s">
        <v>3235</v>
      </c>
      <c r="K1541" s="67" t="s">
        <v>7350</v>
      </c>
      <c r="L1541" s="67" t="s">
        <v>3462</v>
      </c>
      <c r="M1541" s="67" t="s">
        <v>26</v>
      </c>
      <c r="N1541" s="70">
        <f>SUMIFS(인센티브!AH:AH,인센티브!A:A,최종운전자!G1541,인센티브!D:D,최종운전자!C1541)</f>
        <v>144900.25270185189</v>
      </c>
    </row>
    <row r="1542" spans="1:14" x14ac:dyDescent="0.3">
      <c r="A1542" s="61">
        <v>2509</v>
      </c>
      <c r="B1542" s="67">
        <v>516</v>
      </c>
      <c r="C1542" s="67">
        <v>2866</v>
      </c>
      <c r="D1542" s="67" t="s">
        <v>3464</v>
      </c>
      <c r="E1542" s="67">
        <v>1878.0309999999999</v>
      </c>
      <c r="F1542" s="67">
        <v>853.78</v>
      </c>
      <c r="G1542" s="67" t="s">
        <v>3219</v>
      </c>
      <c r="H1542" s="69" t="s">
        <v>3230</v>
      </c>
      <c r="I1542" s="67" t="s">
        <v>3219</v>
      </c>
      <c r="J1542" s="69" t="s">
        <v>3230</v>
      </c>
      <c r="K1542" s="67" t="s">
        <v>7337</v>
      </c>
      <c r="L1542" s="67" t="s">
        <v>3464</v>
      </c>
      <c r="M1542" s="67" t="s">
        <v>21</v>
      </c>
      <c r="N1542" s="70">
        <f>SUMIFS(인센티브!AH:AH,인센티브!A:A,최종운전자!G1542,인센티브!D:D,최종운전자!C1542)</f>
        <v>173880.10108074074</v>
      </c>
    </row>
    <row r="1543" spans="1:14" x14ac:dyDescent="0.3">
      <c r="A1543" s="61">
        <v>2509</v>
      </c>
      <c r="B1543" s="67">
        <v>516</v>
      </c>
      <c r="C1543" s="67">
        <v>2423</v>
      </c>
      <c r="D1543" s="67" t="s">
        <v>3466</v>
      </c>
      <c r="E1543" s="67">
        <v>742.89</v>
      </c>
      <c r="F1543" s="67">
        <v>359.83300000000003</v>
      </c>
      <c r="G1543" s="67" t="s">
        <v>3219</v>
      </c>
      <c r="H1543" s="69" t="s">
        <v>3227</v>
      </c>
      <c r="I1543" s="67" t="s">
        <v>3219</v>
      </c>
      <c r="J1543" s="69" t="s">
        <v>3227</v>
      </c>
      <c r="K1543" s="67" t="s">
        <v>7336</v>
      </c>
      <c r="L1543" s="67" t="s">
        <v>3466</v>
      </c>
      <c r="M1543" s="67" t="s">
        <v>21</v>
      </c>
      <c r="N1543" s="70">
        <f>SUMIFS(인센티브!AH:AH,인센티브!A:A,최종운전자!G1543,인센티브!D:D,최종운전자!C1543)</f>
        <v>57959.696757777674</v>
      </c>
    </row>
    <row r="1544" spans="1:14" x14ac:dyDescent="0.3">
      <c r="A1544" s="61">
        <v>2509</v>
      </c>
      <c r="B1544" s="67">
        <v>516</v>
      </c>
      <c r="C1544" s="67">
        <v>5064</v>
      </c>
      <c r="D1544" s="67" t="s">
        <v>3468</v>
      </c>
      <c r="E1544" s="67">
        <v>2438.8490000000002</v>
      </c>
      <c r="F1544" s="67">
        <v>951.39099999999996</v>
      </c>
      <c r="G1544" s="67" t="s">
        <v>3219</v>
      </c>
      <c r="H1544" s="69" t="s">
        <v>3235</v>
      </c>
      <c r="I1544" s="67" t="s">
        <v>3219</v>
      </c>
      <c r="J1544" s="69" t="s">
        <v>3235</v>
      </c>
      <c r="K1544" s="67" t="s">
        <v>7357</v>
      </c>
      <c r="L1544" s="67" t="s">
        <v>3468</v>
      </c>
      <c r="M1544" s="67" t="s">
        <v>20</v>
      </c>
      <c r="N1544" s="70">
        <f>SUMIFS(인센티브!AH:AH,인센티브!A:A,최종운전자!G1544,인센티브!D:D,최종운전자!C1544)</f>
        <v>202859.94945962954</v>
      </c>
    </row>
    <row r="1545" spans="1:14" x14ac:dyDescent="0.3">
      <c r="A1545" s="61">
        <v>2509</v>
      </c>
      <c r="B1545" s="67">
        <v>516</v>
      </c>
      <c r="C1545" s="67">
        <v>4036</v>
      </c>
      <c r="D1545" s="67" t="s">
        <v>3470</v>
      </c>
      <c r="E1545" s="67">
        <v>1768.3409999999999</v>
      </c>
      <c r="F1545" s="67">
        <v>819.61599999999999</v>
      </c>
      <c r="G1545" s="67" t="s">
        <v>3219</v>
      </c>
      <c r="H1545" s="69" t="s">
        <v>3230</v>
      </c>
      <c r="I1545" s="67" t="s">
        <v>3219</v>
      </c>
      <c r="J1545" s="69" t="s">
        <v>3230</v>
      </c>
      <c r="K1545" s="67" t="s">
        <v>7332</v>
      </c>
      <c r="L1545" s="67" t="s">
        <v>3470</v>
      </c>
      <c r="M1545" s="67" t="s">
        <v>21</v>
      </c>
      <c r="N1545" s="70">
        <f>SUMIFS(인센티브!AH:AH,인센티브!A:A,최종운전자!G1545,인센티브!D:D,최종운전자!C1545)</f>
        <v>144900.25270185189</v>
      </c>
    </row>
    <row r="1546" spans="1:14" x14ac:dyDescent="0.3">
      <c r="A1546" s="61">
        <v>2509</v>
      </c>
      <c r="B1546" s="67">
        <v>516</v>
      </c>
      <c r="C1546" s="67">
        <v>4919</v>
      </c>
      <c r="D1546" s="67" t="s">
        <v>3472</v>
      </c>
      <c r="E1546" s="67">
        <v>2570.35</v>
      </c>
      <c r="F1546" s="67">
        <v>1149.0239999999999</v>
      </c>
      <c r="G1546" s="67" t="s">
        <v>3219</v>
      </c>
      <c r="H1546" s="69" t="s">
        <v>3230</v>
      </c>
      <c r="I1546" s="67" t="s">
        <v>3219</v>
      </c>
      <c r="J1546" s="69" t="s">
        <v>3230</v>
      </c>
      <c r="K1546" s="67" t="s">
        <v>7364</v>
      </c>
      <c r="L1546" s="67" t="s">
        <v>3472</v>
      </c>
      <c r="M1546" s="67" t="s">
        <v>21</v>
      </c>
      <c r="N1546" s="70">
        <f>SUMIFS(인센티브!AH:AH,인센티브!A:A,최종운전자!G1546,인센티브!D:D,최종운전자!C1546)</f>
        <v>173880.10108074074</v>
      </c>
    </row>
    <row r="1547" spans="1:14" x14ac:dyDescent="0.3">
      <c r="A1547" s="61">
        <v>2509</v>
      </c>
      <c r="B1547" s="67">
        <v>516</v>
      </c>
      <c r="C1547" s="67">
        <v>8181</v>
      </c>
      <c r="D1547" s="67" t="s">
        <v>3474</v>
      </c>
      <c r="E1547" s="67">
        <v>1321.854</v>
      </c>
      <c r="F1547" s="67">
        <v>770.97299999999996</v>
      </c>
      <c r="G1547" s="67" t="s">
        <v>3219</v>
      </c>
      <c r="H1547" s="69" t="s">
        <v>3222</v>
      </c>
      <c r="I1547" s="67" t="s">
        <v>3219</v>
      </c>
      <c r="J1547" s="69" t="s">
        <v>3222</v>
      </c>
      <c r="K1547" s="67" t="s">
        <v>7368</v>
      </c>
      <c r="L1547" s="67" t="s">
        <v>3474</v>
      </c>
      <c r="M1547" s="67" t="s">
        <v>6749</v>
      </c>
      <c r="N1547" s="70">
        <f>SUMIFS(인센티브!AH:AH,인센티브!A:A,최종운전자!G1547,인센티브!D:D,최종운전자!C1547)</f>
        <v>57959.696757777674</v>
      </c>
    </row>
    <row r="1548" spans="1:14" x14ac:dyDescent="0.3">
      <c r="A1548" s="61">
        <v>2509</v>
      </c>
      <c r="B1548" s="67">
        <v>516</v>
      </c>
      <c r="C1548" s="67">
        <v>9125</v>
      </c>
      <c r="D1548" s="67" t="s">
        <v>3482</v>
      </c>
      <c r="E1548" s="67">
        <v>1339.28</v>
      </c>
      <c r="F1548" s="67">
        <v>743.97799999999995</v>
      </c>
      <c r="G1548" s="67" t="s">
        <v>3219</v>
      </c>
      <c r="H1548" s="69" t="s">
        <v>3222</v>
      </c>
      <c r="I1548" s="67" t="s">
        <v>3219</v>
      </c>
      <c r="J1548" s="69" t="s">
        <v>3222</v>
      </c>
      <c r="K1548" s="67" t="s">
        <v>7373</v>
      </c>
      <c r="L1548" s="67" t="s">
        <v>3482</v>
      </c>
      <c r="M1548" s="67" t="s">
        <v>22</v>
      </c>
      <c r="N1548" s="70">
        <f>SUMIFS(인센티브!AH:AH,인센티브!A:A,최종운전자!G1548,인센티브!D:D,최종운전자!C1548)</f>
        <v>173880.10108074074</v>
      </c>
    </row>
    <row r="1549" spans="1:14" x14ac:dyDescent="0.3">
      <c r="A1549" s="61">
        <v>2509</v>
      </c>
      <c r="B1549" s="67">
        <v>516</v>
      </c>
      <c r="C1549" s="67">
        <v>4322</v>
      </c>
      <c r="D1549" s="67" t="s">
        <v>3486</v>
      </c>
      <c r="E1549" s="67">
        <v>1860.7650000000001</v>
      </c>
      <c r="F1549" s="67">
        <v>803.00699999999995</v>
      </c>
      <c r="G1549" s="67" t="s">
        <v>3219</v>
      </c>
      <c r="H1549" s="69" t="s">
        <v>3230</v>
      </c>
      <c r="I1549" s="67" t="s">
        <v>3219</v>
      </c>
      <c r="J1549" s="69" t="s">
        <v>3230</v>
      </c>
      <c r="K1549" s="67" t="s">
        <v>7348</v>
      </c>
      <c r="L1549" s="67" t="s">
        <v>3486</v>
      </c>
      <c r="M1549" s="67" t="s">
        <v>21</v>
      </c>
      <c r="N1549" s="70">
        <f>SUMIFS(인센티브!AH:AH,인센티브!A:A,최종운전자!G1549,인센티브!D:D,최종운전자!C1549)</f>
        <v>173880.10108074074</v>
      </c>
    </row>
    <row r="1550" spans="1:14" x14ac:dyDescent="0.3">
      <c r="A1550" s="61">
        <v>2509</v>
      </c>
      <c r="B1550" s="67">
        <v>518</v>
      </c>
      <c r="C1550" s="67">
        <v>2322</v>
      </c>
      <c r="D1550" s="67" t="s">
        <v>6734</v>
      </c>
      <c r="E1550" s="67">
        <v>1350.4949999999999</v>
      </c>
      <c r="F1550" s="67">
        <v>476.88799999999998</v>
      </c>
      <c r="G1550" s="67" t="s">
        <v>3490</v>
      </c>
      <c r="H1550" s="69" t="s">
        <v>3523</v>
      </c>
      <c r="I1550" s="67" t="s">
        <v>3490</v>
      </c>
      <c r="J1550" s="69" t="s">
        <v>3523</v>
      </c>
      <c r="K1550" s="67" t="s">
        <v>7374</v>
      </c>
      <c r="L1550" s="67" t="s">
        <v>6734</v>
      </c>
      <c r="M1550" s="67" t="s">
        <v>29</v>
      </c>
      <c r="N1550" s="70">
        <f>SUMIFS(인센티브!AH:AH,인센티브!A:A,최종운전자!G1550,인센티브!D:D,최종운전자!C1550)</f>
        <v>0</v>
      </c>
    </row>
    <row r="1551" spans="1:14" x14ac:dyDescent="0.3">
      <c r="A1551" s="61">
        <v>2509</v>
      </c>
      <c r="B1551" s="67">
        <v>518</v>
      </c>
      <c r="C1551" s="67">
        <v>2227</v>
      </c>
      <c r="D1551" s="67" t="s">
        <v>6734</v>
      </c>
      <c r="E1551" s="67">
        <v>5152.6949999999997</v>
      </c>
      <c r="F1551" s="67">
        <v>2366.2559999999999</v>
      </c>
      <c r="G1551" s="67" t="s">
        <v>3490</v>
      </c>
      <c r="H1551" s="69" t="s">
        <v>3497</v>
      </c>
      <c r="I1551" s="67" t="s">
        <v>3490</v>
      </c>
      <c r="J1551" s="69" t="s">
        <v>3497</v>
      </c>
      <c r="K1551" s="67" t="s">
        <v>7375</v>
      </c>
      <c r="L1551" s="67" t="s">
        <v>6734</v>
      </c>
      <c r="M1551" s="67" t="s">
        <v>26</v>
      </c>
      <c r="N1551" s="70">
        <f>SUMIFS(인센티브!AH:AH,인센티브!A:A,최종운전자!G1551,인센티브!D:D,최종운전자!C1551)</f>
        <v>0</v>
      </c>
    </row>
    <row r="1552" spans="1:14" x14ac:dyDescent="0.3">
      <c r="A1552" s="61">
        <v>2509</v>
      </c>
      <c r="B1552" s="67">
        <v>518</v>
      </c>
      <c r="C1552" s="67">
        <v>1349</v>
      </c>
      <c r="D1552" s="67" t="s">
        <v>3495</v>
      </c>
      <c r="E1552" s="67">
        <v>929.274</v>
      </c>
      <c r="F1552" s="67">
        <v>387.49099999999999</v>
      </c>
      <c r="G1552" s="67" t="s">
        <v>3490</v>
      </c>
      <c r="H1552" s="69" t="s">
        <v>3497</v>
      </c>
      <c r="I1552" s="67" t="s">
        <v>3490</v>
      </c>
      <c r="J1552" s="69" t="s">
        <v>3497</v>
      </c>
      <c r="K1552" s="67" t="s">
        <v>7376</v>
      </c>
      <c r="L1552" s="67" t="s">
        <v>3495</v>
      </c>
      <c r="M1552" s="67" t="s">
        <v>35</v>
      </c>
      <c r="N1552" s="70">
        <f>SUMIFS(인센티브!AH:AH,인센티브!A:A,최종운전자!G1552,인센티브!D:D,최종운전자!C1552)</f>
        <v>202859.94945962954</v>
      </c>
    </row>
    <row r="1553" spans="1:14" x14ac:dyDescent="0.3">
      <c r="A1553" s="61">
        <v>2509</v>
      </c>
      <c r="B1553" s="67">
        <v>518</v>
      </c>
      <c r="C1553" s="67">
        <v>7822</v>
      </c>
      <c r="D1553" s="67" t="s">
        <v>3498</v>
      </c>
      <c r="E1553" s="67">
        <v>4528.6629999999996</v>
      </c>
      <c r="F1553" s="67">
        <v>2140.5920000000001</v>
      </c>
      <c r="G1553" s="67" t="s">
        <v>3490</v>
      </c>
      <c r="H1553" s="69" t="s">
        <v>3502</v>
      </c>
      <c r="I1553" s="67" t="s">
        <v>3490</v>
      </c>
      <c r="J1553" s="69" t="s">
        <v>3502</v>
      </c>
      <c r="K1553" s="67" t="s">
        <v>7377</v>
      </c>
      <c r="L1553" s="67" t="s">
        <v>3498</v>
      </c>
      <c r="M1553" s="67" t="s">
        <v>22</v>
      </c>
      <c r="N1553" s="70">
        <f>SUMIFS(인센티브!AH:AH,인센티브!A:A,최종운전자!G1553,인센티브!D:D,최종운전자!C1553)</f>
        <v>202859.94945962954</v>
      </c>
    </row>
    <row r="1554" spans="1:14" x14ac:dyDescent="0.3">
      <c r="A1554" s="61">
        <v>2509</v>
      </c>
      <c r="B1554" s="67">
        <v>518</v>
      </c>
      <c r="C1554" s="67">
        <v>8510</v>
      </c>
      <c r="D1554" s="67" t="s">
        <v>3500</v>
      </c>
      <c r="E1554" s="67">
        <v>2041.8679999999999</v>
      </c>
      <c r="F1554" s="67">
        <v>993.76199999999994</v>
      </c>
      <c r="G1554" s="67" t="s">
        <v>3490</v>
      </c>
      <c r="H1554" s="69" t="s">
        <v>3497</v>
      </c>
      <c r="I1554" s="67" t="s">
        <v>3490</v>
      </c>
      <c r="J1554" s="69" t="s">
        <v>3497</v>
      </c>
      <c r="K1554" s="67" t="s">
        <v>7378</v>
      </c>
      <c r="L1554" s="67" t="s">
        <v>3500</v>
      </c>
      <c r="M1554" s="67" t="s">
        <v>26</v>
      </c>
      <c r="N1554" s="70">
        <f>SUMIFS(인센티브!AH:AH,인센티브!A:A,최종운전자!G1554,인센티브!D:D,최종운전자!C1554)</f>
        <v>173880.10108074074</v>
      </c>
    </row>
    <row r="1555" spans="1:14" x14ac:dyDescent="0.3">
      <c r="A1555" s="61">
        <v>2509</v>
      </c>
      <c r="B1555" s="67">
        <v>518</v>
      </c>
      <c r="C1555" s="67">
        <v>1460</v>
      </c>
      <c r="D1555" s="67" t="s">
        <v>3503</v>
      </c>
      <c r="E1555" s="67">
        <v>1945.0540000000001</v>
      </c>
      <c r="F1555" s="67">
        <v>959.98699999999997</v>
      </c>
      <c r="G1555" s="67" t="s">
        <v>3490</v>
      </c>
      <c r="H1555" s="69" t="s">
        <v>3507</v>
      </c>
      <c r="I1555" s="67" t="s">
        <v>3490</v>
      </c>
      <c r="J1555" s="69" t="s">
        <v>3507</v>
      </c>
      <c r="K1555" s="67" t="s">
        <v>7379</v>
      </c>
      <c r="L1555" s="67" t="s">
        <v>3503</v>
      </c>
      <c r="M1555" s="67" t="s">
        <v>21</v>
      </c>
      <c r="N1555" s="70">
        <f>SUMIFS(인센티브!AH:AH,인센티브!A:A,최종운전자!G1555,인센티브!D:D,최종운전자!C1555)</f>
        <v>57959.696757777674</v>
      </c>
    </row>
    <row r="1556" spans="1:14" x14ac:dyDescent="0.3">
      <c r="A1556" s="61">
        <v>2509</v>
      </c>
      <c r="B1556" s="67">
        <v>518</v>
      </c>
      <c r="C1556" s="67">
        <v>1231</v>
      </c>
      <c r="D1556" s="67" t="s">
        <v>3505</v>
      </c>
      <c r="E1556" s="67">
        <v>4385.8320000000003</v>
      </c>
      <c r="F1556" s="67">
        <v>2107.2089999999998</v>
      </c>
      <c r="G1556" s="67" t="s">
        <v>3490</v>
      </c>
      <c r="H1556" s="69" t="s">
        <v>3502</v>
      </c>
      <c r="I1556" s="67" t="s">
        <v>3490</v>
      </c>
      <c r="J1556" s="69" t="s">
        <v>3502</v>
      </c>
      <c r="K1556" s="67" t="s">
        <v>7380</v>
      </c>
      <c r="L1556" s="67" t="s">
        <v>3505</v>
      </c>
      <c r="M1556" s="67" t="s">
        <v>26</v>
      </c>
      <c r="N1556" s="70">
        <f>SUMIFS(인센티브!AH:AH,인센티브!A:A,최종운전자!G1556,인센티브!D:D,최종운전자!C1556)</f>
        <v>144900.25270185189</v>
      </c>
    </row>
    <row r="1557" spans="1:14" x14ac:dyDescent="0.3">
      <c r="A1557" s="61">
        <v>2509</v>
      </c>
      <c r="B1557" s="67">
        <v>518</v>
      </c>
      <c r="C1557" s="67">
        <v>4135</v>
      </c>
      <c r="D1557" s="67" t="s">
        <v>3508</v>
      </c>
      <c r="E1557" s="67">
        <v>3456.902</v>
      </c>
      <c r="F1557" s="67">
        <v>1871.894</v>
      </c>
      <c r="G1557" s="67" t="s">
        <v>3490</v>
      </c>
      <c r="H1557" s="69" t="s">
        <v>3502</v>
      </c>
      <c r="I1557" s="67" t="s">
        <v>3490</v>
      </c>
      <c r="J1557" s="69" t="s">
        <v>3502</v>
      </c>
      <c r="K1557" s="67" t="s">
        <v>7381</v>
      </c>
      <c r="L1557" s="67" t="s">
        <v>3508</v>
      </c>
      <c r="M1557" s="67" t="s">
        <v>6749</v>
      </c>
      <c r="N1557" s="70">
        <f>SUMIFS(인센티브!AH:AH,인센티브!A:A,최종운전자!G1557,인센티브!D:D,최종운전자!C1557)</f>
        <v>144900.25270185189</v>
      </c>
    </row>
    <row r="1558" spans="1:14" x14ac:dyDescent="0.3">
      <c r="A1558" s="61">
        <v>2509</v>
      </c>
      <c r="B1558" s="67">
        <v>518</v>
      </c>
      <c r="C1558" s="67">
        <v>6983</v>
      </c>
      <c r="D1558" s="67" t="s">
        <v>3510</v>
      </c>
      <c r="E1558" s="67">
        <v>3969.4569999999999</v>
      </c>
      <c r="F1558" s="67">
        <v>1856.357</v>
      </c>
      <c r="G1558" s="67" t="s">
        <v>3490</v>
      </c>
      <c r="H1558" s="69" t="s">
        <v>3502</v>
      </c>
      <c r="I1558" s="67" t="s">
        <v>3490</v>
      </c>
      <c r="J1558" s="69" t="s">
        <v>3502</v>
      </c>
      <c r="K1558" s="67" t="s">
        <v>7382</v>
      </c>
      <c r="L1558" s="67" t="s">
        <v>3510</v>
      </c>
      <c r="M1558" s="67" t="s">
        <v>22</v>
      </c>
      <c r="N1558" s="70">
        <f>SUMIFS(인센티브!AH:AH,인센티브!A:A,최종운전자!G1558,인센티브!D:D,최종운전자!C1558)</f>
        <v>173880.10108074074</v>
      </c>
    </row>
    <row r="1559" spans="1:14" x14ac:dyDescent="0.3">
      <c r="A1559" s="61">
        <v>2509</v>
      </c>
      <c r="B1559" s="67">
        <v>518</v>
      </c>
      <c r="C1559" s="67">
        <v>6250</v>
      </c>
      <c r="D1559" s="67" t="s">
        <v>3512</v>
      </c>
      <c r="E1559" s="67">
        <v>2109.6</v>
      </c>
      <c r="F1559" s="67">
        <v>1101.6669999999999</v>
      </c>
      <c r="G1559" s="67" t="s">
        <v>3490</v>
      </c>
      <c r="H1559" s="69" t="s">
        <v>3497</v>
      </c>
      <c r="I1559" s="67" t="s">
        <v>3490</v>
      </c>
      <c r="J1559" s="69" t="s">
        <v>3497</v>
      </c>
      <c r="K1559" s="67" t="s">
        <v>7383</v>
      </c>
      <c r="L1559" s="67" t="s">
        <v>3512</v>
      </c>
      <c r="M1559" s="67" t="s">
        <v>21</v>
      </c>
      <c r="N1559" s="70">
        <f>SUMIFS(인센티브!AH:AH,인센티브!A:A,최종운전자!G1559,인센티브!D:D,최종운전자!C1559)</f>
        <v>57959.696757777674</v>
      </c>
    </row>
    <row r="1560" spans="1:14" x14ac:dyDescent="0.3">
      <c r="A1560" s="61">
        <v>2509</v>
      </c>
      <c r="B1560" s="67">
        <v>518</v>
      </c>
      <c r="C1560" s="67">
        <v>391</v>
      </c>
      <c r="D1560" s="67" t="s">
        <v>3514</v>
      </c>
      <c r="E1560" s="67">
        <v>1078.1869999999999</v>
      </c>
      <c r="F1560" s="67">
        <v>492.20499999999998</v>
      </c>
      <c r="G1560" s="67" t="s">
        <v>3490</v>
      </c>
      <c r="H1560" s="69" t="s">
        <v>3507</v>
      </c>
      <c r="I1560" s="67" t="s">
        <v>3490</v>
      </c>
      <c r="J1560" s="69" t="s">
        <v>3507</v>
      </c>
      <c r="K1560" s="67" t="s">
        <v>7379</v>
      </c>
      <c r="L1560" s="67" t="s">
        <v>3514</v>
      </c>
      <c r="M1560" s="67" t="s">
        <v>26</v>
      </c>
      <c r="N1560" s="70">
        <f>SUMIFS(인센티브!AH:AH,인센티브!A:A,최종운전자!G1560,인센티브!D:D,최종운전자!C1560)</f>
        <v>57959.696757777674</v>
      </c>
    </row>
    <row r="1561" spans="1:14" x14ac:dyDescent="0.3">
      <c r="A1561" s="61">
        <v>2509</v>
      </c>
      <c r="B1561" s="67">
        <v>518</v>
      </c>
      <c r="C1561" s="67">
        <v>8978</v>
      </c>
      <c r="D1561" s="67" t="s">
        <v>3516</v>
      </c>
      <c r="E1561" s="67">
        <v>1628.7819999999999</v>
      </c>
      <c r="F1561" s="67">
        <v>729.50400000000002</v>
      </c>
      <c r="G1561" s="67" t="s">
        <v>3490</v>
      </c>
      <c r="H1561" s="69" t="s">
        <v>3520</v>
      </c>
      <c r="I1561" s="67" t="s">
        <v>3490</v>
      </c>
      <c r="J1561" s="69" t="s">
        <v>3520</v>
      </c>
      <c r="K1561" s="67" t="s">
        <v>7384</v>
      </c>
      <c r="L1561" s="67" t="s">
        <v>3516</v>
      </c>
      <c r="M1561" s="67" t="s">
        <v>22</v>
      </c>
      <c r="N1561" s="70">
        <f>SUMIFS(인센티브!AH:AH,인센티브!A:A,최종운전자!G1561,인센티브!D:D,최종운전자!C1561)</f>
        <v>57959.696757777674</v>
      </c>
    </row>
    <row r="1562" spans="1:14" x14ac:dyDescent="0.3">
      <c r="A1562" s="61">
        <v>2509</v>
      </c>
      <c r="B1562" s="67">
        <v>518</v>
      </c>
      <c r="C1562" s="67">
        <v>6670</v>
      </c>
      <c r="D1562" s="67" t="s">
        <v>3518</v>
      </c>
      <c r="E1562" s="67">
        <v>1986.182</v>
      </c>
      <c r="F1562" s="67">
        <v>783.197</v>
      </c>
      <c r="G1562" s="67" t="s">
        <v>3490</v>
      </c>
      <c r="H1562" s="69" t="s">
        <v>3523</v>
      </c>
      <c r="I1562" s="67" t="s">
        <v>3490</v>
      </c>
      <c r="J1562" s="69" t="s">
        <v>3523</v>
      </c>
      <c r="K1562" s="67" t="s">
        <v>7385</v>
      </c>
      <c r="L1562" s="67" t="s">
        <v>3518</v>
      </c>
      <c r="M1562" s="67" t="s">
        <v>29</v>
      </c>
      <c r="N1562" s="70">
        <f>SUMIFS(인센티브!AH:AH,인센티브!A:A,최종운전자!G1562,인센티브!D:D,최종운전자!C1562)</f>
        <v>202859.94945962954</v>
      </c>
    </row>
    <row r="1563" spans="1:14" x14ac:dyDescent="0.3">
      <c r="A1563" s="61">
        <v>2509</v>
      </c>
      <c r="B1563" s="67">
        <v>518</v>
      </c>
      <c r="C1563" s="67">
        <v>3664</v>
      </c>
      <c r="D1563" s="67" t="s">
        <v>3521</v>
      </c>
      <c r="E1563" s="67">
        <v>4082.1039999999998</v>
      </c>
      <c r="F1563" s="67">
        <v>2261.6590000000001</v>
      </c>
      <c r="G1563" s="67" t="s">
        <v>3490</v>
      </c>
      <c r="H1563" s="69" t="s">
        <v>3502</v>
      </c>
      <c r="I1563" s="67" t="s">
        <v>3490</v>
      </c>
      <c r="J1563" s="69" t="s">
        <v>3502</v>
      </c>
      <c r="K1563" s="67" t="s">
        <v>7386</v>
      </c>
      <c r="L1563" s="67" t="s">
        <v>3521</v>
      </c>
      <c r="M1563" s="67" t="s">
        <v>6749</v>
      </c>
      <c r="N1563" s="70">
        <f>SUMIFS(인센티브!AH:AH,인센티브!A:A,최종운전자!G1563,인센티브!D:D,최종운전자!C1563)</f>
        <v>144900.25270185189</v>
      </c>
    </row>
    <row r="1564" spans="1:14" x14ac:dyDescent="0.3">
      <c r="A1564" s="61">
        <v>2509</v>
      </c>
      <c r="B1564" s="67">
        <v>518</v>
      </c>
      <c r="C1564" s="67">
        <v>7478</v>
      </c>
      <c r="D1564" s="67" t="s">
        <v>3525</v>
      </c>
      <c r="E1564" s="67">
        <v>2042.6659999999999</v>
      </c>
      <c r="F1564" s="67">
        <v>878.57899999999995</v>
      </c>
      <c r="G1564" s="67" t="s">
        <v>3490</v>
      </c>
      <c r="H1564" s="69" t="s">
        <v>3497</v>
      </c>
      <c r="I1564" s="67" t="s">
        <v>3490</v>
      </c>
      <c r="J1564" s="69" t="s">
        <v>3497</v>
      </c>
      <c r="K1564" s="67" t="s">
        <v>7383</v>
      </c>
      <c r="L1564" s="67" t="s">
        <v>3525</v>
      </c>
      <c r="M1564" s="67" t="s">
        <v>20</v>
      </c>
      <c r="N1564" s="70">
        <f>SUMIFS(인센티브!AH:AH,인센티브!A:A,최종운전자!G1564,인센티브!D:D,최종운전자!C1564)</f>
        <v>57959.696757777674</v>
      </c>
    </row>
    <row r="1565" spans="1:14" x14ac:dyDescent="0.3">
      <c r="A1565" s="61">
        <v>2509</v>
      </c>
      <c r="B1565" s="67">
        <v>518</v>
      </c>
      <c r="C1565" s="67">
        <v>5885</v>
      </c>
      <c r="D1565" s="67" t="s">
        <v>3527</v>
      </c>
      <c r="E1565" s="67">
        <v>1914.223</v>
      </c>
      <c r="F1565" s="67">
        <v>973.55200000000002</v>
      </c>
      <c r="G1565" s="67" t="s">
        <v>3490</v>
      </c>
      <c r="H1565" s="69" t="s">
        <v>3497</v>
      </c>
      <c r="I1565" s="67" t="s">
        <v>3490</v>
      </c>
      <c r="J1565" s="69" t="s">
        <v>3497</v>
      </c>
      <c r="K1565" s="67" t="s">
        <v>7387</v>
      </c>
      <c r="L1565" s="67" t="s">
        <v>3527</v>
      </c>
      <c r="M1565" s="67" t="s">
        <v>21</v>
      </c>
      <c r="N1565" s="70">
        <f>SUMIFS(인센티브!AH:AH,인센티브!A:A,최종운전자!G1565,인센티브!D:D,최종운전자!C1565)</f>
        <v>144900.25270185189</v>
      </c>
    </row>
    <row r="1566" spans="1:14" x14ac:dyDescent="0.3">
      <c r="A1566" s="61">
        <v>2509</v>
      </c>
      <c r="B1566" s="67">
        <v>518</v>
      </c>
      <c r="C1566" s="67">
        <v>3282</v>
      </c>
      <c r="D1566" s="67" t="s">
        <v>3529</v>
      </c>
      <c r="E1566" s="67">
        <v>887.20899999999995</v>
      </c>
      <c r="F1566" s="67">
        <v>434.19200000000001</v>
      </c>
      <c r="G1566" s="67" t="s">
        <v>3490</v>
      </c>
      <c r="H1566" s="69" t="s">
        <v>3523</v>
      </c>
      <c r="I1566" s="67" t="s">
        <v>3490</v>
      </c>
      <c r="J1566" s="69" t="s">
        <v>3523</v>
      </c>
      <c r="K1566" s="67" t="s">
        <v>7385</v>
      </c>
      <c r="L1566" s="67" t="s">
        <v>3529</v>
      </c>
      <c r="M1566" s="67" t="s">
        <v>26</v>
      </c>
      <c r="N1566" s="70">
        <f>SUMIFS(인센티브!AH:AH,인센티브!A:A,최종운전자!G1566,인센티브!D:D,최종운전자!C1566)</f>
        <v>202859.94945962954</v>
      </c>
    </row>
    <row r="1567" spans="1:14" x14ac:dyDescent="0.3">
      <c r="A1567" s="61">
        <v>2509</v>
      </c>
      <c r="B1567" s="67">
        <v>518</v>
      </c>
      <c r="C1567" s="67">
        <v>4785</v>
      </c>
      <c r="D1567" s="67" t="s">
        <v>3531</v>
      </c>
      <c r="E1567" s="67">
        <v>2130.8150000000001</v>
      </c>
      <c r="F1567" s="67">
        <v>964.37</v>
      </c>
      <c r="G1567" s="67" t="s">
        <v>3490</v>
      </c>
      <c r="H1567" s="69" t="s">
        <v>3497</v>
      </c>
      <c r="I1567" s="67" t="s">
        <v>3490</v>
      </c>
      <c r="J1567" s="69" t="s">
        <v>3497</v>
      </c>
      <c r="K1567" s="67" t="s">
        <v>7378</v>
      </c>
      <c r="L1567" s="67" t="s">
        <v>3531</v>
      </c>
      <c r="M1567" s="67" t="s">
        <v>22</v>
      </c>
      <c r="N1567" s="70">
        <f>SUMIFS(인센티브!AH:AH,인센티브!A:A,최종운전자!G1567,인센티브!D:D,최종운전자!C1567)</f>
        <v>202859.94945962954</v>
      </c>
    </row>
    <row r="1568" spans="1:14" x14ac:dyDescent="0.3">
      <c r="A1568" s="61">
        <v>2509</v>
      </c>
      <c r="B1568" s="67">
        <v>518</v>
      </c>
      <c r="C1568" s="67">
        <v>6494</v>
      </c>
      <c r="D1568" s="67" t="s">
        <v>3533</v>
      </c>
      <c r="E1568" s="67">
        <v>948.85299999999995</v>
      </c>
      <c r="F1568" s="67">
        <v>452.42099999999999</v>
      </c>
      <c r="G1568" s="67" t="s">
        <v>3490</v>
      </c>
      <c r="H1568" s="69" t="s">
        <v>3497</v>
      </c>
      <c r="I1568" s="67" t="s">
        <v>3490</v>
      </c>
      <c r="J1568" s="69" t="s">
        <v>3497</v>
      </c>
      <c r="K1568" s="67" t="s">
        <v>7383</v>
      </c>
      <c r="L1568" s="67" t="s">
        <v>3533</v>
      </c>
      <c r="M1568" s="67" t="s">
        <v>22</v>
      </c>
      <c r="N1568" s="70">
        <f>SUMIFS(인센티브!AH:AH,인센티브!A:A,최종운전자!G1568,인센티브!D:D,최종운전자!C1568)</f>
        <v>202859.94945962954</v>
      </c>
    </row>
    <row r="1569" spans="1:14" x14ac:dyDescent="0.3">
      <c r="A1569" s="61">
        <v>2509</v>
      </c>
      <c r="B1569" s="67">
        <v>518</v>
      </c>
      <c r="C1569" s="67">
        <v>2489</v>
      </c>
      <c r="D1569" s="67" t="s">
        <v>3535</v>
      </c>
      <c r="E1569" s="67">
        <v>552.80799999999999</v>
      </c>
      <c r="F1569" s="67">
        <v>306.15499999999997</v>
      </c>
      <c r="G1569" s="67" t="s">
        <v>3490</v>
      </c>
      <c r="H1569" s="69" t="s">
        <v>3497</v>
      </c>
      <c r="I1569" s="67" t="s">
        <v>3490</v>
      </c>
      <c r="J1569" s="69" t="s">
        <v>3497</v>
      </c>
      <c r="K1569" s="67" t="s">
        <v>7388</v>
      </c>
      <c r="L1569" s="67" t="s">
        <v>3535</v>
      </c>
      <c r="M1569" s="67" t="s">
        <v>21</v>
      </c>
      <c r="N1569" s="70">
        <f>SUMIFS(인센티브!AH:AH,인센티브!A:A,최종운전자!G1569,인센티브!D:D,최종운전자!C1569)</f>
        <v>57959.696757777674</v>
      </c>
    </row>
    <row r="1570" spans="1:14" x14ac:dyDescent="0.3">
      <c r="A1570" s="61">
        <v>2509</v>
      </c>
      <c r="B1570" s="67">
        <v>518</v>
      </c>
      <c r="C1570" s="67">
        <v>9263</v>
      </c>
      <c r="D1570" s="67" t="s">
        <v>3537</v>
      </c>
      <c r="E1570" s="67">
        <v>1176.0519999999999</v>
      </c>
      <c r="F1570" s="67">
        <v>572.86</v>
      </c>
      <c r="G1570" s="67" t="s">
        <v>3490</v>
      </c>
      <c r="H1570" s="69" t="s">
        <v>3507</v>
      </c>
      <c r="I1570" s="67" t="s">
        <v>3490</v>
      </c>
      <c r="J1570" s="69" t="s">
        <v>3507</v>
      </c>
      <c r="K1570" s="67" t="s">
        <v>7379</v>
      </c>
      <c r="L1570" s="67" t="s">
        <v>3537</v>
      </c>
      <c r="M1570" s="67" t="s">
        <v>21</v>
      </c>
      <c r="N1570" s="70">
        <f>SUMIFS(인센티브!AH:AH,인센티브!A:A,최종운전자!G1570,인센티브!D:D,최종운전자!C1570)</f>
        <v>57959.696757777674</v>
      </c>
    </row>
    <row r="1571" spans="1:14" x14ac:dyDescent="0.3">
      <c r="A1571" s="61">
        <v>2509</v>
      </c>
      <c r="B1571" s="67">
        <v>518</v>
      </c>
      <c r="C1571" s="67">
        <v>8869</v>
      </c>
      <c r="D1571" s="67" t="s">
        <v>1751</v>
      </c>
      <c r="E1571" s="67">
        <v>3021.2979999999998</v>
      </c>
      <c r="F1571" s="67">
        <v>1576.21</v>
      </c>
      <c r="G1571" s="67" t="s">
        <v>3490</v>
      </c>
      <c r="H1571" s="69" t="s">
        <v>3502</v>
      </c>
      <c r="I1571" s="67" t="s">
        <v>3490</v>
      </c>
      <c r="J1571" s="69" t="s">
        <v>3502</v>
      </c>
      <c r="K1571" s="67" t="s">
        <v>7389</v>
      </c>
      <c r="L1571" s="67" t="s">
        <v>1751</v>
      </c>
      <c r="M1571" s="67" t="s">
        <v>21</v>
      </c>
      <c r="N1571" s="70">
        <f>SUMIFS(인센티브!AH:AH,인센티브!A:A,최종운전자!G1571,인센티브!D:D,최종운전자!C1571)</f>
        <v>144900.25270185189</v>
      </c>
    </row>
    <row r="1572" spans="1:14" x14ac:dyDescent="0.3">
      <c r="A1572" s="61">
        <v>2509</v>
      </c>
      <c r="B1572" s="67">
        <v>518</v>
      </c>
      <c r="C1572" s="67">
        <v>415</v>
      </c>
      <c r="D1572" s="67" t="s">
        <v>3540</v>
      </c>
      <c r="E1572" s="67">
        <v>1322.1849999999999</v>
      </c>
      <c r="F1572" s="67">
        <v>387.79300000000001</v>
      </c>
      <c r="G1572" s="67" t="s">
        <v>3490</v>
      </c>
      <c r="H1572" s="69" t="s">
        <v>3523</v>
      </c>
      <c r="I1572" s="67" t="s">
        <v>3490</v>
      </c>
      <c r="J1572" s="69" t="s">
        <v>3523</v>
      </c>
      <c r="K1572" s="67" t="s">
        <v>7374</v>
      </c>
      <c r="L1572" s="67" t="s">
        <v>3540</v>
      </c>
      <c r="M1572" s="67" t="s">
        <v>29</v>
      </c>
      <c r="N1572" s="70">
        <f>SUMIFS(인센티브!AH:AH,인센티브!A:A,최종운전자!G1572,인센티브!D:D,최종운전자!C1572)</f>
        <v>173880.10108074074</v>
      </c>
    </row>
    <row r="1573" spans="1:14" x14ac:dyDescent="0.3">
      <c r="A1573" s="61">
        <v>2509</v>
      </c>
      <c r="B1573" s="67">
        <v>518</v>
      </c>
      <c r="C1573" s="67">
        <v>6551</v>
      </c>
      <c r="D1573" s="67" t="s">
        <v>3543</v>
      </c>
      <c r="E1573" s="67">
        <v>3926.366</v>
      </c>
      <c r="F1573" s="67">
        <v>1932.6</v>
      </c>
      <c r="G1573" s="67" t="s">
        <v>3490</v>
      </c>
      <c r="H1573" s="69" t="s">
        <v>3497</v>
      </c>
      <c r="I1573" s="67" t="s">
        <v>3490</v>
      </c>
      <c r="J1573" s="69" t="s">
        <v>3497</v>
      </c>
      <c r="K1573" s="67" t="s">
        <v>7387</v>
      </c>
      <c r="L1573" s="67" t="s">
        <v>3543</v>
      </c>
      <c r="M1573" s="67" t="s">
        <v>26</v>
      </c>
      <c r="N1573" s="70">
        <f>SUMIFS(인센티브!AH:AH,인센티브!A:A,최종운전자!G1573,인센티브!D:D,최종운전자!C1573)</f>
        <v>173880.10108074074</v>
      </c>
    </row>
    <row r="1574" spans="1:14" x14ac:dyDescent="0.3">
      <c r="A1574" s="61">
        <v>2509</v>
      </c>
      <c r="B1574" s="67">
        <v>518</v>
      </c>
      <c r="C1574" s="67">
        <v>1127</v>
      </c>
      <c r="D1574" s="67" t="s">
        <v>3547</v>
      </c>
      <c r="E1574" s="67">
        <v>891.48199999999997</v>
      </c>
      <c r="F1574" s="67">
        <v>351.79399999999998</v>
      </c>
      <c r="G1574" s="67" t="s">
        <v>3490</v>
      </c>
      <c r="H1574" s="69" t="s">
        <v>3523</v>
      </c>
      <c r="I1574" s="67" t="s">
        <v>3490</v>
      </c>
      <c r="J1574" s="69" t="s">
        <v>3523</v>
      </c>
      <c r="K1574" s="67" t="s">
        <v>7385</v>
      </c>
      <c r="L1574" s="67" t="s">
        <v>3547</v>
      </c>
      <c r="M1574" s="67" t="s">
        <v>29</v>
      </c>
      <c r="N1574" s="70">
        <f>SUMIFS(인센티브!AH:AH,인센티브!A:A,최종운전자!G1574,인센티브!D:D,최종운전자!C1574)</f>
        <v>202859.94945962954</v>
      </c>
    </row>
    <row r="1575" spans="1:14" x14ac:dyDescent="0.3">
      <c r="A1575" s="61">
        <v>2509</v>
      </c>
      <c r="B1575" s="67">
        <v>518</v>
      </c>
      <c r="C1575" s="67">
        <v>8018</v>
      </c>
      <c r="D1575" s="67" t="s">
        <v>3549</v>
      </c>
      <c r="E1575" s="67">
        <v>7451.2240000000002</v>
      </c>
      <c r="F1575" s="67">
        <v>3269.8409999999999</v>
      </c>
      <c r="G1575" s="67" t="s">
        <v>3490</v>
      </c>
      <c r="H1575" s="69" t="s">
        <v>3497</v>
      </c>
      <c r="I1575" s="67" t="s">
        <v>3490</v>
      </c>
      <c r="J1575" s="69" t="s">
        <v>3497</v>
      </c>
      <c r="K1575" s="67" t="s">
        <v>7390</v>
      </c>
      <c r="L1575" s="67" t="s">
        <v>3549</v>
      </c>
      <c r="M1575" s="67" t="s">
        <v>22</v>
      </c>
      <c r="N1575" s="70">
        <f>SUMIFS(인센티브!AH:AH,인센티브!A:A,최종운전자!G1575,인센티브!D:D,최종운전자!C1575)</f>
        <v>202859.94945962954</v>
      </c>
    </row>
    <row r="1576" spans="1:14" x14ac:dyDescent="0.3">
      <c r="A1576" s="61">
        <v>2509</v>
      </c>
      <c r="B1576" s="67">
        <v>518</v>
      </c>
      <c r="C1576" s="67">
        <v>1944</v>
      </c>
      <c r="D1576" s="67" t="s">
        <v>3551</v>
      </c>
      <c r="E1576" s="67">
        <v>4284.1610000000001</v>
      </c>
      <c r="F1576" s="67">
        <v>2202.5549999999998</v>
      </c>
      <c r="G1576" s="67" t="s">
        <v>3490</v>
      </c>
      <c r="H1576" s="69" t="s">
        <v>3497</v>
      </c>
      <c r="I1576" s="67" t="s">
        <v>3490</v>
      </c>
      <c r="J1576" s="69" t="s">
        <v>3497</v>
      </c>
      <c r="K1576" s="67" t="s">
        <v>7391</v>
      </c>
      <c r="L1576" s="67" t="s">
        <v>3551</v>
      </c>
      <c r="M1576" s="67" t="s">
        <v>21</v>
      </c>
      <c r="N1576" s="70">
        <f>SUMIFS(인센티브!AH:AH,인센티브!A:A,최종운전자!G1576,인센티브!D:D,최종운전자!C1576)</f>
        <v>173880.10108074074</v>
      </c>
    </row>
    <row r="1577" spans="1:14" x14ac:dyDescent="0.3">
      <c r="A1577" s="61">
        <v>2509</v>
      </c>
      <c r="B1577" s="67">
        <v>518</v>
      </c>
      <c r="C1577" s="67">
        <v>1299</v>
      </c>
      <c r="D1577" s="67" t="s">
        <v>3557</v>
      </c>
      <c r="E1577" s="67">
        <v>1675.7470000000001</v>
      </c>
      <c r="F1577" s="67">
        <v>797.50699999999995</v>
      </c>
      <c r="G1577" s="67" t="s">
        <v>3490</v>
      </c>
      <c r="H1577" s="69" t="s">
        <v>3520</v>
      </c>
      <c r="I1577" s="67" t="s">
        <v>3490</v>
      </c>
      <c r="J1577" s="69" t="s">
        <v>3520</v>
      </c>
      <c r="K1577" s="67" t="s">
        <v>7384</v>
      </c>
      <c r="L1577" s="67" t="s">
        <v>3557</v>
      </c>
      <c r="M1577" s="67" t="s">
        <v>26</v>
      </c>
      <c r="N1577" s="70">
        <f>SUMIFS(인센티브!AH:AH,인센티브!A:A,최종운전자!G1577,인센티브!D:D,최종운전자!C1577)</f>
        <v>57959.696757777674</v>
      </c>
    </row>
    <row r="1578" spans="1:14" x14ac:dyDescent="0.3">
      <c r="A1578" s="61">
        <v>2509</v>
      </c>
      <c r="B1578" s="67">
        <v>518</v>
      </c>
      <c r="C1578" s="67">
        <v>6282</v>
      </c>
      <c r="D1578" s="67" t="s">
        <v>3559</v>
      </c>
      <c r="E1578" s="67">
        <v>1602.7909999999999</v>
      </c>
      <c r="F1578" s="67">
        <v>722.76099999999997</v>
      </c>
      <c r="G1578" s="67" t="s">
        <v>3490</v>
      </c>
      <c r="H1578" s="69" t="s">
        <v>3497</v>
      </c>
      <c r="I1578" s="67" t="s">
        <v>3490</v>
      </c>
      <c r="J1578" s="69" t="s">
        <v>3497</v>
      </c>
      <c r="K1578" s="67" t="s">
        <v>7376</v>
      </c>
      <c r="L1578" s="67" t="s">
        <v>3559</v>
      </c>
      <c r="M1578" s="67" t="s">
        <v>21</v>
      </c>
      <c r="N1578" s="70">
        <f>SUMIFS(인센티브!AH:AH,인센티브!A:A,최종운전자!G1578,인센티브!D:D,최종운전자!C1578)</f>
        <v>173880.10108074074</v>
      </c>
    </row>
    <row r="1579" spans="1:14" x14ac:dyDescent="0.3">
      <c r="A1579" s="61">
        <v>2509</v>
      </c>
      <c r="B1579" s="67">
        <v>518</v>
      </c>
      <c r="C1579" s="67">
        <v>949</v>
      </c>
      <c r="D1579" s="67" t="s">
        <v>3561</v>
      </c>
      <c r="E1579" s="67">
        <v>722.73699999999997</v>
      </c>
      <c r="F1579" s="67">
        <v>284.30200000000002</v>
      </c>
      <c r="G1579" s="67" t="s">
        <v>3490</v>
      </c>
      <c r="H1579" s="69" t="s">
        <v>3497</v>
      </c>
      <c r="I1579" s="67" t="s">
        <v>3490</v>
      </c>
      <c r="J1579" s="69" t="s">
        <v>3497</v>
      </c>
      <c r="K1579" s="67" t="s">
        <v>7376</v>
      </c>
      <c r="L1579" s="67" t="s">
        <v>3561</v>
      </c>
      <c r="M1579" s="67" t="s">
        <v>20</v>
      </c>
      <c r="N1579" s="70">
        <f>SUMIFS(인센티브!AH:AH,인센티브!A:A,최종운전자!G1579,인센티브!D:D,최종운전자!C1579)</f>
        <v>202859.94945962954</v>
      </c>
    </row>
    <row r="1580" spans="1:14" x14ac:dyDescent="0.3">
      <c r="A1580" s="61">
        <v>2509</v>
      </c>
      <c r="B1580" s="67">
        <v>518</v>
      </c>
      <c r="C1580" s="67">
        <v>7910</v>
      </c>
      <c r="D1580" s="67" t="s">
        <v>3563</v>
      </c>
      <c r="E1580" s="67">
        <v>2033.548</v>
      </c>
      <c r="F1580" s="67">
        <v>727.79499999999996</v>
      </c>
      <c r="G1580" s="67" t="s">
        <v>3490</v>
      </c>
      <c r="H1580" s="69" t="s">
        <v>3523</v>
      </c>
      <c r="I1580" s="67" t="s">
        <v>3490</v>
      </c>
      <c r="J1580" s="69" t="s">
        <v>3523</v>
      </c>
      <c r="K1580" s="67" t="s">
        <v>7385</v>
      </c>
      <c r="L1580" s="67" t="s">
        <v>3563</v>
      </c>
      <c r="M1580" s="67" t="s">
        <v>29</v>
      </c>
      <c r="N1580" s="70">
        <f>SUMIFS(인센티브!AH:AH,인센티브!A:A,최종운전자!G1580,인센티브!D:D,최종운전자!C1580)</f>
        <v>202859.94945962954</v>
      </c>
    </row>
    <row r="1581" spans="1:14" x14ac:dyDescent="0.3">
      <c r="A1581" s="61">
        <v>2509</v>
      </c>
      <c r="B1581" s="67">
        <v>519</v>
      </c>
      <c r="C1581" s="67">
        <v>5939</v>
      </c>
      <c r="D1581" s="67" t="s">
        <v>6734</v>
      </c>
      <c r="E1581" s="67">
        <v>1650.3219999999999</v>
      </c>
      <c r="F1581" s="67">
        <v>756.875</v>
      </c>
      <c r="G1581" s="67" t="s">
        <v>3565</v>
      </c>
      <c r="H1581" s="69" t="s">
        <v>3576</v>
      </c>
      <c r="I1581" s="67" t="s">
        <v>3565</v>
      </c>
      <c r="J1581" s="69" t="s">
        <v>3576</v>
      </c>
      <c r="K1581" s="67" t="s">
        <v>7392</v>
      </c>
      <c r="L1581" s="67" t="s">
        <v>6734</v>
      </c>
      <c r="M1581" s="67" t="s">
        <v>21</v>
      </c>
      <c r="N1581" s="70">
        <f>SUMIFS(인센티브!AH:AH,인센티브!A:A,최종운전자!G1581,인센티브!D:D,최종운전자!C1581)</f>
        <v>0</v>
      </c>
    </row>
    <row r="1582" spans="1:14" x14ac:dyDescent="0.3">
      <c r="A1582" s="61">
        <v>2509</v>
      </c>
      <c r="B1582" s="67">
        <v>519</v>
      </c>
      <c r="C1582" s="67">
        <v>7566</v>
      </c>
      <c r="D1582" s="67" t="s">
        <v>6734</v>
      </c>
      <c r="E1582" s="67">
        <v>1613.5840000000001</v>
      </c>
      <c r="F1582" s="67">
        <v>697.13</v>
      </c>
      <c r="G1582" s="67" t="s">
        <v>3565</v>
      </c>
      <c r="H1582" s="69" t="s">
        <v>3568</v>
      </c>
      <c r="I1582" s="67" t="s">
        <v>3565</v>
      </c>
      <c r="J1582" s="69" t="s">
        <v>3568</v>
      </c>
      <c r="K1582" s="67" t="s">
        <v>7393</v>
      </c>
      <c r="L1582" s="67" t="s">
        <v>6734</v>
      </c>
      <c r="M1582" s="67" t="s">
        <v>21</v>
      </c>
      <c r="N1582" s="70">
        <f>SUMIFS(인센티브!AH:AH,인센티브!A:A,최종운전자!G1582,인센티브!D:D,최종운전자!C1582)</f>
        <v>0</v>
      </c>
    </row>
    <row r="1583" spans="1:14" x14ac:dyDescent="0.3">
      <c r="A1583" s="61">
        <v>2509</v>
      </c>
      <c r="B1583" s="67">
        <v>519</v>
      </c>
      <c r="C1583" s="67">
        <v>8945</v>
      </c>
      <c r="D1583" s="67" t="s">
        <v>6734</v>
      </c>
      <c r="E1583" s="67">
        <v>825.42600000000004</v>
      </c>
      <c r="F1583" s="67">
        <v>400.69799999999998</v>
      </c>
      <c r="G1583" s="67" t="s">
        <v>3565</v>
      </c>
      <c r="H1583" s="69" t="s">
        <v>3601</v>
      </c>
      <c r="I1583" s="67" t="s">
        <v>3565</v>
      </c>
      <c r="J1583" s="69" t="s">
        <v>3601</v>
      </c>
      <c r="K1583" s="67" t="s">
        <v>7394</v>
      </c>
      <c r="L1583" s="67" t="s">
        <v>6734</v>
      </c>
      <c r="M1583" s="67" t="s">
        <v>26</v>
      </c>
      <c r="N1583" s="70">
        <f>SUMIFS(인센티브!AH:AH,인센티브!A:A,최종운전자!G1583,인센티브!D:D,최종운전자!C1583)</f>
        <v>0</v>
      </c>
    </row>
    <row r="1584" spans="1:14" x14ac:dyDescent="0.3">
      <c r="A1584" s="61">
        <v>2509</v>
      </c>
      <c r="B1584" s="67">
        <v>519</v>
      </c>
      <c r="C1584" s="67">
        <v>3366</v>
      </c>
      <c r="D1584" s="67" t="s">
        <v>6734</v>
      </c>
      <c r="E1584" s="67">
        <v>1722.529</v>
      </c>
      <c r="F1584" s="67">
        <v>788.76300000000003</v>
      </c>
      <c r="G1584" s="67" t="s">
        <v>3565</v>
      </c>
      <c r="H1584" s="69" t="s">
        <v>3568</v>
      </c>
      <c r="I1584" s="67" t="s">
        <v>3565</v>
      </c>
      <c r="J1584" s="69" t="s">
        <v>3568</v>
      </c>
      <c r="K1584" s="67" t="s">
        <v>7395</v>
      </c>
      <c r="L1584" s="67" t="s">
        <v>6734</v>
      </c>
      <c r="M1584" s="67" t="s">
        <v>6749</v>
      </c>
      <c r="N1584" s="70">
        <f>SUMIFS(인센티브!AH:AH,인센티브!A:A,최종운전자!G1584,인센티브!D:D,최종운전자!C1584)</f>
        <v>0</v>
      </c>
    </row>
    <row r="1585" spans="1:14" x14ac:dyDescent="0.3">
      <c r="A1585" s="61">
        <v>2509</v>
      </c>
      <c r="B1585" s="67">
        <v>519</v>
      </c>
      <c r="C1585" s="67">
        <v>5293</v>
      </c>
      <c r="D1585" s="67" t="s">
        <v>6734</v>
      </c>
      <c r="E1585" s="67">
        <v>576.40700000000004</v>
      </c>
      <c r="F1585" s="67">
        <v>272.19099999999997</v>
      </c>
      <c r="G1585" s="67" t="s">
        <v>3565</v>
      </c>
      <c r="H1585" s="69" t="s">
        <v>3568</v>
      </c>
      <c r="I1585" s="67" t="s">
        <v>3565</v>
      </c>
      <c r="J1585" s="69" t="s">
        <v>3568</v>
      </c>
      <c r="K1585" s="67" t="s">
        <v>7393</v>
      </c>
      <c r="L1585" s="67" t="s">
        <v>6734</v>
      </c>
      <c r="M1585" s="67" t="s">
        <v>6749</v>
      </c>
      <c r="N1585" s="70">
        <f>SUMIFS(인센티브!AH:AH,인센티브!A:A,최종운전자!G1585,인센티브!D:D,최종운전자!C1585)</f>
        <v>0</v>
      </c>
    </row>
    <row r="1586" spans="1:14" x14ac:dyDescent="0.3">
      <c r="A1586" s="61">
        <v>2509</v>
      </c>
      <c r="B1586" s="67">
        <v>519</v>
      </c>
      <c r="C1586" s="67">
        <v>2701</v>
      </c>
      <c r="D1586" s="67" t="s">
        <v>3566</v>
      </c>
      <c r="E1586" s="67">
        <v>1391.808</v>
      </c>
      <c r="F1586" s="67">
        <v>450.16699999999997</v>
      </c>
      <c r="G1586" s="67" t="s">
        <v>3565</v>
      </c>
      <c r="H1586" s="69" t="s">
        <v>3571</v>
      </c>
      <c r="I1586" s="67" t="s">
        <v>3565</v>
      </c>
      <c r="J1586" s="69" t="s">
        <v>3571</v>
      </c>
      <c r="K1586" s="67" t="s">
        <v>7396</v>
      </c>
      <c r="L1586" s="67" t="s">
        <v>3566</v>
      </c>
      <c r="M1586" s="67" t="s">
        <v>21</v>
      </c>
      <c r="N1586" s="70">
        <f>SUMIFS(인센티브!AH:AH,인센티브!A:A,최종운전자!G1586,인센티브!D:D,최종운전자!C1586)</f>
        <v>144900.25270185189</v>
      </c>
    </row>
    <row r="1587" spans="1:14" x14ac:dyDescent="0.3">
      <c r="A1587" s="61">
        <v>2509</v>
      </c>
      <c r="B1587" s="67">
        <v>519</v>
      </c>
      <c r="C1587" s="67">
        <v>9814</v>
      </c>
      <c r="D1587" s="67" t="s">
        <v>3569</v>
      </c>
      <c r="E1587" s="67">
        <v>1827.0530000000001</v>
      </c>
      <c r="F1587" s="67">
        <v>808.33399999999995</v>
      </c>
      <c r="G1587" s="67" t="s">
        <v>3565</v>
      </c>
      <c r="H1587" s="69" t="s">
        <v>3576</v>
      </c>
      <c r="I1587" s="67" t="s">
        <v>3565</v>
      </c>
      <c r="J1587" s="69" t="s">
        <v>3576</v>
      </c>
      <c r="K1587" s="67" t="s">
        <v>7397</v>
      </c>
      <c r="L1587" s="67" t="s">
        <v>3569</v>
      </c>
      <c r="M1587" s="67" t="s">
        <v>26</v>
      </c>
      <c r="N1587" s="70">
        <f>SUMIFS(인센티브!AH:AH,인센티브!A:A,최종운전자!G1587,인센티브!D:D,최종운전자!C1587)</f>
        <v>173880.10108074074</v>
      </c>
    </row>
    <row r="1588" spans="1:14" x14ac:dyDescent="0.3">
      <c r="A1588" s="61">
        <v>2509</v>
      </c>
      <c r="B1588" s="67">
        <v>519</v>
      </c>
      <c r="C1588" s="67">
        <v>3431</v>
      </c>
      <c r="D1588" s="67" t="s">
        <v>3574</v>
      </c>
      <c r="E1588" s="67">
        <v>1357.21</v>
      </c>
      <c r="F1588" s="67">
        <v>443.44799999999998</v>
      </c>
      <c r="G1588" s="67" t="s">
        <v>3565</v>
      </c>
      <c r="H1588" s="69" t="s">
        <v>3571</v>
      </c>
      <c r="I1588" s="67" t="s">
        <v>3565</v>
      </c>
      <c r="J1588" s="69" t="s">
        <v>3571</v>
      </c>
      <c r="K1588" s="67" t="s">
        <v>7398</v>
      </c>
      <c r="L1588" s="67" t="s">
        <v>3574</v>
      </c>
      <c r="M1588" s="67" t="s">
        <v>21</v>
      </c>
      <c r="N1588" s="70">
        <f>SUMIFS(인센티브!AH:AH,인센티브!A:A,최종운전자!G1588,인센티브!D:D,최종운전자!C1588)</f>
        <v>144900.25270185189</v>
      </c>
    </row>
    <row r="1589" spans="1:14" x14ac:dyDescent="0.3">
      <c r="A1589" s="61">
        <v>2509</v>
      </c>
      <c r="B1589" s="67">
        <v>519</v>
      </c>
      <c r="C1589" s="67">
        <v>6223</v>
      </c>
      <c r="D1589" s="67" t="s">
        <v>3577</v>
      </c>
      <c r="E1589" s="67">
        <v>1933.2090000000001</v>
      </c>
      <c r="F1589" s="67">
        <v>874.63900000000001</v>
      </c>
      <c r="G1589" s="67" t="s">
        <v>3565</v>
      </c>
      <c r="H1589" s="69" t="s">
        <v>3576</v>
      </c>
      <c r="I1589" s="67" t="s">
        <v>3565</v>
      </c>
      <c r="J1589" s="69" t="s">
        <v>3576</v>
      </c>
      <c r="K1589" s="67" t="s">
        <v>7399</v>
      </c>
      <c r="L1589" s="67" t="s">
        <v>3577</v>
      </c>
      <c r="M1589" s="67" t="s">
        <v>26</v>
      </c>
      <c r="N1589" s="70">
        <f>SUMIFS(인센티브!AH:AH,인센티브!A:A,최종운전자!G1589,인센티브!D:D,최종운전자!C1589)</f>
        <v>173880.10108074074</v>
      </c>
    </row>
    <row r="1590" spans="1:14" x14ac:dyDescent="0.3">
      <c r="A1590" s="61">
        <v>2509</v>
      </c>
      <c r="B1590" s="67">
        <v>519</v>
      </c>
      <c r="C1590" s="67">
        <v>3584</v>
      </c>
      <c r="D1590" s="67" t="s">
        <v>3579</v>
      </c>
      <c r="E1590" s="67">
        <v>479.892</v>
      </c>
      <c r="F1590" s="67">
        <v>181.85400000000001</v>
      </c>
      <c r="G1590" s="67" t="s">
        <v>3565</v>
      </c>
      <c r="H1590" s="69" t="s">
        <v>3568</v>
      </c>
      <c r="I1590" s="67" t="s">
        <v>3565</v>
      </c>
      <c r="J1590" s="69" t="s">
        <v>3568</v>
      </c>
      <c r="K1590" s="67" t="s">
        <v>7400</v>
      </c>
      <c r="L1590" s="67" t="s">
        <v>3579</v>
      </c>
      <c r="M1590" s="67" t="s">
        <v>35</v>
      </c>
      <c r="N1590" s="70">
        <f>SUMIFS(인센티브!AH:AH,인센티브!A:A,최종운전자!G1590,인센티브!D:D,최종운전자!C1590)</f>
        <v>144900.25270185189</v>
      </c>
    </row>
    <row r="1591" spans="1:14" x14ac:dyDescent="0.3">
      <c r="A1591" s="61">
        <v>2509</v>
      </c>
      <c r="B1591" s="67">
        <v>519</v>
      </c>
      <c r="C1591" s="67">
        <v>7553</v>
      </c>
      <c r="D1591" s="67" t="s">
        <v>3581</v>
      </c>
      <c r="E1591" s="67">
        <v>484.56700000000001</v>
      </c>
      <c r="F1591" s="67">
        <v>192.755</v>
      </c>
      <c r="G1591" s="67" t="s">
        <v>3565</v>
      </c>
      <c r="H1591" s="69" t="s">
        <v>3568</v>
      </c>
      <c r="I1591" s="67" t="s">
        <v>3565</v>
      </c>
      <c r="J1591" s="69" t="s">
        <v>3568</v>
      </c>
      <c r="K1591" s="67" t="s">
        <v>7401</v>
      </c>
      <c r="L1591" s="67" t="s">
        <v>3581</v>
      </c>
      <c r="M1591" s="67" t="s">
        <v>35</v>
      </c>
      <c r="N1591" s="70">
        <f>SUMIFS(인센티브!AH:AH,인센티브!A:A,최종운전자!G1591,인센티브!D:D,최종운전자!C1591)</f>
        <v>144900.25270185189</v>
      </c>
    </row>
    <row r="1592" spans="1:14" x14ac:dyDescent="0.3">
      <c r="A1592" s="61">
        <v>2509</v>
      </c>
      <c r="B1592" s="67">
        <v>519</v>
      </c>
      <c r="C1592" s="67">
        <v>3495</v>
      </c>
      <c r="D1592" s="67" t="s">
        <v>3585</v>
      </c>
      <c r="E1592" s="67">
        <v>1532.961</v>
      </c>
      <c r="F1592" s="67">
        <v>509.96699999999998</v>
      </c>
      <c r="G1592" s="67" t="s">
        <v>3565</v>
      </c>
      <c r="H1592" s="69" t="s">
        <v>3571</v>
      </c>
      <c r="I1592" s="67" t="s">
        <v>3565</v>
      </c>
      <c r="J1592" s="69" t="s">
        <v>3571</v>
      </c>
      <c r="K1592" s="67" t="s">
        <v>7402</v>
      </c>
      <c r="L1592" s="67" t="s">
        <v>3585</v>
      </c>
      <c r="M1592" s="67" t="s">
        <v>21</v>
      </c>
      <c r="N1592" s="70">
        <f>SUMIFS(인센티브!AH:AH,인센티브!A:A,최종운전자!G1592,인센티브!D:D,최종운전자!C1592)</f>
        <v>144900.25270185189</v>
      </c>
    </row>
    <row r="1593" spans="1:14" x14ac:dyDescent="0.3">
      <c r="A1593" s="61">
        <v>2509</v>
      </c>
      <c r="B1593" s="67">
        <v>519</v>
      </c>
      <c r="C1593" s="67">
        <v>5010</v>
      </c>
      <c r="D1593" s="67" t="s">
        <v>3587</v>
      </c>
      <c r="E1593" s="67">
        <v>1559.3530000000001</v>
      </c>
      <c r="F1593" s="67">
        <v>688.22699999999998</v>
      </c>
      <c r="G1593" s="67" t="s">
        <v>3565</v>
      </c>
      <c r="H1593" s="69" t="s">
        <v>3576</v>
      </c>
      <c r="I1593" s="67" t="s">
        <v>3565</v>
      </c>
      <c r="J1593" s="69" t="s">
        <v>3576</v>
      </c>
      <c r="K1593" s="67" t="s">
        <v>7403</v>
      </c>
      <c r="L1593" s="67" t="s">
        <v>3587</v>
      </c>
      <c r="M1593" s="67" t="s">
        <v>26</v>
      </c>
      <c r="N1593" s="70">
        <f>SUMIFS(인센티브!AH:AH,인센티브!A:A,최종운전자!G1593,인센티브!D:D,최종운전자!C1593)</f>
        <v>173880.10108074074</v>
      </c>
    </row>
    <row r="1594" spans="1:14" x14ac:dyDescent="0.3">
      <c r="A1594" s="61">
        <v>2509</v>
      </c>
      <c r="B1594" s="67">
        <v>519</v>
      </c>
      <c r="C1594" s="67">
        <v>4729</v>
      </c>
      <c r="D1594" s="67" t="s">
        <v>3589</v>
      </c>
      <c r="E1594" s="67">
        <v>1623.671</v>
      </c>
      <c r="F1594" s="67">
        <v>684.68799999999999</v>
      </c>
      <c r="G1594" s="67" t="s">
        <v>3565</v>
      </c>
      <c r="H1594" s="69" t="s">
        <v>3576</v>
      </c>
      <c r="I1594" s="67" t="s">
        <v>3565</v>
      </c>
      <c r="J1594" s="69" t="s">
        <v>3576</v>
      </c>
      <c r="K1594" s="67" t="s">
        <v>7392</v>
      </c>
      <c r="L1594" s="67" t="s">
        <v>3589</v>
      </c>
      <c r="M1594" s="67" t="s">
        <v>26</v>
      </c>
      <c r="N1594" s="70">
        <f>SUMIFS(인센티브!AH:AH,인센티브!A:A,최종운전자!G1594,인센티브!D:D,최종운전자!C1594)</f>
        <v>173880.10108074074</v>
      </c>
    </row>
    <row r="1595" spans="1:14" x14ac:dyDescent="0.3">
      <c r="A1595" s="61">
        <v>2509</v>
      </c>
      <c r="B1595" s="67">
        <v>519</v>
      </c>
      <c r="C1595" s="67">
        <v>9682</v>
      </c>
      <c r="D1595" s="67" t="s">
        <v>3591</v>
      </c>
      <c r="E1595" s="67">
        <v>1981.6659999999999</v>
      </c>
      <c r="F1595" s="67">
        <v>873.79700000000003</v>
      </c>
      <c r="G1595" s="67" t="s">
        <v>3565</v>
      </c>
      <c r="H1595" s="69" t="s">
        <v>3568</v>
      </c>
      <c r="I1595" s="67" t="s">
        <v>3565</v>
      </c>
      <c r="J1595" s="69" t="s">
        <v>3568</v>
      </c>
      <c r="K1595" s="67" t="s">
        <v>7404</v>
      </c>
      <c r="L1595" s="67" t="s">
        <v>3591</v>
      </c>
      <c r="M1595" s="67" t="s">
        <v>21</v>
      </c>
      <c r="N1595" s="70">
        <f>SUMIFS(인센티브!AH:AH,인센티브!A:A,최종운전자!G1595,인센티브!D:D,최종운전자!C1595)</f>
        <v>173880.10108074074</v>
      </c>
    </row>
    <row r="1596" spans="1:14" x14ac:dyDescent="0.3">
      <c r="A1596" s="61">
        <v>2509</v>
      </c>
      <c r="B1596" s="67">
        <v>519</v>
      </c>
      <c r="C1596" s="67">
        <v>3459</v>
      </c>
      <c r="D1596" s="67" t="s">
        <v>3593</v>
      </c>
      <c r="E1596" s="67">
        <v>1967.328</v>
      </c>
      <c r="F1596" s="67">
        <v>639.44299999999998</v>
      </c>
      <c r="G1596" s="67" t="s">
        <v>3565</v>
      </c>
      <c r="H1596" s="69" t="s">
        <v>3568</v>
      </c>
      <c r="I1596" s="67" t="s">
        <v>3565</v>
      </c>
      <c r="J1596" s="69" t="s">
        <v>3568</v>
      </c>
      <c r="K1596" s="67" t="s">
        <v>7400</v>
      </c>
      <c r="L1596" s="67" t="s">
        <v>3593</v>
      </c>
      <c r="M1596" s="67" t="s">
        <v>29</v>
      </c>
      <c r="N1596" s="70">
        <f>SUMIFS(인센티브!AH:AH,인센티브!A:A,최종운전자!G1596,인센티브!D:D,최종운전자!C1596)</f>
        <v>57959.696757777674</v>
      </c>
    </row>
    <row r="1597" spans="1:14" x14ac:dyDescent="0.3">
      <c r="A1597" s="61">
        <v>2509</v>
      </c>
      <c r="B1597" s="67">
        <v>519</v>
      </c>
      <c r="C1597" s="67">
        <v>3629</v>
      </c>
      <c r="D1597" s="67" t="s">
        <v>3595</v>
      </c>
      <c r="E1597" s="67">
        <v>508.68700000000001</v>
      </c>
      <c r="F1597" s="67">
        <v>197.97</v>
      </c>
      <c r="G1597" s="67" t="s">
        <v>3565</v>
      </c>
      <c r="H1597" s="69" t="s">
        <v>3568</v>
      </c>
      <c r="I1597" s="67" t="s">
        <v>3565</v>
      </c>
      <c r="J1597" s="69" t="s">
        <v>3568</v>
      </c>
      <c r="K1597" s="67" t="s">
        <v>7400</v>
      </c>
      <c r="L1597" s="67" t="s">
        <v>3595</v>
      </c>
      <c r="M1597" s="67" t="s">
        <v>35</v>
      </c>
      <c r="N1597" s="70">
        <f>SUMIFS(인센티브!AH:AH,인센티브!A:A,최종운전자!G1597,인센티브!D:D,최종운전자!C1597)</f>
        <v>57959.696757777674</v>
      </c>
    </row>
    <row r="1598" spans="1:14" x14ac:dyDescent="0.3">
      <c r="A1598" s="61">
        <v>2509</v>
      </c>
      <c r="B1598" s="67">
        <v>519</v>
      </c>
      <c r="C1598" s="67">
        <v>9344</v>
      </c>
      <c r="D1598" s="67" t="s">
        <v>3597</v>
      </c>
      <c r="E1598" s="67">
        <v>1051.951</v>
      </c>
      <c r="F1598" s="67">
        <v>570.65599999999995</v>
      </c>
      <c r="G1598" s="67" t="s">
        <v>3565</v>
      </c>
      <c r="H1598" s="69" t="s">
        <v>3601</v>
      </c>
      <c r="I1598" s="67" t="s">
        <v>3565</v>
      </c>
      <c r="J1598" s="69" t="s">
        <v>3601</v>
      </c>
      <c r="K1598" s="67" t="s">
        <v>7405</v>
      </c>
      <c r="L1598" s="67" t="s">
        <v>3597</v>
      </c>
      <c r="M1598" s="67" t="s">
        <v>6749</v>
      </c>
      <c r="N1598" s="70">
        <f>SUMIFS(인센티브!AH:AH,인센티브!A:A,최종운전자!G1598,인센티브!D:D,최종운전자!C1598)</f>
        <v>144900.25270185189</v>
      </c>
    </row>
    <row r="1599" spans="1:14" x14ac:dyDescent="0.3">
      <c r="A1599" s="61">
        <v>2509</v>
      </c>
      <c r="B1599" s="67">
        <v>519</v>
      </c>
      <c r="C1599" s="67">
        <v>4814</v>
      </c>
      <c r="D1599" s="67" t="s">
        <v>3599</v>
      </c>
      <c r="E1599" s="67">
        <v>1739.8869999999999</v>
      </c>
      <c r="F1599" s="67">
        <v>824.95299999999997</v>
      </c>
      <c r="G1599" s="67" t="s">
        <v>3565</v>
      </c>
      <c r="H1599" s="69" t="s">
        <v>3576</v>
      </c>
      <c r="I1599" s="67" t="s">
        <v>3565</v>
      </c>
      <c r="J1599" s="69" t="s">
        <v>3576</v>
      </c>
      <c r="K1599" s="67" t="s">
        <v>7406</v>
      </c>
      <c r="L1599" s="67" t="s">
        <v>3599</v>
      </c>
      <c r="M1599" s="67" t="s">
        <v>21</v>
      </c>
      <c r="N1599" s="70">
        <f>SUMIFS(인센티브!AH:AH,인센티브!A:A,최종운전자!G1599,인센티브!D:D,최종운전자!C1599)</f>
        <v>173880.10108074074</v>
      </c>
    </row>
    <row r="1600" spans="1:14" x14ac:dyDescent="0.3">
      <c r="A1600" s="61">
        <v>2509</v>
      </c>
      <c r="B1600" s="67">
        <v>519</v>
      </c>
      <c r="C1600" s="67">
        <v>9091</v>
      </c>
      <c r="D1600" s="67" t="s">
        <v>3602</v>
      </c>
      <c r="E1600" s="67">
        <v>1383.4359999999999</v>
      </c>
      <c r="F1600" s="67">
        <v>655.096</v>
      </c>
      <c r="G1600" s="67" t="s">
        <v>3565</v>
      </c>
      <c r="H1600" s="69" t="s">
        <v>3601</v>
      </c>
      <c r="I1600" s="67" t="s">
        <v>3565</v>
      </c>
      <c r="J1600" s="69" t="s">
        <v>3601</v>
      </c>
      <c r="K1600" s="67" t="s">
        <v>7407</v>
      </c>
      <c r="L1600" s="67" t="s">
        <v>3602</v>
      </c>
      <c r="M1600" s="67" t="s">
        <v>26</v>
      </c>
      <c r="N1600" s="70">
        <f>SUMIFS(인센티브!AH:AH,인센티브!A:A,최종운전자!G1600,인센티브!D:D,최종운전자!C1600)</f>
        <v>144900.25270185189</v>
      </c>
    </row>
    <row r="1601" spans="1:14" x14ac:dyDescent="0.3">
      <c r="A1601" s="61">
        <v>2509</v>
      </c>
      <c r="B1601" s="67">
        <v>519</v>
      </c>
      <c r="C1601" s="68">
        <v>4555</v>
      </c>
      <c r="D1601" s="68" t="s">
        <v>3604</v>
      </c>
      <c r="E1601" s="67">
        <v>1069.1849999999999</v>
      </c>
      <c r="F1601" s="67">
        <v>565.76199999999994</v>
      </c>
      <c r="G1601" s="67" t="s">
        <v>3565</v>
      </c>
      <c r="H1601" s="69" t="s">
        <v>3601</v>
      </c>
      <c r="I1601" s="67" t="s">
        <v>3565</v>
      </c>
      <c r="J1601" s="69" t="s">
        <v>3601</v>
      </c>
      <c r="K1601" s="67" t="s">
        <v>7408</v>
      </c>
      <c r="L1601" s="67" t="s">
        <v>3604</v>
      </c>
      <c r="M1601" s="67" t="s">
        <v>21</v>
      </c>
      <c r="N1601" s="70">
        <f>SUMIFS(인센티브!AH:AH,인센티브!A:A,최종운전자!G1601,인센티브!D:D,최종운전자!C1601)</f>
        <v>57959.696757777674</v>
      </c>
    </row>
    <row r="1602" spans="1:14" x14ac:dyDescent="0.3">
      <c r="A1602" s="61">
        <v>2509</v>
      </c>
      <c r="B1602" s="67">
        <v>519</v>
      </c>
      <c r="C1602" s="67">
        <v>6640</v>
      </c>
      <c r="D1602" s="67" t="s">
        <v>3606</v>
      </c>
      <c r="E1602" s="67">
        <v>464.74799999999999</v>
      </c>
      <c r="F1602" s="67">
        <v>210.50200000000001</v>
      </c>
      <c r="G1602" s="67" t="s">
        <v>3565</v>
      </c>
      <c r="H1602" s="69" t="s">
        <v>3568</v>
      </c>
      <c r="I1602" s="67" t="s">
        <v>3565</v>
      </c>
      <c r="J1602" s="69" t="s">
        <v>3568</v>
      </c>
      <c r="K1602" s="67" t="s">
        <v>7409</v>
      </c>
      <c r="L1602" s="67" t="s">
        <v>3606</v>
      </c>
      <c r="M1602" s="67" t="s">
        <v>21</v>
      </c>
      <c r="N1602" s="70">
        <f>SUMIFS(인센티브!AH:AH,인센티브!A:A,최종운전자!G1602,인센티브!D:D,최종운전자!C1602)</f>
        <v>57959.696757777674</v>
      </c>
    </row>
    <row r="1603" spans="1:14" x14ac:dyDescent="0.3">
      <c r="A1603" s="61">
        <v>2509</v>
      </c>
      <c r="B1603" s="67">
        <v>519</v>
      </c>
      <c r="C1603" s="67">
        <v>9360</v>
      </c>
      <c r="D1603" s="67" t="s">
        <v>3608</v>
      </c>
      <c r="E1603" s="67">
        <v>1600.4090000000001</v>
      </c>
      <c r="F1603" s="67">
        <v>782.279</v>
      </c>
      <c r="G1603" s="67" t="s">
        <v>3565</v>
      </c>
      <c r="H1603" s="69" t="s">
        <v>3576</v>
      </c>
      <c r="I1603" s="67" t="s">
        <v>3565</v>
      </c>
      <c r="J1603" s="69" t="s">
        <v>3576</v>
      </c>
      <c r="K1603" s="67" t="s">
        <v>7397</v>
      </c>
      <c r="L1603" s="67" t="s">
        <v>3608</v>
      </c>
      <c r="M1603" s="67" t="s">
        <v>21</v>
      </c>
      <c r="N1603" s="70">
        <f>SUMIFS(인센티브!AH:AH,인센티브!A:A,최종운전자!G1603,인센티브!D:D,최종운전자!C1603)</f>
        <v>144900.25270185189</v>
      </c>
    </row>
    <row r="1604" spans="1:14" x14ac:dyDescent="0.3">
      <c r="A1604" s="61">
        <v>2509</v>
      </c>
      <c r="B1604" s="67">
        <v>519</v>
      </c>
      <c r="C1604" s="67">
        <v>3968</v>
      </c>
      <c r="D1604" s="67" t="s">
        <v>3610</v>
      </c>
      <c r="E1604" s="67">
        <v>671.23400000000004</v>
      </c>
      <c r="F1604" s="67">
        <v>311.39499999999998</v>
      </c>
      <c r="G1604" s="67" t="s">
        <v>3565</v>
      </c>
      <c r="H1604" s="69" t="s">
        <v>3576</v>
      </c>
      <c r="I1604" s="67" t="s">
        <v>3565</v>
      </c>
      <c r="J1604" s="69" t="s">
        <v>3576</v>
      </c>
      <c r="K1604" s="67" t="s">
        <v>7410</v>
      </c>
      <c r="L1604" s="67" t="s">
        <v>3610</v>
      </c>
      <c r="M1604" s="67" t="s">
        <v>21</v>
      </c>
      <c r="N1604" s="70">
        <f>SUMIFS(인센티브!AH:AH,인센티브!A:A,최종운전자!G1604,인센티브!D:D,최종운전자!C1604)</f>
        <v>173880.10108074074</v>
      </c>
    </row>
    <row r="1605" spans="1:14" x14ac:dyDescent="0.3">
      <c r="A1605" s="61">
        <v>2509</v>
      </c>
      <c r="B1605" s="67">
        <v>519</v>
      </c>
      <c r="C1605" s="67">
        <v>1701</v>
      </c>
      <c r="D1605" s="67" t="s">
        <v>3612</v>
      </c>
      <c r="E1605" s="67">
        <v>1738.693</v>
      </c>
      <c r="F1605" s="67">
        <v>766.851</v>
      </c>
      <c r="G1605" s="67" t="s">
        <v>3565</v>
      </c>
      <c r="H1605" s="69" t="s">
        <v>3576</v>
      </c>
      <c r="I1605" s="67" t="s">
        <v>3565</v>
      </c>
      <c r="J1605" s="69" t="s">
        <v>3576</v>
      </c>
      <c r="K1605" s="67" t="s">
        <v>7411</v>
      </c>
      <c r="L1605" s="67" t="s">
        <v>3612</v>
      </c>
      <c r="M1605" s="67" t="s">
        <v>26</v>
      </c>
      <c r="N1605" s="70">
        <f>SUMIFS(인센티브!AH:AH,인센티브!A:A,최종운전자!G1605,인센티브!D:D,최종운전자!C1605)</f>
        <v>173880.10108074074</v>
      </c>
    </row>
    <row r="1606" spans="1:14" x14ac:dyDescent="0.3">
      <c r="A1606" s="61">
        <v>2509</v>
      </c>
      <c r="B1606" s="67">
        <v>519</v>
      </c>
      <c r="C1606" s="67">
        <v>3421</v>
      </c>
      <c r="D1606" s="67" t="s">
        <v>3614</v>
      </c>
      <c r="E1606" s="67">
        <v>796.44399999999996</v>
      </c>
      <c r="F1606" s="67">
        <v>322.84199999999998</v>
      </c>
      <c r="G1606" s="67" t="s">
        <v>3565</v>
      </c>
      <c r="H1606" s="69" t="s">
        <v>3576</v>
      </c>
      <c r="I1606" s="67" t="s">
        <v>3565</v>
      </c>
      <c r="J1606" s="69" t="s">
        <v>3576</v>
      </c>
      <c r="K1606" s="67" t="s">
        <v>7410</v>
      </c>
      <c r="L1606" s="67" t="s">
        <v>3614</v>
      </c>
      <c r="M1606" s="67" t="s">
        <v>35</v>
      </c>
      <c r="N1606" s="70">
        <f>SUMIFS(인센티브!AH:AH,인센티브!A:A,최종운전자!G1606,인센티브!D:D,최종운전자!C1606)</f>
        <v>202859.94945962954</v>
      </c>
    </row>
    <row r="1607" spans="1:14" x14ac:dyDescent="0.3">
      <c r="A1607" s="61">
        <v>2509</v>
      </c>
      <c r="B1607" s="67">
        <v>519</v>
      </c>
      <c r="C1607" s="67">
        <v>1648</v>
      </c>
      <c r="D1607" s="67" t="s">
        <v>3616</v>
      </c>
      <c r="E1607" s="67">
        <v>571.43299999999999</v>
      </c>
      <c r="F1607" s="67">
        <v>243.51599999999999</v>
      </c>
      <c r="G1607" s="67" t="s">
        <v>3565</v>
      </c>
      <c r="H1607" s="69" t="s">
        <v>3601</v>
      </c>
      <c r="I1607" s="67" t="s">
        <v>3565</v>
      </c>
      <c r="J1607" s="69" t="s">
        <v>3601</v>
      </c>
      <c r="K1607" s="67" t="s">
        <v>7405</v>
      </c>
      <c r="L1607" s="67" t="s">
        <v>3616</v>
      </c>
      <c r="M1607" s="67" t="s">
        <v>35</v>
      </c>
      <c r="N1607" s="70">
        <f>SUMIFS(인센티브!AH:AH,인센티브!A:A,최종운전자!G1607,인센티브!D:D,최종운전자!C1607)</f>
        <v>144900.25270185189</v>
      </c>
    </row>
    <row r="1608" spans="1:14" x14ac:dyDescent="0.3">
      <c r="A1608" s="61">
        <v>2509</v>
      </c>
      <c r="B1608" s="67">
        <v>519</v>
      </c>
      <c r="C1608" s="67">
        <v>3300</v>
      </c>
      <c r="D1608" s="67" t="s">
        <v>3618</v>
      </c>
      <c r="E1608" s="67">
        <v>998.99900000000002</v>
      </c>
      <c r="F1608" s="67">
        <v>424.62400000000002</v>
      </c>
      <c r="G1608" s="67" t="s">
        <v>3565</v>
      </c>
      <c r="H1608" s="69" t="s">
        <v>3601</v>
      </c>
      <c r="I1608" s="67" t="s">
        <v>3565</v>
      </c>
      <c r="J1608" s="69" t="s">
        <v>3601</v>
      </c>
      <c r="K1608" s="67" t="s">
        <v>7408</v>
      </c>
      <c r="L1608" s="67" t="s">
        <v>3618</v>
      </c>
      <c r="M1608" s="67" t="s">
        <v>35</v>
      </c>
      <c r="N1608" s="70">
        <f>SUMIFS(인센티브!AH:AH,인센티브!A:A,최종운전자!G1608,인센티브!D:D,최종운전자!C1608)</f>
        <v>144900.25270185189</v>
      </c>
    </row>
    <row r="1609" spans="1:14" x14ac:dyDescent="0.3">
      <c r="A1609" s="61">
        <v>2509</v>
      </c>
      <c r="B1609" s="67">
        <v>519</v>
      </c>
      <c r="C1609" s="67">
        <v>5357</v>
      </c>
      <c r="D1609" s="67" t="s">
        <v>3622</v>
      </c>
      <c r="E1609" s="67">
        <v>1842.4749999999999</v>
      </c>
      <c r="F1609" s="67">
        <v>797.33500000000004</v>
      </c>
      <c r="G1609" s="67" t="s">
        <v>3565</v>
      </c>
      <c r="H1609" s="69" t="s">
        <v>3576</v>
      </c>
      <c r="I1609" s="67" t="s">
        <v>3565</v>
      </c>
      <c r="J1609" s="69" t="s">
        <v>3576</v>
      </c>
      <c r="K1609" s="67" t="s">
        <v>7412</v>
      </c>
      <c r="L1609" s="67" t="s">
        <v>3622</v>
      </c>
      <c r="M1609" s="67" t="s">
        <v>26</v>
      </c>
      <c r="N1609" s="70">
        <f>SUMIFS(인센티브!AH:AH,인센티브!A:A,최종운전자!G1609,인센티브!D:D,최종운전자!C1609)</f>
        <v>202859.94945962954</v>
      </c>
    </row>
    <row r="1610" spans="1:14" x14ac:dyDescent="0.3">
      <c r="A1610" s="61">
        <v>2509</v>
      </c>
      <c r="B1610" s="67">
        <v>519</v>
      </c>
      <c r="C1610" s="67">
        <v>6876</v>
      </c>
      <c r="D1610" s="67" t="s">
        <v>3626</v>
      </c>
      <c r="E1610" s="67">
        <v>1655.923</v>
      </c>
      <c r="F1610" s="67">
        <v>764.38</v>
      </c>
      <c r="G1610" s="67" t="s">
        <v>3565</v>
      </c>
      <c r="H1610" s="69" t="s">
        <v>3576</v>
      </c>
      <c r="I1610" s="67" t="s">
        <v>3565</v>
      </c>
      <c r="J1610" s="69" t="s">
        <v>3576</v>
      </c>
      <c r="K1610" s="67" t="s">
        <v>7413</v>
      </c>
      <c r="L1610" s="67" t="s">
        <v>3626</v>
      </c>
      <c r="M1610" s="67" t="s">
        <v>21</v>
      </c>
      <c r="N1610" s="70">
        <f>SUMIFS(인센티브!AH:AH,인센티브!A:A,최종운전자!G1610,인센티브!D:D,최종운전자!C1610)</f>
        <v>173880.10108074074</v>
      </c>
    </row>
    <row r="1611" spans="1:14" x14ac:dyDescent="0.3">
      <c r="A1611" s="61">
        <v>2509</v>
      </c>
      <c r="B1611" s="67">
        <v>519</v>
      </c>
      <c r="C1611" s="67">
        <v>7351</v>
      </c>
      <c r="D1611" s="67" t="s">
        <v>3628</v>
      </c>
      <c r="E1611" s="67">
        <v>1941.998</v>
      </c>
      <c r="F1611" s="67">
        <v>835.77</v>
      </c>
      <c r="G1611" s="67" t="s">
        <v>3565</v>
      </c>
      <c r="H1611" s="69" t="s">
        <v>3568</v>
      </c>
      <c r="I1611" s="67" t="s">
        <v>3565</v>
      </c>
      <c r="J1611" s="69" t="s">
        <v>3568</v>
      </c>
      <c r="K1611" s="67" t="s">
        <v>7414</v>
      </c>
      <c r="L1611" s="67" t="s">
        <v>3628</v>
      </c>
      <c r="M1611" s="67" t="s">
        <v>26</v>
      </c>
      <c r="N1611" s="70">
        <f>SUMIFS(인센티브!AH:AH,인센티브!A:A,최종운전자!G1611,인센티브!D:D,최종운전자!C1611)</f>
        <v>173880.10108074074</v>
      </c>
    </row>
    <row r="1612" spans="1:14" x14ac:dyDescent="0.3">
      <c r="A1612" s="61">
        <v>2509</v>
      </c>
      <c r="B1612" s="67">
        <v>519</v>
      </c>
      <c r="C1612" s="67">
        <v>4000</v>
      </c>
      <c r="D1612" s="67" t="s">
        <v>3632</v>
      </c>
      <c r="E1612" s="67">
        <v>1232.0250000000001</v>
      </c>
      <c r="F1612" s="67">
        <v>387.71300000000002</v>
      </c>
      <c r="G1612" s="67" t="s">
        <v>3565</v>
      </c>
      <c r="H1612" s="69" t="s">
        <v>3571</v>
      </c>
      <c r="I1612" s="67" t="s">
        <v>3565</v>
      </c>
      <c r="J1612" s="69" t="s">
        <v>3571</v>
      </c>
      <c r="K1612" s="67" t="s">
        <v>7415</v>
      </c>
      <c r="L1612" s="67" t="s">
        <v>3632</v>
      </c>
      <c r="M1612" s="67" t="s">
        <v>26</v>
      </c>
      <c r="N1612" s="70">
        <f>SUMIFS(인센티브!AH:AH,인센티브!A:A,최종운전자!G1612,인센티브!D:D,최종운전자!C1612)</f>
        <v>173880.10108074074</v>
      </c>
    </row>
    <row r="1613" spans="1:14" x14ac:dyDescent="0.3">
      <c r="A1613" s="61">
        <v>2509</v>
      </c>
      <c r="B1613" s="67">
        <v>519</v>
      </c>
      <c r="C1613" s="67">
        <v>8553</v>
      </c>
      <c r="D1613" s="67" t="s">
        <v>3634</v>
      </c>
      <c r="E1613" s="67">
        <v>1711.633</v>
      </c>
      <c r="F1613" s="67">
        <v>745.45699999999999</v>
      </c>
      <c r="G1613" s="67" t="s">
        <v>3565</v>
      </c>
      <c r="H1613" s="69" t="s">
        <v>3576</v>
      </c>
      <c r="I1613" s="67" t="s">
        <v>3565</v>
      </c>
      <c r="J1613" s="69" t="s">
        <v>3576</v>
      </c>
      <c r="K1613" s="67" t="s">
        <v>7416</v>
      </c>
      <c r="L1613" s="67" t="s">
        <v>3634</v>
      </c>
      <c r="M1613" s="67" t="s">
        <v>26</v>
      </c>
      <c r="N1613" s="70">
        <f>SUMIFS(인센티브!AH:AH,인센티브!A:A,최종운전자!G1613,인센티브!D:D,최종운전자!C1613)</f>
        <v>173880.10108074074</v>
      </c>
    </row>
    <row r="1614" spans="1:14" x14ac:dyDescent="0.3">
      <c r="A1614" s="61">
        <v>2509</v>
      </c>
      <c r="B1614" s="67">
        <v>519</v>
      </c>
      <c r="C1614" s="67">
        <v>655</v>
      </c>
      <c r="D1614" s="67" t="s">
        <v>3636</v>
      </c>
      <c r="E1614" s="67">
        <v>1244.1610000000001</v>
      </c>
      <c r="F1614" s="67">
        <v>513.98699999999997</v>
      </c>
      <c r="G1614" s="67" t="s">
        <v>3565</v>
      </c>
      <c r="H1614" s="69" t="s">
        <v>3601</v>
      </c>
      <c r="I1614" s="67" t="s">
        <v>3565</v>
      </c>
      <c r="J1614" s="69" t="s">
        <v>3601</v>
      </c>
      <c r="K1614" s="67" t="s">
        <v>7407</v>
      </c>
      <c r="L1614" s="67" t="s">
        <v>3636</v>
      </c>
      <c r="M1614" s="67" t="s">
        <v>20</v>
      </c>
      <c r="N1614" s="70">
        <f>SUMIFS(인센티브!AH:AH,인센티브!A:A,최종운전자!G1614,인센티브!D:D,최종운전자!C1614)</f>
        <v>144900.25270185189</v>
      </c>
    </row>
    <row r="1615" spans="1:14" x14ac:dyDescent="0.3">
      <c r="A1615" s="61">
        <v>2509</v>
      </c>
      <c r="B1615" s="67">
        <v>519</v>
      </c>
      <c r="C1615" s="67">
        <v>1255</v>
      </c>
      <c r="D1615" s="67" t="s">
        <v>3638</v>
      </c>
      <c r="E1615" s="67">
        <v>1732.7180000000001</v>
      </c>
      <c r="F1615" s="67">
        <v>771.53</v>
      </c>
      <c r="G1615" s="67" t="s">
        <v>3565</v>
      </c>
      <c r="H1615" s="69" t="s">
        <v>3576</v>
      </c>
      <c r="I1615" s="67" t="s">
        <v>3565</v>
      </c>
      <c r="J1615" s="69" t="s">
        <v>3576</v>
      </c>
      <c r="K1615" s="67" t="s">
        <v>7413</v>
      </c>
      <c r="L1615" s="67" t="s">
        <v>3638</v>
      </c>
      <c r="M1615" s="67" t="s">
        <v>26</v>
      </c>
      <c r="N1615" s="70">
        <f>SUMIFS(인센티브!AH:AH,인센티브!A:A,최종운전자!G1615,인센티브!D:D,최종운전자!C1615)</f>
        <v>173880.10108074074</v>
      </c>
    </row>
    <row r="1616" spans="1:14" x14ac:dyDescent="0.3">
      <c r="A1616" s="61">
        <v>2509</v>
      </c>
      <c r="B1616" s="67">
        <v>519</v>
      </c>
      <c r="C1616" s="67">
        <v>7885</v>
      </c>
      <c r="D1616" s="67" t="s">
        <v>3640</v>
      </c>
      <c r="E1616" s="67">
        <v>1613.895</v>
      </c>
      <c r="F1616" s="67">
        <v>776.78</v>
      </c>
      <c r="G1616" s="67" t="s">
        <v>3565</v>
      </c>
      <c r="H1616" s="69" t="s">
        <v>3576</v>
      </c>
      <c r="I1616" s="67" t="s">
        <v>3565</v>
      </c>
      <c r="J1616" s="69" t="s">
        <v>3576</v>
      </c>
      <c r="K1616" s="67" t="s">
        <v>7392</v>
      </c>
      <c r="L1616" s="67" t="s">
        <v>3640</v>
      </c>
      <c r="M1616" s="67" t="s">
        <v>6749</v>
      </c>
      <c r="N1616" s="70">
        <f>SUMIFS(인센티브!AH:AH,인센티브!A:A,최종운전자!G1616,인센티브!D:D,최종운전자!C1616)</f>
        <v>144900.25270185189</v>
      </c>
    </row>
    <row r="1617" spans="1:14" x14ac:dyDescent="0.3">
      <c r="A1617" s="61">
        <v>2509</v>
      </c>
      <c r="B1617" s="67">
        <v>519</v>
      </c>
      <c r="C1617" s="67">
        <v>5331</v>
      </c>
      <c r="D1617" s="67" t="s">
        <v>3642</v>
      </c>
      <c r="E1617" s="67">
        <v>1710.693</v>
      </c>
      <c r="F1617" s="67">
        <v>640.21699999999998</v>
      </c>
      <c r="G1617" s="67" t="s">
        <v>3565</v>
      </c>
      <c r="H1617" s="69" t="s">
        <v>3576</v>
      </c>
      <c r="I1617" s="67" t="s">
        <v>3565</v>
      </c>
      <c r="J1617" s="69" t="s">
        <v>3576</v>
      </c>
      <c r="K1617" s="67" t="s">
        <v>7397</v>
      </c>
      <c r="L1617" s="67" t="s">
        <v>3642</v>
      </c>
      <c r="M1617" s="67" t="s">
        <v>20</v>
      </c>
      <c r="N1617" s="70">
        <f>SUMIFS(인센티브!AH:AH,인센티브!A:A,최종운전자!G1617,인센티브!D:D,최종운전자!C1617)</f>
        <v>202859.94945962954</v>
      </c>
    </row>
    <row r="1618" spans="1:14" x14ac:dyDescent="0.3">
      <c r="A1618" s="61">
        <v>2509</v>
      </c>
      <c r="B1618" s="67">
        <v>519</v>
      </c>
      <c r="C1618" s="67">
        <v>8156</v>
      </c>
      <c r="D1618" s="67" t="s">
        <v>3644</v>
      </c>
      <c r="E1618" s="67">
        <v>1191.212</v>
      </c>
      <c r="F1618" s="67">
        <v>513.15899999999999</v>
      </c>
      <c r="G1618" s="67" t="s">
        <v>3565</v>
      </c>
      <c r="H1618" s="69" t="s">
        <v>3576</v>
      </c>
      <c r="I1618" s="67" t="s">
        <v>3565</v>
      </c>
      <c r="J1618" s="69" t="s">
        <v>3576</v>
      </c>
      <c r="K1618" s="67" t="s">
        <v>7417</v>
      </c>
      <c r="L1618" s="67" t="s">
        <v>3644</v>
      </c>
      <c r="M1618" s="67" t="s">
        <v>26</v>
      </c>
      <c r="N1618" s="70">
        <f>SUMIFS(인센티브!AH:AH,인센티브!A:A,최종운전자!G1618,인센티브!D:D,최종운전자!C1618)</f>
        <v>202859.94945962954</v>
      </c>
    </row>
    <row r="1619" spans="1:14" x14ac:dyDescent="0.3">
      <c r="A1619" s="61">
        <v>2509</v>
      </c>
      <c r="B1619" s="67">
        <v>519</v>
      </c>
      <c r="C1619" s="67">
        <v>6239</v>
      </c>
      <c r="D1619" s="67" t="s">
        <v>3648</v>
      </c>
      <c r="E1619" s="67">
        <v>1308.7539999999999</v>
      </c>
      <c r="F1619" s="67">
        <v>440.26100000000002</v>
      </c>
      <c r="G1619" s="67" t="s">
        <v>3565</v>
      </c>
      <c r="H1619" s="69" t="s">
        <v>3571</v>
      </c>
      <c r="I1619" s="67" t="s">
        <v>3565</v>
      </c>
      <c r="J1619" s="69" t="s">
        <v>3571</v>
      </c>
      <c r="K1619" s="67" t="s">
        <v>7415</v>
      </c>
      <c r="L1619" s="67" t="s">
        <v>3648</v>
      </c>
      <c r="M1619" s="67" t="s">
        <v>21</v>
      </c>
      <c r="N1619" s="70">
        <f>SUMIFS(인센티브!AH:AH,인센티브!A:A,최종운전자!G1619,인센티브!D:D,최종운전자!C1619)</f>
        <v>144900.25270185189</v>
      </c>
    </row>
    <row r="1620" spans="1:14" x14ac:dyDescent="0.3">
      <c r="A1620" s="61">
        <v>2509</v>
      </c>
      <c r="B1620" s="67">
        <v>519</v>
      </c>
      <c r="C1620" s="67">
        <v>2928</v>
      </c>
      <c r="D1620" s="67" t="s">
        <v>3650</v>
      </c>
      <c r="E1620" s="67">
        <v>1666.731</v>
      </c>
      <c r="F1620" s="67">
        <v>693.98400000000004</v>
      </c>
      <c r="G1620" s="67" t="s">
        <v>3565</v>
      </c>
      <c r="H1620" s="69" t="s">
        <v>3576</v>
      </c>
      <c r="I1620" s="67" t="s">
        <v>3565</v>
      </c>
      <c r="J1620" s="69" t="s">
        <v>3576</v>
      </c>
      <c r="K1620" s="67" t="s">
        <v>7411</v>
      </c>
      <c r="L1620" s="67" t="s">
        <v>3650</v>
      </c>
      <c r="M1620" s="67" t="s">
        <v>22</v>
      </c>
      <c r="N1620" s="70">
        <f>SUMIFS(인센티브!AH:AH,인센티브!A:A,최종운전자!G1620,인센티브!D:D,최종운전자!C1620)</f>
        <v>202859.94945962954</v>
      </c>
    </row>
    <row r="1621" spans="1:14" x14ac:dyDescent="0.3">
      <c r="A1621" s="61">
        <v>2509</v>
      </c>
      <c r="B1621" s="67">
        <v>519</v>
      </c>
      <c r="C1621" s="67">
        <v>9850</v>
      </c>
      <c r="D1621" s="67" t="s">
        <v>3652</v>
      </c>
      <c r="E1621" s="67">
        <v>1792.7760000000001</v>
      </c>
      <c r="F1621" s="67">
        <v>907.40700000000004</v>
      </c>
      <c r="G1621" s="67" t="s">
        <v>3565</v>
      </c>
      <c r="H1621" s="69" t="s">
        <v>3568</v>
      </c>
      <c r="I1621" s="67" t="s">
        <v>3565</v>
      </c>
      <c r="J1621" s="69" t="s">
        <v>3568</v>
      </c>
      <c r="K1621" s="67" t="s">
        <v>7418</v>
      </c>
      <c r="L1621" s="67" t="s">
        <v>3652</v>
      </c>
      <c r="M1621" s="67" t="s">
        <v>6749</v>
      </c>
      <c r="N1621" s="70">
        <f>SUMIFS(인센티브!AH:AH,인센티브!A:A,최종운전자!G1621,인센티브!D:D,최종운전자!C1621)</f>
        <v>57959.696757777674</v>
      </c>
    </row>
    <row r="1622" spans="1:14" x14ac:dyDescent="0.3">
      <c r="A1622" s="61">
        <v>2509</v>
      </c>
      <c r="B1622" s="67">
        <v>519</v>
      </c>
      <c r="C1622" s="67">
        <v>5911</v>
      </c>
      <c r="D1622" s="67" t="s">
        <v>3654</v>
      </c>
      <c r="E1622" s="67">
        <v>1424.2239999999999</v>
      </c>
      <c r="F1622" s="67">
        <v>649.41099999999994</v>
      </c>
      <c r="G1622" s="67" t="s">
        <v>3565</v>
      </c>
      <c r="H1622" s="69" t="s">
        <v>3576</v>
      </c>
      <c r="I1622" s="67" t="s">
        <v>3565</v>
      </c>
      <c r="J1622" s="69" t="s">
        <v>3576</v>
      </c>
      <c r="K1622" s="67" t="s">
        <v>7419</v>
      </c>
      <c r="L1622" s="67" t="s">
        <v>3654</v>
      </c>
      <c r="M1622" s="67" t="s">
        <v>26</v>
      </c>
      <c r="N1622" s="70">
        <f>SUMIFS(인센티브!AH:AH,인센티브!A:A,최종운전자!G1622,인센티브!D:D,최종운전자!C1622)</f>
        <v>173880.10108074074</v>
      </c>
    </row>
    <row r="1623" spans="1:14" x14ac:dyDescent="0.3">
      <c r="A1623" s="61">
        <v>2509</v>
      </c>
      <c r="B1623" s="67">
        <v>519</v>
      </c>
      <c r="C1623" s="67">
        <v>1104</v>
      </c>
      <c r="D1623" s="67" t="s">
        <v>3656</v>
      </c>
      <c r="E1623" s="67">
        <v>1225.0129999999999</v>
      </c>
      <c r="F1623" s="67">
        <v>511.726</v>
      </c>
      <c r="G1623" s="67" t="s">
        <v>3565</v>
      </c>
      <c r="H1623" s="69" t="s">
        <v>3576</v>
      </c>
      <c r="I1623" s="67" t="s">
        <v>3565</v>
      </c>
      <c r="J1623" s="69" t="s">
        <v>3576</v>
      </c>
      <c r="K1623" s="67" t="s">
        <v>7403</v>
      </c>
      <c r="L1623" s="67" t="s">
        <v>3656</v>
      </c>
      <c r="M1623" s="67" t="s">
        <v>22</v>
      </c>
      <c r="N1623" s="70">
        <f>SUMIFS(인센티브!AH:AH,인센티브!A:A,최종운전자!G1623,인센티브!D:D,최종운전자!C1623)</f>
        <v>202859.94945962954</v>
      </c>
    </row>
    <row r="1624" spans="1:14" x14ac:dyDescent="0.3">
      <c r="A1624" s="61">
        <v>2509</v>
      </c>
      <c r="B1624" s="67">
        <v>519</v>
      </c>
      <c r="C1624" s="67">
        <v>5207</v>
      </c>
      <c r="D1624" s="67" t="s">
        <v>3658</v>
      </c>
      <c r="E1624" s="67">
        <v>632.29700000000003</v>
      </c>
      <c r="F1624" s="67">
        <v>282.27499999999998</v>
      </c>
      <c r="G1624" s="67" t="s">
        <v>3565</v>
      </c>
      <c r="H1624" s="69" t="s">
        <v>3601</v>
      </c>
      <c r="I1624" s="67" t="s">
        <v>3565</v>
      </c>
      <c r="J1624" s="69" t="s">
        <v>3601</v>
      </c>
      <c r="K1624" s="67" t="s">
        <v>7420</v>
      </c>
      <c r="L1624" s="67" t="s">
        <v>3658</v>
      </c>
      <c r="M1624" s="67" t="s">
        <v>22</v>
      </c>
      <c r="N1624" s="70">
        <f>SUMIFS(인센티브!AH:AH,인센티브!A:A,최종운전자!G1624,인센티브!D:D,최종운전자!C1624)</f>
        <v>202859.94945962954</v>
      </c>
    </row>
    <row r="1625" spans="1:14" x14ac:dyDescent="0.3">
      <c r="A1625" s="61">
        <v>2509</v>
      </c>
      <c r="B1625" s="67">
        <v>519</v>
      </c>
      <c r="C1625" s="67">
        <v>2169</v>
      </c>
      <c r="D1625" s="67" t="s">
        <v>3660</v>
      </c>
      <c r="E1625" s="67">
        <v>1683.1969999999999</v>
      </c>
      <c r="F1625" s="67">
        <v>744.57</v>
      </c>
      <c r="G1625" s="67" t="s">
        <v>3565</v>
      </c>
      <c r="H1625" s="69" t="s">
        <v>3576</v>
      </c>
      <c r="I1625" s="67" t="s">
        <v>3565</v>
      </c>
      <c r="J1625" s="69" t="s">
        <v>3576</v>
      </c>
      <c r="K1625" s="67" t="s">
        <v>7403</v>
      </c>
      <c r="L1625" s="67" t="s">
        <v>3660</v>
      </c>
      <c r="M1625" s="67" t="s">
        <v>26</v>
      </c>
      <c r="N1625" s="70">
        <f>SUMIFS(인센티브!AH:AH,인센티브!A:A,최종운전자!G1625,인센티브!D:D,최종운전자!C1625)</f>
        <v>173880.10108074074</v>
      </c>
    </row>
    <row r="1626" spans="1:14" x14ac:dyDescent="0.3">
      <c r="A1626" s="61">
        <v>2509</v>
      </c>
      <c r="B1626" s="67">
        <v>519</v>
      </c>
      <c r="C1626" s="67">
        <v>1540</v>
      </c>
      <c r="D1626" s="67" t="s">
        <v>3662</v>
      </c>
      <c r="E1626" s="67">
        <v>1900.0509999999999</v>
      </c>
      <c r="F1626" s="67">
        <v>649.15800000000002</v>
      </c>
      <c r="G1626" s="67" t="s">
        <v>3565</v>
      </c>
      <c r="H1626" s="69" t="s">
        <v>3568</v>
      </c>
      <c r="I1626" s="67" t="s">
        <v>3565</v>
      </c>
      <c r="J1626" s="69" t="s">
        <v>3568</v>
      </c>
      <c r="K1626" s="67" t="s">
        <v>7400</v>
      </c>
      <c r="L1626" s="67" t="s">
        <v>3662</v>
      </c>
      <c r="M1626" s="67" t="s">
        <v>29</v>
      </c>
      <c r="N1626" s="70">
        <f>SUMIFS(인센티브!AH:AH,인센티브!A:A,최종운전자!G1626,인센티브!D:D,최종운전자!C1626)</f>
        <v>144900.25270185189</v>
      </c>
    </row>
    <row r="1627" spans="1:14" x14ac:dyDescent="0.3">
      <c r="A1627" s="61">
        <v>2509</v>
      </c>
      <c r="B1627" s="67">
        <v>519</v>
      </c>
      <c r="C1627" s="67">
        <v>4390</v>
      </c>
      <c r="D1627" s="67" t="s">
        <v>3666</v>
      </c>
      <c r="E1627" s="67">
        <v>1338.2260000000001</v>
      </c>
      <c r="F1627" s="67">
        <v>633.22299999999996</v>
      </c>
      <c r="G1627" s="67" t="s">
        <v>3565</v>
      </c>
      <c r="H1627" s="69" t="s">
        <v>3568</v>
      </c>
      <c r="I1627" s="67" t="s">
        <v>3565</v>
      </c>
      <c r="J1627" s="69" t="s">
        <v>3568</v>
      </c>
      <c r="K1627" s="67" t="s">
        <v>7421</v>
      </c>
      <c r="L1627" s="67" t="s">
        <v>3666</v>
      </c>
      <c r="M1627" s="67" t="s">
        <v>6749</v>
      </c>
      <c r="N1627" s="70">
        <f>SUMIFS(인센티브!AH:AH,인센티브!A:A,최종운전자!G1627,인센티브!D:D,최종운전자!C1627)</f>
        <v>144900.25270185189</v>
      </c>
    </row>
    <row r="1628" spans="1:14" x14ac:dyDescent="0.3">
      <c r="A1628" s="61">
        <v>2509</v>
      </c>
      <c r="B1628" s="67">
        <v>519</v>
      </c>
      <c r="C1628" s="67">
        <v>8885</v>
      </c>
      <c r="D1628" s="67" t="s">
        <v>3668</v>
      </c>
      <c r="E1628" s="67">
        <v>1756.6310000000001</v>
      </c>
      <c r="F1628" s="67">
        <v>801.78499999999997</v>
      </c>
      <c r="G1628" s="67" t="s">
        <v>3565</v>
      </c>
      <c r="H1628" s="69" t="s">
        <v>3576</v>
      </c>
      <c r="I1628" s="67" t="s">
        <v>3565</v>
      </c>
      <c r="J1628" s="69" t="s">
        <v>3576</v>
      </c>
      <c r="K1628" s="67" t="s">
        <v>7411</v>
      </c>
      <c r="L1628" s="67" t="s">
        <v>3668</v>
      </c>
      <c r="M1628" s="67" t="s">
        <v>21</v>
      </c>
      <c r="N1628" s="70">
        <f>SUMIFS(인센티브!AH:AH,인센티브!A:A,최종운전자!G1628,인센티브!D:D,최종운전자!C1628)</f>
        <v>173880.10108074074</v>
      </c>
    </row>
    <row r="1629" spans="1:14" x14ac:dyDescent="0.3">
      <c r="A1629" s="61">
        <v>2509</v>
      </c>
      <c r="B1629" s="67">
        <v>519</v>
      </c>
      <c r="C1629" s="67">
        <v>6004</v>
      </c>
      <c r="D1629" s="67" t="s">
        <v>3672</v>
      </c>
      <c r="E1629" s="67">
        <v>1588.5239999999999</v>
      </c>
      <c r="F1629" s="67">
        <v>542.53200000000004</v>
      </c>
      <c r="G1629" s="67" t="s">
        <v>3565</v>
      </c>
      <c r="H1629" s="69" t="s">
        <v>3571</v>
      </c>
      <c r="I1629" s="67" t="s">
        <v>3565</v>
      </c>
      <c r="J1629" s="69" t="s">
        <v>3571</v>
      </c>
      <c r="K1629" s="67" t="s">
        <v>7398</v>
      </c>
      <c r="L1629" s="67" t="s">
        <v>3672</v>
      </c>
      <c r="M1629" s="67" t="s">
        <v>6749</v>
      </c>
      <c r="N1629" s="70">
        <f>SUMIFS(인센티브!AH:AH,인센티브!A:A,최종운전자!G1629,인센티브!D:D,최종운전자!C1629)</f>
        <v>144900.25270185189</v>
      </c>
    </row>
    <row r="1630" spans="1:14" x14ac:dyDescent="0.3">
      <c r="A1630" s="61">
        <v>2509</v>
      </c>
      <c r="B1630" s="67">
        <v>519</v>
      </c>
      <c r="C1630" s="67">
        <v>2121</v>
      </c>
      <c r="D1630" s="67" t="s">
        <v>196</v>
      </c>
      <c r="E1630" s="67">
        <v>1202.5530000000001</v>
      </c>
      <c r="F1630" s="67">
        <v>568.44799999999998</v>
      </c>
      <c r="G1630" s="67" t="s">
        <v>3565</v>
      </c>
      <c r="H1630" s="69" t="s">
        <v>3568</v>
      </c>
      <c r="I1630" s="67" t="s">
        <v>3565</v>
      </c>
      <c r="J1630" s="69" t="s">
        <v>3568</v>
      </c>
      <c r="K1630" s="67" t="s">
        <v>7393</v>
      </c>
      <c r="L1630" s="67" t="s">
        <v>196</v>
      </c>
      <c r="M1630" s="67" t="s">
        <v>6749</v>
      </c>
      <c r="N1630" s="70">
        <f>SUMIFS(인센티브!AH:AH,인센티브!A:A,최종운전자!G1630,인센티브!D:D,최종운전자!C1630)</f>
        <v>144900.25270185189</v>
      </c>
    </row>
    <row r="1631" spans="1:14" x14ac:dyDescent="0.3">
      <c r="A1631" s="61">
        <v>2509</v>
      </c>
      <c r="B1631" s="67">
        <v>519</v>
      </c>
      <c r="C1631" s="67">
        <v>337</v>
      </c>
      <c r="D1631" s="67" t="s">
        <v>3677</v>
      </c>
      <c r="E1631" s="67">
        <v>1666.346</v>
      </c>
      <c r="F1631" s="67">
        <v>775.529</v>
      </c>
      <c r="G1631" s="67" t="s">
        <v>3565</v>
      </c>
      <c r="H1631" s="69" t="s">
        <v>3568</v>
      </c>
      <c r="I1631" s="67" t="s">
        <v>3565</v>
      </c>
      <c r="J1631" s="69" t="s">
        <v>3568</v>
      </c>
      <c r="K1631" s="67" t="s">
        <v>7418</v>
      </c>
      <c r="L1631" s="67" t="s">
        <v>3677</v>
      </c>
      <c r="M1631" s="67" t="s">
        <v>6749</v>
      </c>
      <c r="N1631" s="70">
        <f>SUMIFS(인센티브!AH:AH,인센티브!A:A,최종운전자!G1631,인센티브!D:D,최종운전자!C1631)</f>
        <v>144900.25270185189</v>
      </c>
    </row>
    <row r="1632" spans="1:14" x14ac:dyDescent="0.3">
      <c r="A1632" s="61">
        <v>2509</v>
      </c>
      <c r="B1632" s="67">
        <v>519</v>
      </c>
      <c r="C1632" s="67">
        <v>9370</v>
      </c>
      <c r="D1632" s="67" t="s">
        <v>3679</v>
      </c>
      <c r="E1632" s="67">
        <v>1778.52</v>
      </c>
      <c r="F1632" s="67">
        <v>642.77</v>
      </c>
      <c r="G1632" s="67" t="s">
        <v>3565</v>
      </c>
      <c r="H1632" s="69" t="s">
        <v>3576</v>
      </c>
      <c r="I1632" s="67" t="s">
        <v>3565</v>
      </c>
      <c r="J1632" s="69" t="s">
        <v>3576</v>
      </c>
      <c r="K1632" s="67" t="s">
        <v>7422</v>
      </c>
      <c r="L1632" s="67" t="s">
        <v>3679</v>
      </c>
      <c r="M1632" s="67" t="s">
        <v>20</v>
      </c>
      <c r="N1632" s="70">
        <f>SUMIFS(인센티브!AH:AH,인센티브!A:A,최종운전자!G1632,인센티브!D:D,최종운전자!C1632)</f>
        <v>202859.94945962954</v>
      </c>
    </row>
    <row r="1633" spans="1:14" x14ac:dyDescent="0.3">
      <c r="A1633" s="61">
        <v>2509</v>
      </c>
      <c r="B1633" s="67">
        <v>519</v>
      </c>
      <c r="C1633" s="67">
        <v>9910</v>
      </c>
      <c r="D1633" s="67" t="s">
        <v>3681</v>
      </c>
      <c r="E1633" s="67">
        <v>861.04600000000005</v>
      </c>
      <c r="F1633" s="67">
        <v>417.41300000000001</v>
      </c>
      <c r="G1633" s="67" t="s">
        <v>3565</v>
      </c>
      <c r="H1633" s="69" t="s">
        <v>3568</v>
      </c>
      <c r="I1633" s="67" t="s">
        <v>3565</v>
      </c>
      <c r="J1633" s="69" t="s">
        <v>3568</v>
      </c>
      <c r="K1633" s="67" t="s">
        <v>7414</v>
      </c>
      <c r="L1633" s="67" t="s">
        <v>3681</v>
      </c>
      <c r="M1633" s="67" t="s">
        <v>6749</v>
      </c>
      <c r="N1633" s="70">
        <f>SUMIFS(인센티브!AH:AH,인센티브!A:A,최종운전자!G1633,인센티브!D:D,최종운전자!C1633)</f>
        <v>144900.25270185189</v>
      </c>
    </row>
    <row r="1634" spans="1:14" x14ac:dyDescent="0.3">
      <c r="A1634" s="61">
        <v>2509</v>
      </c>
      <c r="B1634" s="67">
        <v>519</v>
      </c>
      <c r="C1634" s="67">
        <v>8686</v>
      </c>
      <c r="D1634" s="67" t="s">
        <v>3683</v>
      </c>
      <c r="E1634" s="67">
        <v>1166.653</v>
      </c>
      <c r="F1634" s="67">
        <v>598.45500000000004</v>
      </c>
      <c r="G1634" s="67" t="s">
        <v>3565</v>
      </c>
      <c r="H1634" s="69" t="s">
        <v>3601</v>
      </c>
      <c r="I1634" s="67" t="s">
        <v>3565</v>
      </c>
      <c r="J1634" s="69" t="s">
        <v>3601</v>
      </c>
      <c r="K1634" s="67" t="s">
        <v>7394</v>
      </c>
      <c r="L1634" s="67" t="s">
        <v>3683</v>
      </c>
      <c r="M1634" s="67" t="s">
        <v>26</v>
      </c>
      <c r="N1634" s="70">
        <f>SUMIFS(인센티브!AH:AH,인센티브!A:A,최종운전자!G1634,인센티브!D:D,최종운전자!C1634)</f>
        <v>144900.25270185189</v>
      </c>
    </row>
    <row r="1635" spans="1:14" x14ac:dyDescent="0.3">
      <c r="A1635" s="61">
        <v>2509</v>
      </c>
      <c r="B1635" s="67">
        <v>519</v>
      </c>
      <c r="C1635" s="67">
        <v>2500</v>
      </c>
      <c r="D1635" s="67" t="s">
        <v>3685</v>
      </c>
      <c r="E1635" s="67">
        <v>1532.9349999999999</v>
      </c>
      <c r="F1635" s="67">
        <v>513.404</v>
      </c>
      <c r="G1635" s="67" t="s">
        <v>3565</v>
      </c>
      <c r="H1635" s="69" t="s">
        <v>3571</v>
      </c>
      <c r="I1635" s="67" t="s">
        <v>3565</v>
      </c>
      <c r="J1635" s="69" t="s">
        <v>3571</v>
      </c>
      <c r="K1635" s="67" t="s">
        <v>7396</v>
      </c>
      <c r="L1635" s="67" t="s">
        <v>3685</v>
      </c>
      <c r="M1635" s="67" t="s">
        <v>21</v>
      </c>
      <c r="N1635" s="70">
        <f>SUMIFS(인센티브!AH:AH,인센티브!A:A,최종운전자!G1635,인센티브!D:D,최종운전자!C1635)</f>
        <v>144900.25270185189</v>
      </c>
    </row>
    <row r="1636" spans="1:14" x14ac:dyDescent="0.3">
      <c r="A1636" s="61">
        <v>2509</v>
      </c>
      <c r="B1636" s="67">
        <v>519</v>
      </c>
      <c r="C1636" s="67">
        <v>9939</v>
      </c>
      <c r="D1636" s="67" t="s">
        <v>3687</v>
      </c>
      <c r="E1636" s="67">
        <v>1778.23</v>
      </c>
      <c r="F1636" s="67">
        <v>764.30499999999995</v>
      </c>
      <c r="G1636" s="67" t="s">
        <v>3565</v>
      </c>
      <c r="H1636" s="69" t="s">
        <v>3568</v>
      </c>
      <c r="I1636" s="67" t="s">
        <v>3565</v>
      </c>
      <c r="J1636" s="69" t="s">
        <v>3568</v>
      </c>
      <c r="K1636" s="67" t="s">
        <v>7395</v>
      </c>
      <c r="L1636" s="67" t="s">
        <v>3687</v>
      </c>
      <c r="M1636" s="67" t="s">
        <v>26</v>
      </c>
      <c r="N1636" s="70">
        <f>SUMIFS(인센티브!AH:AH,인센티브!A:A,최종운전자!G1636,인센티브!D:D,최종운전자!C1636)</f>
        <v>173880.10108074074</v>
      </c>
    </row>
    <row r="1637" spans="1:14" x14ac:dyDescent="0.3">
      <c r="A1637" s="61">
        <v>2509</v>
      </c>
      <c r="B1637" s="67">
        <v>519</v>
      </c>
      <c r="C1637" s="67">
        <v>7382</v>
      </c>
      <c r="D1637" s="67" t="s">
        <v>3691</v>
      </c>
      <c r="E1637" s="67">
        <v>1493.2529999999999</v>
      </c>
      <c r="F1637" s="67">
        <v>552.83299999999997</v>
      </c>
      <c r="G1637" s="67" t="s">
        <v>3565</v>
      </c>
      <c r="H1637" s="69" t="s">
        <v>3576</v>
      </c>
      <c r="I1637" s="67" t="s">
        <v>3565</v>
      </c>
      <c r="J1637" s="69" t="s">
        <v>3576</v>
      </c>
      <c r="K1637" s="67" t="s">
        <v>7419</v>
      </c>
      <c r="L1637" s="67" t="s">
        <v>3691</v>
      </c>
      <c r="M1637" s="67" t="s">
        <v>20</v>
      </c>
      <c r="N1637" s="70">
        <f>SUMIFS(인센티브!AH:AH,인센티브!A:A,최종운전자!G1637,인센티브!D:D,최종운전자!C1637)</f>
        <v>202859.94945962954</v>
      </c>
    </row>
    <row r="1638" spans="1:14" x14ac:dyDescent="0.3">
      <c r="A1638" s="61">
        <v>2509</v>
      </c>
      <c r="B1638" s="67">
        <v>519</v>
      </c>
      <c r="C1638" s="67">
        <v>19</v>
      </c>
      <c r="D1638" s="67" t="s">
        <v>2915</v>
      </c>
      <c r="E1638" s="67">
        <v>1508.0519999999999</v>
      </c>
      <c r="F1638" s="67">
        <v>440.67700000000002</v>
      </c>
      <c r="G1638" s="67" t="s">
        <v>3565</v>
      </c>
      <c r="H1638" s="69" t="s">
        <v>3571</v>
      </c>
      <c r="I1638" s="67" t="s">
        <v>3565</v>
      </c>
      <c r="J1638" s="69" t="s">
        <v>3571</v>
      </c>
      <c r="K1638" s="67" t="s">
        <v>7402</v>
      </c>
      <c r="L1638" s="67" t="s">
        <v>2915</v>
      </c>
      <c r="M1638" s="67" t="s">
        <v>22</v>
      </c>
      <c r="N1638" s="70">
        <f>SUMIFS(인센티브!AH:AH,인센티브!A:A,최종운전자!G1638,인센티브!D:D,최종운전자!C1638)</f>
        <v>173880.10108074074</v>
      </c>
    </row>
    <row r="1639" spans="1:14" x14ac:dyDescent="0.3">
      <c r="A1639" s="61">
        <v>2509</v>
      </c>
      <c r="B1639" s="67">
        <v>519</v>
      </c>
      <c r="C1639" s="67">
        <v>6795</v>
      </c>
      <c r="D1639" s="67" t="s">
        <v>3696</v>
      </c>
      <c r="E1639" s="67">
        <v>1867.15</v>
      </c>
      <c r="F1639" s="67">
        <v>859.851</v>
      </c>
      <c r="G1639" s="67" t="s">
        <v>3565</v>
      </c>
      <c r="H1639" s="69" t="s">
        <v>3568</v>
      </c>
      <c r="I1639" s="67" t="s">
        <v>3565</v>
      </c>
      <c r="J1639" s="69" t="s">
        <v>3568</v>
      </c>
      <c r="K1639" s="67" t="s">
        <v>7423</v>
      </c>
      <c r="L1639" s="67" t="s">
        <v>3696</v>
      </c>
      <c r="M1639" s="67" t="s">
        <v>21</v>
      </c>
      <c r="N1639" s="70">
        <f>SUMIFS(인센티브!AH:AH,인센티브!A:A,최종운전자!G1639,인센티브!D:D,최종운전자!C1639)</f>
        <v>57959.696757777674</v>
      </c>
    </row>
    <row r="1640" spans="1:14" x14ac:dyDescent="0.3">
      <c r="A1640" s="61">
        <v>2509</v>
      </c>
      <c r="B1640" s="67">
        <v>519</v>
      </c>
      <c r="C1640" s="67">
        <v>1572</v>
      </c>
      <c r="D1640" s="67" t="s">
        <v>3700</v>
      </c>
      <c r="E1640" s="67">
        <v>1862.89</v>
      </c>
      <c r="F1640" s="67">
        <v>808.06500000000005</v>
      </c>
      <c r="G1640" s="67" t="s">
        <v>3565</v>
      </c>
      <c r="H1640" s="69" t="s">
        <v>3576</v>
      </c>
      <c r="I1640" s="67" t="s">
        <v>3565</v>
      </c>
      <c r="J1640" s="69" t="s">
        <v>3576</v>
      </c>
      <c r="K1640" s="67" t="s">
        <v>7406</v>
      </c>
      <c r="L1640" s="67" t="s">
        <v>3700</v>
      </c>
      <c r="M1640" s="67" t="s">
        <v>22</v>
      </c>
      <c r="N1640" s="70">
        <f>SUMIFS(인센티브!AH:AH,인센티브!A:A,최종운전자!G1640,인센티브!D:D,최종운전자!C1640)</f>
        <v>173880.10108074074</v>
      </c>
    </row>
    <row r="1641" spans="1:14" x14ac:dyDescent="0.3">
      <c r="A1641" s="61">
        <v>2509</v>
      </c>
      <c r="B1641" s="67">
        <v>519</v>
      </c>
      <c r="C1641" s="67">
        <v>9641</v>
      </c>
      <c r="D1641" s="67" t="s">
        <v>3702</v>
      </c>
      <c r="E1641" s="67">
        <v>1660.644</v>
      </c>
      <c r="F1641" s="67">
        <v>619.13699999999994</v>
      </c>
      <c r="G1641" s="67" t="s">
        <v>3565</v>
      </c>
      <c r="H1641" s="69" t="s">
        <v>3576</v>
      </c>
      <c r="I1641" s="67" t="s">
        <v>3565</v>
      </c>
      <c r="J1641" s="69" t="s">
        <v>3576</v>
      </c>
      <c r="K1641" s="67" t="s">
        <v>7419</v>
      </c>
      <c r="L1641" s="67" t="s">
        <v>3702</v>
      </c>
      <c r="M1641" s="67" t="s">
        <v>20</v>
      </c>
      <c r="N1641" s="70">
        <f>SUMIFS(인센티브!AH:AH,인센티브!A:A,최종운전자!G1641,인센티브!D:D,최종운전자!C1641)</f>
        <v>202859.94945962954</v>
      </c>
    </row>
    <row r="1642" spans="1:14" x14ac:dyDescent="0.3">
      <c r="A1642" s="61">
        <v>2509</v>
      </c>
      <c r="B1642" s="67">
        <v>519</v>
      </c>
      <c r="C1642" s="67">
        <v>9969</v>
      </c>
      <c r="D1642" s="67" t="s">
        <v>3704</v>
      </c>
      <c r="E1642" s="67">
        <v>979.30899999999997</v>
      </c>
      <c r="F1642" s="67">
        <v>470.97</v>
      </c>
      <c r="G1642" s="67" t="s">
        <v>3565</v>
      </c>
      <c r="H1642" s="69" t="s">
        <v>3576</v>
      </c>
      <c r="I1642" s="67" t="s">
        <v>3565</v>
      </c>
      <c r="J1642" s="69" t="s">
        <v>3576</v>
      </c>
      <c r="K1642" s="67" t="s">
        <v>7424</v>
      </c>
      <c r="L1642" s="67" t="s">
        <v>3704</v>
      </c>
      <c r="M1642" s="67" t="s">
        <v>21</v>
      </c>
      <c r="N1642" s="70">
        <f>SUMIFS(인센티브!AH:AH,인센티브!A:A,최종운전자!G1642,인센티브!D:D,최종운전자!C1642)</f>
        <v>144900.25270185189</v>
      </c>
    </row>
    <row r="1643" spans="1:14" x14ac:dyDescent="0.3">
      <c r="A1643" s="61">
        <v>2509</v>
      </c>
      <c r="B1643" s="67">
        <v>519</v>
      </c>
      <c r="C1643" s="67">
        <v>5131</v>
      </c>
      <c r="D1643" s="67" t="s">
        <v>3706</v>
      </c>
      <c r="E1643" s="67">
        <v>1295.7329999999999</v>
      </c>
      <c r="F1643" s="67">
        <v>452.06900000000002</v>
      </c>
      <c r="G1643" s="67" t="s">
        <v>3565</v>
      </c>
      <c r="H1643" s="69" t="s">
        <v>3571</v>
      </c>
      <c r="I1643" s="67" t="s">
        <v>3565</v>
      </c>
      <c r="J1643" s="69" t="s">
        <v>3571</v>
      </c>
      <c r="K1643" s="67" t="s">
        <v>7398</v>
      </c>
      <c r="L1643" s="67" t="s">
        <v>3706</v>
      </c>
      <c r="M1643" s="67" t="s">
        <v>6749</v>
      </c>
      <c r="N1643" s="70">
        <f>SUMIFS(인센티브!AH:AH,인센티브!A:A,최종운전자!G1643,인센티브!D:D,최종운전자!C1643)</f>
        <v>144900.25270185189</v>
      </c>
    </row>
    <row r="1644" spans="1:14" x14ac:dyDescent="0.3">
      <c r="A1644" s="61">
        <v>2509</v>
      </c>
      <c r="B1644" s="67">
        <v>519</v>
      </c>
      <c r="C1644" s="67">
        <v>3339</v>
      </c>
      <c r="D1644" s="67" t="s">
        <v>3708</v>
      </c>
      <c r="E1644" s="67">
        <v>1093.903</v>
      </c>
      <c r="F1644" s="67">
        <v>451.10399999999998</v>
      </c>
      <c r="G1644" s="67" t="s">
        <v>3565</v>
      </c>
      <c r="H1644" s="69" t="s">
        <v>3568</v>
      </c>
      <c r="I1644" s="67" t="s">
        <v>3565</v>
      </c>
      <c r="J1644" s="69" t="s">
        <v>3568</v>
      </c>
      <c r="K1644" s="67" t="s">
        <v>7393</v>
      </c>
      <c r="L1644" s="67" t="s">
        <v>3708</v>
      </c>
      <c r="M1644" s="67" t="s">
        <v>21</v>
      </c>
      <c r="N1644" s="70">
        <f>SUMIFS(인센티브!AH:AH,인센티브!A:A,최종운전자!G1644,인센티브!D:D,최종운전자!C1644)</f>
        <v>173880.10108074074</v>
      </c>
    </row>
    <row r="1645" spans="1:14" x14ac:dyDescent="0.3">
      <c r="A1645" s="61">
        <v>2509</v>
      </c>
      <c r="B1645" s="67">
        <v>519</v>
      </c>
      <c r="C1645" s="67">
        <v>1131</v>
      </c>
      <c r="D1645" s="67" t="s">
        <v>3710</v>
      </c>
      <c r="E1645" s="67">
        <v>1626.2550000000001</v>
      </c>
      <c r="F1645" s="67">
        <v>851.72799999999995</v>
      </c>
      <c r="G1645" s="67" t="s">
        <v>3565</v>
      </c>
      <c r="H1645" s="69" t="s">
        <v>3576</v>
      </c>
      <c r="I1645" s="67" t="s">
        <v>3565</v>
      </c>
      <c r="J1645" s="69" t="s">
        <v>3576</v>
      </c>
      <c r="K1645" s="67" t="s">
        <v>7412</v>
      </c>
      <c r="L1645" s="67" t="s">
        <v>3710</v>
      </c>
      <c r="M1645" s="67" t="s">
        <v>6749</v>
      </c>
      <c r="N1645" s="70">
        <f>SUMIFS(인센티브!AH:AH,인센티브!A:A,최종운전자!G1645,인센티브!D:D,최종운전자!C1645)</f>
        <v>144900.25270185189</v>
      </c>
    </row>
    <row r="1646" spans="1:14" x14ac:dyDescent="0.3">
      <c r="A1646" s="61">
        <v>2509</v>
      </c>
      <c r="B1646" s="67">
        <v>519</v>
      </c>
      <c r="C1646" s="67">
        <v>7416</v>
      </c>
      <c r="D1646" s="67" t="s">
        <v>3712</v>
      </c>
      <c r="E1646" s="67">
        <v>1222.249</v>
      </c>
      <c r="F1646" s="67">
        <v>398.36</v>
      </c>
      <c r="G1646" s="67" t="s">
        <v>3565</v>
      </c>
      <c r="H1646" s="69" t="s">
        <v>3571</v>
      </c>
      <c r="I1646" s="67" t="s">
        <v>3565</v>
      </c>
      <c r="J1646" s="69" t="s">
        <v>3571</v>
      </c>
      <c r="K1646" s="67" t="s">
        <v>7415</v>
      </c>
      <c r="L1646" s="67" t="s">
        <v>3712</v>
      </c>
      <c r="M1646" s="67" t="s">
        <v>21</v>
      </c>
      <c r="N1646" s="70">
        <f>SUMIFS(인센티브!AH:AH,인센티브!A:A,최종운전자!G1646,인센티브!D:D,최종운전자!C1646)</f>
        <v>144900.25270185189</v>
      </c>
    </row>
    <row r="1647" spans="1:14" x14ac:dyDescent="0.3">
      <c r="A1647" s="61">
        <v>2509</v>
      </c>
      <c r="B1647" s="67">
        <v>519</v>
      </c>
      <c r="C1647" s="67">
        <v>1928</v>
      </c>
      <c r="D1647" s="67" t="s">
        <v>3714</v>
      </c>
      <c r="E1647" s="67">
        <v>1552.9649999999999</v>
      </c>
      <c r="F1647" s="67">
        <v>683.024</v>
      </c>
      <c r="G1647" s="67" t="s">
        <v>3565</v>
      </c>
      <c r="H1647" s="69" t="s">
        <v>3576</v>
      </c>
      <c r="I1647" s="67" t="s">
        <v>3565</v>
      </c>
      <c r="J1647" s="69" t="s">
        <v>3576</v>
      </c>
      <c r="K1647" s="67" t="s">
        <v>7413</v>
      </c>
      <c r="L1647" s="67" t="s">
        <v>3714</v>
      </c>
      <c r="M1647" s="67" t="s">
        <v>26</v>
      </c>
      <c r="N1647" s="70">
        <f>SUMIFS(인센티브!AH:AH,인센티브!A:A,최종운전자!G1647,인센티브!D:D,최종운전자!C1647)</f>
        <v>173880.10108074074</v>
      </c>
    </row>
    <row r="1648" spans="1:14" x14ac:dyDescent="0.3">
      <c r="A1648" s="61">
        <v>2509</v>
      </c>
      <c r="B1648" s="67">
        <v>519</v>
      </c>
      <c r="C1648" s="67">
        <v>7086</v>
      </c>
      <c r="D1648" s="67" t="s">
        <v>3716</v>
      </c>
      <c r="E1648" s="67">
        <v>1861.9880000000001</v>
      </c>
      <c r="F1648" s="67">
        <v>920.61400000000003</v>
      </c>
      <c r="G1648" s="67" t="s">
        <v>3565</v>
      </c>
      <c r="H1648" s="69" t="s">
        <v>3568</v>
      </c>
      <c r="I1648" s="67" t="s">
        <v>3565</v>
      </c>
      <c r="J1648" s="69" t="s">
        <v>3568</v>
      </c>
      <c r="K1648" s="67" t="s">
        <v>7395</v>
      </c>
      <c r="L1648" s="67" t="s">
        <v>3716</v>
      </c>
      <c r="M1648" s="67" t="s">
        <v>6749</v>
      </c>
      <c r="N1648" s="70">
        <f>SUMIFS(인센티브!AH:AH,인센티브!A:A,최종운전자!G1648,인센티브!D:D,최종운전자!C1648)</f>
        <v>144900.25270185189</v>
      </c>
    </row>
    <row r="1649" spans="1:14" x14ac:dyDescent="0.3">
      <c r="A1649" s="61">
        <v>2509</v>
      </c>
      <c r="B1649" s="67">
        <v>519</v>
      </c>
      <c r="C1649" s="67">
        <v>6559</v>
      </c>
      <c r="D1649" s="67" t="s">
        <v>1830</v>
      </c>
      <c r="E1649" s="67">
        <v>1780.9390000000001</v>
      </c>
      <c r="F1649" s="67">
        <v>865.34</v>
      </c>
      <c r="G1649" s="67" t="s">
        <v>3565</v>
      </c>
      <c r="H1649" s="69" t="s">
        <v>3576</v>
      </c>
      <c r="I1649" s="67" t="s">
        <v>3565</v>
      </c>
      <c r="J1649" s="69" t="s">
        <v>3576</v>
      </c>
      <c r="K1649" s="67" t="s">
        <v>7399</v>
      </c>
      <c r="L1649" s="67" t="s">
        <v>1830</v>
      </c>
      <c r="M1649" s="67" t="s">
        <v>21</v>
      </c>
      <c r="N1649" s="70">
        <f>SUMIFS(인센티브!AH:AH,인센티브!A:A,최종운전자!G1649,인센티브!D:D,최종운전자!C1649)</f>
        <v>173880.10108074074</v>
      </c>
    </row>
    <row r="1650" spans="1:14" x14ac:dyDescent="0.3">
      <c r="A1650" s="61">
        <v>2509</v>
      </c>
      <c r="B1650" s="67">
        <v>519</v>
      </c>
      <c r="C1650" s="67">
        <v>1997</v>
      </c>
      <c r="D1650" s="67" t="s">
        <v>3723</v>
      </c>
      <c r="E1650" s="67">
        <v>1030.5930000000001</v>
      </c>
      <c r="F1650" s="67">
        <v>492.20400000000001</v>
      </c>
      <c r="G1650" s="67" t="s">
        <v>3565</v>
      </c>
      <c r="H1650" s="69" t="s">
        <v>3568</v>
      </c>
      <c r="I1650" s="67" t="s">
        <v>3565</v>
      </c>
      <c r="J1650" s="69" t="s">
        <v>3568</v>
      </c>
      <c r="K1650" s="67" t="s">
        <v>7421</v>
      </c>
      <c r="L1650" s="67" t="s">
        <v>3723</v>
      </c>
      <c r="M1650" s="67" t="s">
        <v>6749</v>
      </c>
      <c r="N1650" s="70">
        <f>SUMIFS(인센티브!AH:AH,인센티브!A:A,최종운전자!G1650,인센티브!D:D,최종운전자!C1650)</f>
        <v>57959.696757777674</v>
      </c>
    </row>
    <row r="1651" spans="1:14" x14ac:dyDescent="0.3">
      <c r="A1651" s="61">
        <v>2509</v>
      </c>
      <c r="B1651" s="67">
        <v>519</v>
      </c>
      <c r="C1651" s="67">
        <v>232</v>
      </c>
      <c r="D1651" s="67" t="s">
        <v>3725</v>
      </c>
      <c r="E1651" s="67">
        <v>2210.759</v>
      </c>
      <c r="F1651" s="67">
        <v>955.57100000000003</v>
      </c>
      <c r="G1651" s="67" t="s">
        <v>3565</v>
      </c>
      <c r="H1651" s="69" t="s">
        <v>3568</v>
      </c>
      <c r="I1651" s="67" t="s">
        <v>3565</v>
      </c>
      <c r="J1651" s="69" t="s">
        <v>3568</v>
      </c>
      <c r="K1651" s="67" t="s">
        <v>7404</v>
      </c>
      <c r="L1651" s="67" t="s">
        <v>3725</v>
      </c>
      <c r="M1651" s="67" t="s">
        <v>26</v>
      </c>
      <c r="N1651" s="70">
        <f>SUMIFS(인센티브!AH:AH,인센티브!A:A,최종운전자!G1651,인센티브!D:D,최종운전자!C1651)</f>
        <v>144900.25270185189</v>
      </c>
    </row>
    <row r="1652" spans="1:14" x14ac:dyDescent="0.3">
      <c r="A1652" s="61">
        <v>2509</v>
      </c>
      <c r="B1652" s="67">
        <v>519</v>
      </c>
      <c r="C1652" s="67">
        <v>4337</v>
      </c>
      <c r="D1652" s="67" t="s">
        <v>3553</v>
      </c>
      <c r="E1652" s="67">
        <v>607.44899999999996</v>
      </c>
      <c r="F1652" s="67">
        <v>268.05900000000003</v>
      </c>
      <c r="G1652" s="67" t="s">
        <v>3565</v>
      </c>
      <c r="H1652" s="69" t="s">
        <v>3601</v>
      </c>
      <c r="I1652" s="67" t="s">
        <v>3565</v>
      </c>
      <c r="J1652" s="69" t="s">
        <v>3601</v>
      </c>
      <c r="K1652" s="67" t="s">
        <v>7420</v>
      </c>
      <c r="L1652" s="67" t="s">
        <v>3553</v>
      </c>
      <c r="M1652" s="67" t="s">
        <v>35</v>
      </c>
      <c r="N1652" s="70">
        <f>SUMIFS(인센티브!AH:AH,인센티브!A:A,최종운전자!G1652,인센티브!D:D,최종운전자!C1652)</f>
        <v>144900.25270185189</v>
      </c>
    </row>
    <row r="1653" spans="1:14" x14ac:dyDescent="0.3">
      <c r="A1653" s="61">
        <v>2509</v>
      </c>
      <c r="B1653" s="67">
        <v>519</v>
      </c>
      <c r="C1653" s="67">
        <v>6829</v>
      </c>
      <c r="D1653" s="67" t="s">
        <v>3728</v>
      </c>
      <c r="E1653" s="67">
        <v>1164.193</v>
      </c>
      <c r="F1653" s="67">
        <v>495.98899999999998</v>
      </c>
      <c r="G1653" s="67" t="s">
        <v>3565</v>
      </c>
      <c r="H1653" s="69" t="s">
        <v>3601</v>
      </c>
      <c r="I1653" s="67" t="s">
        <v>3565</v>
      </c>
      <c r="J1653" s="69" t="s">
        <v>3601</v>
      </c>
      <c r="K1653" s="67" t="s">
        <v>7405</v>
      </c>
      <c r="L1653" s="67" t="s">
        <v>3728</v>
      </c>
      <c r="M1653" s="67" t="s">
        <v>35</v>
      </c>
      <c r="N1653" s="70">
        <f>SUMIFS(인센티브!AH:AH,인센티브!A:A,최종운전자!G1653,인센티브!D:D,최종운전자!C1653)</f>
        <v>202859.94945962954</v>
      </c>
    </row>
    <row r="1654" spans="1:14" x14ac:dyDescent="0.3">
      <c r="A1654" s="61">
        <v>2509</v>
      </c>
      <c r="B1654" s="67">
        <v>519</v>
      </c>
      <c r="C1654" s="67">
        <v>5643</v>
      </c>
      <c r="D1654" s="67" t="s">
        <v>3730</v>
      </c>
      <c r="E1654" s="67">
        <v>1821.1</v>
      </c>
      <c r="F1654" s="67">
        <v>611.32600000000002</v>
      </c>
      <c r="G1654" s="67" t="s">
        <v>3565</v>
      </c>
      <c r="H1654" s="69" t="s">
        <v>3576</v>
      </c>
      <c r="I1654" s="67" t="s">
        <v>3565</v>
      </c>
      <c r="J1654" s="69" t="s">
        <v>3576</v>
      </c>
      <c r="K1654" s="67" t="s">
        <v>7422</v>
      </c>
      <c r="L1654" s="67" t="s">
        <v>3730</v>
      </c>
      <c r="M1654" s="67" t="s">
        <v>29</v>
      </c>
      <c r="N1654" s="70">
        <f>SUMIFS(인센티브!AH:AH,인센티브!A:A,최종운전자!G1654,인센티브!D:D,최종운전자!C1654)</f>
        <v>202859.94945962954</v>
      </c>
    </row>
    <row r="1655" spans="1:14" x14ac:dyDescent="0.3">
      <c r="A1655" s="61">
        <v>2509</v>
      </c>
      <c r="B1655" s="67">
        <v>519</v>
      </c>
      <c r="C1655" s="67">
        <v>2590</v>
      </c>
      <c r="D1655" s="67" t="s">
        <v>3732</v>
      </c>
      <c r="E1655" s="67">
        <v>992.51300000000003</v>
      </c>
      <c r="F1655" s="67">
        <v>438.82799999999997</v>
      </c>
      <c r="G1655" s="67" t="s">
        <v>3565</v>
      </c>
      <c r="H1655" s="69" t="s">
        <v>3601</v>
      </c>
      <c r="I1655" s="67" t="s">
        <v>3565</v>
      </c>
      <c r="J1655" s="69" t="s">
        <v>3601</v>
      </c>
      <c r="K1655" s="67" t="s">
        <v>7394</v>
      </c>
      <c r="L1655" s="67" t="s">
        <v>3732</v>
      </c>
      <c r="M1655" s="67" t="s">
        <v>35</v>
      </c>
      <c r="N1655" s="70">
        <f>SUMIFS(인센티브!AH:AH,인센티브!A:A,최종운전자!G1655,인센티브!D:D,최종운전자!C1655)</f>
        <v>202859.94945962954</v>
      </c>
    </row>
    <row r="1656" spans="1:14" x14ac:dyDescent="0.3">
      <c r="A1656" s="61">
        <v>2509</v>
      </c>
      <c r="B1656" s="67">
        <v>519</v>
      </c>
      <c r="C1656" s="67">
        <v>7119</v>
      </c>
      <c r="D1656" s="67" t="s">
        <v>3734</v>
      </c>
      <c r="E1656" s="67">
        <v>718.46500000000003</v>
      </c>
      <c r="F1656" s="67">
        <v>315.96800000000002</v>
      </c>
      <c r="G1656" s="67" t="s">
        <v>3565</v>
      </c>
      <c r="H1656" s="69" t="s">
        <v>3568</v>
      </c>
      <c r="I1656" s="67" t="s">
        <v>3565</v>
      </c>
      <c r="J1656" s="69" t="s">
        <v>3568</v>
      </c>
      <c r="K1656" s="67" t="s">
        <v>7393</v>
      </c>
      <c r="L1656" s="67" t="s">
        <v>3734</v>
      </c>
      <c r="M1656" s="67" t="s">
        <v>21</v>
      </c>
      <c r="N1656" s="70">
        <f>SUMIFS(인센티브!AH:AH,인센티브!A:A,최종운전자!G1656,인센티브!D:D,최종운전자!C1656)</f>
        <v>57959.696757777674</v>
      </c>
    </row>
    <row r="1657" spans="1:14" x14ac:dyDescent="0.3">
      <c r="A1657" s="61">
        <v>2509</v>
      </c>
      <c r="B1657" s="67">
        <v>519</v>
      </c>
      <c r="C1657" s="67">
        <v>8667</v>
      </c>
      <c r="D1657" s="67" t="s">
        <v>3736</v>
      </c>
      <c r="E1657" s="67">
        <v>1744.1469999999999</v>
      </c>
      <c r="F1657" s="67">
        <v>755.26499999999999</v>
      </c>
      <c r="G1657" s="67" t="s">
        <v>3565</v>
      </c>
      <c r="H1657" s="69" t="s">
        <v>3568</v>
      </c>
      <c r="I1657" s="67" t="s">
        <v>3565</v>
      </c>
      <c r="J1657" s="69" t="s">
        <v>3568</v>
      </c>
      <c r="K1657" s="67" t="s">
        <v>7423</v>
      </c>
      <c r="L1657" s="67" t="s">
        <v>3736</v>
      </c>
      <c r="M1657" s="67" t="s">
        <v>21</v>
      </c>
      <c r="N1657" s="70">
        <f>SUMIFS(인센티브!AH:AH,인센티브!A:A,최종운전자!G1657,인센티브!D:D,최종운전자!C1657)</f>
        <v>144900.25270185189</v>
      </c>
    </row>
    <row r="1658" spans="1:14" x14ac:dyDescent="0.3">
      <c r="A1658" s="61">
        <v>2509</v>
      </c>
      <c r="B1658" s="67">
        <v>519</v>
      </c>
      <c r="C1658" s="67">
        <v>8654</v>
      </c>
      <c r="D1658" s="67" t="s">
        <v>3738</v>
      </c>
      <c r="E1658" s="67">
        <v>1926.316</v>
      </c>
      <c r="F1658" s="67">
        <v>736.56200000000001</v>
      </c>
      <c r="G1658" s="67" t="s">
        <v>3565</v>
      </c>
      <c r="H1658" s="69" t="s">
        <v>3568</v>
      </c>
      <c r="I1658" s="67" t="s">
        <v>3565</v>
      </c>
      <c r="J1658" s="69" t="s">
        <v>3568</v>
      </c>
      <c r="K1658" s="67" t="s">
        <v>7400</v>
      </c>
      <c r="L1658" s="67" t="s">
        <v>3738</v>
      </c>
      <c r="M1658" s="67" t="s">
        <v>35</v>
      </c>
      <c r="N1658" s="70">
        <f>SUMIFS(인센티브!AH:AH,인센티브!A:A,최종운전자!G1658,인센티브!D:D,최종운전자!C1658)</f>
        <v>57959.696757777674</v>
      </c>
    </row>
    <row r="1659" spans="1:14" x14ac:dyDescent="0.3">
      <c r="A1659" s="61">
        <v>2509</v>
      </c>
      <c r="B1659" s="67">
        <v>519</v>
      </c>
      <c r="C1659" s="67">
        <v>2232</v>
      </c>
      <c r="D1659" s="67" t="s">
        <v>3740</v>
      </c>
      <c r="E1659" s="67">
        <v>1379.1020000000001</v>
      </c>
      <c r="F1659" s="67">
        <v>578.697</v>
      </c>
      <c r="G1659" s="67" t="s">
        <v>3565</v>
      </c>
      <c r="H1659" s="69" t="s">
        <v>3601</v>
      </c>
      <c r="I1659" s="67" t="s">
        <v>3565</v>
      </c>
      <c r="J1659" s="69" t="s">
        <v>3601</v>
      </c>
      <c r="K1659" s="67" t="s">
        <v>7420</v>
      </c>
      <c r="L1659" s="67" t="s">
        <v>3740</v>
      </c>
      <c r="M1659" s="67" t="s">
        <v>20</v>
      </c>
      <c r="N1659" s="70">
        <f>SUMIFS(인센티브!AH:AH,인센티브!A:A,최종운전자!G1659,인센티브!D:D,최종운전자!C1659)</f>
        <v>144900.25270185189</v>
      </c>
    </row>
    <row r="1660" spans="1:14" x14ac:dyDescent="0.3">
      <c r="A1660" s="61">
        <v>2509</v>
      </c>
      <c r="B1660" s="67">
        <v>519</v>
      </c>
      <c r="C1660" s="67">
        <v>1495</v>
      </c>
      <c r="D1660" s="67" t="s">
        <v>2509</v>
      </c>
      <c r="E1660" s="67">
        <v>1235.9839999999999</v>
      </c>
      <c r="F1660" s="67">
        <v>498.65499999999997</v>
      </c>
      <c r="G1660" s="67" t="s">
        <v>3565</v>
      </c>
      <c r="H1660" s="69" t="s">
        <v>3576</v>
      </c>
      <c r="I1660" s="67" t="s">
        <v>3565</v>
      </c>
      <c r="J1660" s="69" t="s">
        <v>3576</v>
      </c>
      <c r="K1660" s="67" t="s">
        <v>7417</v>
      </c>
      <c r="L1660" s="67" t="s">
        <v>2509</v>
      </c>
      <c r="M1660" s="67" t="s">
        <v>22</v>
      </c>
      <c r="N1660" s="70">
        <f>SUMIFS(인센티브!AH:AH,인센티브!A:A,최종운전자!G1660,인센티브!D:D,최종운전자!C1660)</f>
        <v>202859.94945962954</v>
      </c>
    </row>
    <row r="1661" spans="1:14" x14ac:dyDescent="0.3">
      <c r="A1661" s="61">
        <v>2509</v>
      </c>
      <c r="B1661" s="67">
        <v>519</v>
      </c>
      <c r="C1661" s="67">
        <v>3585</v>
      </c>
      <c r="D1661" s="67" t="s">
        <v>3743</v>
      </c>
      <c r="E1661" s="67">
        <v>1784.174</v>
      </c>
      <c r="F1661" s="67">
        <v>900.63300000000004</v>
      </c>
      <c r="G1661" s="67" t="s">
        <v>3565</v>
      </c>
      <c r="H1661" s="69" t="s">
        <v>3576</v>
      </c>
      <c r="I1661" s="67" t="s">
        <v>3565</v>
      </c>
      <c r="J1661" s="69" t="s">
        <v>3576</v>
      </c>
      <c r="K1661" s="67" t="s">
        <v>7424</v>
      </c>
      <c r="L1661" s="67" t="s">
        <v>3743</v>
      </c>
      <c r="M1661" s="67" t="s">
        <v>6749</v>
      </c>
      <c r="N1661" s="70">
        <f>SUMIFS(인센티브!AH:AH,인센티브!A:A,최종운전자!G1661,인센티브!D:D,최종운전자!C1661)</f>
        <v>144900.25270185189</v>
      </c>
    </row>
    <row r="1662" spans="1:14" x14ac:dyDescent="0.3">
      <c r="A1662" s="61">
        <v>2509</v>
      </c>
      <c r="B1662" s="67">
        <v>519</v>
      </c>
      <c r="C1662" s="67">
        <v>3376</v>
      </c>
      <c r="D1662" s="67" t="s">
        <v>3745</v>
      </c>
      <c r="E1662" s="67">
        <v>1605.97</v>
      </c>
      <c r="F1662" s="67">
        <v>722.70600000000002</v>
      </c>
      <c r="G1662" s="67" t="s">
        <v>3565</v>
      </c>
      <c r="H1662" s="69" t="s">
        <v>3568</v>
      </c>
      <c r="I1662" s="67" t="s">
        <v>3565</v>
      </c>
      <c r="J1662" s="69" t="s">
        <v>3568</v>
      </c>
      <c r="K1662" s="67" t="s">
        <v>7421</v>
      </c>
      <c r="L1662" s="67" t="s">
        <v>3745</v>
      </c>
      <c r="M1662" s="67" t="s">
        <v>21</v>
      </c>
      <c r="N1662" s="70">
        <f>SUMIFS(인센티브!AH:AH,인센티브!A:A,최종운전자!G1662,인센티브!D:D,최종운전자!C1662)</f>
        <v>173880.10108074074</v>
      </c>
    </row>
    <row r="1663" spans="1:14" x14ac:dyDescent="0.3">
      <c r="A1663" s="61">
        <v>2509</v>
      </c>
      <c r="B1663" s="67">
        <v>519</v>
      </c>
      <c r="C1663" s="67">
        <v>4671</v>
      </c>
      <c r="D1663" s="67" t="s">
        <v>3747</v>
      </c>
      <c r="E1663" s="67">
        <v>1034.723</v>
      </c>
      <c r="F1663" s="67">
        <v>488.48700000000002</v>
      </c>
      <c r="G1663" s="67" t="s">
        <v>3565</v>
      </c>
      <c r="H1663" s="69" t="s">
        <v>3568</v>
      </c>
      <c r="I1663" s="67" t="s">
        <v>3565</v>
      </c>
      <c r="J1663" s="69" t="s">
        <v>3568</v>
      </c>
      <c r="K1663" s="67" t="s">
        <v>7414</v>
      </c>
      <c r="L1663" s="67" t="s">
        <v>3747</v>
      </c>
      <c r="M1663" s="67" t="s">
        <v>6749</v>
      </c>
      <c r="N1663" s="70">
        <f>SUMIFS(인센티브!AH:AH,인센티브!A:A,최종운전자!G1663,인센티브!D:D,최종운전자!C1663)</f>
        <v>144900.25270185189</v>
      </c>
    </row>
    <row r="1664" spans="1:14" x14ac:dyDescent="0.3">
      <c r="A1664" s="61">
        <v>2509</v>
      </c>
      <c r="B1664" s="67">
        <v>519</v>
      </c>
      <c r="C1664" s="67">
        <v>8811</v>
      </c>
      <c r="D1664" s="67" t="s">
        <v>3749</v>
      </c>
      <c r="E1664" s="67">
        <v>1689.2180000000001</v>
      </c>
      <c r="F1664" s="67">
        <v>699.67600000000004</v>
      </c>
      <c r="G1664" s="67" t="s">
        <v>3565</v>
      </c>
      <c r="H1664" s="69" t="s">
        <v>3576</v>
      </c>
      <c r="I1664" s="67" t="s">
        <v>3565</v>
      </c>
      <c r="J1664" s="69" t="s">
        <v>3576</v>
      </c>
      <c r="K1664" s="67" t="s">
        <v>7422</v>
      </c>
      <c r="L1664" s="67" t="s">
        <v>3749</v>
      </c>
      <c r="M1664" s="67" t="s">
        <v>22</v>
      </c>
      <c r="N1664" s="70">
        <f>SUMIFS(인센티브!AH:AH,인센티브!A:A,최종운전자!G1664,인센티브!D:D,최종운전자!C1664)</f>
        <v>202859.94945962954</v>
      </c>
    </row>
    <row r="1665" spans="1:14" x14ac:dyDescent="0.3">
      <c r="A1665" s="61">
        <v>2509</v>
      </c>
      <c r="B1665" s="67">
        <v>519</v>
      </c>
      <c r="C1665" s="67">
        <v>5936</v>
      </c>
      <c r="D1665" s="67" t="s">
        <v>3751</v>
      </c>
      <c r="E1665" s="67">
        <v>1480.934</v>
      </c>
      <c r="F1665" s="67">
        <v>670.39700000000005</v>
      </c>
      <c r="G1665" s="67" t="s">
        <v>3565</v>
      </c>
      <c r="H1665" s="69" t="s">
        <v>3601</v>
      </c>
      <c r="I1665" s="67" t="s">
        <v>3565</v>
      </c>
      <c r="J1665" s="69" t="s">
        <v>3601</v>
      </c>
      <c r="K1665" s="67" t="s">
        <v>7405</v>
      </c>
      <c r="L1665" s="67" t="s">
        <v>3751</v>
      </c>
      <c r="M1665" s="67" t="s">
        <v>22</v>
      </c>
      <c r="N1665" s="70">
        <f>SUMIFS(인센티브!AH:AH,인센티브!A:A,최종운전자!G1665,인센티브!D:D,최종운전자!C1665)</f>
        <v>202859.94945962954</v>
      </c>
    </row>
    <row r="1666" spans="1:14" x14ac:dyDescent="0.3">
      <c r="A1666" s="61">
        <v>2509</v>
      </c>
      <c r="B1666" s="67">
        <v>519</v>
      </c>
      <c r="C1666" s="67">
        <v>9077</v>
      </c>
      <c r="D1666" s="67" t="s">
        <v>3753</v>
      </c>
      <c r="E1666" s="67">
        <v>1860.4649999999999</v>
      </c>
      <c r="F1666" s="67">
        <v>819.68700000000001</v>
      </c>
      <c r="G1666" s="67" t="s">
        <v>3565</v>
      </c>
      <c r="H1666" s="69" t="s">
        <v>3568</v>
      </c>
      <c r="I1666" s="67" t="s">
        <v>3565</v>
      </c>
      <c r="J1666" s="69" t="s">
        <v>3568</v>
      </c>
      <c r="K1666" s="67" t="s">
        <v>7418</v>
      </c>
      <c r="L1666" s="67" t="s">
        <v>3753</v>
      </c>
      <c r="M1666" s="67" t="s">
        <v>6749</v>
      </c>
      <c r="N1666" s="70">
        <f>SUMIFS(인센티브!AH:AH,인센티브!A:A,최종운전자!G1666,인센티브!D:D,최종운전자!C1666)</f>
        <v>144900.25270185189</v>
      </c>
    </row>
    <row r="1667" spans="1:14" x14ac:dyDescent="0.3">
      <c r="A1667" s="61">
        <v>2509</v>
      </c>
      <c r="B1667" s="67">
        <v>519</v>
      </c>
      <c r="C1667" s="67">
        <v>6041</v>
      </c>
      <c r="D1667" s="67" t="s">
        <v>3755</v>
      </c>
      <c r="E1667" s="67">
        <v>1771.2190000000001</v>
      </c>
      <c r="F1667" s="67">
        <v>714.46</v>
      </c>
      <c r="G1667" s="67" t="s">
        <v>3565</v>
      </c>
      <c r="H1667" s="69" t="s">
        <v>3576</v>
      </c>
      <c r="I1667" s="67" t="s">
        <v>3565</v>
      </c>
      <c r="J1667" s="69" t="s">
        <v>3576</v>
      </c>
      <c r="K1667" s="67" t="s">
        <v>7416</v>
      </c>
      <c r="L1667" s="67" t="s">
        <v>3755</v>
      </c>
      <c r="M1667" s="67" t="s">
        <v>35</v>
      </c>
      <c r="N1667" s="70">
        <f>SUMIFS(인센티브!AH:AH,인센티브!A:A,최종운전자!G1667,인센티브!D:D,최종운전자!C1667)</f>
        <v>202859.94945962954</v>
      </c>
    </row>
    <row r="1668" spans="1:14" x14ac:dyDescent="0.3">
      <c r="A1668" s="61">
        <v>2509</v>
      </c>
      <c r="B1668" s="67">
        <v>519</v>
      </c>
      <c r="C1668" s="67">
        <v>3400</v>
      </c>
      <c r="D1668" s="67" t="s">
        <v>3757</v>
      </c>
      <c r="E1668" s="67">
        <v>430.97</v>
      </c>
      <c r="F1668" s="67">
        <v>191.62899999999999</v>
      </c>
      <c r="G1668" s="67" t="s">
        <v>3565</v>
      </c>
      <c r="H1668" s="69" t="s">
        <v>3568</v>
      </c>
      <c r="I1668" s="67" t="s">
        <v>3565</v>
      </c>
      <c r="J1668" s="69" t="s">
        <v>3568</v>
      </c>
      <c r="K1668" s="67" t="s">
        <v>7393</v>
      </c>
      <c r="L1668" s="67" t="s">
        <v>3757</v>
      </c>
      <c r="M1668" s="67" t="s">
        <v>21</v>
      </c>
      <c r="N1668" s="70">
        <f>SUMIFS(인센티브!AH:AH,인센티브!A:A,최종운전자!G1668,인센티브!D:D,최종운전자!C1668)</f>
        <v>57959.696757777674</v>
      </c>
    </row>
    <row r="1669" spans="1:14" x14ac:dyDescent="0.3">
      <c r="A1669" s="61">
        <v>2509</v>
      </c>
      <c r="B1669" s="67">
        <v>519</v>
      </c>
      <c r="C1669" s="67">
        <v>1241</v>
      </c>
      <c r="D1669" s="67" t="s">
        <v>3759</v>
      </c>
      <c r="E1669" s="67">
        <v>811.32899999999995</v>
      </c>
      <c r="F1669" s="67">
        <v>344.41399999999999</v>
      </c>
      <c r="G1669" s="67" t="s">
        <v>3565</v>
      </c>
      <c r="H1669" s="69" t="s">
        <v>3568</v>
      </c>
      <c r="I1669" s="67" t="s">
        <v>3565</v>
      </c>
      <c r="J1669" s="69" t="s">
        <v>3568</v>
      </c>
      <c r="K1669" s="67" t="s">
        <v>7414</v>
      </c>
      <c r="L1669" s="67" t="s">
        <v>3759</v>
      </c>
      <c r="M1669" s="67" t="s">
        <v>26</v>
      </c>
      <c r="N1669" s="70">
        <f>SUMIFS(인센티브!AH:AH,인센티브!A:A,최종운전자!G1669,인센티브!D:D,최종운전자!C1669)</f>
        <v>144900.25270185189</v>
      </c>
    </row>
    <row r="1670" spans="1:14" x14ac:dyDescent="0.3">
      <c r="A1670" s="61">
        <v>2509</v>
      </c>
      <c r="B1670" s="67">
        <v>519</v>
      </c>
      <c r="C1670" s="67">
        <v>509</v>
      </c>
      <c r="D1670" s="67" t="s">
        <v>3761</v>
      </c>
      <c r="E1670" s="67">
        <v>1365.3309999999999</v>
      </c>
      <c r="F1670" s="67">
        <v>455.17700000000002</v>
      </c>
      <c r="G1670" s="67" t="s">
        <v>3565</v>
      </c>
      <c r="H1670" s="69" t="s">
        <v>3571</v>
      </c>
      <c r="I1670" s="67" t="s">
        <v>3565</v>
      </c>
      <c r="J1670" s="69" t="s">
        <v>3571</v>
      </c>
      <c r="K1670" s="67" t="s">
        <v>7398</v>
      </c>
      <c r="L1670" s="67" t="s">
        <v>3761</v>
      </c>
      <c r="M1670" s="67" t="s">
        <v>21</v>
      </c>
      <c r="N1670" s="70">
        <f>SUMIFS(인센티브!AH:AH,인센티브!A:A,최종운전자!G1670,인센티브!D:D,최종운전자!C1670)</f>
        <v>144900.25270185189</v>
      </c>
    </row>
    <row r="1671" spans="1:14" x14ac:dyDescent="0.3">
      <c r="A1671" s="61">
        <v>2509</v>
      </c>
      <c r="B1671" s="67">
        <v>519</v>
      </c>
      <c r="C1671" s="67">
        <v>7240</v>
      </c>
      <c r="D1671" s="67" t="s">
        <v>3765</v>
      </c>
      <c r="E1671" s="67">
        <v>1109.3689999999999</v>
      </c>
      <c r="F1671" s="67">
        <v>538.83399999999995</v>
      </c>
      <c r="G1671" s="67" t="s">
        <v>3565</v>
      </c>
      <c r="H1671" s="69" t="s">
        <v>3601</v>
      </c>
      <c r="I1671" s="67" t="s">
        <v>3565</v>
      </c>
      <c r="J1671" s="69" t="s">
        <v>3601</v>
      </c>
      <c r="K1671" s="67" t="s">
        <v>7394</v>
      </c>
      <c r="L1671" s="67" t="s">
        <v>3765</v>
      </c>
      <c r="M1671" s="67" t="s">
        <v>22</v>
      </c>
      <c r="N1671" s="70">
        <f>SUMIFS(인센티브!AH:AH,인센티브!A:A,최종운전자!G1671,인센티브!D:D,최종운전자!C1671)</f>
        <v>173880.10108074074</v>
      </c>
    </row>
    <row r="1672" spans="1:14" x14ac:dyDescent="0.3">
      <c r="A1672" s="61">
        <v>2509</v>
      </c>
      <c r="B1672" s="67">
        <v>520</v>
      </c>
      <c r="C1672" s="67">
        <v>7</v>
      </c>
      <c r="D1672" s="67" t="s">
        <v>6734</v>
      </c>
      <c r="E1672" s="67">
        <v>958.13199999999995</v>
      </c>
      <c r="F1672" s="67">
        <v>548.81700000000001</v>
      </c>
      <c r="G1672" s="67" t="s">
        <v>3767</v>
      </c>
      <c r="H1672" s="69" t="s">
        <v>105</v>
      </c>
      <c r="I1672" s="67" t="s">
        <v>3767</v>
      </c>
      <c r="J1672" s="69" t="s">
        <v>105</v>
      </c>
      <c r="K1672" s="67" t="s">
        <v>7425</v>
      </c>
      <c r="L1672" s="67" t="s">
        <v>6734</v>
      </c>
      <c r="M1672" s="67" t="s">
        <v>20</v>
      </c>
      <c r="N1672" s="70">
        <f>SUMIFS(인센티브!AH:AH,인센티브!A:A,최종운전자!G1672,인센티브!D:D,최종운전자!C1672)</f>
        <v>0</v>
      </c>
    </row>
    <row r="1673" spans="1:14" x14ac:dyDescent="0.3">
      <c r="A1673" s="61">
        <v>2509</v>
      </c>
      <c r="B1673" s="67">
        <v>520</v>
      </c>
      <c r="C1673" s="67">
        <v>5799</v>
      </c>
      <c r="D1673" s="67" t="s">
        <v>6734</v>
      </c>
      <c r="E1673" s="67">
        <v>806.80100000000004</v>
      </c>
      <c r="F1673" s="67">
        <v>501.25299999999999</v>
      </c>
      <c r="G1673" s="67" t="s">
        <v>3767</v>
      </c>
      <c r="H1673" s="69" t="s">
        <v>3770</v>
      </c>
      <c r="I1673" s="67" t="s">
        <v>3767</v>
      </c>
      <c r="J1673" s="69" t="s">
        <v>3770</v>
      </c>
      <c r="K1673" s="67" t="s">
        <v>7426</v>
      </c>
      <c r="L1673" s="67" t="s">
        <v>6734</v>
      </c>
      <c r="M1673" s="67" t="s">
        <v>22</v>
      </c>
      <c r="N1673" s="70">
        <f>SUMIFS(인센티브!AH:AH,인센티브!A:A,최종운전자!G1673,인센티브!D:D,최종운전자!C1673)</f>
        <v>0</v>
      </c>
    </row>
    <row r="1674" spans="1:14" x14ac:dyDescent="0.3">
      <c r="A1674" s="61">
        <v>2509</v>
      </c>
      <c r="B1674" s="67">
        <v>520</v>
      </c>
      <c r="C1674" s="67">
        <v>8480</v>
      </c>
      <c r="D1674" s="67" t="s">
        <v>3771</v>
      </c>
      <c r="E1674" s="67">
        <v>2867.654</v>
      </c>
      <c r="F1674" s="67">
        <v>1669.3019999999999</v>
      </c>
      <c r="G1674" s="67" t="s">
        <v>3767</v>
      </c>
      <c r="H1674" s="69" t="s">
        <v>3776</v>
      </c>
      <c r="I1674" s="67" t="s">
        <v>3767</v>
      </c>
      <c r="J1674" s="69" t="s">
        <v>3776</v>
      </c>
      <c r="K1674" s="67" t="s">
        <v>7427</v>
      </c>
      <c r="L1674" s="67" t="s">
        <v>3771</v>
      </c>
      <c r="M1674" s="67" t="s">
        <v>26</v>
      </c>
      <c r="N1674" s="70">
        <f>SUMIFS(인센티브!AH:AH,인센티브!A:A,최종운전자!G1674,인센티브!D:D,최종운전자!C1674)</f>
        <v>144900.25270185189</v>
      </c>
    </row>
    <row r="1675" spans="1:14" x14ac:dyDescent="0.3">
      <c r="A1675" s="61">
        <v>2509</v>
      </c>
      <c r="B1675" s="67">
        <v>520</v>
      </c>
      <c r="C1675" s="67">
        <v>7573</v>
      </c>
      <c r="D1675" s="67" t="s">
        <v>3774</v>
      </c>
      <c r="E1675" s="67">
        <v>770.56500000000005</v>
      </c>
      <c r="F1675" s="67">
        <v>438.07499999999999</v>
      </c>
      <c r="G1675" s="67" t="s">
        <v>3767</v>
      </c>
      <c r="H1675" s="69" t="s">
        <v>3773</v>
      </c>
      <c r="I1675" s="67" t="s">
        <v>3767</v>
      </c>
      <c r="J1675" s="69" t="s">
        <v>3773</v>
      </c>
      <c r="K1675" s="67" t="s">
        <v>7428</v>
      </c>
      <c r="L1675" s="67" t="s">
        <v>3774</v>
      </c>
      <c r="M1675" s="67" t="s">
        <v>26</v>
      </c>
      <c r="N1675" s="70">
        <f>SUMIFS(인센티브!AH:AH,인센티브!A:A,최종운전자!G1675,인센티브!D:D,최종운전자!C1675)</f>
        <v>57959.696757777674</v>
      </c>
    </row>
    <row r="1676" spans="1:14" x14ac:dyDescent="0.3">
      <c r="A1676" s="61">
        <v>2509</v>
      </c>
      <c r="B1676" s="67">
        <v>520</v>
      </c>
      <c r="C1676" s="67">
        <v>9195</v>
      </c>
      <c r="D1676" s="67" t="s">
        <v>3777</v>
      </c>
      <c r="E1676" s="67">
        <v>1205.2660000000001</v>
      </c>
      <c r="F1676" s="67">
        <v>627.53800000000001</v>
      </c>
      <c r="G1676" s="67" t="s">
        <v>3767</v>
      </c>
      <c r="H1676" s="69" t="s">
        <v>3770</v>
      </c>
      <c r="I1676" s="67" t="s">
        <v>3767</v>
      </c>
      <c r="J1676" s="69" t="s">
        <v>3770</v>
      </c>
      <c r="K1676" s="67" t="s">
        <v>7429</v>
      </c>
      <c r="L1676" s="67" t="s">
        <v>3777</v>
      </c>
      <c r="M1676" s="67" t="s">
        <v>29</v>
      </c>
      <c r="N1676" s="70">
        <f>SUMIFS(인센티브!AH:AH,인센티브!A:A,최종운전자!G1676,인센티브!D:D,최종운전자!C1676)</f>
        <v>202859.94945962954</v>
      </c>
    </row>
    <row r="1677" spans="1:14" x14ac:dyDescent="0.3">
      <c r="A1677" s="61">
        <v>2509</v>
      </c>
      <c r="B1677" s="67">
        <v>520</v>
      </c>
      <c r="C1677" s="67">
        <v>9139</v>
      </c>
      <c r="D1677" s="67" t="s">
        <v>3785</v>
      </c>
      <c r="E1677" s="67">
        <v>2034.855</v>
      </c>
      <c r="F1677" s="67">
        <v>910.72500000000002</v>
      </c>
      <c r="G1677" s="67" t="s">
        <v>3767</v>
      </c>
      <c r="H1677" s="69" t="s">
        <v>3770</v>
      </c>
      <c r="I1677" s="67" t="s">
        <v>3767</v>
      </c>
      <c r="J1677" s="69" t="s">
        <v>3770</v>
      </c>
      <c r="K1677" s="67" t="s">
        <v>7430</v>
      </c>
      <c r="L1677" s="67" t="s">
        <v>3785</v>
      </c>
      <c r="M1677" s="67" t="s">
        <v>29</v>
      </c>
      <c r="N1677" s="70">
        <f>SUMIFS(인센티브!AH:AH,인센티브!A:A,최종운전자!G1677,인센티브!D:D,최종운전자!C1677)</f>
        <v>57959.696757777674</v>
      </c>
    </row>
    <row r="1678" spans="1:14" x14ac:dyDescent="0.3">
      <c r="A1678" s="61">
        <v>2509</v>
      </c>
      <c r="B1678" s="67">
        <v>520</v>
      </c>
      <c r="C1678" s="67">
        <v>7510</v>
      </c>
      <c r="D1678" s="67" t="s">
        <v>3789</v>
      </c>
      <c r="E1678" s="67">
        <v>791.93499999999995</v>
      </c>
      <c r="F1678" s="67">
        <v>458.05500000000001</v>
      </c>
      <c r="G1678" s="67" t="s">
        <v>3767</v>
      </c>
      <c r="H1678" s="69" t="s">
        <v>3773</v>
      </c>
      <c r="I1678" s="67" t="s">
        <v>3767</v>
      </c>
      <c r="J1678" s="69" t="s">
        <v>3773</v>
      </c>
      <c r="K1678" s="67" t="s">
        <v>7431</v>
      </c>
      <c r="L1678" s="67" t="s">
        <v>3789</v>
      </c>
      <c r="M1678" s="67" t="s">
        <v>26</v>
      </c>
      <c r="N1678" s="70">
        <f>SUMIFS(인센티브!AH:AH,인센티브!A:A,최종운전자!G1678,인센티브!D:D,최종운전자!C1678)</f>
        <v>57959.696757777674</v>
      </c>
    </row>
    <row r="1679" spans="1:14" x14ac:dyDescent="0.3">
      <c r="A1679" s="61">
        <v>2509</v>
      </c>
      <c r="B1679" s="67">
        <v>520</v>
      </c>
      <c r="C1679" s="67">
        <v>7177</v>
      </c>
      <c r="D1679" s="67" t="s">
        <v>3791</v>
      </c>
      <c r="E1679" s="67">
        <v>971.68399999999997</v>
      </c>
      <c r="F1679" s="67">
        <v>397.55</v>
      </c>
      <c r="G1679" s="67" t="s">
        <v>3767</v>
      </c>
      <c r="H1679" s="69" t="s">
        <v>3795</v>
      </c>
      <c r="I1679" s="67" t="s">
        <v>3767</v>
      </c>
      <c r="J1679" s="69" t="s">
        <v>3795</v>
      </c>
      <c r="K1679" s="67" t="s">
        <v>7432</v>
      </c>
      <c r="L1679" s="67" t="s">
        <v>3791</v>
      </c>
      <c r="M1679" s="67" t="s">
        <v>29</v>
      </c>
      <c r="N1679" s="70">
        <f>SUMIFS(인센티브!AH:AH,인센티브!A:A,최종운전자!G1679,인센티브!D:D,최종운전자!C1679)</f>
        <v>57959.696757777674</v>
      </c>
    </row>
    <row r="1680" spans="1:14" x14ac:dyDescent="0.3">
      <c r="A1680" s="61">
        <v>2509</v>
      </c>
      <c r="B1680" s="67">
        <v>520</v>
      </c>
      <c r="C1680" s="67">
        <v>1812</v>
      </c>
      <c r="D1680" s="67" t="s">
        <v>3793</v>
      </c>
      <c r="E1680" s="67">
        <v>1964.3610000000001</v>
      </c>
      <c r="F1680" s="67">
        <v>1175.0709999999999</v>
      </c>
      <c r="G1680" s="67" t="s">
        <v>3767</v>
      </c>
      <c r="H1680" s="69" t="s">
        <v>3795</v>
      </c>
      <c r="I1680" s="67" t="s">
        <v>3767</v>
      </c>
      <c r="J1680" s="69" t="s">
        <v>3795</v>
      </c>
      <c r="K1680" s="67" t="s">
        <v>7433</v>
      </c>
      <c r="L1680" s="67" t="s">
        <v>3793</v>
      </c>
      <c r="M1680" s="67" t="s">
        <v>21</v>
      </c>
      <c r="N1680" s="70">
        <f>SUMIFS(인센티브!AH:AH,인센티브!A:A,최종운전자!G1680,인센티브!D:D,최종운전자!C1680)</f>
        <v>144900.25270185189</v>
      </c>
    </row>
    <row r="1681" spans="1:14" x14ac:dyDescent="0.3">
      <c r="A1681" s="61">
        <v>2509</v>
      </c>
      <c r="B1681" s="67">
        <v>520</v>
      </c>
      <c r="C1681" s="67">
        <v>3535</v>
      </c>
      <c r="D1681" s="67" t="s">
        <v>3800</v>
      </c>
      <c r="E1681" s="67">
        <v>1486.675</v>
      </c>
      <c r="F1681" s="67">
        <v>906.96</v>
      </c>
      <c r="G1681" s="67" t="s">
        <v>3767</v>
      </c>
      <c r="H1681" s="69" t="s">
        <v>105</v>
      </c>
      <c r="I1681" s="67" t="s">
        <v>3767</v>
      </c>
      <c r="J1681" s="69" t="s">
        <v>105</v>
      </c>
      <c r="K1681" s="67" t="s">
        <v>7434</v>
      </c>
      <c r="L1681" s="67" t="s">
        <v>3800</v>
      </c>
      <c r="M1681" s="67" t="s">
        <v>21</v>
      </c>
      <c r="N1681" s="70">
        <f>SUMIFS(인센티브!AH:AH,인센티브!A:A,최종운전자!G1681,인센티브!D:D,최종운전자!C1681)</f>
        <v>57959.696757777674</v>
      </c>
    </row>
    <row r="1682" spans="1:14" x14ac:dyDescent="0.3">
      <c r="A1682" s="61">
        <v>2509</v>
      </c>
      <c r="B1682" s="67">
        <v>520</v>
      </c>
      <c r="C1682" s="67">
        <v>7557</v>
      </c>
      <c r="D1682" s="67" t="s">
        <v>3806</v>
      </c>
      <c r="E1682" s="67">
        <v>522.62599999999998</v>
      </c>
      <c r="F1682" s="67">
        <v>268.48399999999998</v>
      </c>
      <c r="G1682" s="67" t="s">
        <v>3767</v>
      </c>
      <c r="H1682" s="69" t="s">
        <v>3770</v>
      </c>
      <c r="I1682" s="67" t="s">
        <v>3767</v>
      </c>
      <c r="J1682" s="69" t="s">
        <v>3770</v>
      </c>
      <c r="K1682" s="67" t="s">
        <v>7435</v>
      </c>
      <c r="L1682" s="67" t="s">
        <v>3806</v>
      </c>
      <c r="M1682" s="67" t="s">
        <v>29</v>
      </c>
      <c r="N1682" s="70">
        <f>SUMIFS(인센티브!AH:AH,인센티브!A:A,최종운전자!G1682,인센티브!D:D,최종운전자!C1682)</f>
        <v>57959.696757777674</v>
      </c>
    </row>
    <row r="1683" spans="1:14" x14ac:dyDescent="0.3">
      <c r="A1683" s="61">
        <v>2509</v>
      </c>
      <c r="B1683" s="67">
        <v>520</v>
      </c>
      <c r="C1683" s="67">
        <v>1270</v>
      </c>
      <c r="D1683" s="67" t="s">
        <v>3813</v>
      </c>
      <c r="E1683" s="67">
        <v>1564.3140000000001</v>
      </c>
      <c r="F1683" s="67">
        <v>842.30200000000002</v>
      </c>
      <c r="G1683" s="67" t="s">
        <v>3767</v>
      </c>
      <c r="H1683" s="69" t="s">
        <v>3770</v>
      </c>
      <c r="I1683" s="67" t="s">
        <v>3767</v>
      </c>
      <c r="J1683" s="69" t="s">
        <v>3770</v>
      </c>
      <c r="K1683" s="67" t="s">
        <v>7435</v>
      </c>
      <c r="L1683" s="67" t="s">
        <v>3813</v>
      </c>
      <c r="M1683" s="67" t="s">
        <v>29</v>
      </c>
      <c r="N1683" s="70">
        <f>SUMIFS(인센티브!AH:AH,인센티브!A:A,최종운전자!G1683,인센티브!D:D,최종운전자!C1683)</f>
        <v>202859.94945962954</v>
      </c>
    </row>
    <row r="1684" spans="1:14" x14ac:dyDescent="0.3">
      <c r="A1684" s="61">
        <v>2509</v>
      </c>
      <c r="B1684" s="67">
        <v>520</v>
      </c>
      <c r="C1684" s="67">
        <v>5096</v>
      </c>
      <c r="D1684" s="67" t="s">
        <v>3817</v>
      </c>
      <c r="E1684" s="67">
        <v>2192.0740000000001</v>
      </c>
      <c r="F1684" s="67">
        <v>1125.7260000000001</v>
      </c>
      <c r="G1684" s="67" t="s">
        <v>3767</v>
      </c>
      <c r="H1684" s="69" t="s">
        <v>3770</v>
      </c>
      <c r="I1684" s="67" t="s">
        <v>3767</v>
      </c>
      <c r="J1684" s="69" t="s">
        <v>3770</v>
      </c>
      <c r="K1684" s="67" t="s">
        <v>7436</v>
      </c>
      <c r="L1684" s="67" t="s">
        <v>3817</v>
      </c>
      <c r="M1684" s="67" t="s">
        <v>20</v>
      </c>
      <c r="N1684" s="70">
        <f>SUMIFS(인센티브!AH:AH,인센티브!A:A,최종운전자!G1684,인센티브!D:D,최종운전자!C1684)</f>
        <v>202859.94945962954</v>
      </c>
    </row>
    <row r="1685" spans="1:14" x14ac:dyDescent="0.3">
      <c r="A1685" s="61">
        <v>2509</v>
      </c>
      <c r="B1685" s="67">
        <v>520</v>
      </c>
      <c r="C1685" s="67">
        <v>5228</v>
      </c>
      <c r="D1685" s="67" t="s">
        <v>3819</v>
      </c>
      <c r="E1685" s="67">
        <v>1287.364</v>
      </c>
      <c r="F1685" s="67">
        <v>677.17</v>
      </c>
      <c r="G1685" s="67" t="s">
        <v>3767</v>
      </c>
      <c r="H1685" s="69" t="s">
        <v>3770</v>
      </c>
      <c r="I1685" s="67" t="s">
        <v>3767</v>
      </c>
      <c r="J1685" s="69" t="s">
        <v>3770</v>
      </c>
      <c r="K1685" s="67" t="s">
        <v>7429</v>
      </c>
      <c r="L1685" s="67" t="s">
        <v>3819</v>
      </c>
      <c r="M1685" s="67" t="s">
        <v>29</v>
      </c>
      <c r="N1685" s="70">
        <f>SUMIFS(인센티브!AH:AH,인센티브!A:A,최종운전자!G1685,인센티브!D:D,최종운전자!C1685)</f>
        <v>202859.94945962954</v>
      </c>
    </row>
    <row r="1686" spans="1:14" x14ac:dyDescent="0.3">
      <c r="A1686" s="61">
        <v>2509</v>
      </c>
      <c r="B1686" s="67">
        <v>520</v>
      </c>
      <c r="C1686" s="67">
        <v>3468</v>
      </c>
      <c r="D1686" s="67" t="s">
        <v>3821</v>
      </c>
      <c r="E1686" s="67">
        <v>2069.011</v>
      </c>
      <c r="F1686" s="67">
        <v>1038.048</v>
      </c>
      <c r="G1686" s="67" t="s">
        <v>3767</v>
      </c>
      <c r="H1686" s="69" t="s">
        <v>3776</v>
      </c>
      <c r="I1686" s="67" t="s">
        <v>3767</v>
      </c>
      <c r="J1686" s="69" t="s">
        <v>3776</v>
      </c>
      <c r="K1686" s="67" t="s">
        <v>7437</v>
      </c>
      <c r="L1686" s="67" t="s">
        <v>3821</v>
      </c>
      <c r="M1686" s="67" t="s">
        <v>35</v>
      </c>
      <c r="N1686" s="70">
        <f>SUMIFS(인센티브!AH:AH,인센티브!A:A,최종운전자!G1686,인센티브!D:D,최종운전자!C1686)</f>
        <v>57959.696757777674</v>
      </c>
    </row>
    <row r="1687" spans="1:14" x14ac:dyDescent="0.3">
      <c r="A1687" s="61">
        <v>2509</v>
      </c>
      <c r="B1687" s="67">
        <v>520</v>
      </c>
      <c r="C1687" s="67">
        <v>6852</v>
      </c>
      <c r="D1687" s="67" t="s">
        <v>3823</v>
      </c>
      <c r="E1687" s="67">
        <v>1418.4649999999999</v>
      </c>
      <c r="F1687" s="67">
        <v>839.58399999999995</v>
      </c>
      <c r="G1687" s="67" t="s">
        <v>3767</v>
      </c>
      <c r="H1687" s="69" t="s">
        <v>3812</v>
      </c>
      <c r="I1687" s="67" t="s">
        <v>3767</v>
      </c>
      <c r="J1687" s="69" t="s">
        <v>3812</v>
      </c>
      <c r="K1687" s="67" t="s">
        <v>7438</v>
      </c>
      <c r="L1687" s="67" t="s">
        <v>3823</v>
      </c>
      <c r="M1687" s="67" t="s">
        <v>21</v>
      </c>
      <c r="N1687" s="70">
        <f>SUMIFS(인센티브!AH:AH,인센티브!A:A,최종운전자!G1687,인센티브!D:D,최종운전자!C1687)</f>
        <v>57959.696757777674</v>
      </c>
    </row>
    <row r="1688" spans="1:14" x14ac:dyDescent="0.3">
      <c r="A1688" s="61">
        <v>2509</v>
      </c>
      <c r="B1688" s="67">
        <v>520</v>
      </c>
      <c r="C1688" s="67">
        <v>5465</v>
      </c>
      <c r="D1688" s="67" t="s">
        <v>3826</v>
      </c>
      <c r="E1688" s="67">
        <v>1124.623</v>
      </c>
      <c r="F1688" s="67">
        <v>673.29100000000005</v>
      </c>
      <c r="G1688" s="67" t="s">
        <v>3767</v>
      </c>
      <c r="H1688" s="69" t="s">
        <v>3773</v>
      </c>
      <c r="I1688" s="67" t="s">
        <v>3767</v>
      </c>
      <c r="J1688" s="69" t="s">
        <v>3773</v>
      </c>
      <c r="K1688" s="67" t="s">
        <v>7439</v>
      </c>
      <c r="L1688" s="67" t="s">
        <v>3826</v>
      </c>
      <c r="M1688" s="67" t="s">
        <v>21</v>
      </c>
      <c r="N1688" s="70">
        <f>SUMIFS(인센티브!AH:AH,인센티브!A:A,최종운전자!G1688,인센티브!D:D,최종운전자!C1688)</f>
        <v>57959.696757777674</v>
      </c>
    </row>
    <row r="1689" spans="1:14" x14ac:dyDescent="0.3">
      <c r="A1689" s="61">
        <v>2509</v>
      </c>
      <c r="B1689" s="67">
        <v>520</v>
      </c>
      <c r="C1689" s="67">
        <v>3903</v>
      </c>
      <c r="D1689" s="67" t="s">
        <v>3830</v>
      </c>
      <c r="E1689" s="67">
        <v>423.74400000000003</v>
      </c>
      <c r="F1689" s="67">
        <v>233.08600000000001</v>
      </c>
      <c r="G1689" s="67" t="s">
        <v>3767</v>
      </c>
      <c r="H1689" s="69" t="s">
        <v>3776</v>
      </c>
      <c r="I1689" s="67" t="s">
        <v>3767</v>
      </c>
      <c r="J1689" s="69" t="s">
        <v>3776</v>
      </c>
      <c r="K1689" s="67" t="s">
        <v>7437</v>
      </c>
      <c r="L1689" s="67" t="s">
        <v>3830</v>
      </c>
      <c r="M1689" s="67" t="s">
        <v>22</v>
      </c>
      <c r="N1689" s="70">
        <f>SUMIFS(인센티브!AH:AH,인센티브!A:A,최종운전자!G1689,인센티브!D:D,최종운전자!C1689)</f>
        <v>57959.696757777674</v>
      </c>
    </row>
    <row r="1690" spans="1:14" x14ac:dyDescent="0.3">
      <c r="A1690" s="61">
        <v>2509</v>
      </c>
      <c r="B1690" s="67">
        <v>520</v>
      </c>
      <c r="C1690" s="67">
        <v>3111</v>
      </c>
      <c r="D1690" s="67" t="s">
        <v>3834</v>
      </c>
      <c r="E1690" s="67">
        <v>442.79599999999999</v>
      </c>
      <c r="F1690" s="67">
        <v>251.321</v>
      </c>
      <c r="G1690" s="67" t="s">
        <v>3767</v>
      </c>
      <c r="H1690" s="69" t="s">
        <v>3770</v>
      </c>
      <c r="I1690" s="67" t="s">
        <v>3767</v>
      </c>
      <c r="J1690" s="69" t="s">
        <v>3770</v>
      </c>
      <c r="K1690" s="67" t="s">
        <v>7430</v>
      </c>
      <c r="L1690" s="67" t="s">
        <v>3834</v>
      </c>
      <c r="M1690" s="67" t="s">
        <v>22</v>
      </c>
      <c r="N1690" s="70">
        <f>SUMIFS(인센티브!AH:AH,인센티브!A:A,최종운전자!G1690,인센티브!D:D,최종운전자!C1690)</f>
        <v>57959.696757777674</v>
      </c>
    </row>
    <row r="1691" spans="1:14" x14ac:dyDescent="0.3">
      <c r="A1691" s="61">
        <v>2509</v>
      </c>
      <c r="B1691" s="67">
        <v>520</v>
      </c>
      <c r="C1691" s="67">
        <v>4099</v>
      </c>
      <c r="D1691" s="67" t="s">
        <v>3836</v>
      </c>
      <c r="E1691" s="67">
        <v>1568.508</v>
      </c>
      <c r="F1691" s="67">
        <v>817.50599999999997</v>
      </c>
      <c r="G1691" s="67" t="s">
        <v>3767</v>
      </c>
      <c r="H1691" s="69" t="s">
        <v>3776</v>
      </c>
      <c r="I1691" s="67" t="s">
        <v>3767</v>
      </c>
      <c r="J1691" s="69" t="s">
        <v>3776</v>
      </c>
      <c r="K1691" s="67" t="s">
        <v>7437</v>
      </c>
      <c r="L1691" s="67" t="s">
        <v>3836</v>
      </c>
      <c r="M1691" s="67" t="s">
        <v>35</v>
      </c>
      <c r="N1691" s="70">
        <f>SUMIFS(인센티브!AH:AH,인센티브!A:A,최종운전자!G1691,인센티브!D:D,최종운전자!C1691)</f>
        <v>57959.696757777674</v>
      </c>
    </row>
    <row r="1692" spans="1:14" x14ac:dyDescent="0.3">
      <c r="A1692" s="61">
        <v>2509</v>
      </c>
      <c r="B1692" s="67">
        <v>520</v>
      </c>
      <c r="C1692" s="67">
        <v>6863</v>
      </c>
      <c r="D1692" s="67" t="s">
        <v>3838</v>
      </c>
      <c r="E1692" s="67">
        <v>914.79100000000005</v>
      </c>
      <c r="F1692" s="67">
        <v>476.47199999999998</v>
      </c>
      <c r="G1692" s="67" t="s">
        <v>3767</v>
      </c>
      <c r="H1692" s="69" t="s">
        <v>3776</v>
      </c>
      <c r="I1692" s="67" t="s">
        <v>3767</v>
      </c>
      <c r="J1692" s="69" t="s">
        <v>3776</v>
      </c>
      <c r="K1692" s="67" t="s">
        <v>7440</v>
      </c>
      <c r="L1692" s="67" t="s">
        <v>3838</v>
      </c>
      <c r="M1692" s="67" t="s">
        <v>35</v>
      </c>
      <c r="N1692" s="70">
        <f>SUMIFS(인센티브!AH:AH,인센티브!A:A,최종운전자!G1692,인센티브!D:D,최종운전자!C1692)</f>
        <v>57959.696757777674</v>
      </c>
    </row>
    <row r="1693" spans="1:14" x14ac:dyDescent="0.3">
      <c r="A1693" s="61">
        <v>2509</v>
      </c>
      <c r="B1693" s="67">
        <v>520</v>
      </c>
      <c r="C1693" s="67">
        <v>1351</v>
      </c>
      <c r="D1693" s="67" t="s">
        <v>3842</v>
      </c>
      <c r="E1693" s="67">
        <v>440.56900000000002</v>
      </c>
      <c r="F1693" s="67">
        <v>255.821</v>
      </c>
      <c r="G1693" s="67" t="s">
        <v>3767</v>
      </c>
      <c r="H1693" s="69" t="s">
        <v>3776</v>
      </c>
      <c r="I1693" s="67" t="s">
        <v>3767</v>
      </c>
      <c r="J1693" s="69" t="s">
        <v>3776</v>
      </c>
      <c r="K1693" s="67" t="s">
        <v>7441</v>
      </c>
      <c r="L1693" s="67" t="s">
        <v>3842</v>
      </c>
      <c r="M1693" s="67" t="s">
        <v>26</v>
      </c>
      <c r="N1693" s="70">
        <f>SUMIFS(인센티브!AH:AH,인센티브!A:A,최종운전자!G1693,인센티브!D:D,최종운전자!C1693)</f>
        <v>57959.696757777674</v>
      </c>
    </row>
    <row r="1694" spans="1:14" x14ac:dyDescent="0.3">
      <c r="A1694" s="61">
        <v>2509</v>
      </c>
      <c r="B1694" s="67">
        <v>520</v>
      </c>
      <c r="C1694" s="67">
        <v>5779</v>
      </c>
      <c r="D1694" s="67" t="s">
        <v>3844</v>
      </c>
      <c r="E1694" s="67">
        <v>405.97500000000002</v>
      </c>
      <c r="F1694" s="67">
        <v>245.81899999999999</v>
      </c>
      <c r="G1694" s="67" t="s">
        <v>3767</v>
      </c>
      <c r="H1694" s="69" t="s">
        <v>3773</v>
      </c>
      <c r="I1694" s="67" t="s">
        <v>3767</v>
      </c>
      <c r="J1694" s="69" t="s">
        <v>3773</v>
      </c>
      <c r="K1694" s="67" t="s">
        <v>7431</v>
      </c>
      <c r="L1694" s="67" t="s">
        <v>3844</v>
      </c>
      <c r="M1694" s="67" t="s">
        <v>21</v>
      </c>
      <c r="N1694" s="70">
        <f>SUMIFS(인센티브!AH:AH,인센티브!A:A,최종운전자!G1694,인센티브!D:D,최종운전자!C1694)</f>
        <v>57959.696757777674</v>
      </c>
    </row>
    <row r="1695" spans="1:14" x14ac:dyDescent="0.3">
      <c r="A1695" s="61">
        <v>2509</v>
      </c>
      <c r="B1695" s="67">
        <v>520</v>
      </c>
      <c r="C1695" s="67">
        <v>4919</v>
      </c>
      <c r="D1695" s="67" t="s">
        <v>3848</v>
      </c>
      <c r="E1695" s="67">
        <v>1184.954</v>
      </c>
      <c r="F1695" s="67">
        <v>681.274</v>
      </c>
      <c r="G1695" s="67" t="s">
        <v>3767</v>
      </c>
      <c r="H1695" s="69" t="s">
        <v>3776</v>
      </c>
      <c r="I1695" s="67" t="s">
        <v>3767</v>
      </c>
      <c r="J1695" s="69" t="s">
        <v>3776</v>
      </c>
      <c r="K1695" s="67" t="s">
        <v>7440</v>
      </c>
      <c r="L1695" s="67" t="s">
        <v>3848</v>
      </c>
      <c r="M1695" s="67" t="s">
        <v>26</v>
      </c>
      <c r="N1695" s="70">
        <f>SUMIFS(인센티브!AH:AH,인센티브!A:A,최종운전자!G1695,인센티브!D:D,최종운전자!C1695)</f>
        <v>57959.696757777674</v>
      </c>
    </row>
    <row r="1696" spans="1:14" x14ac:dyDescent="0.3">
      <c r="A1696" s="61">
        <v>2509</v>
      </c>
      <c r="B1696" s="67">
        <v>520</v>
      </c>
      <c r="C1696" s="67">
        <v>2058</v>
      </c>
      <c r="D1696" s="67" t="s">
        <v>3675</v>
      </c>
      <c r="E1696" s="67">
        <v>2456.7849999999999</v>
      </c>
      <c r="F1696" s="67">
        <v>1300.8599999999999</v>
      </c>
      <c r="G1696" s="67" t="s">
        <v>3767</v>
      </c>
      <c r="H1696" s="69" t="s">
        <v>3812</v>
      </c>
      <c r="I1696" s="67" t="s">
        <v>3767</v>
      </c>
      <c r="J1696" s="69" t="s">
        <v>3812</v>
      </c>
      <c r="K1696" s="67" t="s">
        <v>7442</v>
      </c>
      <c r="L1696" s="67" t="s">
        <v>3675</v>
      </c>
      <c r="M1696" s="67" t="s">
        <v>22</v>
      </c>
      <c r="N1696" s="70">
        <f>SUMIFS(인센티브!AH:AH,인센티브!A:A,최종운전자!G1696,인센티브!D:D,최종운전자!C1696)</f>
        <v>173880.10108074074</v>
      </c>
    </row>
    <row r="1697" spans="1:14" x14ac:dyDescent="0.3">
      <c r="A1697" s="61">
        <v>2509</v>
      </c>
      <c r="B1697" s="67">
        <v>520</v>
      </c>
      <c r="C1697" s="67">
        <v>9781</v>
      </c>
      <c r="D1697" s="67" t="s">
        <v>3855</v>
      </c>
      <c r="E1697" s="67">
        <v>1284.7149999999999</v>
      </c>
      <c r="F1697" s="67">
        <v>759.32100000000003</v>
      </c>
      <c r="G1697" s="67" t="s">
        <v>3767</v>
      </c>
      <c r="H1697" s="69" t="s">
        <v>3795</v>
      </c>
      <c r="I1697" s="67" t="s">
        <v>3767</v>
      </c>
      <c r="J1697" s="69" t="s">
        <v>3795</v>
      </c>
      <c r="K1697" s="67" t="s">
        <v>7433</v>
      </c>
      <c r="L1697" s="67" t="s">
        <v>3855</v>
      </c>
      <c r="M1697" s="67" t="s">
        <v>26</v>
      </c>
      <c r="N1697" s="70">
        <f>SUMIFS(인센티브!AH:AH,인센티브!A:A,최종운전자!G1697,인센티브!D:D,최종운전자!C1697)</f>
        <v>57959.696757777674</v>
      </c>
    </row>
    <row r="1698" spans="1:14" x14ac:dyDescent="0.3">
      <c r="A1698" s="61">
        <v>2509</v>
      </c>
      <c r="B1698" s="67">
        <v>520</v>
      </c>
      <c r="C1698" s="67">
        <v>2796</v>
      </c>
      <c r="D1698" s="67" t="s">
        <v>3859</v>
      </c>
      <c r="E1698" s="67">
        <v>1925.152</v>
      </c>
      <c r="F1698" s="67">
        <v>1102.6289999999999</v>
      </c>
      <c r="G1698" s="67" t="s">
        <v>3767</v>
      </c>
      <c r="H1698" s="69" t="s">
        <v>3770</v>
      </c>
      <c r="I1698" s="67" t="s">
        <v>3767</v>
      </c>
      <c r="J1698" s="69" t="s">
        <v>3770</v>
      </c>
      <c r="K1698" s="67" t="s">
        <v>7435</v>
      </c>
      <c r="L1698" s="67" t="s">
        <v>3859</v>
      </c>
      <c r="M1698" s="67" t="s">
        <v>20</v>
      </c>
      <c r="N1698" s="70">
        <f>SUMIFS(인센티브!AH:AH,인센티브!A:A,최종운전자!G1698,인센티브!D:D,최종운전자!C1698)</f>
        <v>202859.94945962954</v>
      </c>
    </row>
    <row r="1699" spans="1:14" x14ac:dyDescent="0.3">
      <c r="A1699" s="61">
        <v>2509</v>
      </c>
      <c r="B1699" s="67">
        <v>520</v>
      </c>
      <c r="C1699" s="67">
        <v>6353</v>
      </c>
      <c r="D1699" s="67" t="s">
        <v>3861</v>
      </c>
      <c r="E1699" s="67">
        <v>565.65800000000002</v>
      </c>
      <c r="F1699" s="67">
        <v>338.86700000000002</v>
      </c>
      <c r="G1699" s="67" t="s">
        <v>3767</v>
      </c>
      <c r="H1699" s="69" t="s">
        <v>3776</v>
      </c>
      <c r="I1699" s="67" t="s">
        <v>3767</v>
      </c>
      <c r="J1699" s="69" t="s">
        <v>3776</v>
      </c>
      <c r="K1699" s="67" t="s">
        <v>7443</v>
      </c>
      <c r="L1699" s="67" t="s">
        <v>3861</v>
      </c>
      <c r="M1699" s="67" t="s">
        <v>26</v>
      </c>
      <c r="N1699" s="70">
        <f>SUMIFS(인센티브!AH:AH,인센티브!A:A,최종운전자!G1699,인센티브!D:D,최종운전자!C1699)</f>
        <v>57959.696757777674</v>
      </c>
    </row>
    <row r="1700" spans="1:14" x14ac:dyDescent="0.3">
      <c r="A1700" s="61">
        <v>2509</v>
      </c>
      <c r="B1700" s="67">
        <v>520</v>
      </c>
      <c r="C1700" s="67">
        <v>7230</v>
      </c>
      <c r="D1700" s="67" t="s">
        <v>3866</v>
      </c>
      <c r="E1700" s="67">
        <v>1749.5630000000001</v>
      </c>
      <c r="F1700" s="67">
        <v>1040.182</v>
      </c>
      <c r="G1700" s="67" t="s">
        <v>3767</v>
      </c>
      <c r="H1700" s="69" t="s">
        <v>3770</v>
      </c>
      <c r="I1700" s="67" t="s">
        <v>3767</v>
      </c>
      <c r="J1700" s="69" t="s">
        <v>3770</v>
      </c>
      <c r="K1700" s="67" t="s">
        <v>7436</v>
      </c>
      <c r="L1700" s="67" t="s">
        <v>3866</v>
      </c>
      <c r="M1700" s="67" t="s">
        <v>26</v>
      </c>
      <c r="N1700" s="70">
        <f>SUMIFS(인센티브!AH:AH,인센티브!A:A,최종운전자!G1700,인센티브!D:D,최종운전자!C1700)</f>
        <v>173880.10108074074</v>
      </c>
    </row>
    <row r="1701" spans="1:14" x14ac:dyDescent="0.3">
      <c r="A1701" s="61">
        <v>2509</v>
      </c>
      <c r="B1701" s="67">
        <v>520</v>
      </c>
      <c r="C1701" s="67">
        <v>6465</v>
      </c>
      <c r="D1701" s="67" t="s">
        <v>3868</v>
      </c>
      <c r="E1701" s="67">
        <v>1779.989</v>
      </c>
      <c r="F1701" s="67">
        <v>1026.0999999999999</v>
      </c>
      <c r="G1701" s="67" t="s">
        <v>3767</v>
      </c>
      <c r="H1701" s="69" t="s">
        <v>3812</v>
      </c>
      <c r="I1701" s="67" t="s">
        <v>3767</v>
      </c>
      <c r="J1701" s="69" t="s">
        <v>3812</v>
      </c>
      <c r="K1701" s="67" t="s">
        <v>7442</v>
      </c>
      <c r="L1701" s="67" t="s">
        <v>3868</v>
      </c>
      <c r="M1701" s="67" t="s">
        <v>21</v>
      </c>
      <c r="N1701" s="70">
        <f>SUMIFS(인센티브!AH:AH,인센티브!A:A,최종운전자!G1701,인센티브!D:D,최종운전자!C1701)</f>
        <v>144900.25270185189</v>
      </c>
    </row>
    <row r="1702" spans="1:14" x14ac:dyDescent="0.3">
      <c r="A1702" s="61">
        <v>2509</v>
      </c>
      <c r="B1702" s="67">
        <v>520</v>
      </c>
      <c r="C1702" s="67">
        <v>1183</v>
      </c>
      <c r="D1702" s="67" t="s">
        <v>3870</v>
      </c>
      <c r="E1702" s="67">
        <v>1797.2370000000001</v>
      </c>
      <c r="F1702" s="67">
        <v>977.26499999999999</v>
      </c>
      <c r="G1702" s="67" t="s">
        <v>3767</v>
      </c>
      <c r="H1702" s="69" t="s">
        <v>3773</v>
      </c>
      <c r="I1702" s="67" t="s">
        <v>3767</v>
      </c>
      <c r="J1702" s="69" t="s">
        <v>3773</v>
      </c>
      <c r="K1702" s="67" t="s">
        <v>7428</v>
      </c>
      <c r="L1702" s="67" t="s">
        <v>3870</v>
      </c>
      <c r="M1702" s="67" t="s">
        <v>22</v>
      </c>
      <c r="N1702" s="70">
        <f>SUMIFS(인센티브!AH:AH,인센티브!A:A,최종운전자!G1702,인센티브!D:D,최종운전자!C1702)</f>
        <v>57959.696757777674</v>
      </c>
    </row>
    <row r="1703" spans="1:14" x14ac:dyDescent="0.3">
      <c r="A1703" s="61">
        <v>2509</v>
      </c>
      <c r="B1703" s="67">
        <v>520</v>
      </c>
      <c r="C1703" s="67">
        <v>467</v>
      </c>
      <c r="D1703" s="67" t="s">
        <v>3874</v>
      </c>
      <c r="E1703" s="67">
        <v>1604.16</v>
      </c>
      <c r="F1703" s="67">
        <v>888.745</v>
      </c>
      <c r="G1703" s="67" t="s">
        <v>3767</v>
      </c>
      <c r="H1703" s="69" t="s">
        <v>3773</v>
      </c>
      <c r="I1703" s="67" t="s">
        <v>3767</v>
      </c>
      <c r="J1703" s="69" t="s">
        <v>3773</v>
      </c>
      <c r="K1703" s="67" t="s">
        <v>7439</v>
      </c>
      <c r="L1703" s="67" t="s">
        <v>3874</v>
      </c>
      <c r="M1703" s="67" t="s">
        <v>22</v>
      </c>
      <c r="N1703" s="70">
        <f>SUMIFS(인센티브!AH:AH,인센티브!A:A,최종운전자!G1703,인센티브!D:D,최종운전자!C1703)</f>
        <v>57959.696757777674</v>
      </c>
    </row>
    <row r="1704" spans="1:14" x14ac:dyDescent="0.3">
      <c r="A1704" s="61">
        <v>2509</v>
      </c>
      <c r="B1704" s="67">
        <v>520</v>
      </c>
      <c r="C1704" s="67">
        <v>6712</v>
      </c>
      <c r="D1704" s="67" t="s">
        <v>3876</v>
      </c>
      <c r="E1704" s="67">
        <v>1018.383</v>
      </c>
      <c r="F1704" s="67">
        <v>458.238</v>
      </c>
      <c r="G1704" s="67" t="s">
        <v>3767</v>
      </c>
      <c r="H1704" s="69" t="s">
        <v>3795</v>
      </c>
      <c r="I1704" s="67" t="s">
        <v>3767</v>
      </c>
      <c r="J1704" s="69" t="s">
        <v>3795</v>
      </c>
      <c r="K1704" s="67" t="s">
        <v>7432</v>
      </c>
      <c r="L1704" s="67" t="s">
        <v>3876</v>
      </c>
      <c r="M1704" s="67" t="s">
        <v>29</v>
      </c>
      <c r="N1704" s="70">
        <f>SUMIFS(인센티브!AH:AH,인센티브!A:A,최종운전자!G1704,인센티브!D:D,최종운전자!C1704)</f>
        <v>57959.696757777674</v>
      </c>
    </row>
    <row r="1705" spans="1:14" x14ac:dyDescent="0.3">
      <c r="A1705" s="61">
        <v>2509</v>
      </c>
      <c r="B1705" s="67">
        <v>520</v>
      </c>
      <c r="C1705" s="67">
        <v>9476</v>
      </c>
      <c r="D1705" s="67" t="s">
        <v>3882</v>
      </c>
      <c r="E1705" s="67">
        <v>1818.7070000000001</v>
      </c>
      <c r="F1705" s="67">
        <v>889.53399999999999</v>
      </c>
      <c r="G1705" s="67" t="s">
        <v>3767</v>
      </c>
      <c r="H1705" s="69" t="s">
        <v>3770</v>
      </c>
      <c r="I1705" s="67" t="s">
        <v>3767</v>
      </c>
      <c r="J1705" s="69" t="s">
        <v>3770</v>
      </c>
      <c r="K1705" s="67" t="s">
        <v>7430</v>
      </c>
      <c r="L1705" s="67" t="s">
        <v>3882</v>
      </c>
      <c r="M1705" s="67" t="s">
        <v>20</v>
      </c>
      <c r="N1705" s="70">
        <f>SUMIFS(인센티브!AH:AH,인센티브!A:A,최종운전자!G1705,인센티브!D:D,최종운전자!C1705)</f>
        <v>57959.696757777674</v>
      </c>
    </row>
    <row r="1706" spans="1:14" x14ac:dyDescent="0.3">
      <c r="A1706" s="61">
        <v>2509</v>
      </c>
      <c r="B1706" s="67">
        <v>520</v>
      </c>
      <c r="C1706" s="67">
        <v>1897</v>
      </c>
      <c r="D1706" s="67" t="s">
        <v>3884</v>
      </c>
      <c r="E1706" s="67">
        <v>1796.181</v>
      </c>
      <c r="F1706" s="67">
        <v>1063.3920000000001</v>
      </c>
      <c r="G1706" s="67" t="s">
        <v>3767</v>
      </c>
      <c r="H1706" s="69" t="s">
        <v>3812</v>
      </c>
      <c r="I1706" s="67" t="s">
        <v>3767</v>
      </c>
      <c r="J1706" s="69" t="s">
        <v>3812</v>
      </c>
      <c r="K1706" s="67" t="s">
        <v>7438</v>
      </c>
      <c r="L1706" s="67" t="s">
        <v>3884</v>
      </c>
      <c r="M1706" s="67" t="s">
        <v>21</v>
      </c>
      <c r="N1706" s="70">
        <f>SUMIFS(인센티브!AH:AH,인센티브!A:A,최종운전자!G1706,인센티브!D:D,최종운전자!C1706)</f>
        <v>57959.696757777674</v>
      </c>
    </row>
    <row r="1707" spans="1:14" x14ac:dyDescent="0.3">
      <c r="A1707" s="61">
        <v>2509</v>
      </c>
      <c r="B1707" s="67">
        <v>520</v>
      </c>
      <c r="C1707" s="67">
        <v>3444</v>
      </c>
      <c r="D1707" s="67" t="s">
        <v>3886</v>
      </c>
      <c r="E1707" s="67">
        <v>788.745</v>
      </c>
      <c r="F1707" s="67">
        <v>415.93200000000002</v>
      </c>
      <c r="G1707" s="67" t="s">
        <v>3767</v>
      </c>
      <c r="H1707" s="69" t="s">
        <v>3770</v>
      </c>
      <c r="I1707" s="67" t="s">
        <v>3767</v>
      </c>
      <c r="J1707" s="69" t="s">
        <v>3770</v>
      </c>
      <c r="K1707" s="67" t="s">
        <v>7430</v>
      </c>
      <c r="L1707" s="67" t="s">
        <v>3886</v>
      </c>
      <c r="M1707" s="67" t="s">
        <v>20</v>
      </c>
      <c r="N1707" s="70">
        <f>SUMIFS(인센티브!AH:AH,인센티브!A:A,최종운전자!G1707,인센티브!D:D,최종운전자!C1707)</f>
        <v>144900.25270185189</v>
      </c>
    </row>
    <row r="1708" spans="1:14" x14ac:dyDescent="0.3">
      <c r="A1708" s="61">
        <v>2509</v>
      </c>
      <c r="B1708" s="67">
        <v>520</v>
      </c>
      <c r="C1708" s="67">
        <v>2536</v>
      </c>
      <c r="D1708" s="67" t="s">
        <v>3888</v>
      </c>
      <c r="E1708" s="67">
        <v>950.98400000000004</v>
      </c>
      <c r="F1708" s="67">
        <v>532.10900000000004</v>
      </c>
      <c r="G1708" s="67" t="s">
        <v>3767</v>
      </c>
      <c r="H1708" s="69" t="s">
        <v>3812</v>
      </c>
      <c r="I1708" s="67" t="s">
        <v>3767</v>
      </c>
      <c r="J1708" s="69" t="s">
        <v>3812</v>
      </c>
      <c r="K1708" s="67" t="s">
        <v>7438</v>
      </c>
      <c r="L1708" s="67" t="s">
        <v>3888</v>
      </c>
      <c r="M1708" s="67" t="s">
        <v>26</v>
      </c>
      <c r="N1708" s="70">
        <f>SUMIFS(인센티브!AH:AH,인센티브!A:A,최종운전자!G1708,인센티브!D:D,최종운전자!C1708)</f>
        <v>144900.25270185189</v>
      </c>
    </row>
    <row r="1709" spans="1:14" x14ac:dyDescent="0.3">
      <c r="A1709" s="61">
        <v>2509</v>
      </c>
      <c r="B1709" s="67">
        <v>520</v>
      </c>
      <c r="C1709" s="67">
        <v>9652</v>
      </c>
      <c r="D1709" s="67" t="s">
        <v>3890</v>
      </c>
      <c r="E1709" s="67">
        <v>715.92200000000003</v>
      </c>
      <c r="F1709" s="67">
        <v>404.25200000000001</v>
      </c>
      <c r="G1709" s="67" t="s">
        <v>3767</v>
      </c>
      <c r="H1709" s="69" t="s">
        <v>3773</v>
      </c>
      <c r="I1709" s="67" t="s">
        <v>3767</v>
      </c>
      <c r="J1709" s="69" t="s">
        <v>3773</v>
      </c>
      <c r="K1709" s="67" t="s">
        <v>7439</v>
      </c>
      <c r="L1709" s="67" t="s">
        <v>3890</v>
      </c>
      <c r="M1709" s="67" t="s">
        <v>22</v>
      </c>
      <c r="N1709" s="70">
        <f>SUMIFS(인센티브!AH:AH,인센티브!A:A,최종운전자!G1709,인센티브!D:D,최종운전자!C1709)</f>
        <v>57959.696757777674</v>
      </c>
    </row>
    <row r="1710" spans="1:14" x14ac:dyDescent="0.3">
      <c r="A1710" s="61">
        <v>2509</v>
      </c>
      <c r="B1710" s="67">
        <v>520</v>
      </c>
      <c r="C1710" s="67">
        <v>4813</v>
      </c>
      <c r="D1710" s="67" t="s">
        <v>3892</v>
      </c>
      <c r="E1710" s="67">
        <v>1034.0630000000001</v>
      </c>
      <c r="F1710" s="67">
        <v>581.81600000000003</v>
      </c>
      <c r="G1710" s="67" t="s">
        <v>3767</v>
      </c>
      <c r="H1710" s="69" t="s">
        <v>3776</v>
      </c>
      <c r="I1710" s="67" t="s">
        <v>3767</v>
      </c>
      <c r="J1710" s="69" t="s">
        <v>3776</v>
      </c>
      <c r="K1710" s="67" t="s">
        <v>7443</v>
      </c>
      <c r="L1710" s="67" t="s">
        <v>3892</v>
      </c>
      <c r="M1710" s="67" t="s">
        <v>22</v>
      </c>
      <c r="N1710" s="70">
        <f>SUMIFS(인센티브!AH:AH,인센티브!A:A,최종운전자!G1710,인센티브!D:D,최종운전자!C1710)</f>
        <v>57959.696757777674</v>
      </c>
    </row>
    <row r="1711" spans="1:14" x14ac:dyDescent="0.3">
      <c r="A1711" s="61">
        <v>2509</v>
      </c>
      <c r="B1711" s="67">
        <v>520</v>
      </c>
      <c r="C1711" s="67">
        <v>9092</v>
      </c>
      <c r="D1711" s="67" t="s">
        <v>3898</v>
      </c>
      <c r="E1711" s="67">
        <v>621.39200000000005</v>
      </c>
      <c r="F1711" s="67">
        <v>332.38499999999999</v>
      </c>
      <c r="G1711" s="67" t="s">
        <v>3767</v>
      </c>
      <c r="H1711" s="69" t="s">
        <v>3776</v>
      </c>
      <c r="I1711" s="67" t="s">
        <v>3767</v>
      </c>
      <c r="J1711" s="69" t="s">
        <v>3776</v>
      </c>
      <c r="K1711" s="67" t="s">
        <v>7443</v>
      </c>
      <c r="L1711" s="67" t="s">
        <v>3898</v>
      </c>
      <c r="M1711" s="67" t="s">
        <v>35</v>
      </c>
      <c r="N1711" s="70">
        <f>SUMIFS(인센티브!AH:AH,인센티브!A:A,최종운전자!G1711,인센티브!D:D,최종운전자!C1711)</f>
        <v>144900.25270185189</v>
      </c>
    </row>
    <row r="1712" spans="1:14" x14ac:dyDescent="0.3">
      <c r="A1712" s="61">
        <v>2509</v>
      </c>
      <c r="B1712" s="67">
        <v>520</v>
      </c>
      <c r="C1712" s="67">
        <v>432</v>
      </c>
      <c r="D1712" s="67" t="s">
        <v>3900</v>
      </c>
      <c r="E1712" s="67">
        <v>407.84699999999998</v>
      </c>
      <c r="F1712" s="67">
        <v>237.20599999999999</v>
      </c>
      <c r="G1712" s="67" t="s">
        <v>3767</v>
      </c>
      <c r="H1712" s="69" t="s">
        <v>3773</v>
      </c>
      <c r="I1712" s="67" t="s">
        <v>3767</v>
      </c>
      <c r="J1712" s="69" t="s">
        <v>3773</v>
      </c>
      <c r="K1712" s="67" t="s">
        <v>7439</v>
      </c>
      <c r="L1712" s="67" t="s">
        <v>3900</v>
      </c>
      <c r="M1712" s="67" t="s">
        <v>26</v>
      </c>
      <c r="N1712" s="70">
        <f>SUMIFS(인센티브!AH:AH,인센티브!A:A,최종운전자!G1712,인센티브!D:D,최종운전자!C1712)</f>
        <v>57959.696757777674</v>
      </c>
    </row>
    <row r="1713" spans="1:14" x14ac:dyDescent="0.3">
      <c r="A1713" s="61">
        <v>2509</v>
      </c>
      <c r="B1713" s="67">
        <v>520</v>
      </c>
      <c r="C1713" s="67">
        <v>4251</v>
      </c>
      <c r="D1713" s="67" t="s">
        <v>3902</v>
      </c>
      <c r="E1713" s="67">
        <v>992.01199999999994</v>
      </c>
      <c r="F1713" s="67">
        <v>610.01</v>
      </c>
      <c r="G1713" s="67" t="s">
        <v>3767</v>
      </c>
      <c r="H1713" s="69" t="s">
        <v>3770</v>
      </c>
      <c r="I1713" s="67" t="s">
        <v>3767</v>
      </c>
      <c r="J1713" s="69" t="s">
        <v>3770</v>
      </c>
      <c r="K1713" s="67" t="s">
        <v>7426</v>
      </c>
      <c r="L1713" s="67" t="s">
        <v>3902</v>
      </c>
      <c r="M1713" s="67" t="s">
        <v>35</v>
      </c>
      <c r="N1713" s="70">
        <f>SUMIFS(인센티브!AH:AH,인센티브!A:A,최종운전자!G1713,인센티브!D:D,최종운전자!C1713)</f>
        <v>57959.696757777674</v>
      </c>
    </row>
    <row r="1714" spans="1:14" x14ac:dyDescent="0.3">
      <c r="A1714" s="61">
        <v>2509</v>
      </c>
      <c r="B1714" s="67">
        <v>521</v>
      </c>
      <c r="C1714" s="67">
        <v>9210</v>
      </c>
      <c r="D1714" s="67" t="s">
        <v>3905</v>
      </c>
      <c r="E1714" s="67">
        <v>648.21500000000003</v>
      </c>
      <c r="F1714" s="67">
        <v>369.36099999999999</v>
      </c>
      <c r="G1714" s="67" t="s">
        <v>3904</v>
      </c>
      <c r="H1714" s="69" t="s">
        <v>3909</v>
      </c>
      <c r="I1714" s="67" t="s">
        <v>3904</v>
      </c>
      <c r="J1714" s="69" t="s">
        <v>3909</v>
      </c>
      <c r="K1714" s="67" t="s">
        <v>7444</v>
      </c>
      <c r="L1714" s="67" t="s">
        <v>3905</v>
      </c>
      <c r="M1714" s="67" t="s">
        <v>22</v>
      </c>
      <c r="N1714" s="70">
        <f>SUMIFS(인센티브!AH:AH,인센티브!A:A,최종운전자!G1714,인센티브!D:D,최종운전자!C1714)</f>
        <v>144900.25270185189</v>
      </c>
    </row>
    <row r="1715" spans="1:14" x14ac:dyDescent="0.3">
      <c r="A1715" s="61">
        <v>2509</v>
      </c>
      <c r="B1715" s="67">
        <v>521</v>
      </c>
      <c r="C1715" s="67">
        <v>1151</v>
      </c>
      <c r="D1715" s="67" t="s">
        <v>3907</v>
      </c>
      <c r="E1715" s="67">
        <v>430.51799999999997</v>
      </c>
      <c r="F1715" s="67">
        <v>262.30900000000003</v>
      </c>
      <c r="G1715" s="67" t="s">
        <v>3904</v>
      </c>
      <c r="H1715" s="69" t="s">
        <v>3909</v>
      </c>
      <c r="I1715" s="67" t="s">
        <v>3904</v>
      </c>
      <c r="J1715" s="69" t="s">
        <v>3909</v>
      </c>
      <c r="K1715" s="67" t="s">
        <v>7445</v>
      </c>
      <c r="L1715" s="67" t="s">
        <v>3907</v>
      </c>
      <c r="M1715" s="67" t="s">
        <v>26</v>
      </c>
      <c r="N1715" s="70">
        <f>SUMIFS(인센티브!AH:AH,인센티브!A:A,최종운전자!G1715,인센티브!D:D,최종운전자!C1715)</f>
        <v>57959.696757777674</v>
      </c>
    </row>
    <row r="1716" spans="1:14" x14ac:dyDescent="0.3">
      <c r="A1716" s="61">
        <v>2509</v>
      </c>
      <c r="B1716" s="67">
        <v>521</v>
      </c>
      <c r="C1716" s="67">
        <v>6882</v>
      </c>
      <c r="D1716" s="67" t="s">
        <v>3910</v>
      </c>
      <c r="E1716" s="67">
        <v>1821.2460000000001</v>
      </c>
      <c r="F1716" s="67">
        <v>1042.1890000000001</v>
      </c>
      <c r="G1716" s="67" t="s">
        <v>3904</v>
      </c>
      <c r="H1716" s="69" t="s">
        <v>3909</v>
      </c>
      <c r="I1716" s="67" t="s">
        <v>3904</v>
      </c>
      <c r="J1716" s="69" t="s">
        <v>3909</v>
      </c>
      <c r="K1716" s="67" t="s">
        <v>7446</v>
      </c>
      <c r="L1716" s="67" t="s">
        <v>3910</v>
      </c>
      <c r="M1716" s="67" t="s">
        <v>22</v>
      </c>
      <c r="N1716" s="70">
        <f>SUMIFS(인센티브!AH:AH,인센티브!A:A,최종운전자!G1716,인센티브!D:D,최종운전자!C1716)</f>
        <v>202859.94945962954</v>
      </c>
    </row>
    <row r="1717" spans="1:14" x14ac:dyDescent="0.3">
      <c r="A1717" s="61">
        <v>2509</v>
      </c>
      <c r="B1717" s="67">
        <v>521</v>
      </c>
      <c r="C1717" s="67">
        <v>6760</v>
      </c>
      <c r="D1717" s="67" t="s">
        <v>317</v>
      </c>
      <c r="E1717" s="67">
        <v>421.23200000000003</v>
      </c>
      <c r="F1717" s="67">
        <v>251.16900000000001</v>
      </c>
      <c r="G1717" s="67" t="s">
        <v>3904</v>
      </c>
      <c r="H1717" s="69" t="s">
        <v>3909</v>
      </c>
      <c r="I1717" s="67" t="s">
        <v>3904</v>
      </c>
      <c r="J1717" s="69" t="s">
        <v>3909</v>
      </c>
      <c r="K1717" s="67" t="s">
        <v>7447</v>
      </c>
      <c r="L1717" s="67" t="s">
        <v>317</v>
      </c>
      <c r="M1717" s="67" t="s">
        <v>26</v>
      </c>
      <c r="N1717" s="70">
        <f>SUMIFS(인센티브!AH:AH,인센티브!A:A,최종운전자!G1717,인센티브!D:D,최종운전자!C1717)</f>
        <v>173880.10108074074</v>
      </c>
    </row>
    <row r="1718" spans="1:14" x14ac:dyDescent="0.3">
      <c r="A1718" s="61">
        <v>2509</v>
      </c>
      <c r="B1718" s="67">
        <v>521</v>
      </c>
      <c r="C1718" s="67">
        <v>9997</v>
      </c>
      <c r="D1718" s="67" t="s">
        <v>3913</v>
      </c>
      <c r="E1718" s="67">
        <v>2240.2089999999998</v>
      </c>
      <c r="F1718" s="67">
        <v>1174.5150000000001</v>
      </c>
      <c r="G1718" s="67" t="s">
        <v>3904</v>
      </c>
      <c r="H1718" s="69" t="s">
        <v>3909</v>
      </c>
      <c r="I1718" s="67" t="s">
        <v>3904</v>
      </c>
      <c r="J1718" s="69" t="s">
        <v>3909</v>
      </c>
      <c r="K1718" s="67" t="s">
        <v>7448</v>
      </c>
      <c r="L1718" s="67" t="s">
        <v>3913</v>
      </c>
      <c r="M1718" s="67" t="s">
        <v>35</v>
      </c>
      <c r="N1718" s="70">
        <f>SUMIFS(인센티브!AH:AH,인센티브!A:A,최종운전자!G1718,인센티브!D:D,최종운전자!C1718)</f>
        <v>202859.94945962954</v>
      </c>
    </row>
    <row r="1719" spans="1:14" x14ac:dyDescent="0.3">
      <c r="A1719" s="61">
        <v>2509</v>
      </c>
      <c r="B1719" s="67">
        <v>521</v>
      </c>
      <c r="C1719" s="67">
        <v>8751</v>
      </c>
      <c r="D1719" s="67" t="s">
        <v>3915</v>
      </c>
      <c r="E1719" s="67">
        <v>795.428</v>
      </c>
      <c r="F1719" s="67">
        <v>440.87099999999998</v>
      </c>
      <c r="G1719" s="67" t="s">
        <v>3904</v>
      </c>
      <c r="H1719" s="69" t="s">
        <v>3909</v>
      </c>
      <c r="I1719" s="67" t="s">
        <v>3904</v>
      </c>
      <c r="J1719" s="69" t="s">
        <v>3909</v>
      </c>
      <c r="K1719" s="67" t="s">
        <v>7448</v>
      </c>
      <c r="L1719" s="67" t="s">
        <v>3915</v>
      </c>
      <c r="M1719" s="67" t="s">
        <v>22</v>
      </c>
      <c r="N1719" s="70">
        <f>SUMIFS(인센티브!AH:AH,인센티브!A:A,최종운전자!G1719,인센티브!D:D,최종운전자!C1719)</f>
        <v>202859.94945962954</v>
      </c>
    </row>
    <row r="1720" spans="1:14" x14ac:dyDescent="0.3">
      <c r="A1720" s="61">
        <v>2509</v>
      </c>
      <c r="B1720" s="67">
        <v>521</v>
      </c>
      <c r="C1720" s="67">
        <v>9244</v>
      </c>
      <c r="D1720" s="67" t="s">
        <v>1475</v>
      </c>
      <c r="E1720" s="67">
        <v>1344.627</v>
      </c>
      <c r="F1720" s="67">
        <v>818.08600000000001</v>
      </c>
      <c r="G1720" s="67" t="s">
        <v>3904</v>
      </c>
      <c r="H1720" s="69" t="s">
        <v>3909</v>
      </c>
      <c r="I1720" s="67" t="s">
        <v>3904</v>
      </c>
      <c r="J1720" s="69" t="s">
        <v>3909</v>
      </c>
      <c r="K1720" s="67" t="s">
        <v>7449</v>
      </c>
      <c r="L1720" s="67" t="s">
        <v>1475</v>
      </c>
      <c r="M1720" s="67" t="s">
        <v>26</v>
      </c>
      <c r="N1720" s="70">
        <f>SUMIFS(인센티브!AH:AH,인센티브!A:A,최종운전자!G1720,인센티브!D:D,최종운전자!C1720)</f>
        <v>173880.10108074074</v>
      </c>
    </row>
    <row r="1721" spans="1:14" x14ac:dyDescent="0.3">
      <c r="A1721" s="61">
        <v>2509</v>
      </c>
      <c r="B1721" s="67">
        <v>521</v>
      </c>
      <c r="C1721" s="67">
        <v>5154</v>
      </c>
      <c r="D1721" s="67" t="s">
        <v>639</v>
      </c>
      <c r="E1721" s="67">
        <v>745.40899999999999</v>
      </c>
      <c r="F1721" s="67">
        <v>421.35599999999999</v>
      </c>
      <c r="G1721" s="67" t="s">
        <v>3904</v>
      </c>
      <c r="H1721" s="69" t="s">
        <v>3909</v>
      </c>
      <c r="I1721" s="67" t="s">
        <v>3904</v>
      </c>
      <c r="J1721" s="69" t="s">
        <v>3909</v>
      </c>
      <c r="K1721" s="67" t="s">
        <v>7450</v>
      </c>
      <c r="L1721" s="67" t="s">
        <v>639</v>
      </c>
      <c r="M1721" s="67" t="s">
        <v>26</v>
      </c>
      <c r="N1721" s="70">
        <f>SUMIFS(인센티브!AH:AH,인센티브!A:A,최종운전자!G1721,인센티브!D:D,최종운전자!C1721)</f>
        <v>144900.25270185189</v>
      </c>
    </row>
    <row r="1722" spans="1:14" x14ac:dyDescent="0.3">
      <c r="A1722" s="61">
        <v>2509</v>
      </c>
      <c r="B1722" s="67">
        <v>521</v>
      </c>
      <c r="C1722" s="67">
        <v>7983</v>
      </c>
      <c r="D1722" s="67" t="s">
        <v>3923</v>
      </c>
      <c r="E1722" s="67">
        <v>431.286</v>
      </c>
      <c r="F1722" s="67">
        <v>217.535</v>
      </c>
      <c r="G1722" s="67" t="s">
        <v>3904</v>
      </c>
      <c r="H1722" s="69" t="s">
        <v>3909</v>
      </c>
      <c r="I1722" s="67" t="s">
        <v>3904</v>
      </c>
      <c r="J1722" s="69" t="s">
        <v>3909</v>
      </c>
      <c r="K1722" s="67" t="s">
        <v>7451</v>
      </c>
      <c r="L1722" s="67" t="s">
        <v>3923</v>
      </c>
      <c r="M1722" s="67" t="s">
        <v>35</v>
      </c>
      <c r="N1722" s="70">
        <f>SUMIFS(인센티브!AH:AH,인센티브!A:A,최종운전자!G1722,인센티브!D:D,최종운전자!C1722)</f>
        <v>173880.10108074074</v>
      </c>
    </row>
    <row r="1723" spans="1:14" x14ac:dyDescent="0.3">
      <c r="A1723" s="61">
        <v>2509</v>
      </c>
      <c r="B1723" s="67">
        <v>521</v>
      </c>
      <c r="C1723" s="67">
        <v>216</v>
      </c>
      <c r="D1723" s="67" t="s">
        <v>3925</v>
      </c>
      <c r="E1723" s="67">
        <v>443.75400000000002</v>
      </c>
      <c r="F1723" s="67">
        <v>253.054</v>
      </c>
      <c r="G1723" s="67" t="s">
        <v>3904</v>
      </c>
      <c r="H1723" s="69" t="s">
        <v>3909</v>
      </c>
      <c r="I1723" s="67" t="s">
        <v>3904</v>
      </c>
      <c r="J1723" s="69" t="s">
        <v>3909</v>
      </c>
      <c r="K1723" s="67" t="s">
        <v>7452</v>
      </c>
      <c r="L1723" s="67" t="s">
        <v>3925</v>
      </c>
      <c r="M1723" s="67" t="s">
        <v>22</v>
      </c>
      <c r="N1723" s="70">
        <f>SUMIFS(인센티브!AH:AH,인센티브!A:A,최종운전자!G1723,인센티브!D:D,최종운전자!C1723)</f>
        <v>144900.25270185189</v>
      </c>
    </row>
    <row r="1724" spans="1:14" x14ac:dyDescent="0.3">
      <c r="A1724" s="61">
        <v>2509</v>
      </c>
      <c r="B1724" s="67">
        <v>521</v>
      </c>
      <c r="C1724" s="67">
        <v>5513</v>
      </c>
      <c r="D1724" s="67" t="s">
        <v>3927</v>
      </c>
      <c r="E1724" s="67">
        <v>469.596</v>
      </c>
      <c r="F1724" s="67">
        <v>270.16699999999997</v>
      </c>
      <c r="G1724" s="67" t="s">
        <v>3904</v>
      </c>
      <c r="H1724" s="69" t="s">
        <v>3909</v>
      </c>
      <c r="I1724" s="67" t="s">
        <v>3904</v>
      </c>
      <c r="J1724" s="69" t="s">
        <v>3909</v>
      </c>
      <c r="K1724" s="67" t="s">
        <v>7453</v>
      </c>
      <c r="L1724" s="67" t="s">
        <v>3927</v>
      </c>
      <c r="M1724" s="67" t="s">
        <v>26</v>
      </c>
      <c r="N1724" s="70">
        <f>SUMIFS(인센티브!AH:AH,인센티브!A:A,최종운전자!G1724,인센티브!D:D,최종운전자!C1724)</f>
        <v>144900.25270185189</v>
      </c>
    </row>
    <row r="1725" spans="1:14" x14ac:dyDescent="0.3">
      <c r="A1725" s="61">
        <v>2509</v>
      </c>
      <c r="B1725" s="67">
        <v>521</v>
      </c>
      <c r="C1725" s="67">
        <v>5720</v>
      </c>
      <c r="D1725" s="67" t="s">
        <v>3929</v>
      </c>
      <c r="E1725" s="67">
        <v>2691.098</v>
      </c>
      <c r="F1725" s="67">
        <v>1523.5029999999999</v>
      </c>
      <c r="G1725" s="67" t="s">
        <v>3904</v>
      </c>
      <c r="H1725" s="69" t="s">
        <v>3909</v>
      </c>
      <c r="I1725" s="67" t="s">
        <v>3904</v>
      </c>
      <c r="J1725" s="69" t="s">
        <v>3909</v>
      </c>
      <c r="K1725" s="67" t="s">
        <v>7454</v>
      </c>
      <c r="L1725" s="67" t="s">
        <v>3929</v>
      </c>
      <c r="M1725" s="67" t="s">
        <v>22</v>
      </c>
      <c r="N1725" s="70">
        <f>SUMIFS(인센티브!AH:AH,인센티브!A:A,최종운전자!G1725,인센티브!D:D,최종운전자!C1725)</f>
        <v>202859.94945962954</v>
      </c>
    </row>
    <row r="1726" spans="1:14" x14ac:dyDescent="0.3">
      <c r="A1726" s="61">
        <v>2509</v>
      </c>
      <c r="B1726" s="67">
        <v>521</v>
      </c>
      <c r="C1726" s="67">
        <v>1778</v>
      </c>
      <c r="D1726" s="67" t="s">
        <v>3931</v>
      </c>
      <c r="E1726" s="67">
        <v>1356.261</v>
      </c>
      <c r="F1726" s="67">
        <v>782.56600000000003</v>
      </c>
      <c r="G1726" s="67" t="s">
        <v>3904</v>
      </c>
      <c r="H1726" s="69" t="s">
        <v>3909</v>
      </c>
      <c r="I1726" s="67" t="s">
        <v>3904</v>
      </c>
      <c r="J1726" s="69" t="s">
        <v>3909</v>
      </c>
      <c r="K1726" s="67" t="s">
        <v>7455</v>
      </c>
      <c r="L1726" s="67" t="s">
        <v>3931</v>
      </c>
      <c r="M1726" s="67" t="s">
        <v>22</v>
      </c>
      <c r="N1726" s="70">
        <f>SUMIFS(인센티브!AH:AH,인센티브!A:A,최종운전자!G1726,인센티브!D:D,최종운전자!C1726)</f>
        <v>144900.25270185189</v>
      </c>
    </row>
    <row r="1727" spans="1:14" x14ac:dyDescent="0.3">
      <c r="A1727" s="61">
        <v>2509</v>
      </c>
      <c r="B1727" s="67">
        <v>521</v>
      </c>
      <c r="C1727" s="67">
        <v>2738</v>
      </c>
      <c r="D1727" s="67" t="s">
        <v>3933</v>
      </c>
      <c r="E1727" s="67">
        <v>1238.2080000000001</v>
      </c>
      <c r="F1727" s="67">
        <v>707.87800000000004</v>
      </c>
      <c r="G1727" s="67" t="s">
        <v>3904</v>
      </c>
      <c r="H1727" s="69" t="s">
        <v>3909</v>
      </c>
      <c r="I1727" s="67" t="s">
        <v>3904</v>
      </c>
      <c r="J1727" s="69" t="s">
        <v>3909</v>
      </c>
      <c r="K1727" s="67" t="s">
        <v>7456</v>
      </c>
      <c r="L1727" s="67" t="s">
        <v>3933</v>
      </c>
      <c r="M1727" s="67" t="s">
        <v>22</v>
      </c>
      <c r="N1727" s="70">
        <f>SUMIFS(인센티브!AH:AH,인센티브!A:A,최종운전자!G1727,인센티브!D:D,최종운전자!C1727)</f>
        <v>173880.10108074074</v>
      </c>
    </row>
    <row r="1728" spans="1:14" x14ac:dyDescent="0.3">
      <c r="A1728" s="61">
        <v>2509</v>
      </c>
      <c r="B1728" s="67">
        <v>521</v>
      </c>
      <c r="C1728" s="67">
        <v>9415</v>
      </c>
      <c r="D1728" s="67" t="s">
        <v>3935</v>
      </c>
      <c r="E1728" s="67">
        <v>686.51400000000001</v>
      </c>
      <c r="F1728" s="67">
        <v>378.435</v>
      </c>
      <c r="G1728" s="67" t="s">
        <v>3904</v>
      </c>
      <c r="H1728" s="69" t="s">
        <v>3909</v>
      </c>
      <c r="I1728" s="67" t="s">
        <v>3904</v>
      </c>
      <c r="J1728" s="69" t="s">
        <v>3909</v>
      </c>
      <c r="K1728" s="67" t="s">
        <v>7457</v>
      </c>
      <c r="L1728" s="67" t="s">
        <v>3935</v>
      </c>
      <c r="M1728" s="67" t="s">
        <v>35</v>
      </c>
      <c r="N1728" s="70">
        <f>SUMIFS(인센티브!AH:AH,인센티브!A:A,최종운전자!G1728,인센티브!D:D,최종운전자!C1728)</f>
        <v>144900.25270185189</v>
      </c>
    </row>
    <row r="1729" spans="1:14" x14ac:dyDescent="0.3">
      <c r="A1729" s="61">
        <v>2509</v>
      </c>
      <c r="B1729" s="67">
        <v>521</v>
      </c>
      <c r="C1729" s="67">
        <v>7253</v>
      </c>
      <c r="D1729" s="67" t="s">
        <v>3937</v>
      </c>
      <c r="E1729" s="67">
        <v>691.28099999999995</v>
      </c>
      <c r="F1729" s="67">
        <v>388.60599999999999</v>
      </c>
      <c r="G1729" s="67" t="s">
        <v>3904</v>
      </c>
      <c r="H1729" s="69" t="s">
        <v>3909</v>
      </c>
      <c r="I1729" s="67" t="s">
        <v>3904</v>
      </c>
      <c r="J1729" s="69" t="s">
        <v>3909</v>
      </c>
      <c r="K1729" s="67" t="s">
        <v>7458</v>
      </c>
      <c r="L1729" s="67" t="s">
        <v>3937</v>
      </c>
      <c r="M1729" s="67" t="s">
        <v>22</v>
      </c>
      <c r="N1729" s="70">
        <f>SUMIFS(인센티브!AH:AH,인센티브!A:A,최종운전자!G1729,인센티브!D:D,최종운전자!C1729)</f>
        <v>144900.25270185189</v>
      </c>
    </row>
    <row r="1730" spans="1:14" x14ac:dyDescent="0.3">
      <c r="A1730" s="61">
        <v>2509</v>
      </c>
      <c r="B1730" s="67">
        <v>521</v>
      </c>
      <c r="C1730" s="67">
        <v>7641</v>
      </c>
      <c r="D1730" s="67" t="s">
        <v>3941</v>
      </c>
      <c r="E1730" s="67">
        <v>1017.716</v>
      </c>
      <c r="F1730" s="67">
        <v>526.88</v>
      </c>
      <c r="G1730" s="67" t="s">
        <v>3904</v>
      </c>
      <c r="H1730" s="69" t="s">
        <v>3909</v>
      </c>
      <c r="I1730" s="67" t="s">
        <v>3904</v>
      </c>
      <c r="J1730" s="69" t="s">
        <v>3909</v>
      </c>
      <c r="K1730" s="67" t="s">
        <v>7450</v>
      </c>
      <c r="L1730" s="67" t="s">
        <v>3941</v>
      </c>
      <c r="M1730" s="67" t="s">
        <v>35</v>
      </c>
      <c r="N1730" s="70">
        <f>SUMIFS(인센티브!AH:AH,인센티브!A:A,최종운전자!G1730,인센티브!D:D,최종운전자!C1730)</f>
        <v>173880.10108074074</v>
      </c>
    </row>
    <row r="1731" spans="1:14" x14ac:dyDescent="0.3">
      <c r="A1731" s="61">
        <v>2509</v>
      </c>
      <c r="B1731" s="67">
        <v>521</v>
      </c>
      <c r="C1731" s="67">
        <v>6158</v>
      </c>
      <c r="D1731" s="67" t="s">
        <v>3945</v>
      </c>
      <c r="E1731" s="67">
        <v>950.71500000000003</v>
      </c>
      <c r="F1731" s="67">
        <v>531.24599999999998</v>
      </c>
      <c r="G1731" s="67" t="s">
        <v>3904</v>
      </c>
      <c r="H1731" s="69" t="s">
        <v>3909</v>
      </c>
      <c r="I1731" s="67" t="s">
        <v>3904</v>
      </c>
      <c r="J1731" s="69" t="s">
        <v>3909</v>
      </c>
      <c r="K1731" s="67" t="s">
        <v>7459</v>
      </c>
      <c r="L1731" s="67" t="s">
        <v>3945</v>
      </c>
      <c r="M1731" s="67" t="s">
        <v>22</v>
      </c>
      <c r="N1731" s="70">
        <f>SUMIFS(인센티브!AH:AH,인센티브!A:A,최종운전자!G1731,인센티브!D:D,최종운전자!C1731)</f>
        <v>144900.25270185189</v>
      </c>
    </row>
    <row r="1732" spans="1:14" x14ac:dyDescent="0.3">
      <c r="A1732" s="61">
        <v>2509</v>
      </c>
      <c r="B1732" s="67">
        <v>521</v>
      </c>
      <c r="C1732" s="67">
        <v>3074</v>
      </c>
      <c r="D1732" s="67" t="s">
        <v>3949</v>
      </c>
      <c r="E1732" s="67">
        <v>1323.086</v>
      </c>
      <c r="F1732" s="67">
        <v>747.76499999999999</v>
      </c>
      <c r="G1732" s="67" t="s">
        <v>3904</v>
      </c>
      <c r="H1732" s="69" t="s">
        <v>3909</v>
      </c>
      <c r="I1732" s="67" t="s">
        <v>3904</v>
      </c>
      <c r="J1732" s="69" t="s">
        <v>3909</v>
      </c>
      <c r="K1732" s="67" t="s">
        <v>7447</v>
      </c>
      <c r="L1732" s="67" t="s">
        <v>3949</v>
      </c>
      <c r="M1732" s="67" t="s">
        <v>26</v>
      </c>
      <c r="N1732" s="70">
        <f>SUMIFS(인센티브!AH:AH,인센티브!A:A,최종운전자!G1732,인센티브!D:D,최종운전자!C1732)</f>
        <v>144900.25270185189</v>
      </c>
    </row>
    <row r="1733" spans="1:14" x14ac:dyDescent="0.3">
      <c r="A1733" s="61">
        <v>2509</v>
      </c>
      <c r="B1733" s="67">
        <v>521</v>
      </c>
      <c r="C1733" s="67">
        <v>3069</v>
      </c>
      <c r="D1733" s="67" t="s">
        <v>3951</v>
      </c>
      <c r="E1733" s="67">
        <v>1743.9359999999999</v>
      </c>
      <c r="F1733" s="67">
        <v>832.72500000000002</v>
      </c>
      <c r="G1733" s="67" t="s">
        <v>3904</v>
      </c>
      <c r="H1733" s="69" t="s">
        <v>3909</v>
      </c>
      <c r="I1733" s="67" t="s">
        <v>3904</v>
      </c>
      <c r="J1733" s="69" t="s">
        <v>3909</v>
      </c>
      <c r="K1733" s="67" t="s">
        <v>7460</v>
      </c>
      <c r="L1733" s="67" t="s">
        <v>3951</v>
      </c>
      <c r="M1733" s="67" t="s">
        <v>29</v>
      </c>
      <c r="N1733" s="70">
        <f>SUMIFS(인센티브!AH:AH,인센티브!A:A,최종운전자!G1733,인센티브!D:D,최종운전자!C1733)</f>
        <v>202859.94945962954</v>
      </c>
    </row>
    <row r="1734" spans="1:14" x14ac:dyDescent="0.3">
      <c r="A1734" s="61">
        <v>2509</v>
      </c>
      <c r="B1734" s="67">
        <v>521</v>
      </c>
      <c r="C1734" s="67">
        <v>4695</v>
      </c>
      <c r="D1734" s="67" t="s">
        <v>3953</v>
      </c>
      <c r="E1734" s="67">
        <v>432.24599999999998</v>
      </c>
      <c r="F1734" s="67">
        <v>261.09800000000001</v>
      </c>
      <c r="G1734" s="67" t="s">
        <v>3904</v>
      </c>
      <c r="H1734" s="69" t="s">
        <v>3909</v>
      </c>
      <c r="I1734" s="67" t="s">
        <v>3904</v>
      </c>
      <c r="J1734" s="69" t="s">
        <v>3909</v>
      </c>
      <c r="K1734" s="67" t="s">
        <v>7461</v>
      </c>
      <c r="L1734" s="67" t="s">
        <v>3953</v>
      </c>
      <c r="M1734" s="67" t="s">
        <v>26</v>
      </c>
      <c r="N1734" s="70">
        <f>SUMIFS(인센티브!AH:AH,인센티브!A:A,최종운전자!G1734,인센티브!D:D,최종운전자!C1734)</f>
        <v>57959.696757777674</v>
      </c>
    </row>
    <row r="1735" spans="1:14" x14ac:dyDescent="0.3">
      <c r="A1735" s="61">
        <v>2509</v>
      </c>
      <c r="B1735" s="67">
        <v>521</v>
      </c>
      <c r="C1735" s="67">
        <v>2710</v>
      </c>
      <c r="D1735" s="67" t="s">
        <v>3955</v>
      </c>
      <c r="E1735" s="67">
        <v>1821.3510000000001</v>
      </c>
      <c r="F1735" s="67">
        <v>992.50199999999995</v>
      </c>
      <c r="G1735" s="67" t="s">
        <v>3904</v>
      </c>
      <c r="H1735" s="69" t="s">
        <v>3909</v>
      </c>
      <c r="I1735" s="67" t="s">
        <v>3904</v>
      </c>
      <c r="J1735" s="69" t="s">
        <v>3909</v>
      </c>
      <c r="K1735" s="67" t="s">
        <v>7462</v>
      </c>
      <c r="L1735" s="67" t="s">
        <v>3955</v>
      </c>
      <c r="M1735" s="67" t="s">
        <v>22</v>
      </c>
      <c r="N1735" s="70">
        <f>SUMIFS(인센티브!AH:AH,인센티브!A:A,최종운전자!G1735,인센티브!D:D,최종운전자!C1735)</f>
        <v>202859.94945962954</v>
      </c>
    </row>
    <row r="1736" spans="1:14" x14ac:dyDescent="0.3">
      <c r="A1736" s="61">
        <v>2509</v>
      </c>
      <c r="B1736" s="67">
        <v>521</v>
      </c>
      <c r="C1736" s="67">
        <v>2831</v>
      </c>
      <c r="D1736" s="67" t="s">
        <v>3957</v>
      </c>
      <c r="E1736" s="67">
        <v>1497.73</v>
      </c>
      <c r="F1736" s="67">
        <v>870.16600000000005</v>
      </c>
      <c r="G1736" s="67" t="s">
        <v>3904</v>
      </c>
      <c r="H1736" s="69" t="s">
        <v>3909</v>
      </c>
      <c r="I1736" s="67" t="s">
        <v>3904</v>
      </c>
      <c r="J1736" s="69" t="s">
        <v>3909</v>
      </c>
      <c r="K1736" s="67" t="s">
        <v>7452</v>
      </c>
      <c r="L1736" s="67" t="s">
        <v>3957</v>
      </c>
      <c r="M1736" s="67" t="s">
        <v>22</v>
      </c>
      <c r="N1736" s="70">
        <f>SUMIFS(인센티브!AH:AH,인센티브!A:A,최종운전자!G1736,인센티브!D:D,최종운전자!C1736)</f>
        <v>173880.10108074074</v>
      </c>
    </row>
    <row r="1737" spans="1:14" x14ac:dyDescent="0.3">
      <c r="A1737" s="61">
        <v>2509</v>
      </c>
      <c r="B1737" s="67">
        <v>521</v>
      </c>
      <c r="C1737" s="67">
        <v>5535</v>
      </c>
      <c r="D1737" s="67" t="s">
        <v>3965</v>
      </c>
      <c r="E1737" s="67">
        <v>1965.1659999999999</v>
      </c>
      <c r="F1737" s="67">
        <v>1102.1690000000001</v>
      </c>
      <c r="G1737" s="67" t="s">
        <v>3904</v>
      </c>
      <c r="H1737" s="69" t="s">
        <v>3909</v>
      </c>
      <c r="I1737" s="67" t="s">
        <v>3904</v>
      </c>
      <c r="J1737" s="69" t="s">
        <v>3909</v>
      </c>
      <c r="K1737" s="67" t="s">
        <v>7461</v>
      </c>
      <c r="L1737" s="67" t="s">
        <v>3965</v>
      </c>
      <c r="M1737" s="67" t="s">
        <v>22</v>
      </c>
      <c r="N1737" s="70">
        <f>SUMIFS(인센티브!AH:AH,인센티브!A:A,최종운전자!G1737,인센티브!D:D,최종운전자!C1737)</f>
        <v>173880.10108074074</v>
      </c>
    </row>
    <row r="1738" spans="1:14" x14ac:dyDescent="0.3">
      <c r="A1738" s="61">
        <v>2509</v>
      </c>
      <c r="B1738" s="67">
        <v>521</v>
      </c>
      <c r="C1738" s="67">
        <v>6437</v>
      </c>
      <c r="D1738" s="67" t="s">
        <v>3967</v>
      </c>
      <c r="E1738" s="67">
        <v>1326.1220000000001</v>
      </c>
      <c r="F1738" s="67">
        <v>736.22900000000004</v>
      </c>
      <c r="G1738" s="67" t="s">
        <v>3904</v>
      </c>
      <c r="H1738" s="69" t="s">
        <v>3909</v>
      </c>
      <c r="I1738" s="67" t="s">
        <v>3904</v>
      </c>
      <c r="J1738" s="69" t="s">
        <v>3909</v>
      </c>
      <c r="K1738" s="67" t="s">
        <v>7463</v>
      </c>
      <c r="L1738" s="67" t="s">
        <v>3967</v>
      </c>
      <c r="M1738" s="67" t="s">
        <v>22</v>
      </c>
      <c r="N1738" s="70">
        <f>SUMIFS(인센티브!AH:AH,인센티브!A:A,최종운전자!G1738,인센티브!D:D,최종운전자!C1738)</f>
        <v>173880.10108074074</v>
      </c>
    </row>
    <row r="1739" spans="1:14" x14ac:dyDescent="0.3">
      <c r="A1739" s="61">
        <v>2509</v>
      </c>
      <c r="B1739" s="67">
        <v>521</v>
      </c>
      <c r="C1739" s="67">
        <v>8331</v>
      </c>
      <c r="D1739" s="67" t="s">
        <v>3969</v>
      </c>
      <c r="E1739" s="67">
        <v>848.31500000000005</v>
      </c>
      <c r="F1739" s="67">
        <v>409.45</v>
      </c>
      <c r="G1739" s="67" t="s">
        <v>3904</v>
      </c>
      <c r="H1739" s="69" t="s">
        <v>3909</v>
      </c>
      <c r="I1739" s="67" t="s">
        <v>3904</v>
      </c>
      <c r="J1739" s="69" t="s">
        <v>3909</v>
      </c>
      <c r="K1739" s="67" t="s">
        <v>7448</v>
      </c>
      <c r="L1739" s="67" t="s">
        <v>3969</v>
      </c>
      <c r="M1739" s="67" t="s">
        <v>20</v>
      </c>
      <c r="N1739" s="70">
        <f>SUMIFS(인센티브!AH:AH,인센티브!A:A,최종운전자!G1739,인센티브!D:D,최종운전자!C1739)</f>
        <v>202859.94945962954</v>
      </c>
    </row>
    <row r="1740" spans="1:14" x14ac:dyDescent="0.3">
      <c r="A1740" s="61">
        <v>2509</v>
      </c>
      <c r="B1740" s="67">
        <v>521</v>
      </c>
      <c r="C1740" s="67">
        <v>7149</v>
      </c>
      <c r="D1740" s="67" t="s">
        <v>3973</v>
      </c>
      <c r="E1740" s="67">
        <v>1415.001</v>
      </c>
      <c r="F1740" s="67">
        <v>781.14200000000005</v>
      </c>
      <c r="G1740" s="67" t="s">
        <v>3904</v>
      </c>
      <c r="H1740" s="69" t="s">
        <v>3909</v>
      </c>
      <c r="I1740" s="67" t="s">
        <v>3904</v>
      </c>
      <c r="J1740" s="69" t="s">
        <v>3909</v>
      </c>
      <c r="K1740" s="67" t="s">
        <v>7464</v>
      </c>
      <c r="L1740" s="67" t="s">
        <v>3973</v>
      </c>
      <c r="M1740" s="67" t="s">
        <v>22</v>
      </c>
      <c r="N1740" s="70">
        <f>SUMIFS(인센티브!AH:AH,인센티브!A:A,최종운전자!G1740,인센티브!D:D,최종운전자!C1740)</f>
        <v>202859.94945962954</v>
      </c>
    </row>
    <row r="1741" spans="1:14" x14ac:dyDescent="0.3">
      <c r="A1741" s="61">
        <v>2509</v>
      </c>
      <c r="B1741" s="67">
        <v>521</v>
      </c>
      <c r="C1741" s="67">
        <v>5772</v>
      </c>
      <c r="D1741" s="67" t="s">
        <v>3975</v>
      </c>
      <c r="E1741" s="67">
        <v>1335.492</v>
      </c>
      <c r="F1741" s="67">
        <v>671.71600000000001</v>
      </c>
      <c r="G1741" s="67" t="s">
        <v>3904</v>
      </c>
      <c r="H1741" s="69" t="s">
        <v>3909</v>
      </c>
      <c r="I1741" s="67" t="s">
        <v>3904</v>
      </c>
      <c r="J1741" s="69" t="s">
        <v>3909</v>
      </c>
      <c r="K1741" s="67" t="s">
        <v>7465</v>
      </c>
      <c r="L1741" s="67" t="s">
        <v>3975</v>
      </c>
      <c r="M1741" s="67" t="s">
        <v>20</v>
      </c>
      <c r="N1741" s="70">
        <f>SUMIFS(인센티브!AH:AH,인센티브!A:A,최종운전자!G1741,인센티브!D:D,최종운전자!C1741)</f>
        <v>202859.94945962954</v>
      </c>
    </row>
    <row r="1742" spans="1:14" x14ac:dyDescent="0.3">
      <c r="A1742" s="61">
        <v>2509</v>
      </c>
      <c r="B1742" s="67">
        <v>521</v>
      </c>
      <c r="C1742" s="67">
        <v>5252</v>
      </c>
      <c r="D1742" s="67" t="s">
        <v>3977</v>
      </c>
      <c r="E1742" s="67">
        <v>1211.124</v>
      </c>
      <c r="F1742" s="67">
        <v>704.18100000000004</v>
      </c>
      <c r="G1742" s="67" t="s">
        <v>3904</v>
      </c>
      <c r="H1742" s="69" t="s">
        <v>3909</v>
      </c>
      <c r="I1742" s="67" t="s">
        <v>3904</v>
      </c>
      <c r="J1742" s="69" t="s">
        <v>3909</v>
      </c>
      <c r="K1742" s="67" t="s">
        <v>7466</v>
      </c>
      <c r="L1742" s="67" t="s">
        <v>3977</v>
      </c>
      <c r="M1742" s="67" t="s">
        <v>22</v>
      </c>
      <c r="N1742" s="70">
        <f>SUMIFS(인센티브!AH:AH,인센티브!A:A,최종운전자!G1742,인센티브!D:D,최종운전자!C1742)</f>
        <v>173880.10108074074</v>
      </c>
    </row>
    <row r="1743" spans="1:14" x14ac:dyDescent="0.3">
      <c r="A1743" s="61">
        <v>2509</v>
      </c>
      <c r="B1743" s="67">
        <v>521</v>
      </c>
      <c r="C1743" s="67">
        <v>5850</v>
      </c>
      <c r="D1743" s="67" t="s">
        <v>3979</v>
      </c>
      <c r="E1743" s="67">
        <v>1785.731</v>
      </c>
      <c r="F1743" s="67">
        <v>1011.817</v>
      </c>
      <c r="G1743" s="67" t="s">
        <v>3904</v>
      </c>
      <c r="H1743" s="69" t="s">
        <v>3909</v>
      </c>
      <c r="I1743" s="67" t="s">
        <v>3904</v>
      </c>
      <c r="J1743" s="69" t="s">
        <v>3909</v>
      </c>
      <c r="K1743" s="67" t="s">
        <v>7452</v>
      </c>
      <c r="L1743" s="67" t="s">
        <v>3979</v>
      </c>
      <c r="M1743" s="67" t="s">
        <v>22</v>
      </c>
      <c r="N1743" s="70">
        <f>SUMIFS(인센티브!AH:AH,인센티브!A:A,최종운전자!G1743,인센티브!D:D,최종운전자!C1743)</f>
        <v>173880.10108074074</v>
      </c>
    </row>
    <row r="1744" spans="1:14" x14ac:dyDescent="0.3">
      <c r="A1744" s="61">
        <v>2509</v>
      </c>
      <c r="B1744" s="67">
        <v>521</v>
      </c>
      <c r="C1744" s="67">
        <v>3375</v>
      </c>
      <c r="D1744" s="67" t="s">
        <v>3985</v>
      </c>
      <c r="E1744" s="67">
        <v>686.42</v>
      </c>
      <c r="F1744" s="67">
        <v>404.53500000000003</v>
      </c>
      <c r="G1744" s="67" t="s">
        <v>3904</v>
      </c>
      <c r="H1744" s="69" t="s">
        <v>3909</v>
      </c>
      <c r="I1744" s="67" t="s">
        <v>3904</v>
      </c>
      <c r="J1744" s="69" t="s">
        <v>3909</v>
      </c>
      <c r="K1744" s="67" t="s">
        <v>7449</v>
      </c>
      <c r="L1744" s="67" t="s">
        <v>3985</v>
      </c>
      <c r="M1744" s="67" t="s">
        <v>26</v>
      </c>
      <c r="N1744" s="70">
        <f>SUMIFS(인센티브!AH:AH,인센티브!A:A,최종운전자!G1744,인센티브!D:D,최종운전자!C1744)</f>
        <v>57959.696757777674</v>
      </c>
    </row>
    <row r="1745" spans="1:14" x14ac:dyDescent="0.3">
      <c r="A1745" s="61">
        <v>2509</v>
      </c>
      <c r="B1745" s="67">
        <v>521</v>
      </c>
      <c r="C1745" s="67">
        <v>5079</v>
      </c>
      <c r="D1745" s="67" t="s">
        <v>3987</v>
      </c>
      <c r="E1745" s="67">
        <v>1033.7190000000001</v>
      </c>
      <c r="F1745" s="67">
        <v>558.04399999999998</v>
      </c>
      <c r="G1745" s="67" t="s">
        <v>3904</v>
      </c>
      <c r="H1745" s="69" t="s">
        <v>3909</v>
      </c>
      <c r="I1745" s="67" t="s">
        <v>3904</v>
      </c>
      <c r="J1745" s="69" t="s">
        <v>3909</v>
      </c>
      <c r="K1745" s="67" t="s">
        <v>7457</v>
      </c>
      <c r="L1745" s="67" t="s">
        <v>3987</v>
      </c>
      <c r="M1745" s="67" t="s">
        <v>35</v>
      </c>
      <c r="N1745" s="70">
        <f>SUMIFS(인센티브!AH:AH,인센티브!A:A,최종운전자!G1745,인센티브!D:D,최종운전자!C1745)</f>
        <v>173880.10108074074</v>
      </c>
    </row>
    <row r="1746" spans="1:14" x14ac:dyDescent="0.3">
      <c r="A1746" s="61">
        <v>2509</v>
      </c>
      <c r="B1746" s="67">
        <v>521</v>
      </c>
      <c r="C1746" s="67">
        <v>2598</v>
      </c>
      <c r="D1746" s="67" t="s">
        <v>3992</v>
      </c>
      <c r="E1746" s="67">
        <v>1653.681</v>
      </c>
      <c r="F1746" s="67">
        <v>956.05200000000002</v>
      </c>
      <c r="G1746" s="67" t="s">
        <v>3904</v>
      </c>
      <c r="H1746" s="69" t="s">
        <v>3909</v>
      </c>
      <c r="I1746" s="67" t="s">
        <v>3904</v>
      </c>
      <c r="J1746" s="69" t="s">
        <v>3909</v>
      </c>
      <c r="K1746" s="67" t="s">
        <v>7446</v>
      </c>
      <c r="L1746" s="67" t="s">
        <v>3992</v>
      </c>
      <c r="M1746" s="67" t="s">
        <v>22</v>
      </c>
      <c r="N1746" s="70">
        <f>SUMIFS(인센티브!AH:AH,인센티브!A:A,최종운전자!G1746,인센티브!D:D,최종운전자!C1746)</f>
        <v>173880.10108074074</v>
      </c>
    </row>
    <row r="1747" spans="1:14" x14ac:dyDescent="0.3">
      <c r="A1747" s="61">
        <v>2509</v>
      </c>
      <c r="B1747" s="67">
        <v>521</v>
      </c>
      <c r="C1747" s="67">
        <v>7800</v>
      </c>
      <c r="D1747" s="67" t="s">
        <v>3994</v>
      </c>
      <c r="E1747" s="67">
        <v>2172.1129999999998</v>
      </c>
      <c r="F1747" s="67">
        <v>1104.857</v>
      </c>
      <c r="G1747" s="67" t="s">
        <v>3904</v>
      </c>
      <c r="H1747" s="69" t="s">
        <v>3909</v>
      </c>
      <c r="I1747" s="67" t="s">
        <v>3904</v>
      </c>
      <c r="J1747" s="69" t="s">
        <v>3909</v>
      </c>
      <c r="K1747" s="67" t="s">
        <v>7465</v>
      </c>
      <c r="L1747" s="67" t="s">
        <v>3994</v>
      </c>
      <c r="M1747" s="67" t="s">
        <v>20</v>
      </c>
      <c r="N1747" s="70">
        <f>SUMIFS(인센티브!AH:AH,인센티브!A:A,최종운전자!G1747,인센티브!D:D,최종운전자!C1747)</f>
        <v>202859.94945962954</v>
      </c>
    </row>
    <row r="1748" spans="1:14" x14ac:dyDescent="0.3">
      <c r="A1748" s="61">
        <v>2509</v>
      </c>
      <c r="B1748" s="67">
        <v>521</v>
      </c>
      <c r="C1748" s="67">
        <v>9933</v>
      </c>
      <c r="D1748" s="67" t="s">
        <v>3996</v>
      </c>
      <c r="E1748" s="67">
        <v>1621.8320000000001</v>
      </c>
      <c r="F1748" s="67">
        <v>958.70600000000002</v>
      </c>
      <c r="G1748" s="67" t="s">
        <v>3904</v>
      </c>
      <c r="H1748" s="69" t="s">
        <v>3909</v>
      </c>
      <c r="I1748" s="67" t="s">
        <v>3904</v>
      </c>
      <c r="J1748" s="69" t="s">
        <v>3909</v>
      </c>
      <c r="K1748" s="67" t="s">
        <v>7467</v>
      </c>
      <c r="L1748" s="67" t="s">
        <v>3996</v>
      </c>
      <c r="M1748" s="67" t="s">
        <v>26</v>
      </c>
      <c r="N1748" s="70">
        <f>SUMIFS(인센티브!AH:AH,인센티브!A:A,최종운전자!G1748,인센티브!D:D,최종운전자!C1748)</f>
        <v>173880.10108074074</v>
      </c>
    </row>
    <row r="1749" spans="1:14" x14ac:dyDescent="0.3">
      <c r="A1749" s="61">
        <v>2509</v>
      </c>
      <c r="B1749" s="67">
        <v>521</v>
      </c>
      <c r="C1749" s="67">
        <v>8199</v>
      </c>
      <c r="D1749" s="67" t="s">
        <v>3998</v>
      </c>
      <c r="E1749" s="67">
        <v>760.923</v>
      </c>
      <c r="F1749" s="67">
        <v>410.70699999999999</v>
      </c>
      <c r="G1749" s="67" t="s">
        <v>3904</v>
      </c>
      <c r="H1749" s="69" t="s">
        <v>3909</v>
      </c>
      <c r="I1749" s="67" t="s">
        <v>3904</v>
      </c>
      <c r="J1749" s="69" t="s">
        <v>3909</v>
      </c>
      <c r="K1749" s="67" t="s">
        <v>7461</v>
      </c>
      <c r="L1749" s="67" t="s">
        <v>3998</v>
      </c>
      <c r="M1749" s="67" t="s">
        <v>35</v>
      </c>
      <c r="N1749" s="70">
        <f>SUMIFS(인센티브!AH:AH,인센티브!A:A,최종운전자!G1749,인센티브!D:D,최종운전자!C1749)</f>
        <v>173880.10108074074</v>
      </c>
    </row>
    <row r="1750" spans="1:14" x14ac:dyDescent="0.3">
      <c r="A1750" s="61">
        <v>2509</v>
      </c>
      <c r="B1750" s="67">
        <v>521</v>
      </c>
      <c r="C1750" s="67">
        <v>7248</v>
      </c>
      <c r="D1750" s="67" t="s">
        <v>4000</v>
      </c>
      <c r="E1750" s="67">
        <v>659.13400000000001</v>
      </c>
      <c r="F1750" s="67">
        <v>369.09800000000001</v>
      </c>
      <c r="G1750" s="67" t="s">
        <v>3904</v>
      </c>
      <c r="H1750" s="69" t="s">
        <v>3909</v>
      </c>
      <c r="I1750" s="67" t="s">
        <v>3904</v>
      </c>
      <c r="J1750" s="69" t="s">
        <v>3909</v>
      </c>
      <c r="K1750" s="67" t="s">
        <v>7448</v>
      </c>
      <c r="L1750" s="67" t="s">
        <v>4000</v>
      </c>
      <c r="M1750" s="67" t="s">
        <v>22</v>
      </c>
      <c r="N1750" s="70">
        <f>SUMIFS(인센티브!AH:AH,인센티브!A:A,최종운전자!G1750,인센티브!D:D,최종운전자!C1750)</f>
        <v>173880.10108074074</v>
      </c>
    </row>
    <row r="1751" spans="1:14" x14ac:dyDescent="0.3">
      <c r="A1751" s="61">
        <v>2509</v>
      </c>
      <c r="B1751" s="67">
        <v>521</v>
      </c>
      <c r="C1751" s="67">
        <v>8628</v>
      </c>
      <c r="D1751" s="67" t="s">
        <v>4002</v>
      </c>
      <c r="E1751" s="67">
        <v>666.18600000000004</v>
      </c>
      <c r="F1751" s="67">
        <v>344.72199999999998</v>
      </c>
      <c r="G1751" s="67" t="s">
        <v>3904</v>
      </c>
      <c r="H1751" s="69" t="s">
        <v>3909</v>
      </c>
      <c r="I1751" s="67" t="s">
        <v>3904</v>
      </c>
      <c r="J1751" s="69" t="s">
        <v>3909</v>
      </c>
      <c r="K1751" s="67" t="s">
        <v>7468</v>
      </c>
      <c r="L1751" s="67" t="s">
        <v>4002</v>
      </c>
      <c r="M1751" s="67" t="s">
        <v>20</v>
      </c>
      <c r="N1751" s="70">
        <f>SUMIFS(인센티브!AH:AH,인센티브!A:A,최종운전자!G1751,인센티브!D:D,최종운전자!C1751)</f>
        <v>57959.696757777674</v>
      </c>
    </row>
    <row r="1752" spans="1:14" x14ac:dyDescent="0.3">
      <c r="A1752" s="61">
        <v>2509</v>
      </c>
      <c r="B1752" s="67">
        <v>521</v>
      </c>
      <c r="C1752" s="67">
        <v>5886</v>
      </c>
      <c r="D1752" s="67" t="s">
        <v>4006</v>
      </c>
      <c r="E1752" s="67">
        <v>1582.576</v>
      </c>
      <c r="F1752" s="67">
        <v>880.29600000000005</v>
      </c>
      <c r="G1752" s="67" t="s">
        <v>3904</v>
      </c>
      <c r="H1752" s="69" t="s">
        <v>3909</v>
      </c>
      <c r="I1752" s="67" t="s">
        <v>3904</v>
      </c>
      <c r="J1752" s="69" t="s">
        <v>3909</v>
      </c>
      <c r="K1752" s="67" t="s">
        <v>7455</v>
      </c>
      <c r="L1752" s="67" t="s">
        <v>4006</v>
      </c>
      <c r="M1752" s="67" t="s">
        <v>22</v>
      </c>
      <c r="N1752" s="70">
        <f>SUMIFS(인센티브!AH:AH,인센티브!A:A,최종운전자!G1752,인센티브!D:D,최종운전자!C1752)</f>
        <v>202859.94945962954</v>
      </c>
    </row>
    <row r="1753" spans="1:14" x14ac:dyDescent="0.3">
      <c r="A1753" s="61">
        <v>2509</v>
      </c>
      <c r="B1753" s="67">
        <v>521</v>
      </c>
      <c r="C1753" s="67">
        <v>541</v>
      </c>
      <c r="D1753" s="67" t="s">
        <v>4008</v>
      </c>
      <c r="E1753" s="67">
        <v>640.10599999999999</v>
      </c>
      <c r="F1753" s="67">
        <v>355.88200000000001</v>
      </c>
      <c r="G1753" s="67" t="s">
        <v>3904</v>
      </c>
      <c r="H1753" s="69" t="s">
        <v>3909</v>
      </c>
      <c r="I1753" s="67" t="s">
        <v>3904</v>
      </c>
      <c r="J1753" s="69" t="s">
        <v>3909</v>
      </c>
      <c r="K1753" s="67" t="s">
        <v>7469</v>
      </c>
      <c r="L1753" s="67" t="s">
        <v>4008</v>
      </c>
      <c r="M1753" s="67" t="s">
        <v>35</v>
      </c>
      <c r="N1753" s="70">
        <f>SUMIFS(인센티브!AH:AH,인센티브!A:A,최종운전자!G1753,인센티브!D:D,최종운전자!C1753)</f>
        <v>144900.25270185189</v>
      </c>
    </row>
    <row r="1754" spans="1:14" x14ac:dyDescent="0.3">
      <c r="A1754" s="61">
        <v>2509</v>
      </c>
      <c r="B1754" s="67">
        <v>521</v>
      </c>
      <c r="C1754" s="67">
        <v>2740</v>
      </c>
      <c r="D1754" s="67" t="s">
        <v>4010</v>
      </c>
      <c r="E1754" s="67">
        <v>734.19799999999998</v>
      </c>
      <c r="F1754" s="67">
        <v>420.375</v>
      </c>
      <c r="G1754" s="67" t="s">
        <v>3904</v>
      </c>
      <c r="H1754" s="69" t="s">
        <v>3909</v>
      </c>
      <c r="I1754" s="67" t="s">
        <v>3904</v>
      </c>
      <c r="J1754" s="69" t="s">
        <v>3909</v>
      </c>
      <c r="K1754" s="67" t="s">
        <v>7445</v>
      </c>
      <c r="L1754" s="67" t="s">
        <v>4010</v>
      </c>
      <c r="M1754" s="67" t="s">
        <v>26</v>
      </c>
      <c r="N1754" s="70">
        <f>SUMIFS(인센티브!AH:AH,인센티브!A:A,최종운전자!G1754,인센티브!D:D,최종운전자!C1754)</f>
        <v>144900.25270185189</v>
      </c>
    </row>
    <row r="1755" spans="1:14" x14ac:dyDescent="0.3">
      <c r="A1755" s="61">
        <v>2509</v>
      </c>
      <c r="B1755" s="67">
        <v>521</v>
      </c>
      <c r="C1755" s="67">
        <v>3748</v>
      </c>
      <c r="D1755" s="67" t="s">
        <v>4012</v>
      </c>
      <c r="E1755" s="67">
        <v>525.25400000000002</v>
      </c>
      <c r="F1755" s="67">
        <v>316.10500000000002</v>
      </c>
      <c r="G1755" s="67" t="s">
        <v>3904</v>
      </c>
      <c r="H1755" s="69" t="s">
        <v>3909</v>
      </c>
      <c r="I1755" s="67" t="s">
        <v>3904</v>
      </c>
      <c r="J1755" s="69" t="s">
        <v>3909</v>
      </c>
      <c r="K1755" s="67" t="s">
        <v>7470</v>
      </c>
      <c r="L1755" s="67" t="s">
        <v>4012</v>
      </c>
      <c r="M1755" s="67" t="s">
        <v>26</v>
      </c>
      <c r="N1755" s="70">
        <f>SUMIFS(인센티브!AH:AH,인센티브!A:A,최종운전자!G1755,인센티브!D:D,최종운전자!C1755)</f>
        <v>144900.25270185189</v>
      </c>
    </row>
    <row r="1756" spans="1:14" x14ac:dyDescent="0.3">
      <c r="A1756" s="61">
        <v>2509</v>
      </c>
      <c r="B1756" s="67">
        <v>521</v>
      </c>
      <c r="C1756" s="67">
        <v>8511</v>
      </c>
      <c r="D1756" s="67" t="s">
        <v>4014</v>
      </c>
      <c r="E1756" s="67">
        <v>1099.462</v>
      </c>
      <c r="F1756" s="67">
        <v>616.57100000000003</v>
      </c>
      <c r="G1756" s="67" t="s">
        <v>3904</v>
      </c>
      <c r="H1756" s="69" t="s">
        <v>3909</v>
      </c>
      <c r="I1756" s="67" t="s">
        <v>3904</v>
      </c>
      <c r="J1756" s="69" t="s">
        <v>3909</v>
      </c>
      <c r="K1756" s="67" t="s">
        <v>7471</v>
      </c>
      <c r="L1756" s="67" t="s">
        <v>4014</v>
      </c>
      <c r="M1756" s="67" t="s">
        <v>22</v>
      </c>
      <c r="N1756" s="70">
        <f>SUMIFS(인센티브!AH:AH,인센티브!A:A,최종운전자!G1756,인센티브!D:D,최종운전자!C1756)</f>
        <v>173880.10108074074</v>
      </c>
    </row>
    <row r="1757" spans="1:14" x14ac:dyDescent="0.3">
      <c r="A1757" s="61">
        <v>2509</v>
      </c>
      <c r="B1757" s="67">
        <v>521</v>
      </c>
      <c r="C1757" s="67">
        <v>7119</v>
      </c>
      <c r="D1757" s="67" t="s">
        <v>4018</v>
      </c>
      <c r="E1757" s="67">
        <v>1327.78</v>
      </c>
      <c r="F1757" s="67">
        <v>709.60199999999998</v>
      </c>
      <c r="G1757" s="67" t="s">
        <v>3904</v>
      </c>
      <c r="H1757" s="69" t="s">
        <v>3909</v>
      </c>
      <c r="I1757" s="67" t="s">
        <v>3904</v>
      </c>
      <c r="J1757" s="69" t="s">
        <v>3909</v>
      </c>
      <c r="K1757" s="67" t="s">
        <v>7466</v>
      </c>
      <c r="L1757" s="67" t="s">
        <v>4018</v>
      </c>
      <c r="M1757" s="67" t="s">
        <v>35</v>
      </c>
      <c r="N1757" s="70">
        <f>SUMIFS(인센티브!AH:AH,인센티브!A:A,최종운전자!G1757,인센티브!D:D,최종운전자!C1757)</f>
        <v>202859.94945962954</v>
      </c>
    </row>
    <row r="1758" spans="1:14" x14ac:dyDescent="0.3">
      <c r="A1758" s="61">
        <v>2509</v>
      </c>
      <c r="B1758" s="67">
        <v>521</v>
      </c>
      <c r="C1758" s="67">
        <v>8444</v>
      </c>
      <c r="D1758" s="67" t="s">
        <v>4020</v>
      </c>
      <c r="E1758" s="67">
        <v>613.44200000000001</v>
      </c>
      <c r="F1758" s="67">
        <v>331.96600000000001</v>
      </c>
      <c r="G1758" s="67" t="s">
        <v>3904</v>
      </c>
      <c r="H1758" s="69" t="s">
        <v>3909</v>
      </c>
      <c r="I1758" s="67" t="s">
        <v>3904</v>
      </c>
      <c r="J1758" s="69" t="s">
        <v>3909</v>
      </c>
      <c r="K1758" s="67" t="s">
        <v>7454</v>
      </c>
      <c r="L1758" s="67" t="s">
        <v>4020</v>
      </c>
      <c r="M1758" s="67" t="s">
        <v>35</v>
      </c>
      <c r="N1758" s="70">
        <f>SUMIFS(인센티브!AH:AH,인센티브!A:A,최종운전자!G1758,인센티브!D:D,최종운전자!C1758)</f>
        <v>144900.25270185189</v>
      </c>
    </row>
    <row r="1759" spans="1:14" x14ac:dyDescent="0.3">
      <c r="A1759" s="61">
        <v>2509</v>
      </c>
      <c r="B1759" s="67">
        <v>521</v>
      </c>
      <c r="C1759" s="67">
        <v>2037</v>
      </c>
      <c r="D1759" s="67" t="s">
        <v>4022</v>
      </c>
      <c r="E1759" s="67">
        <v>1176.2139999999999</v>
      </c>
      <c r="F1759" s="67">
        <v>674.17399999999998</v>
      </c>
      <c r="G1759" s="67" t="s">
        <v>3904</v>
      </c>
      <c r="H1759" s="69" t="s">
        <v>3909</v>
      </c>
      <c r="I1759" s="67" t="s">
        <v>3904</v>
      </c>
      <c r="J1759" s="69" t="s">
        <v>3909</v>
      </c>
      <c r="K1759" s="67" t="s">
        <v>7459</v>
      </c>
      <c r="L1759" s="67" t="s">
        <v>4022</v>
      </c>
      <c r="M1759" s="67" t="s">
        <v>26</v>
      </c>
      <c r="N1759" s="70">
        <f>SUMIFS(인센티브!AH:AH,인센티브!A:A,최종운전자!G1759,인센티브!D:D,최종운전자!C1759)</f>
        <v>144900.25270185189</v>
      </c>
    </row>
    <row r="1760" spans="1:14" x14ac:dyDescent="0.3">
      <c r="A1760" s="61">
        <v>2509</v>
      </c>
      <c r="B1760" s="67">
        <v>521</v>
      </c>
      <c r="C1760" s="67">
        <v>5152</v>
      </c>
      <c r="D1760" s="67" t="s">
        <v>4024</v>
      </c>
      <c r="E1760" s="67">
        <v>2446.2170000000001</v>
      </c>
      <c r="F1760" s="67">
        <v>1334.373</v>
      </c>
      <c r="G1760" s="67" t="s">
        <v>3904</v>
      </c>
      <c r="H1760" s="69" t="s">
        <v>3909</v>
      </c>
      <c r="I1760" s="67" t="s">
        <v>3904</v>
      </c>
      <c r="J1760" s="69" t="s">
        <v>3909</v>
      </c>
      <c r="K1760" s="67" t="s">
        <v>7459</v>
      </c>
      <c r="L1760" s="67" t="s">
        <v>4024</v>
      </c>
      <c r="M1760" s="67" t="s">
        <v>22</v>
      </c>
      <c r="N1760" s="70">
        <f>SUMIFS(인센티브!AH:AH,인센티브!A:A,최종운전자!G1760,인센티브!D:D,최종운전자!C1760)</f>
        <v>202859.94945962954</v>
      </c>
    </row>
    <row r="1761" spans="1:14" x14ac:dyDescent="0.3">
      <c r="A1761" s="61">
        <v>2509</v>
      </c>
      <c r="B1761" s="67">
        <v>521</v>
      </c>
      <c r="C1761" s="67">
        <v>9867</v>
      </c>
      <c r="D1761" s="67" t="s">
        <v>4026</v>
      </c>
      <c r="E1761" s="67">
        <v>1063.7819999999999</v>
      </c>
      <c r="F1761" s="67">
        <v>599.83799999999997</v>
      </c>
      <c r="G1761" s="67" t="s">
        <v>3904</v>
      </c>
      <c r="H1761" s="69" t="s">
        <v>3909</v>
      </c>
      <c r="I1761" s="67" t="s">
        <v>3904</v>
      </c>
      <c r="J1761" s="69" t="s">
        <v>3909</v>
      </c>
      <c r="K1761" s="67" t="s">
        <v>7467</v>
      </c>
      <c r="L1761" s="67" t="s">
        <v>4026</v>
      </c>
      <c r="M1761" s="67" t="s">
        <v>22</v>
      </c>
      <c r="N1761" s="70">
        <f>SUMIFS(인센티브!AH:AH,인센티브!A:A,최종운전자!G1761,인센티브!D:D,최종운전자!C1761)</f>
        <v>173880.10108074074</v>
      </c>
    </row>
    <row r="1762" spans="1:14" x14ac:dyDescent="0.3">
      <c r="A1762" s="61">
        <v>2509</v>
      </c>
      <c r="B1762" s="67">
        <v>521</v>
      </c>
      <c r="C1762" s="67">
        <v>8114</v>
      </c>
      <c r="D1762" s="67" t="s">
        <v>4028</v>
      </c>
      <c r="E1762" s="67">
        <v>1351.367</v>
      </c>
      <c r="F1762" s="67">
        <v>754.80700000000002</v>
      </c>
      <c r="G1762" s="67" t="s">
        <v>3904</v>
      </c>
      <c r="H1762" s="69" t="s">
        <v>3909</v>
      </c>
      <c r="I1762" s="67" t="s">
        <v>3904</v>
      </c>
      <c r="J1762" s="69" t="s">
        <v>3909</v>
      </c>
      <c r="K1762" s="67" t="s">
        <v>7468</v>
      </c>
      <c r="L1762" s="67" t="s">
        <v>4028</v>
      </c>
      <c r="M1762" s="67" t="s">
        <v>22</v>
      </c>
      <c r="N1762" s="70">
        <f>SUMIFS(인센티브!AH:AH,인센티브!A:A,최종운전자!G1762,인센티브!D:D,최종운전자!C1762)</f>
        <v>173880.10108074074</v>
      </c>
    </row>
    <row r="1763" spans="1:14" x14ac:dyDescent="0.3">
      <c r="A1763" s="61">
        <v>2509</v>
      </c>
      <c r="B1763" s="67">
        <v>521</v>
      </c>
      <c r="C1763" s="67">
        <v>7290</v>
      </c>
      <c r="D1763" s="67" t="s">
        <v>500</v>
      </c>
      <c r="E1763" s="67">
        <v>2500.1840000000002</v>
      </c>
      <c r="F1763" s="67">
        <v>1297.6220000000001</v>
      </c>
      <c r="G1763" s="67" t="s">
        <v>3904</v>
      </c>
      <c r="H1763" s="69" t="s">
        <v>3909</v>
      </c>
      <c r="I1763" s="67" t="s">
        <v>3904</v>
      </c>
      <c r="J1763" s="69" t="s">
        <v>3909</v>
      </c>
      <c r="K1763" s="67" t="s">
        <v>7467</v>
      </c>
      <c r="L1763" s="67" t="s">
        <v>500</v>
      </c>
      <c r="M1763" s="67" t="s">
        <v>20</v>
      </c>
      <c r="N1763" s="70">
        <f>SUMIFS(인센티브!AH:AH,인센티브!A:A,최종운전자!G1763,인센티브!D:D,최종운전자!C1763)</f>
        <v>202859.94945962954</v>
      </c>
    </row>
    <row r="1764" spans="1:14" x14ac:dyDescent="0.3">
      <c r="A1764" s="61">
        <v>2509</v>
      </c>
      <c r="B1764" s="67">
        <v>521</v>
      </c>
      <c r="C1764" s="67">
        <v>8004</v>
      </c>
      <c r="D1764" s="67" t="s">
        <v>4031</v>
      </c>
      <c r="E1764" s="67">
        <v>1437.2080000000001</v>
      </c>
      <c r="F1764" s="67">
        <v>814.86400000000003</v>
      </c>
      <c r="G1764" s="67" t="s">
        <v>3904</v>
      </c>
      <c r="H1764" s="69" t="s">
        <v>3909</v>
      </c>
      <c r="I1764" s="67" t="s">
        <v>3904</v>
      </c>
      <c r="J1764" s="69" t="s">
        <v>3909</v>
      </c>
      <c r="K1764" s="67" t="s">
        <v>7463</v>
      </c>
      <c r="L1764" s="67" t="s">
        <v>4031</v>
      </c>
      <c r="M1764" s="67" t="s">
        <v>22</v>
      </c>
      <c r="N1764" s="70">
        <f>SUMIFS(인센티브!AH:AH,인센티브!A:A,최종운전자!G1764,인센티브!D:D,최종운전자!C1764)</f>
        <v>202859.94945962954</v>
      </c>
    </row>
    <row r="1765" spans="1:14" x14ac:dyDescent="0.3">
      <c r="A1765" s="61">
        <v>2509</v>
      </c>
      <c r="B1765" s="67">
        <v>521</v>
      </c>
      <c r="C1765" s="67">
        <v>8949</v>
      </c>
      <c r="D1765" s="67" t="s">
        <v>4033</v>
      </c>
      <c r="E1765" s="67">
        <v>724.50099999999998</v>
      </c>
      <c r="F1765" s="67">
        <v>424.947</v>
      </c>
      <c r="G1765" s="67" t="s">
        <v>3904</v>
      </c>
      <c r="H1765" s="69" t="s">
        <v>3909</v>
      </c>
      <c r="I1765" s="67" t="s">
        <v>3904</v>
      </c>
      <c r="J1765" s="69" t="s">
        <v>3909</v>
      </c>
      <c r="K1765" s="67" t="s">
        <v>7472</v>
      </c>
      <c r="L1765" s="67" t="s">
        <v>4033</v>
      </c>
      <c r="M1765" s="67" t="s">
        <v>26</v>
      </c>
      <c r="N1765" s="70">
        <f>SUMIFS(인센티브!AH:AH,인센티브!A:A,최종운전자!G1765,인센티브!D:D,최종운전자!C1765)</f>
        <v>144900.25270185189</v>
      </c>
    </row>
    <row r="1766" spans="1:14" x14ac:dyDescent="0.3">
      <c r="A1766" s="61">
        <v>2509</v>
      </c>
      <c r="B1766" s="67">
        <v>521</v>
      </c>
      <c r="C1766" s="67">
        <v>4520</v>
      </c>
      <c r="D1766" s="67" t="s">
        <v>2096</v>
      </c>
      <c r="E1766" s="67">
        <v>598.00599999999997</v>
      </c>
      <c r="F1766" s="67">
        <v>342.54599999999999</v>
      </c>
      <c r="G1766" s="67" t="s">
        <v>3904</v>
      </c>
      <c r="H1766" s="69" t="s">
        <v>3909</v>
      </c>
      <c r="I1766" s="67" t="s">
        <v>3904</v>
      </c>
      <c r="J1766" s="69" t="s">
        <v>3909</v>
      </c>
      <c r="K1766" s="67" t="s">
        <v>7469</v>
      </c>
      <c r="L1766" s="67" t="s">
        <v>2096</v>
      </c>
      <c r="M1766" s="67" t="s">
        <v>35</v>
      </c>
      <c r="N1766" s="70">
        <f>SUMIFS(인센티브!AH:AH,인센티브!A:A,최종운전자!G1766,인센티브!D:D,최종운전자!C1766)</f>
        <v>173880.10108074074</v>
      </c>
    </row>
    <row r="1767" spans="1:14" x14ac:dyDescent="0.3">
      <c r="A1767" s="61">
        <v>2509</v>
      </c>
      <c r="B1767" s="67">
        <v>521</v>
      </c>
      <c r="C1767" s="67">
        <v>6210</v>
      </c>
      <c r="D1767" s="67" t="s">
        <v>4036</v>
      </c>
      <c r="E1767" s="67">
        <v>567.37800000000004</v>
      </c>
      <c r="F1767" s="67">
        <v>337.09199999999998</v>
      </c>
      <c r="G1767" s="67" t="s">
        <v>3904</v>
      </c>
      <c r="H1767" s="69" t="s">
        <v>3909</v>
      </c>
      <c r="I1767" s="67" t="s">
        <v>3904</v>
      </c>
      <c r="J1767" s="69" t="s">
        <v>3909</v>
      </c>
      <c r="K1767" s="67" t="s">
        <v>7453</v>
      </c>
      <c r="L1767" s="67" t="s">
        <v>4036</v>
      </c>
      <c r="M1767" s="67" t="s">
        <v>26</v>
      </c>
      <c r="N1767" s="70">
        <f>SUMIFS(인센티브!AH:AH,인센티브!A:A,최종운전자!G1767,인센티브!D:D,최종운전자!C1767)</f>
        <v>173880.10108074074</v>
      </c>
    </row>
    <row r="1768" spans="1:14" x14ac:dyDescent="0.3">
      <c r="A1768" s="61">
        <v>2509</v>
      </c>
      <c r="B1768" s="67">
        <v>521</v>
      </c>
      <c r="C1768" s="67">
        <v>5062</v>
      </c>
      <c r="D1768" s="67" t="s">
        <v>4042</v>
      </c>
      <c r="E1768" s="67">
        <v>1622.345</v>
      </c>
      <c r="F1768" s="67">
        <v>880.31799999999998</v>
      </c>
      <c r="G1768" s="67" t="s">
        <v>3904</v>
      </c>
      <c r="H1768" s="69" t="s">
        <v>3909</v>
      </c>
      <c r="I1768" s="67" t="s">
        <v>3904</v>
      </c>
      <c r="J1768" s="69" t="s">
        <v>3909</v>
      </c>
      <c r="K1768" s="67" t="s">
        <v>7462</v>
      </c>
      <c r="L1768" s="67" t="s">
        <v>4042</v>
      </c>
      <c r="M1768" s="67" t="s">
        <v>22</v>
      </c>
      <c r="N1768" s="70">
        <f>SUMIFS(인센티브!AH:AH,인센티브!A:A,최종운전자!G1768,인센티브!D:D,최종운전자!C1768)</f>
        <v>144900.25270185189</v>
      </c>
    </row>
    <row r="1769" spans="1:14" x14ac:dyDescent="0.3">
      <c r="A1769" s="61">
        <v>2509</v>
      </c>
      <c r="B1769" s="67">
        <v>521</v>
      </c>
      <c r="C1769" s="67">
        <v>3049</v>
      </c>
      <c r="D1769" s="67" t="s">
        <v>4044</v>
      </c>
      <c r="E1769" s="67">
        <v>938.08900000000006</v>
      </c>
      <c r="F1769" s="67">
        <v>536.17600000000004</v>
      </c>
      <c r="G1769" s="67" t="s">
        <v>3904</v>
      </c>
      <c r="H1769" s="69" t="s">
        <v>3909</v>
      </c>
      <c r="I1769" s="67" t="s">
        <v>3904</v>
      </c>
      <c r="J1769" s="69" t="s">
        <v>3909</v>
      </c>
      <c r="K1769" s="67" t="s">
        <v>7471</v>
      </c>
      <c r="L1769" s="67" t="s">
        <v>4044</v>
      </c>
      <c r="M1769" s="67" t="s">
        <v>22</v>
      </c>
      <c r="N1769" s="70">
        <f>SUMIFS(인센티브!AH:AH,인센티브!A:A,최종운전자!G1769,인센티브!D:D,최종운전자!C1769)</f>
        <v>144900.25270185189</v>
      </c>
    </row>
    <row r="1770" spans="1:14" x14ac:dyDescent="0.3">
      <c r="A1770" s="61">
        <v>2509</v>
      </c>
      <c r="B1770" s="67">
        <v>521</v>
      </c>
      <c r="C1770" s="67">
        <v>9199</v>
      </c>
      <c r="D1770" s="67" t="s">
        <v>4046</v>
      </c>
      <c r="E1770" s="67">
        <v>1630.9770000000001</v>
      </c>
      <c r="F1770" s="67">
        <v>902.85799999999995</v>
      </c>
      <c r="G1770" s="67" t="s">
        <v>3904</v>
      </c>
      <c r="H1770" s="69" t="s">
        <v>3909</v>
      </c>
      <c r="I1770" s="67" t="s">
        <v>3904</v>
      </c>
      <c r="J1770" s="69" t="s">
        <v>3909</v>
      </c>
      <c r="K1770" s="67" t="s">
        <v>7466</v>
      </c>
      <c r="L1770" s="67" t="s">
        <v>4046</v>
      </c>
      <c r="M1770" s="67" t="s">
        <v>35</v>
      </c>
      <c r="N1770" s="70">
        <f>SUMIFS(인센티브!AH:AH,인센티브!A:A,최종운전자!G1770,인센티브!D:D,최종운전자!C1770)</f>
        <v>173880.10108074074</v>
      </c>
    </row>
    <row r="1771" spans="1:14" x14ac:dyDescent="0.3">
      <c r="A1771" s="61">
        <v>2509</v>
      </c>
      <c r="B1771" s="67">
        <v>521</v>
      </c>
      <c r="C1771" s="67">
        <v>5074</v>
      </c>
      <c r="D1771" s="67" t="s">
        <v>4048</v>
      </c>
      <c r="E1771" s="67">
        <v>748.99199999999996</v>
      </c>
      <c r="F1771" s="67">
        <v>420.74200000000002</v>
      </c>
      <c r="G1771" s="67" t="s">
        <v>3904</v>
      </c>
      <c r="H1771" s="69" t="s">
        <v>3909</v>
      </c>
      <c r="I1771" s="67" t="s">
        <v>3904</v>
      </c>
      <c r="J1771" s="69" t="s">
        <v>3909</v>
      </c>
      <c r="K1771" s="67" t="s">
        <v>7447</v>
      </c>
      <c r="L1771" s="67" t="s">
        <v>4048</v>
      </c>
      <c r="M1771" s="67" t="s">
        <v>22</v>
      </c>
      <c r="N1771" s="70">
        <f>SUMIFS(인센티브!AH:AH,인센티브!A:A,최종운전자!G1771,인센티브!D:D,최종운전자!C1771)</f>
        <v>173880.10108074074</v>
      </c>
    </row>
    <row r="1772" spans="1:14" x14ac:dyDescent="0.3">
      <c r="A1772" s="61">
        <v>2509</v>
      </c>
      <c r="B1772" s="67">
        <v>521</v>
      </c>
      <c r="C1772" s="67">
        <v>8532</v>
      </c>
      <c r="D1772" s="67" t="s">
        <v>4050</v>
      </c>
      <c r="E1772" s="67">
        <v>1830.55</v>
      </c>
      <c r="F1772" s="67">
        <v>991.04700000000003</v>
      </c>
      <c r="G1772" s="67" t="s">
        <v>3904</v>
      </c>
      <c r="H1772" s="69" t="s">
        <v>3909</v>
      </c>
      <c r="I1772" s="67" t="s">
        <v>3904</v>
      </c>
      <c r="J1772" s="69" t="s">
        <v>3909</v>
      </c>
      <c r="K1772" s="67" t="s">
        <v>7451</v>
      </c>
      <c r="L1772" s="67" t="s">
        <v>4050</v>
      </c>
      <c r="M1772" s="67" t="s">
        <v>22</v>
      </c>
      <c r="N1772" s="70">
        <f>SUMIFS(인센티브!AH:AH,인센티브!A:A,최종운전자!G1772,인센티브!D:D,최종운전자!C1772)</f>
        <v>202859.94945962954</v>
      </c>
    </row>
    <row r="1773" spans="1:14" x14ac:dyDescent="0.3">
      <c r="A1773" s="61">
        <v>2509</v>
      </c>
      <c r="B1773" s="67">
        <v>521</v>
      </c>
      <c r="C1773" s="67">
        <v>8497</v>
      </c>
      <c r="D1773" s="67" t="s">
        <v>4054</v>
      </c>
      <c r="E1773" s="67">
        <v>499.23599999999999</v>
      </c>
      <c r="F1773" s="67">
        <v>303.65199999999999</v>
      </c>
      <c r="G1773" s="67" t="s">
        <v>3904</v>
      </c>
      <c r="H1773" s="69" t="s">
        <v>3909</v>
      </c>
      <c r="I1773" s="67" t="s">
        <v>3904</v>
      </c>
      <c r="J1773" s="69" t="s">
        <v>3909</v>
      </c>
      <c r="K1773" s="67" t="s">
        <v>7464</v>
      </c>
      <c r="L1773" s="67" t="s">
        <v>4054</v>
      </c>
      <c r="M1773" s="67" t="s">
        <v>21</v>
      </c>
      <c r="N1773" s="70">
        <f>SUMIFS(인센티브!AH:AH,인센티브!A:A,최종운전자!G1773,인센티브!D:D,최종운전자!C1773)</f>
        <v>144900.25270185189</v>
      </c>
    </row>
    <row r="1774" spans="1:14" x14ac:dyDescent="0.3">
      <c r="A1774" s="61">
        <v>2509</v>
      </c>
      <c r="B1774" s="67">
        <v>521</v>
      </c>
      <c r="C1774" s="67">
        <v>7309</v>
      </c>
      <c r="D1774" s="67" t="s">
        <v>4056</v>
      </c>
      <c r="E1774" s="67">
        <v>519.79</v>
      </c>
      <c r="F1774" s="67">
        <v>279.10700000000003</v>
      </c>
      <c r="G1774" s="67" t="s">
        <v>3904</v>
      </c>
      <c r="H1774" s="69" t="s">
        <v>3909</v>
      </c>
      <c r="I1774" s="67" t="s">
        <v>3904</v>
      </c>
      <c r="J1774" s="69" t="s">
        <v>3909</v>
      </c>
      <c r="K1774" s="67" t="s">
        <v>7452</v>
      </c>
      <c r="L1774" s="67" t="s">
        <v>4056</v>
      </c>
      <c r="M1774" s="67" t="s">
        <v>35</v>
      </c>
      <c r="N1774" s="70">
        <f>SUMIFS(인센티브!AH:AH,인센티브!A:A,최종운전자!G1774,인센티브!D:D,최종운전자!C1774)</f>
        <v>202859.94945962954</v>
      </c>
    </row>
    <row r="1775" spans="1:14" x14ac:dyDescent="0.3">
      <c r="A1775" s="61">
        <v>2509</v>
      </c>
      <c r="B1775" s="67">
        <v>521</v>
      </c>
      <c r="C1775" s="67">
        <v>3234</v>
      </c>
      <c r="D1775" s="67" t="s">
        <v>4060</v>
      </c>
      <c r="E1775" s="67">
        <v>2071.4290000000001</v>
      </c>
      <c r="F1775" s="67">
        <v>1168.2719999999999</v>
      </c>
      <c r="G1775" s="67" t="s">
        <v>3904</v>
      </c>
      <c r="H1775" s="69" t="s">
        <v>3909</v>
      </c>
      <c r="I1775" s="67" t="s">
        <v>3904</v>
      </c>
      <c r="J1775" s="69" t="s">
        <v>3909</v>
      </c>
      <c r="K1775" s="67" t="s">
        <v>7458</v>
      </c>
      <c r="L1775" s="67" t="s">
        <v>4060</v>
      </c>
      <c r="M1775" s="67" t="s">
        <v>22</v>
      </c>
      <c r="N1775" s="70">
        <f>SUMIFS(인센티브!AH:AH,인센티브!A:A,최종운전자!G1775,인센티브!D:D,최종운전자!C1775)</f>
        <v>173880.10108074074</v>
      </c>
    </row>
    <row r="1776" spans="1:14" x14ac:dyDescent="0.3">
      <c r="A1776" s="61">
        <v>2509</v>
      </c>
      <c r="B1776" s="67">
        <v>521</v>
      </c>
      <c r="C1776" s="67">
        <v>1194</v>
      </c>
      <c r="D1776" s="67" t="s">
        <v>4062</v>
      </c>
      <c r="E1776" s="67">
        <v>1316.817</v>
      </c>
      <c r="F1776" s="67">
        <v>642.28399999999999</v>
      </c>
      <c r="G1776" s="67" t="s">
        <v>3904</v>
      </c>
      <c r="H1776" s="69" t="s">
        <v>3909</v>
      </c>
      <c r="I1776" s="67" t="s">
        <v>3904</v>
      </c>
      <c r="J1776" s="69" t="s">
        <v>3909</v>
      </c>
      <c r="K1776" s="67" t="s">
        <v>7454</v>
      </c>
      <c r="L1776" s="67" t="s">
        <v>4062</v>
      </c>
      <c r="M1776" s="67" t="s">
        <v>29</v>
      </c>
      <c r="N1776" s="70">
        <f>SUMIFS(인센티브!AH:AH,인센티브!A:A,최종운전자!G1776,인센티브!D:D,최종운전자!C1776)</f>
        <v>202859.94945962954</v>
      </c>
    </row>
    <row r="1777" spans="1:14" x14ac:dyDescent="0.3">
      <c r="A1777" s="61">
        <v>2509</v>
      </c>
      <c r="B1777" s="67">
        <v>521</v>
      </c>
      <c r="C1777" s="67">
        <v>9009</v>
      </c>
      <c r="D1777" s="67" t="s">
        <v>4064</v>
      </c>
      <c r="E1777" s="67">
        <v>2620.3029999999999</v>
      </c>
      <c r="F1777" s="67">
        <v>1507.415</v>
      </c>
      <c r="G1777" s="67" t="s">
        <v>3904</v>
      </c>
      <c r="H1777" s="69" t="s">
        <v>3909</v>
      </c>
      <c r="I1777" s="67" t="s">
        <v>3904</v>
      </c>
      <c r="J1777" s="69" t="s">
        <v>3909</v>
      </c>
      <c r="K1777" s="67" t="s">
        <v>7473</v>
      </c>
      <c r="L1777" s="67" t="s">
        <v>4064</v>
      </c>
      <c r="M1777" s="67" t="s">
        <v>22</v>
      </c>
      <c r="N1777" s="70">
        <f>SUMIFS(인센티브!AH:AH,인센티브!A:A,최종운전자!G1777,인센티브!D:D,최종운전자!C1777)</f>
        <v>173880.10108074074</v>
      </c>
    </row>
    <row r="1778" spans="1:14" x14ac:dyDescent="0.3">
      <c r="A1778" s="61">
        <v>2509</v>
      </c>
      <c r="B1778" s="67">
        <v>521</v>
      </c>
      <c r="C1778" s="67">
        <v>9924</v>
      </c>
      <c r="D1778" s="67" t="s">
        <v>4066</v>
      </c>
      <c r="E1778" s="67">
        <v>1751.6579999999999</v>
      </c>
      <c r="F1778" s="67">
        <v>1021.162</v>
      </c>
      <c r="G1778" s="67" t="s">
        <v>3904</v>
      </c>
      <c r="H1778" s="69" t="s">
        <v>3909</v>
      </c>
      <c r="I1778" s="67" t="s">
        <v>3904</v>
      </c>
      <c r="J1778" s="69" t="s">
        <v>3909</v>
      </c>
      <c r="K1778" s="67" t="s">
        <v>7447</v>
      </c>
      <c r="L1778" s="67" t="s">
        <v>4066</v>
      </c>
      <c r="M1778" s="67" t="s">
        <v>26</v>
      </c>
      <c r="N1778" s="70">
        <f>SUMIFS(인센티브!AH:AH,인센티브!A:A,최종운전자!G1778,인센티브!D:D,최종운전자!C1778)</f>
        <v>173880.10108074074</v>
      </c>
    </row>
    <row r="1779" spans="1:14" x14ac:dyDescent="0.3">
      <c r="A1779" s="61">
        <v>2509</v>
      </c>
      <c r="B1779" s="67">
        <v>521</v>
      </c>
      <c r="C1779" s="67">
        <v>1213</v>
      </c>
      <c r="D1779" s="67" t="s">
        <v>4072</v>
      </c>
      <c r="E1779" s="67">
        <v>453.15499999999997</v>
      </c>
      <c r="F1779" s="67">
        <v>269.726</v>
      </c>
      <c r="G1779" s="67" t="s">
        <v>3904</v>
      </c>
      <c r="H1779" s="69" t="s">
        <v>3909</v>
      </c>
      <c r="I1779" s="67" t="s">
        <v>3904</v>
      </c>
      <c r="J1779" s="69" t="s">
        <v>3909</v>
      </c>
      <c r="K1779" s="67" t="s">
        <v>7462</v>
      </c>
      <c r="L1779" s="67" t="s">
        <v>4072</v>
      </c>
      <c r="M1779" s="67" t="s">
        <v>26</v>
      </c>
      <c r="N1779" s="70">
        <f>SUMIFS(인센티브!AH:AH,인센티브!A:A,최종운전자!G1779,인센티브!D:D,최종운전자!C1779)</f>
        <v>173880.10108074074</v>
      </c>
    </row>
    <row r="1780" spans="1:14" x14ac:dyDescent="0.3">
      <c r="A1780" s="61">
        <v>2509</v>
      </c>
      <c r="B1780" s="67">
        <v>521</v>
      </c>
      <c r="C1780" s="67">
        <v>7447</v>
      </c>
      <c r="D1780" s="67" t="s">
        <v>4076</v>
      </c>
      <c r="E1780" s="67">
        <v>1278.713</v>
      </c>
      <c r="F1780" s="67">
        <v>746.65899999999999</v>
      </c>
      <c r="G1780" s="67" t="s">
        <v>3904</v>
      </c>
      <c r="H1780" s="69" t="s">
        <v>3909</v>
      </c>
      <c r="I1780" s="67" t="s">
        <v>3904</v>
      </c>
      <c r="J1780" s="69" t="s">
        <v>3909</v>
      </c>
      <c r="K1780" s="67" t="s">
        <v>7456</v>
      </c>
      <c r="L1780" s="67" t="s">
        <v>4076</v>
      </c>
      <c r="M1780" s="67" t="s">
        <v>22</v>
      </c>
      <c r="N1780" s="70">
        <f>SUMIFS(인센티브!AH:AH,인센티브!A:A,최종운전자!G1780,인센티브!D:D,최종운전자!C1780)</f>
        <v>144900.25270185189</v>
      </c>
    </row>
    <row r="1781" spans="1:14" x14ac:dyDescent="0.3">
      <c r="A1781" s="61">
        <v>2509</v>
      </c>
      <c r="B1781" s="67">
        <v>521</v>
      </c>
      <c r="C1781" s="67">
        <v>7287</v>
      </c>
      <c r="D1781" s="67" t="s">
        <v>4088</v>
      </c>
      <c r="E1781" s="67">
        <v>1472.9939999999999</v>
      </c>
      <c r="F1781" s="67">
        <v>823.62400000000002</v>
      </c>
      <c r="G1781" s="67" t="s">
        <v>3904</v>
      </c>
      <c r="H1781" s="69" t="s">
        <v>3909</v>
      </c>
      <c r="I1781" s="67" t="s">
        <v>3904</v>
      </c>
      <c r="J1781" s="69" t="s">
        <v>3909</v>
      </c>
      <c r="K1781" s="67" t="s">
        <v>7456</v>
      </c>
      <c r="L1781" s="67" t="s">
        <v>4088</v>
      </c>
      <c r="M1781" s="67" t="s">
        <v>22</v>
      </c>
      <c r="N1781" s="70">
        <f>SUMIFS(인센티브!AH:AH,인센티브!A:A,최종운전자!G1781,인센티브!D:D,최종운전자!C1781)</f>
        <v>173880.10108074074</v>
      </c>
    </row>
    <row r="1782" spans="1:14" x14ac:dyDescent="0.3">
      <c r="A1782" s="61">
        <v>2509</v>
      </c>
      <c r="B1782" s="67">
        <v>521</v>
      </c>
      <c r="C1782" s="67">
        <v>8795</v>
      </c>
      <c r="D1782" s="67" t="s">
        <v>4090</v>
      </c>
      <c r="E1782" s="67">
        <v>1244.787</v>
      </c>
      <c r="F1782" s="67">
        <v>639.49199999999996</v>
      </c>
      <c r="G1782" s="67" t="s">
        <v>3904</v>
      </c>
      <c r="H1782" s="69" t="s">
        <v>3909</v>
      </c>
      <c r="I1782" s="67" t="s">
        <v>3904</v>
      </c>
      <c r="J1782" s="69" t="s">
        <v>3909</v>
      </c>
      <c r="K1782" s="67" t="s">
        <v>7460</v>
      </c>
      <c r="L1782" s="67" t="s">
        <v>4090</v>
      </c>
      <c r="M1782" s="67" t="s">
        <v>35</v>
      </c>
      <c r="N1782" s="70">
        <f>SUMIFS(인센티브!AH:AH,인센티브!A:A,최종운전자!G1782,인센티브!D:D,최종운전자!C1782)</f>
        <v>173880.10108074074</v>
      </c>
    </row>
    <row r="1783" spans="1:14" x14ac:dyDescent="0.3">
      <c r="A1783" s="61">
        <v>2509</v>
      </c>
      <c r="B1783" s="67">
        <v>521</v>
      </c>
      <c r="C1783" s="67">
        <v>8262</v>
      </c>
      <c r="D1783" s="67" t="s">
        <v>4092</v>
      </c>
      <c r="E1783" s="67">
        <v>1498.3710000000001</v>
      </c>
      <c r="F1783" s="67">
        <v>846.52499999999998</v>
      </c>
      <c r="G1783" s="67" t="s">
        <v>3904</v>
      </c>
      <c r="H1783" s="69" t="s">
        <v>3909</v>
      </c>
      <c r="I1783" s="67" t="s">
        <v>3904</v>
      </c>
      <c r="J1783" s="69" t="s">
        <v>3909</v>
      </c>
      <c r="K1783" s="67" t="s">
        <v>7463</v>
      </c>
      <c r="L1783" s="67" t="s">
        <v>4092</v>
      </c>
      <c r="M1783" s="67" t="s">
        <v>22</v>
      </c>
      <c r="N1783" s="70">
        <f>SUMIFS(인센티브!AH:AH,인센티브!A:A,최종운전자!G1783,인센티브!D:D,최종운전자!C1783)</f>
        <v>202859.94945962954</v>
      </c>
    </row>
    <row r="1784" spans="1:14" x14ac:dyDescent="0.3">
      <c r="A1784" s="61">
        <v>2509</v>
      </c>
      <c r="B1784" s="67">
        <v>521</v>
      </c>
      <c r="C1784" s="67">
        <v>5696</v>
      </c>
      <c r="D1784" s="67" t="s">
        <v>3051</v>
      </c>
      <c r="E1784" s="67">
        <v>1343.4670000000001</v>
      </c>
      <c r="F1784" s="67">
        <v>721.96699999999998</v>
      </c>
      <c r="G1784" s="67" t="s">
        <v>3904</v>
      </c>
      <c r="H1784" s="69" t="s">
        <v>3909</v>
      </c>
      <c r="I1784" s="67" t="s">
        <v>3904</v>
      </c>
      <c r="J1784" s="69" t="s">
        <v>3909</v>
      </c>
      <c r="K1784" s="67" t="s">
        <v>7445</v>
      </c>
      <c r="L1784" s="67" t="s">
        <v>3051</v>
      </c>
      <c r="M1784" s="67" t="s">
        <v>22</v>
      </c>
      <c r="N1784" s="70">
        <f>SUMIFS(인센티브!AH:AH,인센티브!A:A,최종운전자!G1784,인센티브!D:D,최종운전자!C1784)</f>
        <v>202859.94945962954</v>
      </c>
    </row>
    <row r="1785" spans="1:14" x14ac:dyDescent="0.3">
      <c r="A1785" s="61">
        <v>2509</v>
      </c>
      <c r="B1785" s="67">
        <v>521</v>
      </c>
      <c r="C1785" s="67">
        <v>1587</v>
      </c>
      <c r="D1785" s="67" t="s">
        <v>4097</v>
      </c>
      <c r="E1785" s="67">
        <v>1428.8910000000001</v>
      </c>
      <c r="F1785" s="67">
        <v>796.89400000000001</v>
      </c>
      <c r="G1785" s="67" t="s">
        <v>3904</v>
      </c>
      <c r="H1785" s="69" t="s">
        <v>3909</v>
      </c>
      <c r="I1785" s="67" t="s">
        <v>3904</v>
      </c>
      <c r="J1785" s="69" t="s">
        <v>3909</v>
      </c>
      <c r="K1785" s="67" t="s">
        <v>7469</v>
      </c>
      <c r="L1785" s="67" t="s">
        <v>4097</v>
      </c>
      <c r="M1785" s="67" t="s">
        <v>35</v>
      </c>
      <c r="N1785" s="70">
        <f>SUMIFS(인센티브!AH:AH,인센티브!A:A,최종운전자!G1785,인센티브!D:D,최종운전자!C1785)</f>
        <v>173880.10108074074</v>
      </c>
    </row>
    <row r="1786" spans="1:14" x14ac:dyDescent="0.3">
      <c r="A1786" s="61">
        <v>2509</v>
      </c>
      <c r="B1786" s="67">
        <v>521</v>
      </c>
      <c r="C1786" s="67">
        <v>2189</v>
      </c>
      <c r="D1786" s="67" t="s">
        <v>4099</v>
      </c>
      <c r="E1786" s="67">
        <v>621.88699999999994</v>
      </c>
      <c r="F1786" s="67">
        <v>336.73099999999999</v>
      </c>
      <c r="G1786" s="67" t="s">
        <v>3904</v>
      </c>
      <c r="H1786" s="69" t="s">
        <v>3909</v>
      </c>
      <c r="I1786" s="67" t="s">
        <v>3904</v>
      </c>
      <c r="J1786" s="69" t="s">
        <v>3909</v>
      </c>
      <c r="K1786" s="67" t="s">
        <v>7470</v>
      </c>
      <c r="L1786" s="67" t="s">
        <v>4099</v>
      </c>
      <c r="M1786" s="67" t="s">
        <v>35</v>
      </c>
      <c r="N1786" s="70">
        <f>SUMIFS(인센티브!AH:AH,인센티브!A:A,최종운전자!G1786,인센티브!D:D,최종운전자!C1786)</f>
        <v>144900.25270185189</v>
      </c>
    </row>
    <row r="1787" spans="1:14" x14ac:dyDescent="0.3">
      <c r="A1787" s="61">
        <v>2509</v>
      </c>
      <c r="B1787" s="67">
        <v>521</v>
      </c>
      <c r="C1787" s="67">
        <v>4466</v>
      </c>
      <c r="D1787" s="67" t="s">
        <v>4101</v>
      </c>
      <c r="E1787" s="67">
        <v>1151.0429999999999</v>
      </c>
      <c r="F1787" s="67">
        <v>625.21100000000001</v>
      </c>
      <c r="G1787" s="67" t="s">
        <v>3904</v>
      </c>
      <c r="H1787" s="69" t="s">
        <v>3909</v>
      </c>
      <c r="I1787" s="67" t="s">
        <v>3904</v>
      </c>
      <c r="J1787" s="69" t="s">
        <v>3909</v>
      </c>
      <c r="K1787" s="67" t="s">
        <v>7465</v>
      </c>
      <c r="L1787" s="67" t="s">
        <v>4101</v>
      </c>
      <c r="M1787" s="67" t="s">
        <v>35</v>
      </c>
      <c r="N1787" s="70">
        <f>SUMIFS(인센티브!AH:AH,인센티브!A:A,최종운전자!G1787,인센티브!D:D,최종운전자!C1787)</f>
        <v>202859.94945962954</v>
      </c>
    </row>
    <row r="1788" spans="1:14" x14ac:dyDescent="0.3">
      <c r="A1788" s="61">
        <v>2509</v>
      </c>
      <c r="B1788" s="67">
        <v>522</v>
      </c>
      <c r="C1788" s="67">
        <v>4011</v>
      </c>
      <c r="D1788" s="67" t="s">
        <v>1409</v>
      </c>
      <c r="E1788" s="67">
        <v>761.74199999999996</v>
      </c>
      <c r="F1788" s="67">
        <v>423.31700000000001</v>
      </c>
      <c r="G1788" s="67" t="s">
        <v>4103</v>
      </c>
      <c r="H1788" s="69" t="s">
        <v>105</v>
      </c>
      <c r="I1788" s="67" t="s">
        <v>4103</v>
      </c>
      <c r="J1788" s="69" t="s">
        <v>105</v>
      </c>
      <c r="K1788" s="67" t="s">
        <v>7474</v>
      </c>
      <c r="L1788" s="67" t="s">
        <v>1409</v>
      </c>
      <c r="M1788" s="67" t="s">
        <v>22</v>
      </c>
      <c r="N1788" s="70">
        <f>SUMIFS(인센티브!AH:AH,인센티브!A:A,최종운전자!G1788,인센티브!D:D,최종운전자!C1788)</f>
        <v>144900.25270185189</v>
      </c>
    </row>
    <row r="1789" spans="1:14" x14ac:dyDescent="0.3">
      <c r="A1789" s="61">
        <v>2509</v>
      </c>
      <c r="B1789" s="67">
        <v>522</v>
      </c>
      <c r="C1789" s="67">
        <v>7042</v>
      </c>
      <c r="D1789" s="67" t="s">
        <v>4108</v>
      </c>
      <c r="E1789" s="67">
        <v>1052.682</v>
      </c>
      <c r="F1789" s="67">
        <v>367.83199999999999</v>
      </c>
      <c r="G1789" s="67" t="s">
        <v>4103</v>
      </c>
      <c r="H1789" s="69" t="s">
        <v>4112</v>
      </c>
      <c r="I1789" s="67" t="s">
        <v>4103</v>
      </c>
      <c r="J1789" s="69" t="s">
        <v>4112</v>
      </c>
      <c r="K1789" s="67" t="s">
        <v>7475</v>
      </c>
      <c r="L1789" s="67" t="s">
        <v>4108</v>
      </c>
      <c r="M1789" s="67" t="s">
        <v>29</v>
      </c>
      <c r="N1789" s="70">
        <f>SUMIFS(인센티브!AH:AH,인센티브!A:A,최종운전자!G1789,인센티브!D:D,최종운전자!C1789)</f>
        <v>144900.25270185189</v>
      </c>
    </row>
    <row r="1790" spans="1:14" x14ac:dyDescent="0.3">
      <c r="A1790" s="61">
        <v>2509</v>
      </c>
      <c r="B1790" s="67">
        <v>522</v>
      </c>
      <c r="C1790" s="67">
        <v>724</v>
      </c>
      <c r="D1790" s="67" t="s">
        <v>4110</v>
      </c>
      <c r="E1790" s="67">
        <v>648.06700000000001</v>
      </c>
      <c r="F1790" s="67">
        <v>349.10599999999999</v>
      </c>
      <c r="G1790" s="67" t="s">
        <v>4103</v>
      </c>
      <c r="H1790" s="69" t="s">
        <v>4115</v>
      </c>
      <c r="I1790" s="67" t="s">
        <v>4103</v>
      </c>
      <c r="J1790" s="69" t="s">
        <v>4115</v>
      </c>
      <c r="K1790" s="67" t="s">
        <v>7476</v>
      </c>
      <c r="L1790" s="67" t="s">
        <v>4110</v>
      </c>
      <c r="M1790" s="67" t="s">
        <v>22</v>
      </c>
      <c r="N1790" s="70">
        <f>SUMIFS(인센티브!AH:AH,인센티브!A:A,최종운전자!G1790,인센티브!D:D,최종운전자!C1790)</f>
        <v>57959.696757777674</v>
      </c>
    </row>
    <row r="1791" spans="1:14" x14ac:dyDescent="0.3">
      <c r="A1791" s="61">
        <v>2509</v>
      </c>
      <c r="B1791" s="67">
        <v>522</v>
      </c>
      <c r="C1791" s="67">
        <v>1359</v>
      </c>
      <c r="D1791" s="67" t="s">
        <v>4113</v>
      </c>
      <c r="E1791" s="67">
        <v>535.59799999999996</v>
      </c>
      <c r="F1791" s="67">
        <v>302.87200000000001</v>
      </c>
      <c r="G1791" s="67" t="s">
        <v>4103</v>
      </c>
      <c r="H1791" s="69" t="s">
        <v>4115</v>
      </c>
      <c r="I1791" s="67" t="s">
        <v>4103</v>
      </c>
      <c r="J1791" s="69" t="s">
        <v>4115</v>
      </c>
      <c r="K1791" s="67" t="s">
        <v>7477</v>
      </c>
      <c r="L1791" s="67" t="s">
        <v>4113</v>
      </c>
      <c r="M1791" s="67" t="s">
        <v>22</v>
      </c>
      <c r="N1791" s="70">
        <f>SUMIFS(인센티브!AH:AH,인센티브!A:A,최종운전자!G1791,인센티브!D:D,최종운전자!C1791)</f>
        <v>57959.696757777674</v>
      </c>
    </row>
    <row r="1792" spans="1:14" x14ac:dyDescent="0.3">
      <c r="A1792" s="61">
        <v>2509</v>
      </c>
      <c r="B1792" s="67">
        <v>522</v>
      </c>
      <c r="C1792" s="67">
        <v>1416</v>
      </c>
      <c r="D1792" s="67" t="s">
        <v>4116</v>
      </c>
      <c r="E1792" s="67">
        <v>2491.79</v>
      </c>
      <c r="F1792" s="67">
        <v>1040.5509999999999</v>
      </c>
      <c r="G1792" s="67" t="s">
        <v>4103</v>
      </c>
      <c r="H1792" s="69" t="s">
        <v>4112</v>
      </c>
      <c r="I1792" s="67" t="s">
        <v>4103</v>
      </c>
      <c r="J1792" s="69" t="s">
        <v>4112</v>
      </c>
      <c r="K1792" s="67" t="s">
        <v>7475</v>
      </c>
      <c r="L1792" s="67" t="s">
        <v>4116</v>
      </c>
      <c r="M1792" s="67" t="s">
        <v>35</v>
      </c>
      <c r="N1792" s="70">
        <f>SUMIFS(인센티브!AH:AH,인센티브!A:A,최종운전자!G1792,인센티브!D:D,최종운전자!C1792)</f>
        <v>202859.94945962954</v>
      </c>
    </row>
    <row r="1793" spans="1:14" x14ac:dyDescent="0.3">
      <c r="A1793" s="61">
        <v>2509</v>
      </c>
      <c r="B1793" s="67">
        <v>522</v>
      </c>
      <c r="C1793" s="67">
        <v>2915</v>
      </c>
      <c r="D1793" s="67" t="s">
        <v>4118</v>
      </c>
      <c r="E1793" s="67">
        <v>2110.739</v>
      </c>
      <c r="F1793" s="67">
        <v>1126.27</v>
      </c>
      <c r="G1793" s="67" t="s">
        <v>4103</v>
      </c>
      <c r="H1793" s="69" t="s">
        <v>4115</v>
      </c>
      <c r="I1793" s="67" t="s">
        <v>4103</v>
      </c>
      <c r="J1793" s="69" t="s">
        <v>4115</v>
      </c>
      <c r="K1793" s="67" t="s">
        <v>7478</v>
      </c>
      <c r="L1793" s="67" t="s">
        <v>4118</v>
      </c>
      <c r="M1793" s="67" t="s">
        <v>22</v>
      </c>
      <c r="N1793" s="70">
        <f>SUMIFS(인센티브!AH:AH,인센티브!A:A,최종운전자!G1793,인센티브!D:D,최종운전자!C1793)</f>
        <v>57959.696757777674</v>
      </c>
    </row>
    <row r="1794" spans="1:14" x14ac:dyDescent="0.3">
      <c r="A1794" s="61">
        <v>2509</v>
      </c>
      <c r="B1794" s="67">
        <v>522</v>
      </c>
      <c r="C1794" s="67">
        <v>1840</v>
      </c>
      <c r="D1794" s="67" t="s">
        <v>4120</v>
      </c>
      <c r="E1794" s="67">
        <v>618.36800000000005</v>
      </c>
      <c r="F1794" s="67">
        <v>368.125</v>
      </c>
      <c r="G1794" s="67" t="s">
        <v>4103</v>
      </c>
      <c r="H1794" s="69" t="s">
        <v>4115</v>
      </c>
      <c r="I1794" s="67" t="s">
        <v>4103</v>
      </c>
      <c r="J1794" s="69" t="s">
        <v>4115</v>
      </c>
      <c r="K1794" s="67" t="s">
        <v>7479</v>
      </c>
      <c r="L1794" s="67" t="s">
        <v>4120</v>
      </c>
      <c r="M1794" s="67" t="s">
        <v>26</v>
      </c>
      <c r="N1794" s="70">
        <f>SUMIFS(인센티브!AH:AH,인센티브!A:A,최종운전자!G1794,인센티브!D:D,최종운전자!C1794)</f>
        <v>57959.696757777674</v>
      </c>
    </row>
    <row r="1795" spans="1:14" x14ac:dyDescent="0.3">
      <c r="A1795" s="61">
        <v>2509</v>
      </c>
      <c r="B1795" s="67">
        <v>522</v>
      </c>
      <c r="C1795" s="67">
        <v>9263</v>
      </c>
      <c r="D1795" s="67" t="s">
        <v>4122</v>
      </c>
      <c r="E1795" s="67">
        <v>427.78300000000002</v>
      </c>
      <c r="F1795" s="67">
        <v>258.61900000000003</v>
      </c>
      <c r="G1795" s="67" t="s">
        <v>4103</v>
      </c>
      <c r="H1795" s="69" t="s">
        <v>4107</v>
      </c>
      <c r="I1795" s="67" t="s">
        <v>4103</v>
      </c>
      <c r="J1795" s="69" t="s">
        <v>4107</v>
      </c>
      <c r="K1795" s="67" t="s">
        <v>7480</v>
      </c>
      <c r="L1795" s="67" t="s">
        <v>4122</v>
      </c>
      <c r="M1795" s="67" t="s">
        <v>26</v>
      </c>
      <c r="N1795" s="70">
        <f>SUMIFS(인센티브!AH:AH,인센티브!A:A,최종운전자!G1795,인센티브!D:D,최종운전자!C1795)</f>
        <v>57959.696757777674</v>
      </c>
    </row>
    <row r="1796" spans="1:14" x14ac:dyDescent="0.3">
      <c r="A1796" s="61">
        <v>2509</v>
      </c>
      <c r="B1796" s="67">
        <v>522</v>
      </c>
      <c r="C1796" s="67">
        <v>8556</v>
      </c>
      <c r="D1796" s="67" t="s">
        <v>4124</v>
      </c>
      <c r="E1796" s="67">
        <v>777.35799999999995</v>
      </c>
      <c r="F1796" s="67">
        <v>441.30700000000002</v>
      </c>
      <c r="G1796" s="67" t="s">
        <v>4103</v>
      </c>
      <c r="H1796" s="69" t="s">
        <v>4115</v>
      </c>
      <c r="I1796" s="67" t="s">
        <v>4103</v>
      </c>
      <c r="J1796" s="69" t="s">
        <v>4115</v>
      </c>
      <c r="K1796" s="67" t="s">
        <v>7477</v>
      </c>
      <c r="L1796" s="67" t="s">
        <v>4124</v>
      </c>
      <c r="M1796" s="67" t="s">
        <v>26</v>
      </c>
      <c r="N1796" s="70">
        <f>SUMIFS(인센티브!AH:AH,인센티브!A:A,최종운전자!G1796,인센티브!D:D,최종운전자!C1796)</f>
        <v>57959.696757777674</v>
      </c>
    </row>
    <row r="1797" spans="1:14" x14ac:dyDescent="0.3">
      <c r="A1797" s="61">
        <v>2509</v>
      </c>
      <c r="B1797" s="67">
        <v>522</v>
      </c>
      <c r="C1797" s="67">
        <v>1761</v>
      </c>
      <c r="D1797" s="67" t="s">
        <v>4126</v>
      </c>
      <c r="E1797" s="67">
        <v>1604.2170000000001</v>
      </c>
      <c r="F1797" s="67">
        <v>913.12900000000002</v>
      </c>
      <c r="G1797" s="67" t="s">
        <v>4103</v>
      </c>
      <c r="H1797" s="69" t="s">
        <v>4115</v>
      </c>
      <c r="I1797" s="67" t="s">
        <v>4103</v>
      </c>
      <c r="J1797" s="69" t="s">
        <v>4115</v>
      </c>
      <c r="K1797" s="67" t="s">
        <v>7481</v>
      </c>
      <c r="L1797" s="67" t="s">
        <v>4126</v>
      </c>
      <c r="M1797" s="67" t="s">
        <v>26</v>
      </c>
      <c r="N1797" s="70">
        <f>SUMIFS(인센티브!AH:AH,인센티브!A:A,최종운전자!G1797,인센티브!D:D,최종운전자!C1797)</f>
        <v>144900.25270185189</v>
      </c>
    </row>
    <row r="1798" spans="1:14" x14ac:dyDescent="0.3">
      <c r="A1798" s="61">
        <v>2509</v>
      </c>
      <c r="B1798" s="67">
        <v>522</v>
      </c>
      <c r="C1798" s="67">
        <v>3684</v>
      </c>
      <c r="D1798" s="67" t="s">
        <v>4128</v>
      </c>
      <c r="E1798" s="67">
        <v>1823.5619999999999</v>
      </c>
      <c r="F1798" s="67">
        <v>1051.5050000000001</v>
      </c>
      <c r="G1798" s="67" t="s">
        <v>4103</v>
      </c>
      <c r="H1798" s="69" t="s">
        <v>4115</v>
      </c>
      <c r="I1798" s="67" t="s">
        <v>4103</v>
      </c>
      <c r="J1798" s="69" t="s">
        <v>4115</v>
      </c>
      <c r="K1798" s="67" t="s">
        <v>7479</v>
      </c>
      <c r="L1798" s="67" t="s">
        <v>4128</v>
      </c>
      <c r="M1798" s="67" t="s">
        <v>22</v>
      </c>
      <c r="N1798" s="70">
        <f>SUMIFS(인센티브!AH:AH,인센티브!A:A,최종운전자!G1798,인센티브!D:D,최종운전자!C1798)</f>
        <v>144900.25270185189</v>
      </c>
    </row>
    <row r="1799" spans="1:14" x14ac:dyDescent="0.3">
      <c r="A1799" s="61">
        <v>2509</v>
      </c>
      <c r="B1799" s="67">
        <v>522</v>
      </c>
      <c r="C1799" s="67">
        <v>3731</v>
      </c>
      <c r="D1799" s="67" t="s">
        <v>4130</v>
      </c>
      <c r="E1799" s="67">
        <v>2296.8429999999998</v>
      </c>
      <c r="F1799" s="67">
        <v>1198.124</v>
      </c>
      <c r="G1799" s="67" t="s">
        <v>4103</v>
      </c>
      <c r="H1799" s="69" t="s">
        <v>4115</v>
      </c>
      <c r="I1799" s="67" t="s">
        <v>4103</v>
      </c>
      <c r="J1799" s="69" t="s">
        <v>4115</v>
      </c>
      <c r="K1799" s="67" t="s">
        <v>7476</v>
      </c>
      <c r="L1799" s="67" t="s">
        <v>4130</v>
      </c>
      <c r="M1799" s="67" t="s">
        <v>22</v>
      </c>
      <c r="N1799" s="70">
        <f>SUMIFS(인센티브!AH:AH,인센티브!A:A,최종운전자!G1799,인센티브!D:D,최종운전자!C1799)</f>
        <v>202859.94945962954</v>
      </c>
    </row>
    <row r="1800" spans="1:14" x14ac:dyDescent="0.3">
      <c r="A1800" s="61">
        <v>2509</v>
      </c>
      <c r="B1800" s="67">
        <v>522</v>
      </c>
      <c r="C1800" s="67">
        <v>3222</v>
      </c>
      <c r="D1800" s="67" t="s">
        <v>4132</v>
      </c>
      <c r="E1800" s="67">
        <v>1097.8530000000001</v>
      </c>
      <c r="F1800" s="67">
        <v>653.69799999999998</v>
      </c>
      <c r="G1800" s="67" t="s">
        <v>4103</v>
      </c>
      <c r="H1800" s="69" t="s">
        <v>4107</v>
      </c>
      <c r="I1800" s="67" t="s">
        <v>4103</v>
      </c>
      <c r="J1800" s="69" t="s">
        <v>4107</v>
      </c>
      <c r="K1800" s="67" t="s">
        <v>7482</v>
      </c>
      <c r="L1800" s="67" t="s">
        <v>4132</v>
      </c>
      <c r="M1800" s="67" t="s">
        <v>26</v>
      </c>
      <c r="N1800" s="70">
        <f>SUMIFS(인센티브!AH:AH,인센티브!A:A,최종운전자!G1800,인센티브!D:D,최종운전자!C1800)</f>
        <v>57959.696757777674</v>
      </c>
    </row>
    <row r="1801" spans="1:14" x14ac:dyDescent="0.3">
      <c r="A1801" s="61">
        <v>2509</v>
      </c>
      <c r="B1801" s="67">
        <v>522</v>
      </c>
      <c r="C1801" s="67">
        <v>8282</v>
      </c>
      <c r="D1801" s="67" t="s">
        <v>2174</v>
      </c>
      <c r="E1801" s="67">
        <v>1131.018</v>
      </c>
      <c r="F1801" s="67">
        <v>642.37099999999998</v>
      </c>
      <c r="G1801" s="67" t="s">
        <v>4103</v>
      </c>
      <c r="H1801" s="69" t="s">
        <v>4115</v>
      </c>
      <c r="I1801" s="67" t="s">
        <v>4103</v>
      </c>
      <c r="J1801" s="69" t="s">
        <v>4115</v>
      </c>
      <c r="K1801" s="67" t="s">
        <v>7481</v>
      </c>
      <c r="L1801" s="67" t="s">
        <v>2174</v>
      </c>
      <c r="M1801" s="67" t="s">
        <v>26</v>
      </c>
      <c r="N1801" s="70">
        <f>SUMIFS(인센티브!AH:AH,인센티브!A:A,최종운전자!G1801,인센티브!D:D,최종운전자!C1801)</f>
        <v>57959.696757777674</v>
      </c>
    </row>
    <row r="1802" spans="1:14" x14ac:dyDescent="0.3">
      <c r="A1802" s="61">
        <v>2509</v>
      </c>
      <c r="B1802" s="67">
        <v>522</v>
      </c>
      <c r="C1802" s="67">
        <v>2850</v>
      </c>
      <c r="D1802" s="67" t="s">
        <v>4135</v>
      </c>
      <c r="E1802" s="67">
        <v>1380.4290000000001</v>
      </c>
      <c r="F1802" s="67">
        <v>818.18499999999995</v>
      </c>
      <c r="G1802" s="67" t="s">
        <v>4103</v>
      </c>
      <c r="H1802" s="69" t="s">
        <v>4107</v>
      </c>
      <c r="I1802" s="67" t="s">
        <v>4103</v>
      </c>
      <c r="J1802" s="69" t="s">
        <v>4107</v>
      </c>
      <c r="K1802" s="67" t="s">
        <v>7483</v>
      </c>
      <c r="L1802" s="67" t="s">
        <v>4135</v>
      </c>
      <c r="M1802" s="67" t="s">
        <v>26</v>
      </c>
      <c r="N1802" s="70">
        <f>SUMIFS(인센티브!AH:AH,인센티브!A:A,최종운전자!G1802,인센티브!D:D,최종운전자!C1802)</f>
        <v>173880.10108074074</v>
      </c>
    </row>
    <row r="1803" spans="1:14" x14ac:dyDescent="0.3">
      <c r="A1803" s="61">
        <v>2509</v>
      </c>
      <c r="B1803" s="67">
        <v>522</v>
      </c>
      <c r="C1803" s="67">
        <v>6194</v>
      </c>
      <c r="D1803" s="67" t="s">
        <v>4139</v>
      </c>
      <c r="E1803" s="67">
        <v>1208.633</v>
      </c>
      <c r="F1803" s="67">
        <v>714.91399999999999</v>
      </c>
      <c r="G1803" s="67" t="s">
        <v>4103</v>
      </c>
      <c r="H1803" s="69" t="s">
        <v>4107</v>
      </c>
      <c r="I1803" s="67" t="s">
        <v>4103</v>
      </c>
      <c r="J1803" s="69" t="s">
        <v>4107</v>
      </c>
      <c r="K1803" s="67" t="s">
        <v>7484</v>
      </c>
      <c r="L1803" s="67" t="s">
        <v>4139</v>
      </c>
      <c r="M1803" s="67" t="s">
        <v>26</v>
      </c>
      <c r="N1803" s="70">
        <f>SUMIFS(인센티브!AH:AH,인센티브!A:A,최종운전자!G1803,인센티브!D:D,최종운전자!C1803)</f>
        <v>173880.10108074074</v>
      </c>
    </row>
    <row r="1804" spans="1:14" x14ac:dyDescent="0.3">
      <c r="A1804" s="61">
        <v>2509</v>
      </c>
      <c r="B1804" s="67">
        <v>522</v>
      </c>
      <c r="C1804" s="67">
        <v>1868</v>
      </c>
      <c r="D1804" s="67" t="s">
        <v>4141</v>
      </c>
      <c r="E1804" s="67">
        <v>2066.0239999999999</v>
      </c>
      <c r="F1804" s="67">
        <v>926.11699999999996</v>
      </c>
      <c r="G1804" s="67" t="s">
        <v>4103</v>
      </c>
      <c r="H1804" s="69" t="s">
        <v>4112</v>
      </c>
      <c r="I1804" s="67" t="s">
        <v>4103</v>
      </c>
      <c r="J1804" s="69" t="s">
        <v>4112</v>
      </c>
      <c r="K1804" s="67" t="s">
        <v>7475</v>
      </c>
      <c r="L1804" s="67" t="s">
        <v>4141</v>
      </c>
      <c r="M1804" s="67" t="s">
        <v>20</v>
      </c>
      <c r="N1804" s="70">
        <f>SUMIFS(인센티브!AH:AH,인센티브!A:A,최종운전자!G1804,인센티브!D:D,최종운전자!C1804)</f>
        <v>202859.94945962954</v>
      </c>
    </row>
    <row r="1805" spans="1:14" x14ac:dyDescent="0.3">
      <c r="A1805" s="61">
        <v>2509</v>
      </c>
      <c r="B1805" s="67">
        <v>522</v>
      </c>
      <c r="C1805" s="67">
        <v>2060</v>
      </c>
      <c r="D1805" s="67" t="s">
        <v>4143</v>
      </c>
      <c r="E1805" s="67">
        <v>1773.402</v>
      </c>
      <c r="F1805" s="67">
        <v>977.69799999999998</v>
      </c>
      <c r="G1805" s="67" t="s">
        <v>4103</v>
      </c>
      <c r="H1805" s="69" t="s">
        <v>4115</v>
      </c>
      <c r="I1805" s="67" t="s">
        <v>4103</v>
      </c>
      <c r="J1805" s="69" t="s">
        <v>4115</v>
      </c>
      <c r="K1805" s="67" t="s">
        <v>7485</v>
      </c>
      <c r="L1805" s="67" t="s">
        <v>4143</v>
      </c>
      <c r="M1805" s="67" t="s">
        <v>26</v>
      </c>
      <c r="N1805" s="70">
        <f>SUMIFS(인센티브!AH:AH,인센티브!A:A,최종운전자!G1805,인센티브!D:D,최종운전자!C1805)</f>
        <v>173880.10108074074</v>
      </c>
    </row>
    <row r="1806" spans="1:14" x14ac:dyDescent="0.3">
      <c r="A1806" s="61">
        <v>2509</v>
      </c>
      <c r="B1806" s="67">
        <v>522</v>
      </c>
      <c r="C1806" s="67">
        <v>7076</v>
      </c>
      <c r="D1806" s="67" t="s">
        <v>4145</v>
      </c>
      <c r="E1806" s="67">
        <v>526.31899999999996</v>
      </c>
      <c r="F1806" s="67">
        <v>303.72399999999999</v>
      </c>
      <c r="G1806" s="67" t="s">
        <v>4103</v>
      </c>
      <c r="H1806" s="69" t="s">
        <v>4107</v>
      </c>
      <c r="I1806" s="67" t="s">
        <v>4103</v>
      </c>
      <c r="J1806" s="69" t="s">
        <v>4107</v>
      </c>
      <c r="K1806" s="67" t="s">
        <v>7486</v>
      </c>
      <c r="L1806" s="67" t="s">
        <v>4145</v>
      </c>
      <c r="M1806" s="67" t="s">
        <v>22</v>
      </c>
      <c r="N1806" s="70">
        <f>SUMIFS(인센티브!AH:AH,인센티브!A:A,최종운전자!G1806,인센티브!D:D,최종운전자!C1806)</f>
        <v>173880.10108074074</v>
      </c>
    </row>
    <row r="1807" spans="1:14" x14ac:dyDescent="0.3">
      <c r="A1807" s="61">
        <v>2509</v>
      </c>
      <c r="B1807" s="67">
        <v>522</v>
      </c>
      <c r="C1807" s="67">
        <v>165</v>
      </c>
      <c r="D1807" s="67" t="s">
        <v>4147</v>
      </c>
      <c r="E1807" s="67">
        <v>1375.2159999999999</v>
      </c>
      <c r="F1807" s="67">
        <v>647.41099999999994</v>
      </c>
      <c r="G1807" s="67" t="s">
        <v>4103</v>
      </c>
      <c r="H1807" s="69" t="s">
        <v>4112</v>
      </c>
      <c r="I1807" s="67" t="s">
        <v>4103</v>
      </c>
      <c r="J1807" s="69" t="s">
        <v>4112</v>
      </c>
      <c r="K1807" s="67" t="s">
        <v>7487</v>
      </c>
      <c r="L1807" s="67" t="s">
        <v>4147</v>
      </c>
      <c r="M1807" s="67" t="s">
        <v>26</v>
      </c>
      <c r="N1807" s="70">
        <f>SUMIFS(인센티브!AH:AH,인센티브!A:A,최종운전자!G1807,인센티브!D:D,최종운전자!C1807)</f>
        <v>202859.94945962954</v>
      </c>
    </row>
    <row r="1808" spans="1:14" x14ac:dyDescent="0.3">
      <c r="A1808" s="61">
        <v>2509</v>
      </c>
      <c r="B1808" s="67">
        <v>522</v>
      </c>
      <c r="C1808" s="67">
        <v>5174</v>
      </c>
      <c r="D1808" s="67" t="s">
        <v>4149</v>
      </c>
      <c r="E1808" s="67">
        <v>484.17099999999999</v>
      </c>
      <c r="F1808" s="67">
        <v>266.48099999999999</v>
      </c>
      <c r="G1808" s="67" t="s">
        <v>4103</v>
      </c>
      <c r="H1808" s="69" t="s">
        <v>4115</v>
      </c>
      <c r="I1808" s="67" t="s">
        <v>4103</v>
      </c>
      <c r="J1808" s="69" t="s">
        <v>4115</v>
      </c>
      <c r="K1808" s="67" t="s">
        <v>7476</v>
      </c>
      <c r="L1808" s="67" t="s">
        <v>4149</v>
      </c>
      <c r="M1808" s="67" t="s">
        <v>26</v>
      </c>
      <c r="N1808" s="70">
        <f>SUMIFS(인센티브!AH:AH,인센티브!A:A,최종운전자!G1808,인센티브!D:D,최종운전자!C1808)</f>
        <v>173880.10108074074</v>
      </c>
    </row>
    <row r="1809" spans="1:14" x14ac:dyDescent="0.3">
      <c r="A1809" s="61">
        <v>2509</v>
      </c>
      <c r="B1809" s="67">
        <v>522</v>
      </c>
      <c r="C1809" s="67">
        <v>6467</v>
      </c>
      <c r="D1809" s="67" t="s">
        <v>4151</v>
      </c>
      <c r="E1809" s="67">
        <v>1469.5129999999999</v>
      </c>
      <c r="F1809" s="67">
        <v>847.83699999999999</v>
      </c>
      <c r="G1809" s="67" t="s">
        <v>4103</v>
      </c>
      <c r="H1809" s="69" t="s">
        <v>4115</v>
      </c>
      <c r="I1809" s="67" t="s">
        <v>4103</v>
      </c>
      <c r="J1809" s="69" t="s">
        <v>4115</v>
      </c>
      <c r="K1809" s="67" t="s">
        <v>7488</v>
      </c>
      <c r="L1809" s="67" t="s">
        <v>4151</v>
      </c>
      <c r="M1809" s="67" t="s">
        <v>21</v>
      </c>
      <c r="N1809" s="70">
        <f>SUMIFS(인센티브!AH:AH,인센티브!A:A,최종운전자!G1809,인센티브!D:D,최종운전자!C1809)</f>
        <v>57959.696757777674</v>
      </c>
    </row>
    <row r="1810" spans="1:14" x14ac:dyDescent="0.3">
      <c r="A1810" s="61">
        <v>2509</v>
      </c>
      <c r="B1810" s="67">
        <v>522</v>
      </c>
      <c r="C1810" s="67">
        <v>9824</v>
      </c>
      <c r="D1810" s="67" t="s">
        <v>3308</v>
      </c>
      <c r="E1810" s="67">
        <v>838.11099999999999</v>
      </c>
      <c r="F1810" s="67">
        <v>471.161</v>
      </c>
      <c r="G1810" s="67" t="s">
        <v>4103</v>
      </c>
      <c r="H1810" s="69" t="s">
        <v>4107</v>
      </c>
      <c r="I1810" s="67" t="s">
        <v>4103</v>
      </c>
      <c r="J1810" s="69" t="s">
        <v>4107</v>
      </c>
      <c r="K1810" s="67" t="s">
        <v>7489</v>
      </c>
      <c r="L1810" s="67" t="s">
        <v>3308</v>
      </c>
      <c r="M1810" s="67" t="s">
        <v>22</v>
      </c>
      <c r="N1810" s="70">
        <f>SUMIFS(인센티브!AH:AH,인센티브!A:A,최종운전자!G1810,인센티브!D:D,최종운전자!C1810)</f>
        <v>173880.10108074074</v>
      </c>
    </row>
    <row r="1811" spans="1:14" x14ac:dyDescent="0.3">
      <c r="A1811" s="61">
        <v>2509</v>
      </c>
      <c r="B1811" s="67">
        <v>522</v>
      </c>
      <c r="C1811" s="67">
        <v>1591</v>
      </c>
      <c r="D1811" s="67" t="s">
        <v>4154</v>
      </c>
      <c r="E1811" s="67">
        <v>2065.9340000000002</v>
      </c>
      <c r="F1811" s="67">
        <v>1180.422</v>
      </c>
      <c r="G1811" s="67" t="s">
        <v>4103</v>
      </c>
      <c r="H1811" s="69" t="s">
        <v>4115</v>
      </c>
      <c r="I1811" s="67" t="s">
        <v>4103</v>
      </c>
      <c r="J1811" s="69" t="s">
        <v>4115</v>
      </c>
      <c r="K1811" s="67" t="s">
        <v>7490</v>
      </c>
      <c r="L1811" s="67" t="s">
        <v>4154</v>
      </c>
      <c r="M1811" s="67" t="s">
        <v>26</v>
      </c>
      <c r="N1811" s="70">
        <f>SUMIFS(인센티브!AH:AH,인센티브!A:A,최종운전자!G1811,인센티브!D:D,최종운전자!C1811)</f>
        <v>173880.10108074074</v>
      </c>
    </row>
    <row r="1812" spans="1:14" x14ac:dyDescent="0.3">
      <c r="A1812" s="61">
        <v>2509</v>
      </c>
      <c r="B1812" s="67">
        <v>522</v>
      </c>
      <c r="C1812" s="67">
        <v>51</v>
      </c>
      <c r="D1812" s="67" t="s">
        <v>4156</v>
      </c>
      <c r="E1812" s="67">
        <v>463.82299999999998</v>
      </c>
      <c r="F1812" s="67">
        <v>236.29499999999999</v>
      </c>
      <c r="G1812" s="67" t="s">
        <v>4103</v>
      </c>
      <c r="H1812" s="69" t="s">
        <v>4115</v>
      </c>
      <c r="I1812" s="67" t="s">
        <v>4103</v>
      </c>
      <c r="J1812" s="69" t="s">
        <v>4115</v>
      </c>
      <c r="K1812" s="67" t="s">
        <v>7477</v>
      </c>
      <c r="L1812" s="67" t="s">
        <v>4156</v>
      </c>
      <c r="M1812" s="67" t="s">
        <v>35</v>
      </c>
      <c r="N1812" s="70">
        <f>SUMIFS(인센티브!AH:AH,인센티브!A:A,최종운전자!G1812,인센티브!D:D,최종운전자!C1812)</f>
        <v>144900.25270185189</v>
      </c>
    </row>
    <row r="1813" spans="1:14" x14ac:dyDescent="0.3">
      <c r="A1813" s="61">
        <v>2509</v>
      </c>
      <c r="B1813" s="67">
        <v>522</v>
      </c>
      <c r="C1813" s="67">
        <v>423</v>
      </c>
      <c r="D1813" s="67" t="s">
        <v>4158</v>
      </c>
      <c r="E1813" s="67">
        <v>788.60299999999995</v>
      </c>
      <c r="F1813" s="67">
        <v>463.505</v>
      </c>
      <c r="G1813" s="67" t="s">
        <v>4103</v>
      </c>
      <c r="H1813" s="69" t="s">
        <v>4107</v>
      </c>
      <c r="I1813" s="67" t="s">
        <v>4103</v>
      </c>
      <c r="J1813" s="69" t="s">
        <v>4107</v>
      </c>
      <c r="K1813" s="67" t="s">
        <v>7486</v>
      </c>
      <c r="L1813" s="67" t="s">
        <v>4158</v>
      </c>
      <c r="M1813" s="67" t="s">
        <v>22</v>
      </c>
      <c r="N1813" s="70">
        <f>SUMIFS(인센티브!AH:AH,인센티브!A:A,최종운전자!G1813,인센티브!D:D,최종운전자!C1813)</f>
        <v>173880.10108074074</v>
      </c>
    </row>
    <row r="1814" spans="1:14" x14ac:dyDescent="0.3">
      <c r="A1814" s="61">
        <v>2509</v>
      </c>
      <c r="B1814" s="67">
        <v>522</v>
      </c>
      <c r="C1814" s="67">
        <v>233</v>
      </c>
      <c r="D1814" s="67" t="s">
        <v>4160</v>
      </c>
      <c r="E1814" s="67">
        <v>833.66899999999998</v>
      </c>
      <c r="F1814" s="67">
        <v>461.79899999999998</v>
      </c>
      <c r="G1814" s="67" t="s">
        <v>4103</v>
      </c>
      <c r="H1814" s="69" t="s">
        <v>4115</v>
      </c>
      <c r="I1814" s="67" t="s">
        <v>4103</v>
      </c>
      <c r="J1814" s="69" t="s">
        <v>4115</v>
      </c>
      <c r="K1814" s="67" t="s">
        <v>7488</v>
      </c>
      <c r="L1814" s="67" t="s">
        <v>4160</v>
      </c>
      <c r="M1814" s="67" t="s">
        <v>26</v>
      </c>
      <c r="N1814" s="70">
        <f>SUMIFS(인센티브!AH:AH,인센티브!A:A,최종운전자!G1814,인센티브!D:D,최종운전자!C1814)</f>
        <v>144900.25270185189</v>
      </c>
    </row>
    <row r="1815" spans="1:14" x14ac:dyDescent="0.3">
      <c r="A1815" s="61">
        <v>2509</v>
      </c>
      <c r="B1815" s="67">
        <v>522</v>
      </c>
      <c r="C1815" s="67">
        <v>6427</v>
      </c>
      <c r="D1815" s="67" t="s">
        <v>4162</v>
      </c>
      <c r="E1815" s="67">
        <v>1215.018</v>
      </c>
      <c r="F1815" s="67">
        <v>741.61400000000003</v>
      </c>
      <c r="G1815" s="67" t="s">
        <v>4103</v>
      </c>
      <c r="H1815" s="69" t="s">
        <v>4115</v>
      </c>
      <c r="I1815" s="67" t="s">
        <v>4103</v>
      </c>
      <c r="J1815" s="69" t="s">
        <v>4115</v>
      </c>
      <c r="K1815" s="67" t="s">
        <v>7490</v>
      </c>
      <c r="L1815" s="67" t="s">
        <v>4162</v>
      </c>
      <c r="M1815" s="67" t="s">
        <v>21</v>
      </c>
      <c r="N1815" s="70">
        <f>SUMIFS(인센티브!AH:AH,인센티브!A:A,최종운전자!G1815,인센티브!D:D,최종운전자!C1815)</f>
        <v>144900.25270185189</v>
      </c>
    </row>
    <row r="1816" spans="1:14" x14ac:dyDescent="0.3">
      <c r="A1816" s="61">
        <v>2509</v>
      </c>
      <c r="B1816" s="67">
        <v>522</v>
      </c>
      <c r="C1816" s="67">
        <v>1236</v>
      </c>
      <c r="D1816" s="67" t="s">
        <v>4164</v>
      </c>
      <c r="E1816" s="67">
        <v>1943.9369999999999</v>
      </c>
      <c r="F1816" s="67">
        <v>857.47900000000004</v>
      </c>
      <c r="G1816" s="67" t="s">
        <v>4103</v>
      </c>
      <c r="H1816" s="69" t="s">
        <v>4112</v>
      </c>
      <c r="I1816" s="67" t="s">
        <v>4103</v>
      </c>
      <c r="J1816" s="69" t="s">
        <v>4112</v>
      </c>
      <c r="K1816" s="67" t="s">
        <v>7491</v>
      </c>
      <c r="L1816" s="67" t="s">
        <v>4164</v>
      </c>
      <c r="M1816" s="67" t="s">
        <v>22</v>
      </c>
      <c r="N1816" s="70">
        <f>SUMIFS(인센티브!AH:AH,인센티브!A:A,최종운전자!G1816,인센티브!D:D,최종운전자!C1816)</f>
        <v>202859.94945962954</v>
      </c>
    </row>
    <row r="1817" spans="1:14" x14ac:dyDescent="0.3">
      <c r="A1817" s="61">
        <v>2509</v>
      </c>
      <c r="B1817" s="67">
        <v>522</v>
      </c>
      <c r="C1817" s="67">
        <v>1257</v>
      </c>
      <c r="D1817" s="67" t="s">
        <v>4166</v>
      </c>
      <c r="E1817" s="67">
        <v>2311.4940000000001</v>
      </c>
      <c r="F1817" s="67">
        <v>1300.049</v>
      </c>
      <c r="G1817" s="67" t="s">
        <v>4103</v>
      </c>
      <c r="H1817" s="69" t="s">
        <v>4115</v>
      </c>
      <c r="I1817" s="67" t="s">
        <v>4103</v>
      </c>
      <c r="J1817" s="69" t="s">
        <v>4115</v>
      </c>
      <c r="K1817" s="67" t="s">
        <v>7476</v>
      </c>
      <c r="L1817" s="67" t="s">
        <v>4166</v>
      </c>
      <c r="M1817" s="67" t="s">
        <v>26</v>
      </c>
      <c r="N1817" s="70">
        <f>SUMIFS(인센티브!AH:AH,인센티브!A:A,최종운전자!G1817,인센티브!D:D,최종운전자!C1817)</f>
        <v>173880.10108074074</v>
      </c>
    </row>
    <row r="1818" spans="1:14" x14ac:dyDescent="0.3">
      <c r="A1818" s="61">
        <v>2509</v>
      </c>
      <c r="B1818" s="67">
        <v>522</v>
      </c>
      <c r="C1818" s="67">
        <v>8481</v>
      </c>
      <c r="D1818" s="67" t="s">
        <v>4168</v>
      </c>
      <c r="E1818" s="67">
        <v>1902.1790000000001</v>
      </c>
      <c r="F1818" s="67">
        <v>907.20600000000002</v>
      </c>
      <c r="G1818" s="67" t="s">
        <v>4103</v>
      </c>
      <c r="H1818" s="69" t="s">
        <v>4112</v>
      </c>
      <c r="I1818" s="67" t="s">
        <v>4103</v>
      </c>
      <c r="J1818" s="69" t="s">
        <v>4112</v>
      </c>
      <c r="K1818" s="67" t="s">
        <v>7487</v>
      </c>
      <c r="L1818" s="67" t="s">
        <v>4168</v>
      </c>
      <c r="M1818" s="67" t="s">
        <v>26</v>
      </c>
      <c r="N1818" s="70">
        <f>SUMIFS(인센티브!AH:AH,인센티브!A:A,최종운전자!G1818,인센티브!D:D,최종운전자!C1818)</f>
        <v>173880.10108074074</v>
      </c>
    </row>
    <row r="1819" spans="1:14" x14ac:dyDescent="0.3">
      <c r="A1819" s="61">
        <v>2509</v>
      </c>
      <c r="B1819" s="67">
        <v>522</v>
      </c>
      <c r="C1819" s="67">
        <v>9137</v>
      </c>
      <c r="D1819" s="67" t="s">
        <v>4175</v>
      </c>
      <c r="E1819" s="67">
        <v>739.14</v>
      </c>
      <c r="F1819" s="67">
        <v>374.24900000000002</v>
      </c>
      <c r="G1819" s="67" t="s">
        <v>4103</v>
      </c>
      <c r="H1819" s="69" t="s">
        <v>4107</v>
      </c>
      <c r="I1819" s="67" t="s">
        <v>4103</v>
      </c>
      <c r="J1819" s="69" t="s">
        <v>4107</v>
      </c>
      <c r="K1819" s="67" t="s">
        <v>7489</v>
      </c>
      <c r="L1819" s="67" t="s">
        <v>4175</v>
      </c>
      <c r="M1819" s="67" t="s">
        <v>20</v>
      </c>
      <c r="N1819" s="70">
        <f>SUMIFS(인센티브!AH:AH,인센티브!A:A,최종운전자!G1819,인센티브!D:D,최종운전자!C1819)</f>
        <v>202859.94945962954</v>
      </c>
    </row>
    <row r="1820" spans="1:14" x14ac:dyDescent="0.3">
      <c r="A1820" s="61">
        <v>2509</v>
      </c>
      <c r="B1820" s="67">
        <v>522</v>
      </c>
      <c r="C1820" s="67">
        <v>6183</v>
      </c>
      <c r="D1820" s="67" t="s">
        <v>4177</v>
      </c>
      <c r="E1820" s="67">
        <v>1887.683</v>
      </c>
      <c r="F1820" s="67">
        <v>1068.5260000000001</v>
      </c>
      <c r="G1820" s="67" t="s">
        <v>4103</v>
      </c>
      <c r="H1820" s="69" t="s">
        <v>4107</v>
      </c>
      <c r="I1820" s="67" t="s">
        <v>4103</v>
      </c>
      <c r="J1820" s="69" t="s">
        <v>4107</v>
      </c>
      <c r="K1820" s="67" t="s">
        <v>7486</v>
      </c>
      <c r="L1820" s="67" t="s">
        <v>4177</v>
      </c>
      <c r="M1820" s="67" t="s">
        <v>22</v>
      </c>
      <c r="N1820" s="70">
        <f>SUMIFS(인센티브!AH:AH,인센티브!A:A,최종운전자!G1820,인센티브!D:D,최종운전자!C1820)</f>
        <v>173880.10108074074</v>
      </c>
    </row>
    <row r="1821" spans="1:14" x14ac:dyDescent="0.3">
      <c r="A1821" s="61">
        <v>2509</v>
      </c>
      <c r="B1821" s="67">
        <v>522</v>
      </c>
      <c r="C1821" s="67">
        <v>5784</v>
      </c>
      <c r="D1821" s="67" t="s">
        <v>4179</v>
      </c>
      <c r="E1821" s="67">
        <v>1105.7809999999999</v>
      </c>
      <c r="F1821" s="67">
        <v>614.70699999999999</v>
      </c>
      <c r="G1821" s="67" t="s">
        <v>4103</v>
      </c>
      <c r="H1821" s="69" t="s">
        <v>4107</v>
      </c>
      <c r="I1821" s="67" t="s">
        <v>4103</v>
      </c>
      <c r="J1821" s="69" t="s">
        <v>4107</v>
      </c>
      <c r="K1821" s="67" t="s">
        <v>7484</v>
      </c>
      <c r="L1821" s="67" t="s">
        <v>4179</v>
      </c>
      <c r="M1821" s="67" t="s">
        <v>22</v>
      </c>
      <c r="N1821" s="70">
        <f>SUMIFS(인센티브!AH:AH,인센티브!A:A,최종운전자!G1821,인센티브!D:D,최종운전자!C1821)</f>
        <v>144900.25270185189</v>
      </c>
    </row>
    <row r="1822" spans="1:14" x14ac:dyDescent="0.3">
      <c r="A1822" s="61">
        <v>2509</v>
      </c>
      <c r="B1822" s="67">
        <v>522</v>
      </c>
      <c r="C1822" s="67">
        <v>2140</v>
      </c>
      <c r="D1822" s="67" t="s">
        <v>4181</v>
      </c>
      <c r="E1822" s="67">
        <v>618.74900000000002</v>
      </c>
      <c r="F1822" s="67">
        <v>345.63900000000001</v>
      </c>
      <c r="G1822" s="67" t="s">
        <v>4103</v>
      </c>
      <c r="H1822" s="69" t="s">
        <v>4107</v>
      </c>
      <c r="I1822" s="67" t="s">
        <v>4103</v>
      </c>
      <c r="J1822" s="69" t="s">
        <v>4107</v>
      </c>
      <c r="K1822" s="67" t="s">
        <v>7482</v>
      </c>
      <c r="L1822" s="67" t="s">
        <v>4181</v>
      </c>
      <c r="M1822" s="67" t="s">
        <v>22</v>
      </c>
      <c r="N1822" s="70">
        <f>SUMIFS(인센티브!AH:AH,인센티브!A:A,최종운전자!G1822,인센티브!D:D,최종운전자!C1822)</f>
        <v>144900.25270185189</v>
      </c>
    </row>
    <row r="1823" spans="1:14" x14ac:dyDescent="0.3">
      <c r="A1823" s="61">
        <v>2509</v>
      </c>
      <c r="B1823" s="67">
        <v>522</v>
      </c>
      <c r="C1823" s="67">
        <v>7070</v>
      </c>
      <c r="D1823" s="67" t="s">
        <v>4183</v>
      </c>
      <c r="E1823" s="67">
        <v>669.50099999999998</v>
      </c>
      <c r="F1823" s="67">
        <v>366.77800000000002</v>
      </c>
      <c r="G1823" s="67" t="s">
        <v>4103</v>
      </c>
      <c r="H1823" s="69" t="s">
        <v>4115</v>
      </c>
      <c r="I1823" s="67" t="s">
        <v>4103</v>
      </c>
      <c r="J1823" s="69" t="s">
        <v>4115</v>
      </c>
      <c r="K1823" s="67" t="s">
        <v>7490</v>
      </c>
      <c r="L1823" s="67" t="s">
        <v>4183</v>
      </c>
      <c r="M1823" s="67" t="s">
        <v>22</v>
      </c>
      <c r="N1823" s="70">
        <f>SUMIFS(인센티브!AH:AH,인센티브!A:A,최종운전자!G1823,인센티브!D:D,최종운전자!C1823)</f>
        <v>144900.25270185189</v>
      </c>
    </row>
    <row r="1824" spans="1:14" x14ac:dyDescent="0.3">
      <c r="A1824" s="61">
        <v>2509</v>
      </c>
      <c r="B1824" s="67">
        <v>522</v>
      </c>
      <c r="C1824" s="67">
        <v>7943</v>
      </c>
      <c r="D1824" s="67" t="s">
        <v>4185</v>
      </c>
      <c r="E1824" s="67">
        <v>1872.9449999999999</v>
      </c>
      <c r="F1824" s="67">
        <v>1005.828</v>
      </c>
      <c r="G1824" s="67" t="s">
        <v>4103</v>
      </c>
      <c r="H1824" s="69" t="s">
        <v>4107</v>
      </c>
      <c r="I1824" s="67" t="s">
        <v>4103</v>
      </c>
      <c r="J1824" s="69" t="s">
        <v>4107</v>
      </c>
      <c r="K1824" s="67" t="s">
        <v>7483</v>
      </c>
      <c r="L1824" s="67" t="s">
        <v>4185</v>
      </c>
      <c r="M1824" s="67" t="s">
        <v>35</v>
      </c>
      <c r="N1824" s="70">
        <f>SUMIFS(인센티브!AH:AH,인센티브!A:A,최종운전자!G1824,인센티브!D:D,최종운전자!C1824)</f>
        <v>202859.94945962954</v>
      </c>
    </row>
    <row r="1825" spans="1:14" x14ac:dyDescent="0.3">
      <c r="A1825" s="61">
        <v>2509</v>
      </c>
      <c r="B1825" s="67">
        <v>522</v>
      </c>
      <c r="C1825" s="67">
        <v>6671</v>
      </c>
      <c r="D1825" s="67" t="s">
        <v>4187</v>
      </c>
      <c r="E1825" s="67">
        <v>1228.498</v>
      </c>
      <c r="F1825" s="67">
        <v>699.30799999999999</v>
      </c>
      <c r="G1825" s="67" t="s">
        <v>4103</v>
      </c>
      <c r="H1825" s="69" t="s">
        <v>4107</v>
      </c>
      <c r="I1825" s="67" t="s">
        <v>4103</v>
      </c>
      <c r="J1825" s="69" t="s">
        <v>4107</v>
      </c>
      <c r="K1825" s="67" t="s">
        <v>7486</v>
      </c>
      <c r="L1825" s="67" t="s">
        <v>4187</v>
      </c>
      <c r="M1825" s="67" t="s">
        <v>22</v>
      </c>
      <c r="N1825" s="70">
        <f>SUMIFS(인센티브!AH:AH,인센티브!A:A,최종운전자!G1825,인센티브!D:D,최종운전자!C1825)</f>
        <v>173880.10108074074</v>
      </c>
    </row>
    <row r="1826" spans="1:14" x14ac:dyDescent="0.3">
      <c r="A1826" s="61">
        <v>2509</v>
      </c>
      <c r="B1826" s="67">
        <v>522</v>
      </c>
      <c r="C1826" s="67">
        <v>4898</v>
      </c>
      <c r="D1826" s="67" t="s">
        <v>4189</v>
      </c>
      <c r="E1826" s="67">
        <v>605.88599999999997</v>
      </c>
      <c r="F1826" s="67">
        <v>326.70299999999997</v>
      </c>
      <c r="G1826" s="67" t="s">
        <v>4103</v>
      </c>
      <c r="H1826" s="69" t="s">
        <v>4115</v>
      </c>
      <c r="I1826" s="67" t="s">
        <v>4103</v>
      </c>
      <c r="J1826" s="69" t="s">
        <v>4115</v>
      </c>
      <c r="K1826" s="67" t="s">
        <v>7481</v>
      </c>
      <c r="L1826" s="67" t="s">
        <v>4189</v>
      </c>
      <c r="M1826" s="67" t="s">
        <v>22</v>
      </c>
      <c r="N1826" s="70">
        <f>SUMIFS(인센티브!AH:AH,인센티브!A:A,최종운전자!G1826,인센티브!D:D,최종운전자!C1826)</f>
        <v>144900.25270185189</v>
      </c>
    </row>
    <row r="1827" spans="1:14" x14ac:dyDescent="0.3">
      <c r="A1827" s="61">
        <v>2509</v>
      </c>
      <c r="B1827" s="67">
        <v>522</v>
      </c>
      <c r="C1827" s="67">
        <v>9779</v>
      </c>
      <c r="D1827" s="67" t="s">
        <v>4193</v>
      </c>
      <c r="E1827" s="67">
        <v>2444.893</v>
      </c>
      <c r="F1827" s="67">
        <v>1279.56</v>
      </c>
      <c r="G1827" s="67" t="s">
        <v>4103</v>
      </c>
      <c r="H1827" s="69" t="s">
        <v>4115</v>
      </c>
      <c r="I1827" s="67" t="s">
        <v>4103</v>
      </c>
      <c r="J1827" s="69" t="s">
        <v>4115</v>
      </c>
      <c r="K1827" s="67" t="s">
        <v>7478</v>
      </c>
      <c r="L1827" s="67" t="s">
        <v>4193</v>
      </c>
      <c r="M1827" s="67" t="s">
        <v>22</v>
      </c>
      <c r="N1827" s="70">
        <f>SUMIFS(인센티브!AH:AH,인센티브!A:A,최종운전자!G1827,인센티브!D:D,최종운전자!C1827)</f>
        <v>57959.696757777674</v>
      </c>
    </row>
    <row r="1828" spans="1:14" x14ac:dyDescent="0.3">
      <c r="A1828" s="61">
        <v>2509</v>
      </c>
      <c r="B1828" s="67">
        <v>522</v>
      </c>
      <c r="C1828" s="67">
        <v>5310</v>
      </c>
      <c r="D1828" s="67" t="s">
        <v>4197</v>
      </c>
      <c r="E1828" s="67">
        <v>2137.5309999999999</v>
      </c>
      <c r="F1828" s="67">
        <v>858.04100000000005</v>
      </c>
      <c r="G1828" s="67" t="s">
        <v>4103</v>
      </c>
      <c r="H1828" s="69" t="s">
        <v>4112</v>
      </c>
      <c r="I1828" s="67" t="s">
        <v>4103</v>
      </c>
      <c r="J1828" s="69" t="s">
        <v>4112</v>
      </c>
      <c r="K1828" s="67" t="s">
        <v>7475</v>
      </c>
      <c r="L1828" s="67" t="s">
        <v>4197</v>
      </c>
      <c r="M1828" s="67" t="s">
        <v>20</v>
      </c>
      <c r="N1828" s="70">
        <f>SUMIFS(인센티브!AH:AH,인센티브!A:A,최종운전자!G1828,인센티브!D:D,최종운전자!C1828)</f>
        <v>144900.25270185189</v>
      </c>
    </row>
    <row r="1829" spans="1:14" x14ac:dyDescent="0.3">
      <c r="A1829" s="61">
        <v>2509</v>
      </c>
      <c r="B1829" s="67">
        <v>522</v>
      </c>
      <c r="C1829" s="67">
        <v>1288</v>
      </c>
      <c r="D1829" s="67" t="s">
        <v>4199</v>
      </c>
      <c r="E1829" s="67">
        <v>1291.386</v>
      </c>
      <c r="F1829" s="67">
        <v>541.46100000000001</v>
      </c>
      <c r="G1829" s="67" t="s">
        <v>4103</v>
      </c>
      <c r="H1829" s="69" t="s">
        <v>4112</v>
      </c>
      <c r="I1829" s="67" t="s">
        <v>4103</v>
      </c>
      <c r="J1829" s="69" t="s">
        <v>4112</v>
      </c>
      <c r="K1829" s="67" t="s">
        <v>7492</v>
      </c>
      <c r="L1829" s="67" t="s">
        <v>4199</v>
      </c>
      <c r="M1829" s="67" t="s">
        <v>20</v>
      </c>
      <c r="N1829" s="70">
        <f>SUMIFS(인센티브!AH:AH,인센티브!A:A,최종운전자!G1829,인센티브!D:D,최종운전자!C1829)</f>
        <v>57959.696757777674</v>
      </c>
    </row>
    <row r="1830" spans="1:14" x14ac:dyDescent="0.3">
      <c r="A1830" s="61">
        <v>2509</v>
      </c>
      <c r="B1830" s="67">
        <v>522</v>
      </c>
      <c r="C1830" s="67">
        <v>7828</v>
      </c>
      <c r="D1830" s="67" t="s">
        <v>4201</v>
      </c>
      <c r="E1830" s="67">
        <v>976.38099999999997</v>
      </c>
      <c r="F1830" s="67">
        <v>382.81700000000001</v>
      </c>
      <c r="G1830" s="67" t="s">
        <v>4103</v>
      </c>
      <c r="H1830" s="69" t="s">
        <v>4112</v>
      </c>
      <c r="I1830" s="67" t="s">
        <v>4103</v>
      </c>
      <c r="J1830" s="69" t="s">
        <v>4112</v>
      </c>
      <c r="K1830" s="67" t="s">
        <v>7475</v>
      </c>
      <c r="L1830" s="67" t="s">
        <v>4201</v>
      </c>
      <c r="M1830" s="67" t="s">
        <v>29</v>
      </c>
      <c r="N1830" s="70">
        <f>SUMIFS(인센티브!AH:AH,인센티브!A:A,최종운전자!G1830,인센티브!D:D,최종운전자!C1830)</f>
        <v>202859.94945962954</v>
      </c>
    </row>
    <row r="1831" spans="1:14" x14ac:dyDescent="0.3">
      <c r="A1831" s="61">
        <v>2509</v>
      </c>
      <c r="B1831" s="67">
        <v>522</v>
      </c>
      <c r="C1831" s="67">
        <v>7790</v>
      </c>
      <c r="D1831" s="67" t="s">
        <v>4204</v>
      </c>
      <c r="E1831" s="67">
        <v>1853.896</v>
      </c>
      <c r="F1831" s="67">
        <v>960.50900000000001</v>
      </c>
      <c r="G1831" s="67" t="s">
        <v>4103</v>
      </c>
      <c r="H1831" s="69" t="s">
        <v>4115</v>
      </c>
      <c r="I1831" s="67" t="s">
        <v>4103</v>
      </c>
      <c r="J1831" s="69" t="s">
        <v>4115</v>
      </c>
      <c r="K1831" s="67" t="s">
        <v>7477</v>
      </c>
      <c r="L1831" s="67" t="s">
        <v>4204</v>
      </c>
      <c r="M1831" s="67" t="s">
        <v>35</v>
      </c>
      <c r="N1831" s="70">
        <f>SUMIFS(인센티브!AH:AH,인센티브!A:A,최종운전자!G1831,인센티브!D:D,최종운전자!C1831)</f>
        <v>202859.94945962954</v>
      </c>
    </row>
    <row r="1832" spans="1:14" x14ac:dyDescent="0.3">
      <c r="A1832" s="61">
        <v>2509</v>
      </c>
      <c r="B1832" s="67">
        <v>522</v>
      </c>
      <c r="C1832" s="67">
        <v>3129</v>
      </c>
      <c r="D1832" s="67" t="s">
        <v>4206</v>
      </c>
      <c r="E1832" s="67">
        <v>1022.013</v>
      </c>
      <c r="F1832" s="67">
        <v>597.56799999999998</v>
      </c>
      <c r="G1832" s="67" t="s">
        <v>4103</v>
      </c>
      <c r="H1832" s="69" t="s">
        <v>4107</v>
      </c>
      <c r="I1832" s="67" t="s">
        <v>4103</v>
      </c>
      <c r="J1832" s="69" t="s">
        <v>4107</v>
      </c>
      <c r="K1832" s="67" t="s">
        <v>7493</v>
      </c>
      <c r="L1832" s="67" t="s">
        <v>4206</v>
      </c>
      <c r="M1832" s="67" t="s">
        <v>22</v>
      </c>
      <c r="N1832" s="70">
        <f>SUMIFS(인센티브!AH:AH,인센티브!A:A,최종운전자!G1832,인센티브!D:D,최종운전자!C1832)</f>
        <v>57959.696757777674</v>
      </c>
    </row>
    <row r="1833" spans="1:14" x14ac:dyDescent="0.3">
      <c r="A1833" s="61">
        <v>2509</v>
      </c>
      <c r="B1833" s="67">
        <v>522</v>
      </c>
      <c r="C1833" s="67">
        <v>3603</v>
      </c>
      <c r="D1833" s="67" t="s">
        <v>218</v>
      </c>
      <c r="E1833" s="67">
        <v>2192.4479999999999</v>
      </c>
      <c r="F1833" s="67">
        <v>1221.01</v>
      </c>
      <c r="G1833" s="67" t="s">
        <v>4103</v>
      </c>
      <c r="H1833" s="69" t="s">
        <v>4115</v>
      </c>
      <c r="I1833" s="67" t="s">
        <v>4103</v>
      </c>
      <c r="J1833" s="69" t="s">
        <v>4115</v>
      </c>
      <c r="K1833" s="67" t="s">
        <v>7488</v>
      </c>
      <c r="L1833" s="67" t="s">
        <v>218</v>
      </c>
      <c r="M1833" s="67" t="s">
        <v>26</v>
      </c>
      <c r="N1833" s="70">
        <f>SUMIFS(인센티브!AH:AH,인센티브!A:A,최종운전자!G1833,인센티브!D:D,최종운전자!C1833)</f>
        <v>57959.696757777674</v>
      </c>
    </row>
    <row r="1834" spans="1:14" x14ac:dyDescent="0.3">
      <c r="A1834" s="61">
        <v>2509</v>
      </c>
      <c r="B1834" s="67">
        <v>522</v>
      </c>
      <c r="C1834" s="67">
        <v>8559</v>
      </c>
      <c r="D1834" s="67" t="s">
        <v>4210</v>
      </c>
      <c r="E1834" s="67">
        <v>1288.3430000000001</v>
      </c>
      <c r="F1834" s="67">
        <v>769.49099999999999</v>
      </c>
      <c r="G1834" s="67" t="s">
        <v>4103</v>
      </c>
      <c r="H1834" s="69" t="s">
        <v>4107</v>
      </c>
      <c r="I1834" s="67" t="s">
        <v>4103</v>
      </c>
      <c r="J1834" s="69" t="s">
        <v>4107</v>
      </c>
      <c r="K1834" s="67" t="s">
        <v>7484</v>
      </c>
      <c r="L1834" s="67" t="s">
        <v>4210</v>
      </c>
      <c r="M1834" s="67" t="s">
        <v>26</v>
      </c>
      <c r="N1834" s="70">
        <f>SUMIFS(인센티브!AH:AH,인센티브!A:A,최종운전자!G1834,인센티브!D:D,최종운전자!C1834)</f>
        <v>173880.10108074074</v>
      </c>
    </row>
    <row r="1835" spans="1:14" x14ac:dyDescent="0.3">
      <c r="A1835" s="61">
        <v>2509</v>
      </c>
      <c r="B1835" s="67">
        <v>522</v>
      </c>
      <c r="C1835" s="67">
        <v>3487</v>
      </c>
      <c r="D1835" s="67" t="s">
        <v>4212</v>
      </c>
      <c r="E1835" s="67">
        <v>719.40200000000004</v>
      </c>
      <c r="F1835" s="67">
        <v>395.94499999999999</v>
      </c>
      <c r="G1835" s="67" t="s">
        <v>4103</v>
      </c>
      <c r="H1835" s="69" t="s">
        <v>4115</v>
      </c>
      <c r="I1835" s="67" t="s">
        <v>4103</v>
      </c>
      <c r="J1835" s="69" t="s">
        <v>4115</v>
      </c>
      <c r="K1835" s="67" t="s">
        <v>7479</v>
      </c>
      <c r="L1835" s="67" t="s">
        <v>4212</v>
      </c>
      <c r="M1835" s="67" t="s">
        <v>35</v>
      </c>
      <c r="N1835" s="70">
        <f>SUMIFS(인센티브!AH:AH,인센티브!A:A,최종운전자!G1835,인센티브!D:D,최종운전자!C1835)</f>
        <v>57959.696757777674</v>
      </c>
    </row>
    <row r="1836" spans="1:14" x14ac:dyDescent="0.3">
      <c r="A1836" s="61">
        <v>2509</v>
      </c>
      <c r="B1836" s="67">
        <v>522</v>
      </c>
      <c r="C1836" s="67">
        <v>1306</v>
      </c>
      <c r="D1836" s="67" t="s">
        <v>4214</v>
      </c>
      <c r="E1836" s="67">
        <v>831.31</v>
      </c>
      <c r="F1836" s="67">
        <v>425.96800000000002</v>
      </c>
      <c r="G1836" s="67" t="s">
        <v>4103</v>
      </c>
      <c r="H1836" s="69" t="s">
        <v>4115</v>
      </c>
      <c r="I1836" s="67" t="s">
        <v>4103</v>
      </c>
      <c r="J1836" s="69" t="s">
        <v>4115</v>
      </c>
      <c r="K1836" s="67" t="s">
        <v>7478</v>
      </c>
      <c r="L1836" s="67" t="s">
        <v>4214</v>
      </c>
      <c r="M1836" s="67" t="s">
        <v>35</v>
      </c>
      <c r="N1836" s="70">
        <f>SUMIFS(인센티브!AH:AH,인센티브!A:A,최종운전자!G1836,인센티브!D:D,최종운전자!C1836)</f>
        <v>144900.25270185189</v>
      </c>
    </row>
    <row r="1837" spans="1:14" x14ac:dyDescent="0.3">
      <c r="A1837" s="61">
        <v>2509</v>
      </c>
      <c r="B1837" s="67">
        <v>522</v>
      </c>
      <c r="C1837" s="67">
        <v>7409</v>
      </c>
      <c r="D1837" s="67" t="s">
        <v>4216</v>
      </c>
      <c r="E1837" s="67">
        <v>2340.6109999999999</v>
      </c>
      <c r="F1837" s="67">
        <v>818.69899999999996</v>
      </c>
      <c r="G1837" s="67" t="s">
        <v>4103</v>
      </c>
      <c r="H1837" s="69" t="s">
        <v>4112</v>
      </c>
      <c r="I1837" s="67" t="s">
        <v>4103</v>
      </c>
      <c r="J1837" s="69" t="s">
        <v>4112</v>
      </c>
      <c r="K1837" s="67" t="s">
        <v>7492</v>
      </c>
      <c r="L1837" s="67" t="s">
        <v>4216</v>
      </c>
      <c r="M1837" s="67" t="s">
        <v>29</v>
      </c>
      <c r="N1837" s="70">
        <f>SUMIFS(인센티브!AH:AH,인센티브!A:A,최종운전자!G1837,인센티브!D:D,최종운전자!C1837)</f>
        <v>202859.94945962954</v>
      </c>
    </row>
    <row r="1838" spans="1:14" x14ac:dyDescent="0.3">
      <c r="A1838" s="61">
        <v>2509</v>
      </c>
      <c r="B1838" s="67">
        <v>522</v>
      </c>
      <c r="C1838" s="67">
        <v>2196</v>
      </c>
      <c r="D1838" s="67" t="s">
        <v>4218</v>
      </c>
      <c r="E1838" s="67">
        <v>1851.58</v>
      </c>
      <c r="F1838" s="67">
        <v>1047.8430000000001</v>
      </c>
      <c r="G1838" s="67" t="s">
        <v>4103</v>
      </c>
      <c r="H1838" s="69" t="s">
        <v>4115</v>
      </c>
      <c r="I1838" s="67" t="s">
        <v>4103</v>
      </c>
      <c r="J1838" s="69" t="s">
        <v>4115</v>
      </c>
      <c r="K1838" s="67" t="s">
        <v>7477</v>
      </c>
      <c r="L1838" s="67" t="s">
        <v>4218</v>
      </c>
      <c r="M1838" s="67" t="s">
        <v>26</v>
      </c>
      <c r="N1838" s="70">
        <f>SUMIFS(인센티브!AH:AH,인센티브!A:A,최종운전자!G1838,인센티브!D:D,최종운전자!C1838)</f>
        <v>144900.25270185189</v>
      </c>
    </row>
    <row r="1839" spans="1:14" x14ac:dyDescent="0.3">
      <c r="A1839" s="61">
        <v>2509</v>
      </c>
      <c r="B1839" s="67">
        <v>522</v>
      </c>
      <c r="C1839" s="67">
        <v>5283</v>
      </c>
      <c r="D1839" s="67" t="s">
        <v>4220</v>
      </c>
      <c r="E1839" s="67">
        <v>1268.9469999999999</v>
      </c>
      <c r="F1839" s="67">
        <v>708.79600000000005</v>
      </c>
      <c r="G1839" s="67" t="s">
        <v>4103</v>
      </c>
      <c r="H1839" s="69" t="s">
        <v>4115</v>
      </c>
      <c r="I1839" s="67" t="s">
        <v>4103</v>
      </c>
      <c r="J1839" s="69" t="s">
        <v>4115</v>
      </c>
      <c r="K1839" s="67" t="s">
        <v>7479</v>
      </c>
      <c r="L1839" s="67" t="s">
        <v>4220</v>
      </c>
      <c r="M1839" s="67" t="s">
        <v>22</v>
      </c>
      <c r="N1839" s="70">
        <f>SUMIFS(인센티브!AH:AH,인센티브!A:A,최종운전자!G1839,인센티브!D:D,최종운전자!C1839)</f>
        <v>144900.25270185189</v>
      </c>
    </row>
    <row r="1840" spans="1:14" x14ac:dyDescent="0.3">
      <c r="A1840" s="61">
        <v>2509</v>
      </c>
      <c r="B1840" s="67">
        <v>522</v>
      </c>
      <c r="C1840" s="67">
        <v>4544</v>
      </c>
      <c r="D1840" s="67" t="s">
        <v>4222</v>
      </c>
      <c r="E1840" s="67">
        <v>1915.521</v>
      </c>
      <c r="F1840" s="67">
        <v>1109.4349999999999</v>
      </c>
      <c r="G1840" s="67" t="s">
        <v>4103</v>
      </c>
      <c r="H1840" s="69" t="s">
        <v>4112</v>
      </c>
      <c r="I1840" s="67" t="s">
        <v>4103</v>
      </c>
      <c r="J1840" s="69" t="s">
        <v>4112</v>
      </c>
      <c r="K1840" s="67" t="s">
        <v>7494</v>
      </c>
      <c r="L1840" s="67" t="s">
        <v>4222</v>
      </c>
      <c r="M1840" s="67" t="s">
        <v>20</v>
      </c>
      <c r="N1840" s="70">
        <f>SUMIFS(인센티브!AH:AH,인센티브!A:A,최종운전자!G1840,인센티브!D:D,최종운전자!C1840)</f>
        <v>144900.25270185189</v>
      </c>
    </row>
    <row r="1841" spans="1:14" x14ac:dyDescent="0.3">
      <c r="A1841" s="61">
        <v>2509</v>
      </c>
      <c r="B1841" s="67">
        <v>522</v>
      </c>
      <c r="C1841" s="67">
        <v>8383</v>
      </c>
      <c r="D1841" s="67" t="s">
        <v>4224</v>
      </c>
      <c r="E1841" s="67">
        <v>2640.451</v>
      </c>
      <c r="F1841" s="67">
        <v>1039.203</v>
      </c>
      <c r="G1841" s="67" t="s">
        <v>4103</v>
      </c>
      <c r="H1841" s="69" t="s">
        <v>4112</v>
      </c>
      <c r="I1841" s="67" t="s">
        <v>4103</v>
      </c>
      <c r="J1841" s="69" t="s">
        <v>4112</v>
      </c>
      <c r="K1841" s="67" t="s">
        <v>7491</v>
      </c>
      <c r="L1841" s="67" t="s">
        <v>4224</v>
      </c>
      <c r="M1841" s="67" t="s">
        <v>20</v>
      </c>
      <c r="N1841" s="70">
        <f>SUMIFS(인센티브!AH:AH,인센티브!A:A,최종운전자!G1841,인센티브!D:D,최종운전자!C1841)</f>
        <v>202859.94945962954</v>
      </c>
    </row>
    <row r="1842" spans="1:14" x14ac:dyDescent="0.3">
      <c r="A1842" s="61">
        <v>2509</v>
      </c>
      <c r="B1842" s="67">
        <v>522</v>
      </c>
      <c r="C1842" s="67">
        <v>2912</v>
      </c>
      <c r="D1842" s="67" t="s">
        <v>4226</v>
      </c>
      <c r="E1842" s="67">
        <v>625.58000000000004</v>
      </c>
      <c r="F1842" s="67">
        <v>358.10599999999999</v>
      </c>
      <c r="G1842" s="67" t="s">
        <v>4103</v>
      </c>
      <c r="H1842" s="69" t="s">
        <v>4115</v>
      </c>
      <c r="I1842" s="67" t="s">
        <v>4103</v>
      </c>
      <c r="J1842" s="69" t="s">
        <v>4115</v>
      </c>
      <c r="K1842" s="67" t="s">
        <v>7481</v>
      </c>
      <c r="L1842" s="67" t="s">
        <v>4226</v>
      </c>
      <c r="M1842" s="67" t="s">
        <v>26</v>
      </c>
      <c r="N1842" s="70">
        <f>SUMIFS(인센티브!AH:AH,인센티브!A:A,최종운전자!G1842,인센티브!D:D,최종운전자!C1842)</f>
        <v>57959.696757777674</v>
      </c>
    </row>
    <row r="1843" spans="1:14" x14ac:dyDescent="0.3">
      <c r="A1843" s="61">
        <v>2509</v>
      </c>
      <c r="B1843" s="67">
        <v>522</v>
      </c>
      <c r="C1843" s="67">
        <v>2097</v>
      </c>
      <c r="D1843" s="67" t="s">
        <v>4228</v>
      </c>
      <c r="E1843" s="67">
        <v>1017.7859999999999</v>
      </c>
      <c r="F1843" s="67">
        <v>575.39</v>
      </c>
      <c r="G1843" s="67" t="s">
        <v>4103</v>
      </c>
      <c r="H1843" s="69" t="s">
        <v>4115</v>
      </c>
      <c r="I1843" s="67" t="s">
        <v>4103</v>
      </c>
      <c r="J1843" s="69" t="s">
        <v>4115</v>
      </c>
      <c r="K1843" s="67" t="s">
        <v>7495</v>
      </c>
      <c r="L1843" s="67" t="s">
        <v>4228</v>
      </c>
      <c r="M1843" s="67" t="s">
        <v>26</v>
      </c>
      <c r="N1843" s="70">
        <f>SUMIFS(인센티브!AH:AH,인센티브!A:A,최종운전자!G1843,인센티브!D:D,최종운전자!C1843)</f>
        <v>57959.696757777674</v>
      </c>
    </row>
    <row r="1844" spans="1:14" x14ac:dyDescent="0.3">
      <c r="A1844" s="61">
        <v>2509</v>
      </c>
      <c r="B1844" s="67">
        <v>522</v>
      </c>
      <c r="C1844" s="67">
        <v>8174</v>
      </c>
      <c r="D1844" s="67" t="s">
        <v>4230</v>
      </c>
      <c r="E1844" s="67">
        <v>838.91800000000001</v>
      </c>
      <c r="F1844" s="67">
        <v>411.71800000000002</v>
      </c>
      <c r="G1844" s="67" t="s">
        <v>4103</v>
      </c>
      <c r="H1844" s="69" t="s">
        <v>4115</v>
      </c>
      <c r="I1844" s="67" t="s">
        <v>4103</v>
      </c>
      <c r="J1844" s="69" t="s">
        <v>4115</v>
      </c>
      <c r="K1844" s="67" t="s">
        <v>7495</v>
      </c>
      <c r="L1844" s="67" t="s">
        <v>4230</v>
      </c>
      <c r="M1844" s="67" t="s">
        <v>35</v>
      </c>
      <c r="N1844" s="70">
        <f>SUMIFS(인센티브!AH:AH,인센티브!A:A,최종운전자!G1844,인센티브!D:D,최종운전자!C1844)</f>
        <v>144900.25270185189</v>
      </c>
    </row>
    <row r="1845" spans="1:14" x14ac:dyDescent="0.3">
      <c r="A1845" s="61">
        <v>2509</v>
      </c>
      <c r="B1845" s="67">
        <v>522</v>
      </c>
      <c r="C1845" s="67">
        <v>1770</v>
      </c>
      <c r="D1845" s="67" t="s">
        <v>4232</v>
      </c>
      <c r="E1845" s="67">
        <v>2226.2269999999999</v>
      </c>
      <c r="F1845" s="67">
        <v>1071.116</v>
      </c>
      <c r="G1845" s="67" t="s">
        <v>4103</v>
      </c>
      <c r="H1845" s="69" t="s">
        <v>4112</v>
      </c>
      <c r="I1845" s="67" t="s">
        <v>4103</v>
      </c>
      <c r="J1845" s="69" t="s">
        <v>4112</v>
      </c>
      <c r="K1845" s="67" t="s">
        <v>7494</v>
      </c>
      <c r="L1845" s="67" t="s">
        <v>4232</v>
      </c>
      <c r="M1845" s="67" t="s">
        <v>6749</v>
      </c>
      <c r="N1845" s="70">
        <f>SUMIFS(인센티브!AH:AH,인센티브!A:A,최종운전자!G1845,인센티브!D:D,최종운전자!C1845)</f>
        <v>144900.25270185189</v>
      </c>
    </row>
    <row r="1846" spans="1:14" x14ac:dyDescent="0.3">
      <c r="A1846" s="61">
        <v>2509</v>
      </c>
      <c r="B1846" s="67">
        <v>522</v>
      </c>
      <c r="C1846" s="67">
        <v>6756</v>
      </c>
      <c r="D1846" s="67" t="s">
        <v>4234</v>
      </c>
      <c r="E1846" s="67">
        <v>644.37900000000002</v>
      </c>
      <c r="F1846" s="67">
        <v>378.00200000000001</v>
      </c>
      <c r="G1846" s="67" t="s">
        <v>4103</v>
      </c>
      <c r="H1846" s="69" t="s">
        <v>4107</v>
      </c>
      <c r="I1846" s="67" t="s">
        <v>4103</v>
      </c>
      <c r="J1846" s="69" t="s">
        <v>4107</v>
      </c>
      <c r="K1846" s="67" t="s">
        <v>7486</v>
      </c>
      <c r="L1846" s="67" t="s">
        <v>4234</v>
      </c>
      <c r="M1846" s="67" t="s">
        <v>22</v>
      </c>
      <c r="N1846" s="70">
        <f>SUMIFS(인센티브!AH:AH,인센티브!A:A,최종운전자!G1846,인센티브!D:D,최종운전자!C1846)</f>
        <v>144900.25270185189</v>
      </c>
    </row>
    <row r="1847" spans="1:14" x14ac:dyDescent="0.3">
      <c r="A1847" s="61">
        <v>2509</v>
      </c>
      <c r="B1847" s="67">
        <v>522</v>
      </c>
      <c r="C1847" s="67">
        <v>2459</v>
      </c>
      <c r="D1847" s="67" t="s">
        <v>4236</v>
      </c>
      <c r="E1847" s="67">
        <v>920.024</v>
      </c>
      <c r="F1847" s="67">
        <v>546.54700000000003</v>
      </c>
      <c r="G1847" s="67" t="s">
        <v>4103</v>
      </c>
      <c r="H1847" s="69" t="s">
        <v>4107</v>
      </c>
      <c r="I1847" s="67" t="s">
        <v>4103</v>
      </c>
      <c r="J1847" s="69" t="s">
        <v>4107</v>
      </c>
      <c r="K1847" s="67" t="s">
        <v>7483</v>
      </c>
      <c r="L1847" s="67" t="s">
        <v>4236</v>
      </c>
      <c r="M1847" s="67" t="s">
        <v>26</v>
      </c>
      <c r="N1847" s="70">
        <f>SUMIFS(인센티브!AH:AH,인센티브!A:A,최종운전자!G1847,인센티브!D:D,최종운전자!C1847)</f>
        <v>144900.25270185189</v>
      </c>
    </row>
    <row r="1848" spans="1:14" x14ac:dyDescent="0.3">
      <c r="A1848" s="61">
        <v>2509</v>
      </c>
      <c r="B1848" s="67">
        <v>522</v>
      </c>
      <c r="C1848" s="67">
        <v>7958</v>
      </c>
      <c r="D1848" s="67" t="s">
        <v>4238</v>
      </c>
      <c r="E1848" s="67">
        <v>2520.873</v>
      </c>
      <c r="F1848" s="67">
        <v>1535.94</v>
      </c>
      <c r="G1848" s="67" t="s">
        <v>4103</v>
      </c>
      <c r="H1848" s="69" t="s">
        <v>4107</v>
      </c>
      <c r="I1848" s="67" t="s">
        <v>4103</v>
      </c>
      <c r="J1848" s="69" t="s">
        <v>4107</v>
      </c>
      <c r="K1848" s="67" t="s">
        <v>7480</v>
      </c>
      <c r="L1848" s="67" t="s">
        <v>4238</v>
      </c>
      <c r="M1848" s="67" t="s">
        <v>26</v>
      </c>
      <c r="N1848" s="70">
        <f>SUMIFS(인센티브!AH:AH,인센티브!A:A,최종운전자!G1848,인센티브!D:D,최종운전자!C1848)</f>
        <v>57959.696757777674</v>
      </c>
    </row>
    <row r="1849" spans="1:14" x14ac:dyDescent="0.3">
      <c r="A1849" s="61">
        <v>2509</v>
      </c>
      <c r="B1849" s="67">
        <v>522</v>
      </c>
      <c r="C1849" s="67">
        <v>1510</v>
      </c>
      <c r="D1849" s="67" t="s">
        <v>4240</v>
      </c>
      <c r="E1849" s="67">
        <v>496.46</v>
      </c>
      <c r="F1849" s="67">
        <v>300.74599999999998</v>
      </c>
      <c r="G1849" s="67" t="s">
        <v>4103</v>
      </c>
      <c r="H1849" s="69" t="s">
        <v>4107</v>
      </c>
      <c r="I1849" s="67" t="s">
        <v>4103</v>
      </c>
      <c r="J1849" s="69" t="s">
        <v>4107</v>
      </c>
      <c r="K1849" s="67" t="s">
        <v>7496</v>
      </c>
      <c r="L1849" s="67" t="s">
        <v>4240</v>
      </c>
      <c r="M1849" s="67" t="s">
        <v>26</v>
      </c>
      <c r="N1849" s="70">
        <f>SUMIFS(인센티브!AH:AH,인센티브!A:A,최종운전자!G1849,인센티브!D:D,최종운전자!C1849)</f>
        <v>57959.696757777674</v>
      </c>
    </row>
    <row r="1850" spans="1:14" x14ac:dyDescent="0.3">
      <c r="A1850" s="61">
        <v>2509</v>
      </c>
      <c r="B1850" s="67">
        <v>523</v>
      </c>
      <c r="C1850" s="67">
        <v>1047</v>
      </c>
      <c r="D1850" s="67" t="s">
        <v>6734</v>
      </c>
      <c r="E1850" s="67">
        <v>3165.9540000000002</v>
      </c>
      <c r="F1850" s="67">
        <v>1763.288</v>
      </c>
      <c r="G1850" s="67" t="s">
        <v>4242</v>
      </c>
      <c r="H1850" s="69" t="s">
        <v>4245</v>
      </c>
      <c r="I1850" s="67" t="s">
        <v>4242</v>
      </c>
      <c r="J1850" s="69" t="s">
        <v>4245</v>
      </c>
      <c r="K1850" s="67" t="s">
        <v>7497</v>
      </c>
      <c r="L1850" s="67" t="s">
        <v>6734</v>
      </c>
      <c r="M1850" s="67" t="s">
        <v>26</v>
      </c>
      <c r="N1850" s="70">
        <f>SUMIFS(인센티브!AH:AH,인센티브!A:A,최종운전자!G1850,인센티브!D:D,최종운전자!C1850)</f>
        <v>0</v>
      </c>
    </row>
    <row r="1851" spans="1:14" x14ac:dyDescent="0.3">
      <c r="A1851" s="61">
        <v>2509</v>
      </c>
      <c r="B1851" s="67">
        <v>523</v>
      </c>
      <c r="C1851" s="67">
        <v>81</v>
      </c>
      <c r="D1851" s="67" t="s">
        <v>6734</v>
      </c>
      <c r="E1851" s="67">
        <v>839.65099999999995</v>
      </c>
      <c r="F1851" s="67">
        <v>485.57600000000002</v>
      </c>
      <c r="G1851" s="67" t="s">
        <v>4242</v>
      </c>
      <c r="H1851" s="69" t="s">
        <v>4245</v>
      </c>
      <c r="I1851" s="67" t="s">
        <v>4242</v>
      </c>
      <c r="J1851" s="69" t="s">
        <v>4245</v>
      </c>
      <c r="K1851" s="67" t="s">
        <v>7498</v>
      </c>
      <c r="L1851" s="67" t="s">
        <v>6734</v>
      </c>
      <c r="M1851" s="67" t="s">
        <v>26</v>
      </c>
      <c r="N1851" s="70">
        <f>SUMIFS(인센티브!AH:AH,인센티브!A:A,최종운전자!G1851,인센티브!D:D,최종운전자!C1851)</f>
        <v>0</v>
      </c>
    </row>
    <row r="1852" spans="1:14" x14ac:dyDescent="0.3">
      <c r="A1852" s="61">
        <v>2509</v>
      </c>
      <c r="B1852" s="67">
        <v>523</v>
      </c>
      <c r="C1852" s="67">
        <v>1008</v>
      </c>
      <c r="D1852" s="67" t="s">
        <v>6734</v>
      </c>
      <c r="E1852" s="67">
        <v>1328.4970000000001</v>
      </c>
      <c r="F1852" s="67">
        <v>690.67200000000003</v>
      </c>
      <c r="G1852" s="67" t="s">
        <v>4242</v>
      </c>
      <c r="H1852" s="69" t="s">
        <v>4245</v>
      </c>
      <c r="I1852" s="67" t="s">
        <v>4242</v>
      </c>
      <c r="J1852" s="69" t="s">
        <v>4245</v>
      </c>
      <c r="K1852" s="67" t="s">
        <v>7497</v>
      </c>
      <c r="L1852" s="67" t="s">
        <v>6734</v>
      </c>
      <c r="M1852" s="67" t="s">
        <v>22</v>
      </c>
      <c r="N1852" s="70">
        <f>SUMIFS(인센티브!AH:AH,인센티브!A:A,최종운전자!G1852,인센티브!D:D,최종운전자!C1852)</f>
        <v>0</v>
      </c>
    </row>
    <row r="1853" spans="1:14" x14ac:dyDescent="0.3">
      <c r="A1853" s="61">
        <v>2509</v>
      </c>
      <c r="B1853" s="67">
        <v>523</v>
      </c>
      <c r="C1853" s="67">
        <v>1066</v>
      </c>
      <c r="D1853" s="67" t="s">
        <v>4243</v>
      </c>
      <c r="E1853" s="67">
        <v>1720.6690000000001</v>
      </c>
      <c r="F1853" s="67">
        <v>954.21100000000001</v>
      </c>
      <c r="G1853" s="67" t="s">
        <v>4242</v>
      </c>
      <c r="H1853" s="69" t="s">
        <v>4245</v>
      </c>
      <c r="I1853" s="67" t="s">
        <v>4242</v>
      </c>
      <c r="J1853" s="69" t="s">
        <v>4245</v>
      </c>
      <c r="K1853" s="67" t="s">
        <v>7499</v>
      </c>
      <c r="L1853" s="67" t="s">
        <v>4243</v>
      </c>
      <c r="M1853" s="67" t="s">
        <v>26</v>
      </c>
      <c r="N1853" s="70">
        <f>SUMIFS(인센티브!AH:AH,인센티브!A:A,최종운전자!G1853,인센티브!D:D,최종운전자!C1853)</f>
        <v>144900.25270185189</v>
      </c>
    </row>
    <row r="1854" spans="1:14" x14ac:dyDescent="0.3">
      <c r="A1854" s="61">
        <v>2509</v>
      </c>
      <c r="B1854" s="67">
        <v>523</v>
      </c>
      <c r="C1854" s="67">
        <v>1954</v>
      </c>
      <c r="D1854" s="67" t="s">
        <v>4248</v>
      </c>
      <c r="E1854" s="67">
        <v>1757.971</v>
      </c>
      <c r="F1854" s="67">
        <v>1017.088</v>
      </c>
      <c r="G1854" s="67" t="s">
        <v>4242</v>
      </c>
      <c r="H1854" s="69" t="s">
        <v>4252</v>
      </c>
      <c r="I1854" s="67" t="s">
        <v>4242</v>
      </c>
      <c r="J1854" s="69" t="s">
        <v>4252</v>
      </c>
      <c r="K1854" s="67" t="s">
        <v>7500</v>
      </c>
      <c r="L1854" s="67" t="s">
        <v>4248</v>
      </c>
      <c r="M1854" s="67" t="s">
        <v>21</v>
      </c>
      <c r="N1854" s="70">
        <f>SUMIFS(인센티브!AH:AH,인센티브!A:A,최종운전자!G1854,인센티브!D:D,최종운전자!C1854)</f>
        <v>144900.25270185189</v>
      </c>
    </row>
    <row r="1855" spans="1:14" x14ac:dyDescent="0.3">
      <c r="A1855" s="61">
        <v>2509</v>
      </c>
      <c r="B1855" s="67">
        <v>523</v>
      </c>
      <c r="C1855" s="67">
        <v>1452</v>
      </c>
      <c r="D1855" s="67" t="s">
        <v>4250</v>
      </c>
      <c r="E1855" s="67">
        <v>1133.386</v>
      </c>
      <c r="F1855" s="67">
        <v>577.36400000000003</v>
      </c>
      <c r="G1855" s="67" t="s">
        <v>4242</v>
      </c>
      <c r="H1855" s="69" t="s">
        <v>4254</v>
      </c>
      <c r="I1855" s="67" t="s">
        <v>4242</v>
      </c>
      <c r="J1855" s="69" t="s">
        <v>4254</v>
      </c>
      <c r="K1855" s="67" t="s">
        <v>7501</v>
      </c>
      <c r="L1855" s="67" t="s">
        <v>4250</v>
      </c>
      <c r="M1855" s="67" t="s">
        <v>22</v>
      </c>
      <c r="N1855" s="70">
        <f>SUMIFS(인센티브!AH:AH,인센티브!A:A,최종운전자!G1855,인센티브!D:D,최종운전자!C1855)</f>
        <v>57959.696757777674</v>
      </c>
    </row>
    <row r="1856" spans="1:14" x14ac:dyDescent="0.3">
      <c r="A1856" s="61">
        <v>2509</v>
      </c>
      <c r="B1856" s="67">
        <v>523</v>
      </c>
      <c r="C1856" s="67">
        <v>2621</v>
      </c>
      <c r="D1856" s="67" t="s">
        <v>4116</v>
      </c>
      <c r="E1856" s="67">
        <v>974.10299999999995</v>
      </c>
      <c r="F1856" s="67">
        <v>543.41200000000003</v>
      </c>
      <c r="G1856" s="67" t="s">
        <v>4242</v>
      </c>
      <c r="H1856" s="69" t="s">
        <v>4245</v>
      </c>
      <c r="I1856" s="67" t="s">
        <v>4242</v>
      </c>
      <c r="J1856" s="69" t="s">
        <v>4245</v>
      </c>
      <c r="K1856" s="67" t="s">
        <v>7502</v>
      </c>
      <c r="L1856" s="67" t="s">
        <v>4116</v>
      </c>
      <c r="M1856" s="67" t="s">
        <v>22</v>
      </c>
      <c r="N1856" s="70">
        <f>SUMIFS(인센티브!AH:AH,인센티브!A:A,최종운전자!G1856,인센티브!D:D,최종운전자!C1856)</f>
        <v>57959.696757777674</v>
      </c>
    </row>
    <row r="1857" spans="1:14" x14ac:dyDescent="0.3">
      <c r="A1857" s="61">
        <v>2509</v>
      </c>
      <c r="B1857" s="67">
        <v>523</v>
      </c>
      <c r="C1857" s="67">
        <v>8281</v>
      </c>
      <c r="D1857" s="67" t="s">
        <v>4257</v>
      </c>
      <c r="E1857" s="67">
        <v>1075.172</v>
      </c>
      <c r="F1857" s="67">
        <v>571.02700000000004</v>
      </c>
      <c r="G1857" s="67" t="s">
        <v>4242</v>
      </c>
      <c r="H1857" s="69" t="s">
        <v>4274</v>
      </c>
      <c r="I1857" s="67" t="s">
        <v>4242</v>
      </c>
      <c r="J1857" s="69" t="s">
        <v>4274</v>
      </c>
      <c r="K1857" s="67" t="s">
        <v>7503</v>
      </c>
      <c r="L1857" s="67" t="s">
        <v>4257</v>
      </c>
      <c r="M1857" s="67" t="s">
        <v>6749</v>
      </c>
      <c r="N1857" s="70">
        <f>SUMIFS(인센티브!AH:AH,인센티브!A:A,최종운전자!G1857,인센티브!D:D,최종운전자!C1857)</f>
        <v>57959.696757777674</v>
      </c>
    </row>
    <row r="1858" spans="1:14" x14ac:dyDescent="0.3">
      <c r="A1858" s="61">
        <v>2509</v>
      </c>
      <c r="B1858" s="67">
        <v>523</v>
      </c>
      <c r="C1858" s="67">
        <v>6620</v>
      </c>
      <c r="D1858" s="67" t="s">
        <v>4259</v>
      </c>
      <c r="E1858" s="67">
        <v>2175.9879999999998</v>
      </c>
      <c r="F1858" s="67">
        <v>1158.537</v>
      </c>
      <c r="G1858" s="67" t="s">
        <v>4242</v>
      </c>
      <c r="H1858" s="69" t="s">
        <v>4245</v>
      </c>
      <c r="I1858" s="67" t="s">
        <v>4242</v>
      </c>
      <c r="J1858" s="69" t="s">
        <v>4245</v>
      </c>
      <c r="K1858" s="67" t="s">
        <v>7498</v>
      </c>
      <c r="L1858" s="67" t="s">
        <v>4259</v>
      </c>
      <c r="M1858" s="67" t="s">
        <v>22</v>
      </c>
      <c r="N1858" s="70">
        <f>SUMIFS(인센티브!AH:AH,인센티브!A:A,최종운전자!G1858,인센티브!D:D,최종운전자!C1858)</f>
        <v>173880.10108074074</v>
      </c>
    </row>
    <row r="1859" spans="1:14" x14ac:dyDescent="0.3">
      <c r="A1859" s="61">
        <v>2509</v>
      </c>
      <c r="B1859" s="67">
        <v>523</v>
      </c>
      <c r="C1859" s="67">
        <v>5945</v>
      </c>
      <c r="D1859" s="67" t="s">
        <v>630</v>
      </c>
      <c r="E1859" s="67">
        <v>1160.701</v>
      </c>
      <c r="F1859" s="67">
        <v>662.16</v>
      </c>
      <c r="G1859" s="67" t="s">
        <v>4242</v>
      </c>
      <c r="H1859" s="69" t="s">
        <v>4254</v>
      </c>
      <c r="I1859" s="67" t="s">
        <v>4242</v>
      </c>
      <c r="J1859" s="69" t="s">
        <v>4254</v>
      </c>
      <c r="K1859" s="67" t="s">
        <v>7504</v>
      </c>
      <c r="L1859" s="67" t="s">
        <v>630</v>
      </c>
      <c r="M1859" s="67" t="s">
        <v>26</v>
      </c>
      <c r="N1859" s="70">
        <f>SUMIFS(인센티브!AH:AH,인센티브!A:A,최종운전자!G1859,인센티브!D:D,최종운전자!C1859)</f>
        <v>173880.10108074074</v>
      </c>
    </row>
    <row r="1860" spans="1:14" x14ac:dyDescent="0.3">
      <c r="A1860" s="61">
        <v>2509</v>
      </c>
      <c r="B1860" s="67">
        <v>523</v>
      </c>
      <c r="C1860" s="67">
        <v>4000</v>
      </c>
      <c r="D1860" s="67" t="s">
        <v>4262</v>
      </c>
      <c r="E1860" s="67">
        <v>2039.4939999999999</v>
      </c>
      <c r="F1860" s="67">
        <v>1125.385</v>
      </c>
      <c r="G1860" s="67" t="s">
        <v>4242</v>
      </c>
      <c r="H1860" s="69" t="s">
        <v>4245</v>
      </c>
      <c r="I1860" s="67" t="s">
        <v>4242</v>
      </c>
      <c r="J1860" s="69" t="s">
        <v>4245</v>
      </c>
      <c r="K1860" s="67" t="s">
        <v>7505</v>
      </c>
      <c r="L1860" s="67" t="s">
        <v>4262</v>
      </c>
      <c r="M1860" s="67" t="s">
        <v>26</v>
      </c>
      <c r="N1860" s="70">
        <f>SUMIFS(인센티브!AH:AH,인센티브!A:A,최종운전자!G1860,인센티브!D:D,최종운전자!C1860)</f>
        <v>173880.10108074074</v>
      </c>
    </row>
    <row r="1861" spans="1:14" x14ac:dyDescent="0.3">
      <c r="A1861" s="61">
        <v>2509</v>
      </c>
      <c r="B1861" s="67">
        <v>523</v>
      </c>
      <c r="C1861" s="67">
        <v>7066</v>
      </c>
      <c r="D1861" s="67" t="s">
        <v>4266</v>
      </c>
      <c r="E1861" s="67">
        <v>1404.098</v>
      </c>
      <c r="F1861" s="67">
        <v>777.64099999999996</v>
      </c>
      <c r="G1861" s="67" t="s">
        <v>4242</v>
      </c>
      <c r="H1861" s="69" t="s">
        <v>4254</v>
      </c>
      <c r="I1861" s="67" t="s">
        <v>4242</v>
      </c>
      <c r="J1861" s="69" t="s">
        <v>4254</v>
      </c>
      <c r="K1861" s="67" t="s">
        <v>7506</v>
      </c>
      <c r="L1861" s="67" t="s">
        <v>4266</v>
      </c>
      <c r="M1861" s="67" t="s">
        <v>26</v>
      </c>
      <c r="N1861" s="70">
        <f>SUMIFS(인센티브!AH:AH,인센티브!A:A,최종운전자!G1861,인센티브!D:D,최종운전자!C1861)</f>
        <v>144900.25270185189</v>
      </c>
    </row>
    <row r="1862" spans="1:14" x14ac:dyDescent="0.3">
      <c r="A1862" s="61">
        <v>2509</v>
      </c>
      <c r="B1862" s="67">
        <v>523</v>
      </c>
      <c r="C1862" s="67">
        <v>1970</v>
      </c>
      <c r="D1862" s="67" t="s">
        <v>4268</v>
      </c>
      <c r="E1862" s="67">
        <v>1212.9880000000001</v>
      </c>
      <c r="F1862" s="67">
        <v>702.46</v>
      </c>
      <c r="G1862" s="67" t="s">
        <v>4242</v>
      </c>
      <c r="H1862" s="69" t="s">
        <v>4245</v>
      </c>
      <c r="I1862" s="67" t="s">
        <v>4242</v>
      </c>
      <c r="J1862" s="69" t="s">
        <v>4245</v>
      </c>
      <c r="K1862" s="67" t="s">
        <v>7507</v>
      </c>
      <c r="L1862" s="67" t="s">
        <v>4268</v>
      </c>
      <c r="M1862" s="67" t="s">
        <v>21</v>
      </c>
      <c r="N1862" s="70">
        <f>SUMIFS(인센티브!AH:AH,인센티브!A:A,최종운전자!G1862,인센티브!D:D,최종운전자!C1862)</f>
        <v>144900.25270185189</v>
      </c>
    </row>
    <row r="1863" spans="1:14" x14ac:dyDescent="0.3">
      <c r="A1863" s="61">
        <v>2509</v>
      </c>
      <c r="B1863" s="67">
        <v>523</v>
      </c>
      <c r="C1863" s="67">
        <v>7280</v>
      </c>
      <c r="D1863" s="67" t="s">
        <v>4270</v>
      </c>
      <c r="E1863" s="67">
        <v>1534.184</v>
      </c>
      <c r="F1863" s="67">
        <v>711.774</v>
      </c>
      <c r="G1863" s="67" t="s">
        <v>4242</v>
      </c>
      <c r="H1863" s="69" t="s">
        <v>4274</v>
      </c>
      <c r="I1863" s="67" t="s">
        <v>4242</v>
      </c>
      <c r="J1863" s="69" t="s">
        <v>4274</v>
      </c>
      <c r="K1863" s="67" t="s">
        <v>7508</v>
      </c>
      <c r="L1863" s="67" t="s">
        <v>4270</v>
      </c>
      <c r="M1863" s="67" t="s">
        <v>26</v>
      </c>
      <c r="N1863" s="70">
        <f>SUMIFS(인센티브!AH:AH,인센티브!A:A,최종운전자!G1863,인센티브!D:D,최종운전자!C1863)</f>
        <v>173880.10108074074</v>
      </c>
    </row>
    <row r="1864" spans="1:14" x14ac:dyDescent="0.3">
      <c r="A1864" s="61">
        <v>2509</v>
      </c>
      <c r="B1864" s="67">
        <v>523</v>
      </c>
      <c r="C1864" s="67">
        <v>5419</v>
      </c>
      <c r="D1864" s="67" t="s">
        <v>4272</v>
      </c>
      <c r="E1864" s="67">
        <v>2189.2950000000001</v>
      </c>
      <c r="F1864" s="67">
        <v>1085.53</v>
      </c>
      <c r="G1864" s="67" t="s">
        <v>4242</v>
      </c>
      <c r="H1864" s="69" t="s">
        <v>4245</v>
      </c>
      <c r="I1864" s="67" t="s">
        <v>4242</v>
      </c>
      <c r="J1864" s="69" t="s">
        <v>4245</v>
      </c>
      <c r="K1864" s="67" t="s">
        <v>7509</v>
      </c>
      <c r="L1864" s="67" t="s">
        <v>4272</v>
      </c>
      <c r="M1864" s="67" t="s">
        <v>35</v>
      </c>
      <c r="N1864" s="70">
        <f>SUMIFS(인센티브!AH:AH,인센티브!A:A,최종운전자!G1864,인센티브!D:D,최종운전자!C1864)</f>
        <v>144900.25270185189</v>
      </c>
    </row>
    <row r="1865" spans="1:14" x14ac:dyDescent="0.3">
      <c r="A1865" s="61">
        <v>2509</v>
      </c>
      <c r="B1865" s="67">
        <v>523</v>
      </c>
      <c r="C1865" s="67">
        <v>4854</v>
      </c>
      <c r="D1865" s="67" t="s">
        <v>1069</v>
      </c>
      <c r="E1865" s="67">
        <v>3174.9769999999999</v>
      </c>
      <c r="F1865" s="67">
        <v>1729.742</v>
      </c>
      <c r="G1865" s="67" t="s">
        <v>4242</v>
      </c>
      <c r="H1865" s="69" t="s">
        <v>4245</v>
      </c>
      <c r="I1865" s="67" t="s">
        <v>4242</v>
      </c>
      <c r="J1865" s="69" t="s">
        <v>4245</v>
      </c>
      <c r="K1865" s="67" t="s">
        <v>7510</v>
      </c>
      <c r="L1865" s="67" t="s">
        <v>1069</v>
      </c>
      <c r="M1865" s="67" t="s">
        <v>21</v>
      </c>
      <c r="N1865" s="70">
        <f>SUMIFS(인센티브!AH:AH,인센티브!A:A,최종운전자!G1865,인센티브!D:D,최종운전자!C1865)</f>
        <v>144900.25270185189</v>
      </c>
    </row>
    <row r="1866" spans="1:14" x14ac:dyDescent="0.3">
      <c r="A1866" s="61">
        <v>2509</v>
      </c>
      <c r="B1866" s="67">
        <v>523</v>
      </c>
      <c r="C1866" s="67">
        <v>3898</v>
      </c>
      <c r="D1866" s="67" t="s">
        <v>4276</v>
      </c>
      <c r="E1866" s="67">
        <v>1503.662</v>
      </c>
      <c r="F1866" s="67">
        <v>764.76599999999996</v>
      </c>
      <c r="G1866" s="67" t="s">
        <v>4242</v>
      </c>
      <c r="H1866" s="69" t="s">
        <v>4274</v>
      </c>
      <c r="I1866" s="67" t="s">
        <v>4242</v>
      </c>
      <c r="J1866" s="69" t="s">
        <v>4274</v>
      </c>
      <c r="K1866" s="67" t="s">
        <v>7508</v>
      </c>
      <c r="L1866" s="67" t="s">
        <v>4276</v>
      </c>
      <c r="M1866" s="67" t="s">
        <v>21</v>
      </c>
      <c r="N1866" s="70">
        <f>SUMIFS(인센티브!AH:AH,인센티브!A:A,최종운전자!G1866,인센티브!D:D,최종운전자!C1866)</f>
        <v>144900.25270185189</v>
      </c>
    </row>
    <row r="1867" spans="1:14" x14ac:dyDescent="0.3">
      <c r="A1867" s="61">
        <v>2509</v>
      </c>
      <c r="B1867" s="67">
        <v>523</v>
      </c>
      <c r="C1867" s="67">
        <v>1558</v>
      </c>
      <c r="D1867" s="67" t="s">
        <v>4278</v>
      </c>
      <c r="E1867" s="67">
        <v>1794.8219999999999</v>
      </c>
      <c r="F1867" s="67">
        <v>1041.5039999999999</v>
      </c>
      <c r="G1867" s="67" t="s">
        <v>4242</v>
      </c>
      <c r="H1867" s="69" t="s">
        <v>4245</v>
      </c>
      <c r="I1867" s="67" t="s">
        <v>4242</v>
      </c>
      <c r="J1867" s="69" t="s">
        <v>4245</v>
      </c>
      <c r="K1867" s="67" t="s">
        <v>7507</v>
      </c>
      <c r="L1867" s="67" t="s">
        <v>4278</v>
      </c>
      <c r="M1867" s="67" t="s">
        <v>26</v>
      </c>
      <c r="N1867" s="70">
        <f>SUMIFS(인센티브!AH:AH,인센티브!A:A,최종운전자!G1867,인센티브!D:D,최종운전자!C1867)</f>
        <v>173880.10108074074</v>
      </c>
    </row>
    <row r="1868" spans="1:14" x14ac:dyDescent="0.3">
      <c r="A1868" s="61">
        <v>2509</v>
      </c>
      <c r="B1868" s="67">
        <v>523</v>
      </c>
      <c r="C1868" s="67">
        <v>2503</v>
      </c>
      <c r="D1868" s="67" t="s">
        <v>4281</v>
      </c>
      <c r="E1868" s="67">
        <v>1299.2190000000001</v>
      </c>
      <c r="F1868" s="67">
        <v>730.47299999999996</v>
      </c>
      <c r="G1868" s="67" t="s">
        <v>4242</v>
      </c>
      <c r="H1868" s="69" t="s">
        <v>4245</v>
      </c>
      <c r="I1868" s="67" t="s">
        <v>4242</v>
      </c>
      <c r="J1868" s="69" t="s">
        <v>4245</v>
      </c>
      <c r="K1868" s="67" t="s">
        <v>7511</v>
      </c>
      <c r="L1868" s="67" t="s">
        <v>4281</v>
      </c>
      <c r="M1868" s="67" t="s">
        <v>26</v>
      </c>
      <c r="N1868" s="70">
        <f>SUMIFS(인센티브!AH:AH,인센티브!A:A,최종운전자!G1868,인센티브!D:D,최종운전자!C1868)</f>
        <v>173880.10108074074</v>
      </c>
    </row>
    <row r="1869" spans="1:14" x14ac:dyDescent="0.3">
      <c r="A1869" s="61">
        <v>2509</v>
      </c>
      <c r="B1869" s="67">
        <v>523</v>
      </c>
      <c r="C1869" s="67">
        <v>5062</v>
      </c>
      <c r="D1869" s="67" t="s">
        <v>4283</v>
      </c>
      <c r="E1869" s="67">
        <v>820.09799999999996</v>
      </c>
      <c r="F1869" s="67">
        <v>444.238</v>
      </c>
      <c r="G1869" s="67" t="s">
        <v>4242</v>
      </c>
      <c r="H1869" s="69" t="s">
        <v>4245</v>
      </c>
      <c r="I1869" s="67" t="s">
        <v>4242</v>
      </c>
      <c r="J1869" s="69" t="s">
        <v>4245</v>
      </c>
      <c r="K1869" s="67" t="s">
        <v>7499</v>
      </c>
      <c r="L1869" s="67" t="s">
        <v>4283</v>
      </c>
      <c r="M1869" s="67" t="s">
        <v>22</v>
      </c>
      <c r="N1869" s="70">
        <f>SUMIFS(인센티브!AH:AH,인센티브!A:A,최종운전자!G1869,인센티브!D:D,최종운전자!C1869)</f>
        <v>173880.10108074074</v>
      </c>
    </row>
    <row r="1870" spans="1:14" x14ac:dyDescent="0.3">
      <c r="A1870" s="61">
        <v>2509</v>
      </c>
      <c r="B1870" s="67">
        <v>523</v>
      </c>
      <c r="C1870" s="67">
        <v>2003</v>
      </c>
      <c r="D1870" s="67" t="s">
        <v>1073</v>
      </c>
      <c r="E1870" s="67">
        <v>616.94899999999996</v>
      </c>
      <c r="F1870" s="67">
        <v>340.57799999999997</v>
      </c>
      <c r="G1870" s="67" t="s">
        <v>4242</v>
      </c>
      <c r="H1870" s="69" t="s">
        <v>4245</v>
      </c>
      <c r="I1870" s="67" t="s">
        <v>4242</v>
      </c>
      <c r="J1870" s="69" t="s">
        <v>4245</v>
      </c>
      <c r="K1870" s="67" t="s">
        <v>7497</v>
      </c>
      <c r="L1870" s="67" t="s">
        <v>1073</v>
      </c>
      <c r="M1870" s="67" t="s">
        <v>26</v>
      </c>
      <c r="N1870" s="70">
        <f>SUMIFS(인센티브!AH:AH,인센티브!A:A,최종운전자!G1870,인센티브!D:D,최종운전자!C1870)</f>
        <v>144900.25270185189</v>
      </c>
    </row>
    <row r="1871" spans="1:14" x14ac:dyDescent="0.3">
      <c r="A1871" s="61">
        <v>2509</v>
      </c>
      <c r="B1871" s="67">
        <v>523</v>
      </c>
      <c r="C1871" s="67">
        <v>9005</v>
      </c>
      <c r="D1871" s="67" t="s">
        <v>4286</v>
      </c>
      <c r="E1871" s="67">
        <v>2478.1439999999998</v>
      </c>
      <c r="F1871" s="67">
        <v>1292.0250000000001</v>
      </c>
      <c r="G1871" s="67" t="s">
        <v>4242</v>
      </c>
      <c r="H1871" s="69" t="s">
        <v>4245</v>
      </c>
      <c r="I1871" s="67" t="s">
        <v>4242</v>
      </c>
      <c r="J1871" s="69" t="s">
        <v>4245</v>
      </c>
      <c r="K1871" s="67" t="s">
        <v>7512</v>
      </c>
      <c r="L1871" s="67" t="s">
        <v>4286</v>
      </c>
      <c r="M1871" s="67" t="s">
        <v>22</v>
      </c>
      <c r="N1871" s="70">
        <f>SUMIFS(인센티브!AH:AH,인센티브!A:A,최종운전자!G1871,인센티브!D:D,최종운전자!C1871)</f>
        <v>173880.10108074074</v>
      </c>
    </row>
    <row r="1872" spans="1:14" x14ac:dyDescent="0.3">
      <c r="A1872" s="61">
        <v>2509</v>
      </c>
      <c r="B1872" s="67">
        <v>523</v>
      </c>
      <c r="C1872" s="67">
        <v>9704</v>
      </c>
      <c r="D1872" s="67" t="s">
        <v>4288</v>
      </c>
      <c r="E1872" s="67">
        <v>2573.3519999999999</v>
      </c>
      <c r="F1872" s="67">
        <v>1296.8230000000001</v>
      </c>
      <c r="G1872" s="67" t="s">
        <v>4242</v>
      </c>
      <c r="H1872" s="69" t="s">
        <v>4245</v>
      </c>
      <c r="I1872" s="67" t="s">
        <v>4242</v>
      </c>
      <c r="J1872" s="69" t="s">
        <v>4245</v>
      </c>
      <c r="K1872" s="67" t="s">
        <v>7513</v>
      </c>
      <c r="L1872" s="67" t="s">
        <v>4288</v>
      </c>
      <c r="M1872" s="67" t="s">
        <v>22</v>
      </c>
      <c r="N1872" s="70">
        <f>SUMIFS(인센티브!AH:AH,인센티브!A:A,최종운전자!G1872,인센티브!D:D,최종운전자!C1872)</f>
        <v>173880.10108074074</v>
      </c>
    </row>
    <row r="1873" spans="1:14" x14ac:dyDescent="0.3">
      <c r="A1873" s="61">
        <v>2509</v>
      </c>
      <c r="B1873" s="67">
        <v>523</v>
      </c>
      <c r="C1873" s="67">
        <v>7724</v>
      </c>
      <c r="D1873" s="67" t="s">
        <v>3602</v>
      </c>
      <c r="E1873" s="67">
        <v>1788.1369999999999</v>
      </c>
      <c r="F1873" s="67">
        <v>923.62199999999996</v>
      </c>
      <c r="G1873" s="67" t="s">
        <v>4242</v>
      </c>
      <c r="H1873" s="69" t="s">
        <v>4245</v>
      </c>
      <c r="I1873" s="67" t="s">
        <v>4242</v>
      </c>
      <c r="J1873" s="69" t="s">
        <v>4245</v>
      </c>
      <c r="K1873" s="67" t="s">
        <v>7514</v>
      </c>
      <c r="L1873" s="67" t="s">
        <v>3602</v>
      </c>
      <c r="M1873" s="67" t="s">
        <v>35</v>
      </c>
      <c r="N1873" s="70">
        <f>SUMIFS(인센티브!AH:AH,인센티브!A:A,최종운전자!G1873,인센티브!D:D,최종운전자!C1873)</f>
        <v>202859.94945962954</v>
      </c>
    </row>
    <row r="1874" spans="1:14" x14ac:dyDescent="0.3">
      <c r="A1874" s="61">
        <v>2509</v>
      </c>
      <c r="B1874" s="67">
        <v>523</v>
      </c>
      <c r="C1874" s="67">
        <v>528</v>
      </c>
      <c r="D1874" s="67" t="s">
        <v>4291</v>
      </c>
      <c r="E1874" s="67">
        <v>412.36500000000001</v>
      </c>
      <c r="F1874" s="67">
        <v>235.38</v>
      </c>
      <c r="G1874" s="67" t="s">
        <v>4242</v>
      </c>
      <c r="H1874" s="69" t="s">
        <v>4254</v>
      </c>
      <c r="I1874" s="67" t="s">
        <v>4242</v>
      </c>
      <c r="J1874" s="69" t="s">
        <v>4254</v>
      </c>
      <c r="K1874" s="67" t="s">
        <v>7515</v>
      </c>
      <c r="L1874" s="67" t="s">
        <v>4291</v>
      </c>
      <c r="M1874" s="67" t="s">
        <v>26</v>
      </c>
      <c r="N1874" s="70">
        <f>SUMIFS(인센티브!AH:AH,인센티브!A:A,최종운전자!G1874,인센티브!D:D,최종운전자!C1874)</f>
        <v>57959.696757777674</v>
      </c>
    </row>
    <row r="1875" spans="1:14" x14ac:dyDescent="0.3">
      <c r="A1875" s="61">
        <v>2509</v>
      </c>
      <c r="B1875" s="67">
        <v>523</v>
      </c>
      <c r="C1875" s="67">
        <v>9124</v>
      </c>
      <c r="D1875" s="67" t="s">
        <v>4293</v>
      </c>
      <c r="E1875" s="67">
        <v>1711.768</v>
      </c>
      <c r="F1875" s="67">
        <v>970.55100000000004</v>
      </c>
      <c r="G1875" s="67" t="s">
        <v>4242</v>
      </c>
      <c r="H1875" s="69" t="s">
        <v>4245</v>
      </c>
      <c r="I1875" s="67" t="s">
        <v>4242</v>
      </c>
      <c r="J1875" s="69" t="s">
        <v>4245</v>
      </c>
      <c r="K1875" s="67" t="s">
        <v>7511</v>
      </c>
      <c r="L1875" s="67" t="s">
        <v>4293</v>
      </c>
      <c r="M1875" s="67" t="s">
        <v>26</v>
      </c>
      <c r="N1875" s="70">
        <f>SUMIFS(인센티브!AH:AH,인센티브!A:A,최종운전자!G1875,인센티브!D:D,최종운전자!C1875)</f>
        <v>144900.25270185189</v>
      </c>
    </row>
    <row r="1876" spans="1:14" x14ac:dyDescent="0.3">
      <c r="A1876" s="61">
        <v>2509</v>
      </c>
      <c r="B1876" s="67">
        <v>523</v>
      </c>
      <c r="C1876" s="67">
        <v>6515</v>
      </c>
      <c r="D1876" s="67" t="s">
        <v>4295</v>
      </c>
      <c r="E1876" s="67">
        <v>579.53499999999997</v>
      </c>
      <c r="F1876" s="67">
        <v>316.666</v>
      </c>
      <c r="G1876" s="67" t="s">
        <v>4242</v>
      </c>
      <c r="H1876" s="69" t="s">
        <v>4245</v>
      </c>
      <c r="I1876" s="67" t="s">
        <v>4242</v>
      </c>
      <c r="J1876" s="69" t="s">
        <v>4245</v>
      </c>
      <c r="K1876" s="67" t="s">
        <v>7516</v>
      </c>
      <c r="L1876" s="67" t="s">
        <v>4295</v>
      </c>
      <c r="M1876" s="67" t="s">
        <v>26</v>
      </c>
      <c r="N1876" s="70">
        <f>SUMIFS(인센티브!AH:AH,인센티브!A:A,최종운전자!G1876,인센티브!D:D,최종운전자!C1876)</f>
        <v>57959.696757777674</v>
      </c>
    </row>
    <row r="1877" spans="1:14" x14ac:dyDescent="0.3">
      <c r="A1877" s="61">
        <v>2509</v>
      </c>
      <c r="B1877" s="67">
        <v>523</v>
      </c>
      <c r="C1877" s="67">
        <v>5569</v>
      </c>
      <c r="D1877" s="67" t="s">
        <v>4297</v>
      </c>
      <c r="E1877" s="67">
        <v>1554.6089999999999</v>
      </c>
      <c r="F1877" s="67">
        <v>888.68200000000002</v>
      </c>
      <c r="G1877" s="67" t="s">
        <v>4242</v>
      </c>
      <c r="H1877" s="69" t="s">
        <v>4245</v>
      </c>
      <c r="I1877" s="67" t="s">
        <v>4242</v>
      </c>
      <c r="J1877" s="69" t="s">
        <v>4245</v>
      </c>
      <c r="K1877" s="67" t="s">
        <v>7516</v>
      </c>
      <c r="L1877" s="67" t="s">
        <v>4297</v>
      </c>
      <c r="M1877" s="67" t="s">
        <v>21</v>
      </c>
      <c r="N1877" s="70">
        <f>SUMIFS(인센티브!AH:AH,인센티브!A:A,최종운전자!G1877,인센티브!D:D,최종운전자!C1877)</f>
        <v>144900.25270185189</v>
      </c>
    </row>
    <row r="1878" spans="1:14" x14ac:dyDescent="0.3">
      <c r="A1878" s="61">
        <v>2509</v>
      </c>
      <c r="B1878" s="67">
        <v>523</v>
      </c>
      <c r="C1878" s="67">
        <v>8729</v>
      </c>
      <c r="D1878" s="67" t="s">
        <v>4299</v>
      </c>
      <c r="E1878" s="67">
        <v>852.83699999999999</v>
      </c>
      <c r="F1878" s="67">
        <v>483.24599999999998</v>
      </c>
      <c r="G1878" s="67" t="s">
        <v>4242</v>
      </c>
      <c r="H1878" s="69" t="s">
        <v>4245</v>
      </c>
      <c r="I1878" s="67" t="s">
        <v>4242</v>
      </c>
      <c r="J1878" s="69" t="s">
        <v>4245</v>
      </c>
      <c r="K1878" s="67" t="s">
        <v>7517</v>
      </c>
      <c r="L1878" s="67" t="s">
        <v>4299</v>
      </c>
      <c r="M1878" s="67" t="s">
        <v>21</v>
      </c>
      <c r="N1878" s="70">
        <f>SUMIFS(인센티브!AH:AH,인센티브!A:A,최종운전자!G1878,인센티브!D:D,최종운전자!C1878)</f>
        <v>57959.696757777674</v>
      </c>
    </row>
    <row r="1879" spans="1:14" x14ac:dyDescent="0.3">
      <c r="A1879" s="61">
        <v>2509</v>
      </c>
      <c r="B1879" s="67">
        <v>523</v>
      </c>
      <c r="C1879" s="67">
        <v>691</v>
      </c>
      <c r="D1879" s="67" t="s">
        <v>4303</v>
      </c>
      <c r="E1879" s="67">
        <v>783.92499999999995</v>
      </c>
      <c r="F1879" s="67">
        <v>438.66500000000002</v>
      </c>
      <c r="G1879" s="67" t="s">
        <v>4242</v>
      </c>
      <c r="H1879" s="69" t="s">
        <v>4254</v>
      </c>
      <c r="I1879" s="67" t="s">
        <v>4242</v>
      </c>
      <c r="J1879" s="69" t="s">
        <v>4254</v>
      </c>
      <c r="K1879" s="67" t="s">
        <v>7518</v>
      </c>
      <c r="L1879" s="67" t="s">
        <v>4303</v>
      </c>
      <c r="M1879" s="67" t="s">
        <v>26</v>
      </c>
      <c r="N1879" s="70">
        <f>SUMIFS(인센티브!AH:AH,인센티브!A:A,최종운전자!G1879,인센티브!D:D,최종운전자!C1879)</f>
        <v>144900.25270185189</v>
      </c>
    </row>
    <row r="1880" spans="1:14" x14ac:dyDescent="0.3">
      <c r="A1880" s="61">
        <v>2509</v>
      </c>
      <c r="B1880" s="67">
        <v>523</v>
      </c>
      <c r="C1880" s="67">
        <v>5582</v>
      </c>
      <c r="D1880" s="67" t="s">
        <v>4305</v>
      </c>
      <c r="E1880" s="67">
        <v>1105.009</v>
      </c>
      <c r="F1880" s="67">
        <v>520.59</v>
      </c>
      <c r="G1880" s="67" t="s">
        <v>4242</v>
      </c>
      <c r="H1880" s="69" t="s">
        <v>4274</v>
      </c>
      <c r="I1880" s="67" t="s">
        <v>4242</v>
      </c>
      <c r="J1880" s="69" t="s">
        <v>4274</v>
      </c>
      <c r="K1880" s="67" t="s">
        <v>7519</v>
      </c>
      <c r="L1880" s="67" t="s">
        <v>4305</v>
      </c>
      <c r="M1880" s="67" t="s">
        <v>26</v>
      </c>
      <c r="N1880" s="70">
        <f>SUMIFS(인센티브!AH:AH,인센티브!A:A,최종운전자!G1880,인센티브!D:D,최종운전자!C1880)</f>
        <v>202859.94945962954</v>
      </c>
    </row>
    <row r="1881" spans="1:14" x14ac:dyDescent="0.3">
      <c r="A1881" s="61">
        <v>2509</v>
      </c>
      <c r="B1881" s="67">
        <v>523</v>
      </c>
      <c r="C1881" s="67">
        <v>7600</v>
      </c>
      <c r="D1881" s="67" t="s">
        <v>1601</v>
      </c>
      <c r="E1881" s="67">
        <v>768.66200000000003</v>
      </c>
      <c r="F1881" s="67">
        <v>412.767</v>
      </c>
      <c r="G1881" s="67" t="s">
        <v>4242</v>
      </c>
      <c r="H1881" s="69" t="s">
        <v>4245</v>
      </c>
      <c r="I1881" s="67" t="s">
        <v>4242</v>
      </c>
      <c r="J1881" s="69" t="s">
        <v>4245</v>
      </c>
      <c r="K1881" s="67" t="s">
        <v>7520</v>
      </c>
      <c r="L1881" s="67" t="s">
        <v>1601</v>
      </c>
      <c r="M1881" s="67" t="s">
        <v>26</v>
      </c>
      <c r="N1881" s="70">
        <f>SUMIFS(인센티브!AH:AH,인센티브!A:A,최종운전자!G1881,인센티브!D:D,최종운전자!C1881)</f>
        <v>144900.25270185189</v>
      </c>
    </row>
    <row r="1882" spans="1:14" x14ac:dyDescent="0.3">
      <c r="A1882" s="61">
        <v>2509</v>
      </c>
      <c r="B1882" s="67">
        <v>523</v>
      </c>
      <c r="C1882" s="67">
        <v>2322</v>
      </c>
      <c r="D1882" s="67" t="s">
        <v>4308</v>
      </c>
      <c r="E1882" s="67">
        <v>821.88800000000003</v>
      </c>
      <c r="F1882" s="67">
        <v>465.12099999999998</v>
      </c>
      <c r="G1882" s="67" t="s">
        <v>4242</v>
      </c>
      <c r="H1882" s="69" t="s">
        <v>4245</v>
      </c>
      <c r="I1882" s="67" t="s">
        <v>4242</v>
      </c>
      <c r="J1882" s="69" t="s">
        <v>4245</v>
      </c>
      <c r="K1882" s="67" t="s">
        <v>7517</v>
      </c>
      <c r="L1882" s="67" t="s">
        <v>4308</v>
      </c>
      <c r="M1882" s="67" t="s">
        <v>21</v>
      </c>
      <c r="N1882" s="70">
        <f>SUMIFS(인센티브!AH:AH,인센티브!A:A,최종운전자!G1882,인센티브!D:D,최종운전자!C1882)</f>
        <v>57959.696757777674</v>
      </c>
    </row>
    <row r="1883" spans="1:14" x14ac:dyDescent="0.3">
      <c r="A1883" s="61">
        <v>2509</v>
      </c>
      <c r="B1883" s="67">
        <v>523</v>
      </c>
      <c r="C1883" s="67">
        <v>3323</v>
      </c>
      <c r="D1883" s="67" t="s">
        <v>4310</v>
      </c>
      <c r="E1883" s="67">
        <v>1313.252</v>
      </c>
      <c r="F1883" s="67">
        <v>582.19600000000003</v>
      </c>
      <c r="G1883" s="67" t="s">
        <v>4242</v>
      </c>
      <c r="H1883" s="69" t="s">
        <v>4274</v>
      </c>
      <c r="I1883" s="67" t="s">
        <v>4242</v>
      </c>
      <c r="J1883" s="69" t="s">
        <v>4274</v>
      </c>
      <c r="K1883" s="67" t="s">
        <v>7503</v>
      </c>
      <c r="L1883" s="67" t="s">
        <v>4310</v>
      </c>
      <c r="M1883" s="67" t="s">
        <v>26</v>
      </c>
      <c r="N1883" s="70">
        <f>SUMIFS(인센티브!AH:AH,인센티브!A:A,최종운전자!G1883,인센티브!D:D,최종운전자!C1883)</f>
        <v>173880.10108074074</v>
      </c>
    </row>
    <row r="1884" spans="1:14" x14ac:dyDescent="0.3">
      <c r="A1884" s="61">
        <v>2509</v>
      </c>
      <c r="B1884" s="67">
        <v>523</v>
      </c>
      <c r="C1884" s="67">
        <v>1580</v>
      </c>
      <c r="D1884" s="67" t="s">
        <v>4314</v>
      </c>
      <c r="E1884" s="67">
        <v>1776.799</v>
      </c>
      <c r="F1884" s="67">
        <v>1013.761</v>
      </c>
      <c r="G1884" s="67" t="s">
        <v>4242</v>
      </c>
      <c r="H1884" s="69" t="s">
        <v>4245</v>
      </c>
      <c r="I1884" s="67" t="s">
        <v>4242</v>
      </c>
      <c r="J1884" s="69" t="s">
        <v>4245</v>
      </c>
      <c r="K1884" s="67" t="s">
        <v>7521</v>
      </c>
      <c r="L1884" s="67" t="s">
        <v>4314</v>
      </c>
      <c r="M1884" s="67" t="s">
        <v>21</v>
      </c>
      <c r="N1884" s="70">
        <f>SUMIFS(인센티브!AH:AH,인센티브!A:A,최종운전자!G1884,인센티브!D:D,최종운전자!C1884)</f>
        <v>144900.25270185189</v>
      </c>
    </row>
    <row r="1885" spans="1:14" x14ac:dyDescent="0.3">
      <c r="A1885" s="61">
        <v>2509</v>
      </c>
      <c r="B1885" s="67">
        <v>523</v>
      </c>
      <c r="C1885" s="67">
        <v>856</v>
      </c>
      <c r="D1885" s="67" t="s">
        <v>4316</v>
      </c>
      <c r="E1885" s="67">
        <v>1512.6579999999999</v>
      </c>
      <c r="F1885" s="67">
        <v>818.33699999999999</v>
      </c>
      <c r="G1885" s="67" t="s">
        <v>4242</v>
      </c>
      <c r="H1885" s="69" t="s">
        <v>4274</v>
      </c>
      <c r="I1885" s="67" t="s">
        <v>4242</v>
      </c>
      <c r="J1885" s="69" t="s">
        <v>4274</v>
      </c>
      <c r="K1885" s="67" t="s">
        <v>7522</v>
      </c>
      <c r="L1885" s="67" t="s">
        <v>4316</v>
      </c>
      <c r="M1885" s="67" t="s">
        <v>6749</v>
      </c>
      <c r="N1885" s="70">
        <f>SUMIFS(인센티브!AH:AH,인센티브!A:A,최종운전자!G1885,인센티브!D:D,최종운전자!C1885)</f>
        <v>144900.25270185189</v>
      </c>
    </row>
    <row r="1886" spans="1:14" x14ac:dyDescent="0.3">
      <c r="A1886" s="61">
        <v>2509</v>
      </c>
      <c r="B1886" s="67">
        <v>523</v>
      </c>
      <c r="C1886" s="67">
        <v>9974</v>
      </c>
      <c r="D1886" s="67" t="s">
        <v>4320</v>
      </c>
      <c r="E1886" s="67">
        <v>1475.4490000000001</v>
      </c>
      <c r="F1886" s="67">
        <v>793.43600000000004</v>
      </c>
      <c r="G1886" s="67" t="s">
        <v>4242</v>
      </c>
      <c r="H1886" s="69" t="s">
        <v>4245</v>
      </c>
      <c r="I1886" s="67" t="s">
        <v>4242</v>
      </c>
      <c r="J1886" s="69" t="s">
        <v>4245</v>
      </c>
      <c r="K1886" s="67" t="s">
        <v>7499</v>
      </c>
      <c r="L1886" s="67" t="s">
        <v>4320</v>
      </c>
      <c r="M1886" s="67" t="s">
        <v>26</v>
      </c>
      <c r="N1886" s="70">
        <f>SUMIFS(인센티브!AH:AH,인센티브!A:A,최종운전자!G1886,인센티브!D:D,최종운전자!C1886)</f>
        <v>57959.696757777674</v>
      </c>
    </row>
    <row r="1887" spans="1:14" x14ac:dyDescent="0.3">
      <c r="A1887" s="61">
        <v>2509</v>
      </c>
      <c r="B1887" s="67">
        <v>523</v>
      </c>
      <c r="C1887" s="67">
        <v>1466</v>
      </c>
      <c r="D1887" s="67" t="s">
        <v>4322</v>
      </c>
      <c r="E1887" s="67">
        <v>1712.3810000000001</v>
      </c>
      <c r="F1887" s="67">
        <v>792.03599999999994</v>
      </c>
      <c r="G1887" s="67" t="s">
        <v>4242</v>
      </c>
      <c r="H1887" s="69" t="s">
        <v>4254</v>
      </c>
      <c r="I1887" s="67" t="s">
        <v>4242</v>
      </c>
      <c r="J1887" s="69" t="s">
        <v>4254</v>
      </c>
      <c r="K1887" s="67" t="s">
        <v>7523</v>
      </c>
      <c r="L1887" s="67" t="s">
        <v>4322</v>
      </c>
      <c r="M1887" s="67" t="s">
        <v>20</v>
      </c>
      <c r="N1887" s="70">
        <f>SUMIFS(인센티브!AH:AH,인센티브!A:A,최종운전자!G1887,인센티브!D:D,최종운전자!C1887)</f>
        <v>202859.94945962954</v>
      </c>
    </row>
    <row r="1888" spans="1:14" x14ac:dyDescent="0.3">
      <c r="A1888" s="61">
        <v>2509</v>
      </c>
      <c r="B1888" s="67">
        <v>523</v>
      </c>
      <c r="C1888" s="67">
        <v>1515</v>
      </c>
      <c r="D1888" s="67" t="s">
        <v>4324</v>
      </c>
      <c r="E1888" s="67">
        <v>1294.8140000000001</v>
      </c>
      <c r="F1888" s="67">
        <v>754.27700000000004</v>
      </c>
      <c r="G1888" s="67" t="s">
        <v>4242</v>
      </c>
      <c r="H1888" s="69" t="s">
        <v>4254</v>
      </c>
      <c r="I1888" s="67" t="s">
        <v>4242</v>
      </c>
      <c r="J1888" s="69" t="s">
        <v>4254</v>
      </c>
      <c r="K1888" s="67" t="s">
        <v>7524</v>
      </c>
      <c r="L1888" s="67" t="s">
        <v>4324</v>
      </c>
      <c r="M1888" s="67" t="s">
        <v>21</v>
      </c>
      <c r="N1888" s="70">
        <f>SUMIFS(인센티브!AH:AH,인센티브!A:A,최종운전자!G1888,인센티브!D:D,최종운전자!C1888)</f>
        <v>144900.25270185189</v>
      </c>
    </row>
    <row r="1889" spans="1:14" x14ac:dyDescent="0.3">
      <c r="A1889" s="61">
        <v>2509</v>
      </c>
      <c r="B1889" s="67">
        <v>523</v>
      </c>
      <c r="C1889" s="67">
        <v>1495</v>
      </c>
      <c r="D1889" s="67" t="s">
        <v>4326</v>
      </c>
      <c r="E1889" s="67">
        <v>1357.3230000000001</v>
      </c>
      <c r="F1889" s="67">
        <v>710.53200000000004</v>
      </c>
      <c r="G1889" s="67" t="s">
        <v>4242</v>
      </c>
      <c r="H1889" s="69" t="s">
        <v>4254</v>
      </c>
      <c r="I1889" s="67" t="s">
        <v>4242</v>
      </c>
      <c r="J1889" s="69" t="s">
        <v>4254</v>
      </c>
      <c r="K1889" s="67" t="s">
        <v>7501</v>
      </c>
      <c r="L1889" s="67" t="s">
        <v>4326</v>
      </c>
      <c r="M1889" s="67" t="s">
        <v>22</v>
      </c>
      <c r="N1889" s="70">
        <f>SUMIFS(인센티브!AH:AH,인센티브!A:A,최종운전자!G1889,인센티브!D:D,최종운전자!C1889)</f>
        <v>57959.696757777674</v>
      </c>
    </row>
    <row r="1890" spans="1:14" x14ac:dyDescent="0.3">
      <c r="A1890" s="61">
        <v>2509</v>
      </c>
      <c r="B1890" s="67">
        <v>523</v>
      </c>
      <c r="C1890" s="67">
        <v>8857</v>
      </c>
      <c r="D1890" s="67" t="s">
        <v>4328</v>
      </c>
      <c r="E1890" s="67">
        <v>430.11900000000003</v>
      </c>
      <c r="F1890" s="67">
        <v>230.13499999999999</v>
      </c>
      <c r="G1890" s="67" t="s">
        <v>4242</v>
      </c>
      <c r="H1890" s="69" t="s">
        <v>4245</v>
      </c>
      <c r="I1890" s="67" t="s">
        <v>4242</v>
      </c>
      <c r="J1890" s="69" t="s">
        <v>4245</v>
      </c>
      <c r="K1890" s="67" t="s">
        <v>7525</v>
      </c>
      <c r="L1890" s="67" t="s">
        <v>4328</v>
      </c>
      <c r="M1890" s="67" t="s">
        <v>26</v>
      </c>
      <c r="N1890" s="70">
        <f>SUMIFS(인센티브!AH:AH,인센티브!A:A,최종운전자!G1890,인센티브!D:D,최종운전자!C1890)</f>
        <v>57959.696757777674</v>
      </c>
    </row>
    <row r="1891" spans="1:14" x14ac:dyDescent="0.3">
      <c r="A1891" s="61">
        <v>2509</v>
      </c>
      <c r="B1891" s="67">
        <v>523</v>
      </c>
      <c r="C1891" s="67">
        <v>4183</v>
      </c>
      <c r="D1891" s="67" t="s">
        <v>4330</v>
      </c>
      <c r="E1891" s="67">
        <v>1289.481</v>
      </c>
      <c r="F1891" s="67">
        <v>709.54</v>
      </c>
      <c r="G1891" s="67" t="s">
        <v>4242</v>
      </c>
      <c r="H1891" s="69" t="s">
        <v>4274</v>
      </c>
      <c r="I1891" s="67" t="s">
        <v>4242</v>
      </c>
      <c r="J1891" s="69" t="s">
        <v>4274</v>
      </c>
      <c r="K1891" s="67" t="s">
        <v>7503</v>
      </c>
      <c r="L1891" s="67" t="s">
        <v>4330</v>
      </c>
      <c r="M1891" s="67" t="s">
        <v>6749</v>
      </c>
      <c r="N1891" s="70">
        <f>SUMIFS(인센티브!AH:AH,인센티브!A:A,최종운전자!G1891,인센티브!D:D,최종운전자!C1891)</f>
        <v>144900.25270185189</v>
      </c>
    </row>
    <row r="1892" spans="1:14" x14ac:dyDescent="0.3">
      <c r="A1892" s="61">
        <v>2509</v>
      </c>
      <c r="B1892" s="67">
        <v>523</v>
      </c>
      <c r="C1892" s="67">
        <v>834</v>
      </c>
      <c r="D1892" s="67" t="s">
        <v>4332</v>
      </c>
      <c r="E1892" s="67">
        <v>1122.095</v>
      </c>
      <c r="F1892" s="67">
        <v>540.18799999999999</v>
      </c>
      <c r="G1892" s="67" t="s">
        <v>4242</v>
      </c>
      <c r="H1892" s="69" t="s">
        <v>4274</v>
      </c>
      <c r="I1892" s="67" t="s">
        <v>4242</v>
      </c>
      <c r="J1892" s="69" t="s">
        <v>4274</v>
      </c>
      <c r="K1892" s="67" t="s">
        <v>7519</v>
      </c>
      <c r="L1892" s="67" t="s">
        <v>4332</v>
      </c>
      <c r="M1892" s="67" t="s">
        <v>21</v>
      </c>
      <c r="N1892" s="70">
        <f>SUMIFS(인센티브!AH:AH,인센티브!A:A,최종운전자!G1892,인센티브!D:D,최종운전자!C1892)</f>
        <v>144900.25270185189</v>
      </c>
    </row>
    <row r="1893" spans="1:14" x14ac:dyDescent="0.3">
      <c r="A1893" s="61">
        <v>2509</v>
      </c>
      <c r="B1893" s="67">
        <v>523</v>
      </c>
      <c r="C1893" s="67">
        <v>2426</v>
      </c>
      <c r="D1893" s="67" t="s">
        <v>4334</v>
      </c>
      <c r="E1893" s="67">
        <v>974.298</v>
      </c>
      <c r="F1893" s="67">
        <v>518.03599999999994</v>
      </c>
      <c r="G1893" s="67" t="s">
        <v>4242</v>
      </c>
      <c r="H1893" s="69" t="s">
        <v>4245</v>
      </c>
      <c r="I1893" s="67" t="s">
        <v>4242</v>
      </c>
      <c r="J1893" s="69" t="s">
        <v>4245</v>
      </c>
      <c r="K1893" s="67" t="s">
        <v>7526</v>
      </c>
      <c r="L1893" s="67" t="s">
        <v>4334</v>
      </c>
      <c r="M1893" s="67" t="s">
        <v>26</v>
      </c>
      <c r="N1893" s="70">
        <f>SUMIFS(인센티브!AH:AH,인센티브!A:A,최종운전자!G1893,인센티브!D:D,최종운전자!C1893)</f>
        <v>57959.696757777674</v>
      </c>
    </row>
    <row r="1894" spans="1:14" x14ac:dyDescent="0.3">
      <c r="A1894" s="61">
        <v>2509</v>
      </c>
      <c r="B1894" s="67">
        <v>523</v>
      </c>
      <c r="C1894" s="67">
        <v>5697</v>
      </c>
      <c r="D1894" s="67" t="s">
        <v>4336</v>
      </c>
      <c r="E1894" s="67">
        <v>1853.4860000000001</v>
      </c>
      <c r="F1894" s="67">
        <v>1036.6679999999999</v>
      </c>
      <c r="G1894" s="67" t="s">
        <v>4242</v>
      </c>
      <c r="H1894" s="69" t="s">
        <v>4245</v>
      </c>
      <c r="I1894" s="67" t="s">
        <v>4242</v>
      </c>
      <c r="J1894" s="69" t="s">
        <v>4245</v>
      </c>
      <c r="K1894" s="67" t="s">
        <v>7514</v>
      </c>
      <c r="L1894" s="67" t="s">
        <v>4336</v>
      </c>
      <c r="M1894" s="67" t="s">
        <v>22</v>
      </c>
      <c r="N1894" s="70">
        <f>SUMIFS(인센티브!AH:AH,인센티브!A:A,최종운전자!G1894,인센티브!D:D,최종운전자!C1894)</f>
        <v>173880.10108074074</v>
      </c>
    </row>
    <row r="1895" spans="1:14" x14ac:dyDescent="0.3">
      <c r="A1895" s="61">
        <v>2509</v>
      </c>
      <c r="B1895" s="67">
        <v>523</v>
      </c>
      <c r="C1895" s="67">
        <v>3562</v>
      </c>
      <c r="D1895" s="67" t="s">
        <v>4338</v>
      </c>
      <c r="E1895" s="67">
        <v>840.63900000000001</v>
      </c>
      <c r="F1895" s="67">
        <v>471.12799999999999</v>
      </c>
      <c r="G1895" s="67" t="s">
        <v>4242</v>
      </c>
      <c r="H1895" s="69" t="s">
        <v>4245</v>
      </c>
      <c r="I1895" s="67" t="s">
        <v>4242</v>
      </c>
      <c r="J1895" s="69" t="s">
        <v>4245</v>
      </c>
      <c r="K1895" s="67" t="s">
        <v>7521</v>
      </c>
      <c r="L1895" s="67" t="s">
        <v>4338</v>
      </c>
      <c r="M1895" s="67" t="s">
        <v>26</v>
      </c>
      <c r="N1895" s="70">
        <f>SUMIFS(인센티브!AH:AH,인센티브!A:A,최종운전자!G1895,인센티브!D:D,최종운전자!C1895)</f>
        <v>57959.696757777674</v>
      </c>
    </row>
    <row r="1896" spans="1:14" x14ac:dyDescent="0.3">
      <c r="A1896" s="61">
        <v>2509</v>
      </c>
      <c r="B1896" s="67">
        <v>523</v>
      </c>
      <c r="C1896" s="67">
        <v>8739</v>
      </c>
      <c r="D1896" s="67" t="s">
        <v>4340</v>
      </c>
      <c r="E1896" s="67">
        <v>2034.627</v>
      </c>
      <c r="F1896" s="67">
        <v>1044.6189999999999</v>
      </c>
      <c r="G1896" s="67" t="s">
        <v>4242</v>
      </c>
      <c r="H1896" s="69" t="s">
        <v>4245</v>
      </c>
      <c r="I1896" s="67" t="s">
        <v>4242</v>
      </c>
      <c r="J1896" s="69" t="s">
        <v>4245</v>
      </c>
      <c r="K1896" s="67" t="s">
        <v>7509</v>
      </c>
      <c r="L1896" s="67" t="s">
        <v>4340</v>
      </c>
      <c r="M1896" s="67" t="s">
        <v>22</v>
      </c>
      <c r="N1896" s="70">
        <f>SUMIFS(인센티브!AH:AH,인센티브!A:A,최종운전자!G1896,인센티브!D:D,최종운전자!C1896)</f>
        <v>57959.696757777674</v>
      </c>
    </row>
    <row r="1897" spans="1:14" x14ac:dyDescent="0.3">
      <c r="A1897" s="61">
        <v>2509</v>
      </c>
      <c r="B1897" s="67">
        <v>523</v>
      </c>
      <c r="C1897" s="67">
        <v>2981</v>
      </c>
      <c r="D1897" s="67" t="s">
        <v>4342</v>
      </c>
      <c r="E1897" s="67">
        <v>1813.7560000000001</v>
      </c>
      <c r="F1897" s="67">
        <v>1028.9760000000001</v>
      </c>
      <c r="G1897" s="67" t="s">
        <v>4242</v>
      </c>
      <c r="H1897" s="69" t="s">
        <v>4245</v>
      </c>
      <c r="I1897" s="67" t="s">
        <v>4242</v>
      </c>
      <c r="J1897" s="69" t="s">
        <v>4245</v>
      </c>
      <c r="K1897" s="67" t="s">
        <v>7498</v>
      </c>
      <c r="L1897" s="67" t="s">
        <v>4342</v>
      </c>
      <c r="M1897" s="67" t="s">
        <v>26</v>
      </c>
      <c r="N1897" s="70">
        <f>SUMIFS(인센티브!AH:AH,인센티브!A:A,최종운전자!G1897,인센티브!D:D,최종운전자!C1897)</f>
        <v>173880.10108074074</v>
      </c>
    </row>
    <row r="1898" spans="1:14" x14ac:dyDescent="0.3">
      <c r="A1898" s="61">
        <v>2509</v>
      </c>
      <c r="B1898" s="67">
        <v>523</v>
      </c>
      <c r="C1898" s="67">
        <v>6828</v>
      </c>
      <c r="D1898" s="67" t="s">
        <v>4344</v>
      </c>
      <c r="E1898" s="67">
        <v>1149.3130000000001</v>
      </c>
      <c r="F1898" s="67">
        <v>538.96400000000006</v>
      </c>
      <c r="G1898" s="67" t="s">
        <v>4242</v>
      </c>
      <c r="H1898" s="69" t="s">
        <v>4274</v>
      </c>
      <c r="I1898" s="67" t="s">
        <v>4242</v>
      </c>
      <c r="J1898" s="69" t="s">
        <v>4274</v>
      </c>
      <c r="K1898" s="67" t="s">
        <v>7522</v>
      </c>
      <c r="L1898" s="67" t="s">
        <v>4344</v>
      </c>
      <c r="M1898" s="67" t="s">
        <v>21</v>
      </c>
      <c r="N1898" s="70">
        <f>SUMIFS(인센티브!AH:AH,인센티브!A:A,최종운전자!G1898,인센티브!D:D,최종운전자!C1898)</f>
        <v>144900.25270185189</v>
      </c>
    </row>
    <row r="1899" spans="1:14" x14ac:dyDescent="0.3">
      <c r="A1899" s="61">
        <v>2509</v>
      </c>
      <c r="B1899" s="67">
        <v>523</v>
      </c>
      <c r="C1899" s="67">
        <v>3065</v>
      </c>
      <c r="D1899" s="67" t="s">
        <v>4346</v>
      </c>
      <c r="E1899" s="67">
        <v>1591.2449999999999</v>
      </c>
      <c r="F1899" s="67">
        <v>844.49300000000005</v>
      </c>
      <c r="G1899" s="67" t="s">
        <v>4242</v>
      </c>
      <c r="H1899" s="69" t="s">
        <v>4254</v>
      </c>
      <c r="I1899" s="67" t="s">
        <v>4242</v>
      </c>
      <c r="J1899" s="69" t="s">
        <v>4254</v>
      </c>
      <c r="K1899" s="67" t="s">
        <v>7518</v>
      </c>
      <c r="L1899" s="67" t="s">
        <v>4346</v>
      </c>
      <c r="M1899" s="67" t="s">
        <v>22</v>
      </c>
      <c r="N1899" s="70">
        <f>SUMIFS(인센티브!AH:AH,인센티브!A:A,최종운전자!G1899,인센티브!D:D,최종운전자!C1899)</f>
        <v>202859.94945962954</v>
      </c>
    </row>
    <row r="1900" spans="1:14" x14ac:dyDescent="0.3">
      <c r="A1900" s="61">
        <v>2509</v>
      </c>
      <c r="B1900" s="67">
        <v>523</v>
      </c>
      <c r="C1900" s="67">
        <v>8630</v>
      </c>
      <c r="D1900" s="67" t="s">
        <v>4348</v>
      </c>
      <c r="E1900" s="67">
        <v>1241.482</v>
      </c>
      <c r="F1900" s="67">
        <v>707.67100000000005</v>
      </c>
      <c r="G1900" s="67" t="s">
        <v>4242</v>
      </c>
      <c r="H1900" s="69" t="s">
        <v>4252</v>
      </c>
      <c r="I1900" s="67" t="s">
        <v>4242</v>
      </c>
      <c r="J1900" s="69" t="s">
        <v>4252</v>
      </c>
      <c r="K1900" s="67" t="s">
        <v>7500</v>
      </c>
      <c r="L1900" s="67" t="s">
        <v>4348</v>
      </c>
      <c r="M1900" s="67" t="s">
        <v>21</v>
      </c>
      <c r="N1900" s="70">
        <f>SUMIFS(인센티브!AH:AH,인센티브!A:A,최종운전자!G1900,인센티브!D:D,최종운전자!C1900)</f>
        <v>144900.25270185189</v>
      </c>
    </row>
    <row r="1901" spans="1:14" x14ac:dyDescent="0.3">
      <c r="A1901" s="61">
        <v>2509</v>
      </c>
      <c r="B1901" s="67">
        <v>523</v>
      </c>
      <c r="C1901" s="67">
        <v>204</v>
      </c>
      <c r="D1901" s="67" t="s">
        <v>4350</v>
      </c>
      <c r="E1901" s="67">
        <v>1666.4939999999999</v>
      </c>
      <c r="F1901" s="67">
        <v>794.38800000000003</v>
      </c>
      <c r="G1901" s="67" t="s">
        <v>4242</v>
      </c>
      <c r="H1901" s="69" t="s">
        <v>4254</v>
      </c>
      <c r="I1901" s="67" t="s">
        <v>4242</v>
      </c>
      <c r="J1901" s="69" t="s">
        <v>4254</v>
      </c>
      <c r="K1901" s="67" t="s">
        <v>7523</v>
      </c>
      <c r="L1901" s="67" t="s">
        <v>4350</v>
      </c>
      <c r="M1901" s="67" t="s">
        <v>20</v>
      </c>
      <c r="N1901" s="70">
        <f>SUMIFS(인센티브!AH:AH,인센티브!A:A,최종운전자!G1901,인센티브!D:D,최종운전자!C1901)</f>
        <v>202859.94945962954</v>
      </c>
    </row>
    <row r="1902" spans="1:14" x14ac:dyDescent="0.3">
      <c r="A1902" s="61">
        <v>2509</v>
      </c>
      <c r="B1902" s="67">
        <v>523</v>
      </c>
      <c r="C1902" s="67">
        <v>272</v>
      </c>
      <c r="D1902" s="67" t="s">
        <v>4352</v>
      </c>
      <c r="E1902" s="67">
        <v>1493.5150000000001</v>
      </c>
      <c r="F1902" s="67">
        <v>624.55200000000002</v>
      </c>
      <c r="G1902" s="67" t="s">
        <v>4242</v>
      </c>
      <c r="H1902" s="69" t="s">
        <v>4274</v>
      </c>
      <c r="I1902" s="67" t="s">
        <v>4242</v>
      </c>
      <c r="J1902" s="69" t="s">
        <v>4274</v>
      </c>
      <c r="K1902" s="67" t="s">
        <v>7519</v>
      </c>
      <c r="L1902" s="67" t="s">
        <v>4352</v>
      </c>
      <c r="M1902" s="67" t="s">
        <v>35</v>
      </c>
      <c r="N1902" s="70">
        <f>SUMIFS(인센티브!AH:AH,인센티브!A:A,최종운전자!G1902,인센티브!D:D,최종운전자!C1902)</f>
        <v>202859.94945962954</v>
      </c>
    </row>
    <row r="1903" spans="1:14" x14ac:dyDescent="0.3">
      <c r="A1903" s="61">
        <v>2509</v>
      </c>
      <c r="B1903" s="67">
        <v>523</v>
      </c>
      <c r="C1903" s="67">
        <v>4986</v>
      </c>
      <c r="D1903" s="67" t="s">
        <v>2063</v>
      </c>
      <c r="E1903" s="67">
        <v>1593.0519999999999</v>
      </c>
      <c r="F1903" s="67">
        <v>786.3</v>
      </c>
      <c r="G1903" s="67" t="s">
        <v>4242</v>
      </c>
      <c r="H1903" s="69" t="s">
        <v>4274</v>
      </c>
      <c r="I1903" s="67" t="s">
        <v>4242</v>
      </c>
      <c r="J1903" s="69" t="s">
        <v>4274</v>
      </c>
      <c r="K1903" s="67" t="s">
        <v>7519</v>
      </c>
      <c r="L1903" s="67" t="s">
        <v>2063</v>
      </c>
      <c r="M1903" s="67" t="s">
        <v>21</v>
      </c>
      <c r="N1903" s="70">
        <f>SUMIFS(인센티브!AH:AH,인센티브!A:A,최종운전자!G1903,인센티브!D:D,최종운전자!C1903)</f>
        <v>144900.25270185189</v>
      </c>
    </row>
    <row r="1904" spans="1:14" x14ac:dyDescent="0.3">
      <c r="A1904" s="61">
        <v>2509</v>
      </c>
      <c r="B1904" s="67">
        <v>523</v>
      </c>
      <c r="C1904" s="67">
        <v>4140</v>
      </c>
      <c r="D1904" s="67" t="s">
        <v>4355</v>
      </c>
      <c r="E1904" s="67">
        <v>830.81100000000004</v>
      </c>
      <c r="F1904" s="67">
        <v>469.38400000000001</v>
      </c>
      <c r="G1904" s="67" t="s">
        <v>4242</v>
      </c>
      <c r="H1904" s="69" t="s">
        <v>105</v>
      </c>
      <c r="I1904" s="67" t="s">
        <v>4242</v>
      </c>
      <c r="J1904" s="69" t="s">
        <v>105</v>
      </c>
      <c r="K1904" s="67" t="s">
        <v>7527</v>
      </c>
      <c r="L1904" s="67" t="s">
        <v>4355</v>
      </c>
      <c r="M1904" s="67" t="s">
        <v>21</v>
      </c>
      <c r="N1904" s="70">
        <f>SUMIFS(인센티브!AH:AH,인센티브!A:A,최종운전자!G1904,인센티브!D:D,최종운전자!C1904)</f>
        <v>144900.25270185189</v>
      </c>
    </row>
    <row r="1905" spans="1:14" x14ac:dyDescent="0.3">
      <c r="A1905" s="61">
        <v>2509</v>
      </c>
      <c r="B1905" s="67">
        <v>523</v>
      </c>
      <c r="C1905" s="67">
        <v>5894</v>
      </c>
      <c r="D1905" s="67" t="s">
        <v>4357</v>
      </c>
      <c r="E1905" s="67">
        <v>849.91600000000005</v>
      </c>
      <c r="F1905" s="67">
        <v>449.18</v>
      </c>
      <c r="G1905" s="67" t="s">
        <v>4242</v>
      </c>
      <c r="H1905" s="69" t="s">
        <v>105</v>
      </c>
      <c r="I1905" s="67" t="s">
        <v>4242</v>
      </c>
      <c r="J1905" s="69" t="s">
        <v>105</v>
      </c>
      <c r="K1905" s="67" t="s">
        <v>7527</v>
      </c>
      <c r="L1905" s="67" t="s">
        <v>4357</v>
      </c>
      <c r="M1905" s="67" t="s">
        <v>26</v>
      </c>
      <c r="N1905" s="70">
        <f>SUMIFS(인센티브!AH:AH,인센티브!A:A,최종운전자!G1905,인센티브!D:D,최종운전자!C1905)</f>
        <v>144900.25270185189</v>
      </c>
    </row>
    <row r="1906" spans="1:14" x14ac:dyDescent="0.3">
      <c r="A1906" s="61">
        <v>2509</v>
      </c>
      <c r="B1906" s="67">
        <v>523</v>
      </c>
      <c r="C1906" s="67">
        <v>8829</v>
      </c>
      <c r="D1906" s="67" t="s">
        <v>4359</v>
      </c>
      <c r="E1906" s="67">
        <v>1242.8889999999999</v>
      </c>
      <c r="F1906" s="67">
        <v>675.96799999999996</v>
      </c>
      <c r="G1906" s="67" t="s">
        <v>4242</v>
      </c>
      <c r="H1906" s="69" t="s">
        <v>4245</v>
      </c>
      <c r="I1906" s="67" t="s">
        <v>4242</v>
      </c>
      <c r="J1906" s="69" t="s">
        <v>4245</v>
      </c>
      <c r="K1906" s="67" t="s">
        <v>7505</v>
      </c>
      <c r="L1906" s="67" t="s">
        <v>4359</v>
      </c>
      <c r="M1906" s="67" t="s">
        <v>22</v>
      </c>
      <c r="N1906" s="70">
        <f>SUMIFS(인센티브!AH:AH,인센티브!A:A,최종운전자!G1906,인센티브!D:D,최종운전자!C1906)</f>
        <v>57959.696757777674</v>
      </c>
    </row>
    <row r="1907" spans="1:14" x14ac:dyDescent="0.3">
      <c r="A1907" s="61">
        <v>2509</v>
      </c>
      <c r="B1907" s="67">
        <v>523</v>
      </c>
      <c r="C1907" s="67">
        <v>2282</v>
      </c>
      <c r="D1907" s="67" t="s">
        <v>4365</v>
      </c>
      <c r="E1907" s="67">
        <v>2121.4050000000002</v>
      </c>
      <c r="F1907" s="67">
        <v>1015.7</v>
      </c>
      <c r="G1907" s="67" t="s">
        <v>4242</v>
      </c>
      <c r="H1907" s="69" t="s">
        <v>4245</v>
      </c>
      <c r="I1907" s="67" t="s">
        <v>4242</v>
      </c>
      <c r="J1907" s="69" t="s">
        <v>4245</v>
      </c>
      <c r="K1907" s="67" t="s">
        <v>7520</v>
      </c>
      <c r="L1907" s="67" t="s">
        <v>4365</v>
      </c>
      <c r="M1907" s="67" t="s">
        <v>35</v>
      </c>
      <c r="N1907" s="70">
        <f>SUMIFS(인센티브!AH:AH,인센티브!A:A,최종운전자!G1907,인센티브!D:D,최종운전자!C1907)</f>
        <v>202859.94945962954</v>
      </c>
    </row>
    <row r="1908" spans="1:14" x14ac:dyDescent="0.3">
      <c r="A1908" s="61">
        <v>2509</v>
      </c>
      <c r="B1908" s="67">
        <v>523</v>
      </c>
      <c r="C1908" s="67">
        <v>5581</v>
      </c>
      <c r="D1908" s="67" t="s">
        <v>4367</v>
      </c>
      <c r="E1908" s="67">
        <v>829.33299999999997</v>
      </c>
      <c r="F1908" s="67">
        <v>458.13900000000001</v>
      </c>
      <c r="G1908" s="67" t="s">
        <v>4242</v>
      </c>
      <c r="H1908" s="69" t="s">
        <v>4254</v>
      </c>
      <c r="I1908" s="67" t="s">
        <v>4242</v>
      </c>
      <c r="J1908" s="69" t="s">
        <v>4254</v>
      </c>
      <c r="K1908" s="67" t="s">
        <v>7501</v>
      </c>
      <c r="L1908" s="67" t="s">
        <v>4367</v>
      </c>
      <c r="M1908" s="67" t="s">
        <v>26</v>
      </c>
      <c r="N1908" s="70">
        <f>SUMIFS(인센티브!AH:AH,인센티브!A:A,최종운전자!G1908,인센티브!D:D,최종운전자!C1908)</f>
        <v>173880.10108074074</v>
      </c>
    </row>
    <row r="1909" spans="1:14" x14ac:dyDescent="0.3">
      <c r="A1909" s="61">
        <v>2509</v>
      </c>
      <c r="B1909" s="67">
        <v>523</v>
      </c>
      <c r="C1909" s="67">
        <v>9404</v>
      </c>
      <c r="D1909" s="67" t="s">
        <v>4370</v>
      </c>
      <c r="E1909" s="67">
        <v>709.87199999999996</v>
      </c>
      <c r="F1909" s="67">
        <v>414.11700000000002</v>
      </c>
      <c r="G1909" s="67" t="s">
        <v>4242</v>
      </c>
      <c r="H1909" s="69" t="s">
        <v>4245</v>
      </c>
      <c r="I1909" s="67" t="s">
        <v>4242</v>
      </c>
      <c r="J1909" s="69" t="s">
        <v>4245</v>
      </c>
      <c r="K1909" s="67" t="s">
        <v>7525</v>
      </c>
      <c r="L1909" s="67" t="s">
        <v>4370</v>
      </c>
      <c r="M1909" s="67" t="s">
        <v>21</v>
      </c>
      <c r="N1909" s="70">
        <f>SUMIFS(인센티브!AH:AH,인센티브!A:A,최종운전자!G1909,인센티브!D:D,최종운전자!C1909)</f>
        <v>144900.25270185189</v>
      </c>
    </row>
    <row r="1910" spans="1:14" x14ac:dyDescent="0.3">
      <c r="A1910" s="61">
        <v>2509</v>
      </c>
      <c r="B1910" s="67">
        <v>523</v>
      </c>
      <c r="C1910" s="67">
        <v>2433</v>
      </c>
      <c r="D1910" s="67" t="s">
        <v>4372</v>
      </c>
      <c r="E1910" s="67">
        <v>1367.8230000000001</v>
      </c>
      <c r="F1910" s="67">
        <v>728.322</v>
      </c>
      <c r="G1910" s="67" t="s">
        <v>4242</v>
      </c>
      <c r="H1910" s="69" t="s">
        <v>4245</v>
      </c>
      <c r="I1910" s="67" t="s">
        <v>4242</v>
      </c>
      <c r="J1910" s="69" t="s">
        <v>4245</v>
      </c>
      <c r="K1910" s="67" t="s">
        <v>7525</v>
      </c>
      <c r="L1910" s="67" t="s">
        <v>4372</v>
      </c>
      <c r="M1910" s="67" t="s">
        <v>26</v>
      </c>
      <c r="N1910" s="70">
        <f>SUMIFS(인센티브!AH:AH,인센티브!A:A,최종운전자!G1910,인센티브!D:D,최종운전자!C1910)</f>
        <v>57959.696757777674</v>
      </c>
    </row>
    <row r="1911" spans="1:14" x14ac:dyDescent="0.3">
      <c r="A1911" s="61">
        <v>2509</v>
      </c>
      <c r="B1911" s="67">
        <v>523</v>
      </c>
      <c r="C1911" s="67">
        <v>1890</v>
      </c>
      <c r="D1911" s="67" t="s">
        <v>4374</v>
      </c>
      <c r="E1911" s="67">
        <v>3330.7159999999999</v>
      </c>
      <c r="F1911" s="67">
        <v>1873.1379999999999</v>
      </c>
      <c r="G1911" s="67" t="s">
        <v>4242</v>
      </c>
      <c r="H1911" s="69" t="s">
        <v>4252</v>
      </c>
      <c r="I1911" s="67" t="s">
        <v>4242</v>
      </c>
      <c r="J1911" s="69" t="s">
        <v>4252</v>
      </c>
      <c r="K1911" s="67" t="s">
        <v>7528</v>
      </c>
      <c r="L1911" s="67" t="s">
        <v>4374</v>
      </c>
      <c r="M1911" s="67" t="s">
        <v>21</v>
      </c>
      <c r="N1911" s="70">
        <f>SUMIFS(인센티브!AH:AH,인센티브!A:A,최종운전자!G1911,인센티브!D:D,최종운전자!C1911)</f>
        <v>57959.696757777674</v>
      </c>
    </row>
    <row r="1912" spans="1:14" x14ac:dyDescent="0.3">
      <c r="A1912" s="61">
        <v>2509</v>
      </c>
      <c r="B1912" s="67">
        <v>523</v>
      </c>
      <c r="C1912" s="67">
        <v>7755</v>
      </c>
      <c r="D1912" s="67" t="s">
        <v>4376</v>
      </c>
      <c r="E1912" s="67">
        <v>561.30700000000002</v>
      </c>
      <c r="F1912" s="67">
        <v>327.64600000000002</v>
      </c>
      <c r="G1912" s="67" t="s">
        <v>4242</v>
      </c>
      <c r="H1912" s="69" t="s">
        <v>4254</v>
      </c>
      <c r="I1912" s="67" t="s">
        <v>4242</v>
      </c>
      <c r="J1912" s="69" t="s">
        <v>4254</v>
      </c>
      <c r="K1912" s="67" t="s">
        <v>7523</v>
      </c>
      <c r="L1912" s="67" t="s">
        <v>4376</v>
      </c>
      <c r="M1912" s="67" t="s">
        <v>21</v>
      </c>
      <c r="N1912" s="70">
        <f>SUMIFS(인센티브!AH:AH,인센티브!A:A,최종운전자!G1912,인센티브!D:D,최종운전자!C1912)</f>
        <v>144900.25270185189</v>
      </c>
    </row>
    <row r="1913" spans="1:14" x14ac:dyDescent="0.3">
      <c r="A1913" s="61">
        <v>2509</v>
      </c>
      <c r="B1913" s="67">
        <v>523</v>
      </c>
      <c r="C1913" s="67">
        <v>8612</v>
      </c>
      <c r="D1913" s="67" t="s">
        <v>4378</v>
      </c>
      <c r="E1913" s="67">
        <v>623.54700000000003</v>
      </c>
      <c r="F1913" s="67">
        <v>352.42</v>
      </c>
      <c r="G1913" s="67" t="s">
        <v>4242</v>
      </c>
      <c r="H1913" s="69" t="s">
        <v>4245</v>
      </c>
      <c r="I1913" s="67" t="s">
        <v>4242</v>
      </c>
      <c r="J1913" s="69" t="s">
        <v>4245</v>
      </c>
      <c r="K1913" s="67" t="s">
        <v>7507</v>
      </c>
      <c r="L1913" s="67" t="s">
        <v>4378</v>
      </c>
      <c r="M1913" s="67" t="s">
        <v>21</v>
      </c>
      <c r="N1913" s="70">
        <f>SUMIFS(인센티브!AH:AH,인센티브!A:A,최종운전자!G1913,인센티브!D:D,최종운전자!C1913)</f>
        <v>144900.25270185189</v>
      </c>
    </row>
    <row r="1914" spans="1:14" x14ac:dyDescent="0.3">
      <c r="A1914" s="61">
        <v>2509</v>
      </c>
      <c r="B1914" s="67">
        <v>523</v>
      </c>
      <c r="C1914" s="67">
        <v>3653</v>
      </c>
      <c r="D1914" s="67" t="s">
        <v>4380</v>
      </c>
      <c r="E1914" s="67">
        <v>650.54100000000005</v>
      </c>
      <c r="F1914" s="67">
        <v>359.74799999999999</v>
      </c>
      <c r="G1914" s="67" t="s">
        <v>4242</v>
      </c>
      <c r="H1914" s="69" t="s">
        <v>4254</v>
      </c>
      <c r="I1914" s="67" t="s">
        <v>4242</v>
      </c>
      <c r="J1914" s="69" t="s">
        <v>4254</v>
      </c>
      <c r="K1914" s="67" t="s">
        <v>7515</v>
      </c>
      <c r="L1914" s="67" t="s">
        <v>4380</v>
      </c>
      <c r="M1914" s="67" t="s">
        <v>26</v>
      </c>
      <c r="N1914" s="70">
        <f>SUMIFS(인센티브!AH:AH,인센티브!A:A,최종운전자!G1914,인센티브!D:D,최종운전자!C1914)</f>
        <v>57959.696757777674</v>
      </c>
    </row>
    <row r="1915" spans="1:14" x14ac:dyDescent="0.3">
      <c r="A1915" s="61">
        <v>2509</v>
      </c>
      <c r="B1915" s="67">
        <v>523</v>
      </c>
      <c r="C1915" s="67">
        <v>1609</v>
      </c>
      <c r="D1915" s="67" t="s">
        <v>4383</v>
      </c>
      <c r="E1915" s="67">
        <v>1652.9860000000001</v>
      </c>
      <c r="F1915" s="67">
        <v>892.399</v>
      </c>
      <c r="G1915" s="67" t="s">
        <v>4242</v>
      </c>
      <c r="H1915" s="69" t="s">
        <v>4245</v>
      </c>
      <c r="I1915" s="67" t="s">
        <v>4242</v>
      </c>
      <c r="J1915" s="69" t="s">
        <v>4245</v>
      </c>
      <c r="K1915" s="67" t="s">
        <v>7507</v>
      </c>
      <c r="L1915" s="67" t="s">
        <v>4383</v>
      </c>
      <c r="M1915" s="67" t="s">
        <v>22</v>
      </c>
      <c r="N1915" s="70">
        <f>SUMIFS(인센티브!AH:AH,인센티브!A:A,최종운전자!G1915,인센티브!D:D,최종운전자!C1915)</f>
        <v>173880.10108074074</v>
      </c>
    </row>
    <row r="1916" spans="1:14" x14ac:dyDescent="0.3">
      <c r="A1916" s="61">
        <v>2509</v>
      </c>
      <c r="B1916" s="67">
        <v>523</v>
      </c>
      <c r="C1916" s="67">
        <v>8035</v>
      </c>
      <c r="D1916" s="67" t="s">
        <v>4385</v>
      </c>
      <c r="E1916" s="67">
        <v>657.50800000000004</v>
      </c>
      <c r="F1916" s="67">
        <v>296.85399999999998</v>
      </c>
      <c r="G1916" s="67" t="s">
        <v>4242</v>
      </c>
      <c r="H1916" s="69" t="s">
        <v>4245</v>
      </c>
      <c r="I1916" s="67" t="s">
        <v>4242</v>
      </c>
      <c r="J1916" s="69" t="s">
        <v>4245</v>
      </c>
      <c r="K1916" s="67" t="s">
        <v>7510</v>
      </c>
      <c r="L1916" s="67" t="s">
        <v>4385</v>
      </c>
      <c r="M1916" s="67" t="s">
        <v>35</v>
      </c>
      <c r="N1916" s="70">
        <f>SUMIFS(인센티브!AH:AH,인센티브!A:A,최종운전자!G1916,인센티브!D:D,최종운전자!C1916)</f>
        <v>173880.10108074074</v>
      </c>
    </row>
    <row r="1917" spans="1:14" x14ac:dyDescent="0.3">
      <c r="A1917" s="61">
        <v>2509</v>
      </c>
      <c r="B1917" s="67">
        <v>523</v>
      </c>
      <c r="C1917" s="67">
        <v>7400</v>
      </c>
      <c r="D1917" s="67" t="s">
        <v>4387</v>
      </c>
      <c r="E1917" s="67">
        <v>1145.299</v>
      </c>
      <c r="F1917" s="67">
        <v>616.375</v>
      </c>
      <c r="G1917" s="67" t="s">
        <v>4242</v>
      </c>
      <c r="H1917" s="69" t="s">
        <v>4245</v>
      </c>
      <c r="I1917" s="67" t="s">
        <v>4242</v>
      </c>
      <c r="J1917" s="69" t="s">
        <v>4245</v>
      </c>
      <c r="K1917" s="67" t="s">
        <v>7509</v>
      </c>
      <c r="L1917" s="67" t="s">
        <v>4387</v>
      </c>
      <c r="M1917" s="67" t="s">
        <v>26</v>
      </c>
      <c r="N1917" s="70">
        <f>SUMIFS(인센티브!AH:AH,인센티브!A:A,최종운전자!G1917,인센티브!D:D,최종운전자!C1917)</f>
        <v>144900.25270185189</v>
      </c>
    </row>
    <row r="1918" spans="1:14" x14ac:dyDescent="0.3">
      <c r="A1918" s="61">
        <v>2509</v>
      </c>
      <c r="B1918" s="67">
        <v>523</v>
      </c>
      <c r="C1918" s="67">
        <v>6217</v>
      </c>
      <c r="D1918" s="67" t="s">
        <v>4393</v>
      </c>
      <c r="E1918" s="67">
        <v>2167.6979999999999</v>
      </c>
      <c r="F1918" s="67">
        <v>1217.587</v>
      </c>
      <c r="G1918" s="67" t="s">
        <v>4242</v>
      </c>
      <c r="H1918" s="69" t="s">
        <v>4245</v>
      </c>
      <c r="I1918" s="67" t="s">
        <v>4242</v>
      </c>
      <c r="J1918" s="69" t="s">
        <v>4245</v>
      </c>
      <c r="K1918" s="67" t="s">
        <v>7520</v>
      </c>
      <c r="L1918" s="67" t="s">
        <v>4393</v>
      </c>
      <c r="M1918" s="67" t="s">
        <v>26</v>
      </c>
      <c r="N1918" s="70">
        <f>SUMIFS(인센티브!AH:AH,인센티브!A:A,최종운전자!G1918,인센티브!D:D,최종운전자!C1918)</f>
        <v>173880.10108074074</v>
      </c>
    </row>
    <row r="1919" spans="1:14" x14ac:dyDescent="0.3">
      <c r="A1919" s="61">
        <v>2509</v>
      </c>
      <c r="B1919" s="67">
        <v>523</v>
      </c>
      <c r="C1919" s="67">
        <v>6371</v>
      </c>
      <c r="D1919" s="67" t="s">
        <v>4395</v>
      </c>
      <c r="E1919" s="67">
        <v>971.76800000000003</v>
      </c>
      <c r="F1919" s="67">
        <v>568.01700000000005</v>
      </c>
      <c r="G1919" s="67" t="s">
        <v>4242</v>
      </c>
      <c r="H1919" s="69" t="s">
        <v>4254</v>
      </c>
      <c r="I1919" s="67" t="s">
        <v>4242</v>
      </c>
      <c r="J1919" s="69" t="s">
        <v>4254</v>
      </c>
      <c r="K1919" s="67" t="s">
        <v>7504</v>
      </c>
      <c r="L1919" s="67" t="s">
        <v>4395</v>
      </c>
      <c r="M1919" s="67" t="s">
        <v>26</v>
      </c>
      <c r="N1919" s="70">
        <f>SUMIFS(인센티브!AH:AH,인센티브!A:A,최종운전자!G1919,인센티브!D:D,최종운전자!C1919)</f>
        <v>144900.25270185189</v>
      </c>
    </row>
    <row r="1920" spans="1:14" x14ac:dyDescent="0.3">
      <c r="A1920" s="61">
        <v>2509</v>
      </c>
      <c r="B1920" s="67">
        <v>523</v>
      </c>
      <c r="C1920" s="67">
        <v>2240</v>
      </c>
      <c r="D1920" s="67" t="s">
        <v>4397</v>
      </c>
      <c r="E1920" s="67">
        <v>1176.922</v>
      </c>
      <c r="F1920" s="67">
        <v>622.34699999999998</v>
      </c>
      <c r="G1920" s="67" t="s">
        <v>4242</v>
      </c>
      <c r="H1920" s="69" t="s">
        <v>4254</v>
      </c>
      <c r="I1920" s="67" t="s">
        <v>4242</v>
      </c>
      <c r="J1920" s="69" t="s">
        <v>4254</v>
      </c>
      <c r="K1920" s="67" t="s">
        <v>7506</v>
      </c>
      <c r="L1920" s="67" t="s">
        <v>4397</v>
      </c>
      <c r="M1920" s="67" t="s">
        <v>22</v>
      </c>
      <c r="N1920" s="70">
        <f>SUMIFS(인센티브!AH:AH,인센티브!A:A,최종운전자!G1920,인센티브!D:D,최종운전자!C1920)</f>
        <v>173880.10108074074</v>
      </c>
    </row>
    <row r="1921" spans="1:14" x14ac:dyDescent="0.3">
      <c r="A1921" s="61">
        <v>2509</v>
      </c>
      <c r="B1921" s="67">
        <v>523</v>
      </c>
      <c r="C1921" s="67">
        <v>4152</v>
      </c>
      <c r="D1921" s="67" t="s">
        <v>4399</v>
      </c>
      <c r="E1921" s="67">
        <v>1652.4190000000001</v>
      </c>
      <c r="F1921" s="67">
        <v>711.47299999999996</v>
      </c>
      <c r="G1921" s="67" t="s">
        <v>4242</v>
      </c>
      <c r="H1921" s="69" t="s">
        <v>4274</v>
      </c>
      <c r="I1921" s="67" t="s">
        <v>4242</v>
      </c>
      <c r="J1921" s="69" t="s">
        <v>4274</v>
      </c>
      <c r="K1921" s="67" t="s">
        <v>7529</v>
      </c>
      <c r="L1921" s="67" t="s">
        <v>4399</v>
      </c>
      <c r="M1921" s="67" t="s">
        <v>22</v>
      </c>
      <c r="N1921" s="70">
        <f>SUMIFS(인센티브!AH:AH,인센티브!A:A,최종운전자!G1921,인센티브!D:D,최종운전자!C1921)</f>
        <v>202859.94945962954</v>
      </c>
    </row>
    <row r="1922" spans="1:14" x14ac:dyDescent="0.3">
      <c r="A1922" s="61">
        <v>2509</v>
      </c>
      <c r="B1922" s="67">
        <v>523</v>
      </c>
      <c r="C1922" s="67">
        <v>1</v>
      </c>
      <c r="D1922" s="67" t="s">
        <v>4401</v>
      </c>
      <c r="E1922" s="67">
        <v>1364.124</v>
      </c>
      <c r="F1922" s="67">
        <v>774.45500000000004</v>
      </c>
      <c r="G1922" s="67" t="s">
        <v>4242</v>
      </c>
      <c r="H1922" s="69" t="s">
        <v>4245</v>
      </c>
      <c r="I1922" s="67" t="s">
        <v>4242</v>
      </c>
      <c r="J1922" s="69" t="s">
        <v>4245</v>
      </c>
      <c r="K1922" s="67" t="s">
        <v>7511</v>
      </c>
      <c r="L1922" s="67" t="s">
        <v>4401</v>
      </c>
      <c r="M1922" s="67" t="s">
        <v>26</v>
      </c>
      <c r="N1922" s="70">
        <f>SUMIFS(인센티브!AH:AH,인센티브!A:A,최종운전자!G1922,인센티브!D:D,최종운전자!C1922)</f>
        <v>173880.10108074074</v>
      </c>
    </row>
    <row r="1923" spans="1:14" x14ac:dyDescent="0.3">
      <c r="A1923" s="61">
        <v>2509</v>
      </c>
      <c r="B1923" s="67">
        <v>523</v>
      </c>
      <c r="C1923" s="67">
        <v>29</v>
      </c>
      <c r="D1923" s="67" t="s">
        <v>4403</v>
      </c>
      <c r="E1923" s="67">
        <v>1401.479</v>
      </c>
      <c r="F1923" s="67">
        <v>743.78399999999999</v>
      </c>
      <c r="G1923" s="67" t="s">
        <v>4242</v>
      </c>
      <c r="H1923" s="69" t="s">
        <v>4245</v>
      </c>
      <c r="I1923" s="67" t="s">
        <v>4242</v>
      </c>
      <c r="J1923" s="69" t="s">
        <v>4245</v>
      </c>
      <c r="K1923" s="67" t="s">
        <v>7512</v>
      </c>
      <c r="L1923" s="67" t="s">
        <v>4403</v>
      </c>
      <c r="M1923" s="67" t="s">
        <v>22</v>
      </c>
      <c r="N1923" s="70">
        <f>SUMIFS(인센티브!AH:AH,인센티브!A:A,최종운전자!G1923,인센티브!D:D,최종운전자!C1923)</f>
        <v>144900.25270185189</v>
      </c>
    </row>
    <row r="1924" spans="1:14" x14ac:dyDescent="0.3">
      <c r="A1924" s="61">
        <v>2509</v>
      </c>
      <c r="B1924" s="67">
        <v>523</v>
      </c>
      <c r="C1924" s="67">
        <v>5002</v>
      </c>
      <c r="D1924" s="67" t="s">
        <v>4405</v>
      </c>
      <c r="E1924" s="67">
        <v>1529.002</v>
      </c>
      <c r="F1924" s="67">
        <v>807.44899999999996</v>
      </c>
      <c r="G1924" s="67" t="s">
        <v>4242</v>
      </c>
      <c r="H1924" s="69" t="s">
        <v>4245</v>
      </c>
      <c r="I1924" s="67" t="s">
        <v>4242</v>
      </c>
      <c r="J1924" s="69" t="s">
        <v>4245</v>
      </c>
      <c r="K1924" s="67" t="s">
        <v>7513</v>
      </c>
      <c r="L1924" s="67" t="s">
        <v>4405</v>
      </c>
      <c r="M1924" s="67" t="s">
        <v>26</v>
      </c>
      <c r="N1924" s="70">
        <f>SUMIFS(인센티브!AH:AH,인센티브!A:A,최종운전자!G1924,인센티브!D:D,최종운전자!C1924)</f>
        <v>144900.25270185189</v>
      </c>
    </row>
    <row r="1925" spans="1:14" x14ac:dyDescent="0.3">
      <c r="A1925" s="61">
        <v>2509</v>
      </c>
      <c r="B1925" s="67">
        <v>523</v>
      </c>
      <c r="C1925" s="67">
        <v>8515</v>
      </c>
      <c r="D1925" s="67" t="s">
        <v>4407</v>
      </c>
      <c r="E1925" s="67">
        <v>1140.9559999999999</v>
      </c>
      <c r="F1925" s="67">
        <v>638.30600000000004</v>
      </c>
      <c r="G1925" s="67" t="s">
        <v>4242</v>
      </c>
      <c r="H1925" s="69" t="s">
        <v>4254</v>
      </c>
      <c r="I1925" s="67" t="s">
        <v>4242</v>
      </c>
      <c r="J1925" s="69" t="s">
        <v>4254</v>
      </c>
      <c r="K1925" s="67" t="s">
        <v>7501</v>
      </c>
      <c r="L1925" s="67" t="s">
        <v>4407</v>
      </c>
      <c r="M1925" s="67" t="s">
        <v>26</v>
      </c>
      <c r="N1925" s="70">
        <f>SUMIFS(인센티브!AH:AH,인센티브!A:A,최종운전자!G1925,인센티브!D:D,최종운전자!C1925)</f>
        <v>144900.25270185189</v>
      </c>
    </row>
    <row r="1926" spans="1:14" x14ac:dyDescent="0.3">
      <c r="A1926" s="61">
        <v>2509</v>
      </c>
      <c r="B1926" s="67">
        <v>523</v>
      </c>
      <c r="C1926" s="67">
        <v>1065</v>
      </c>
      <c r="D1926" s="67" t="s">
        <v>4409</v>
      </c>
      <c r="E1926" s="67">
        <v>1612.3209999999999</v>
      </c>
      <c r="F1926" s="67">
        <v>922.66</v>
      </c>
      <c r="G1926" s="67" t="s">
        <v>4242</v>
      </c>
      <c r="H1926" s="69" t="s">
        <v>4245</v>
      </c>
      <c r="I1926" s="67" t="s">
        <v>4242</v>
      </c>
      <c r="J1926" s="69" t="s">
        <v>4245</v>
      </c>
      <c r="K1926" s="67" t="s">
        <v>7526</v>
      </c>
      <c r="L1926" s="67" t="s">
        <v>4409</v>
      </c>
      <c r="M1926" s="67" t="s">
        <v>21</v>
      </c>
      <c r="N1926" s="70">
        <f>SUMIFS(인센티브!AH:AH,인센티브!A:A,최종운전자!G1926,인센티브!D:D,최종운전자!C1926)</f>
        <v>57959.696757777674</v>
      </c>
    </row>
    <row r="1927" spans="1:14" x14ac:dyDescent="0.3">
      <c r="A1927" s="61">
        <v>2509</v>
      </c>
      <c r="B1927" s="67">
        <v>523</v>
      </c>
      <c r="C1927" s="67">
        <v>1792</v>
      </c>
      <c r="D1927" s="67" t="s">
        <v>6737</v>
      </c>
      <c r="E1927" s="67">
        <v>550.45000000000005</v>
      </c>
      <c r="F1927" s="67">
        <v>323.70800000000003</v>
      </c>
      <c r="G1927" s="67" t="s">
        <v>4242</v>
      </c>
      <c r="H1927" s="69" t="s">
        <v>4254</v>
      </c>
      <c r="I1927" s="67" t="s">
        <v>4242</v>
      </c>
      <c r="J1927" s="69" t="s">
        <v>4254</v>
      </c>
      <c r="K1927" s="67" t="s">
        <v>7524</v>
      </c>
      <c r="L1927" s="67" t="s">
        <v>6737</v>
      </c>
      <c r="M1927" s="67" t="s">
        <v>21</v>
      </c>
      <c r="N1927" s="70">
        <f>SUMIFS(인센티브!AH:AH,인센티브!A:A,최종운전자!G1927,인센티브!D:D,최종운전자!C1927)</f>
        <v>0</v>
      </c>
    </row>
    <row r="1928" spans="1:14" x14ac:dyDescent="0.3">
      <c r="A1928" s="61">
        <v>2509</v>
      </c>
      <c r="B1928" s="67">
        <v>523</v>
      </c>
      <c r="C1928" s="67">
        <v>5626</v>
      </c>
      <c r="D1928" s="67" t="s">
        <v>4413</v>
      </c>
      <c r="E1928" s="67">
        <v>1683.623</v>
      </c>
      <c r="F1928" s="67">
        <v>902.32899999999995</v>
      </c>
      <c r="G1928" s="67" t="s">
        <v>4242</v>
      </c>
      <c r="H1928" s="69" t="s">
        <v>4254</v>
      </c>
      <c r="I1928" s="67" t="s">
        <v>4242</v>
      </c>
      <c r="J1928" s="69" t="s">
        <v>4254</v>
      </c>
      <c r="K1928" s="67" t="s">
        <v>7506</v>
      </c>
      <c r="L1928" s="67" t="s">
        <v>4413</v>
      </c>
      <c r="M1928" s="67" t="s">
        <v>26</v>
      </c>
      <c r="N1928" s="70">
        <f>SUMIFS(인센티브!AH:AH,인센티브!A:A,최종운전자!G1928,인센티브!D:D,최종운전자!C1928)</f>
        <v>173880.10108074074</v>
      </c>
    </row>
    <row r="1929" spans="1:14" x14ac:dyDescent="0.3">
      <c r="A1929" s="61">
        <v>2509</v>
      </c>
      <c r="B1929" s="67">
        <v>523</v>
      </c>
      <c r="C1929" s="67">
        <v>2303</v>
      </c>
      <c r="D1929" s="67" t="s">
        <v>4415</v>
      </c>
      <c r="E1929" s="67">
        <v>2074.7339999999999</v>
      </c>
      <c r="F1929" s="67">
        <v>1176.867</v>
      </c>
      <c r="G1929" s="67" t="s">
        <v>4242</v>
      </c>
      <c r="H1929" s="69" t="s">
        <v>4245</v>
      </c>
      <c r="I1929" s="67" t="s">
        <v>4242</v>
      </c>
      <c r="J1929" s="69" t="s">
        <v>4245</v>
      </c>
      <c r="K1929" s="67" t="s">
        <v>7502</v>
      </c>
      <c r="L1929" s="67" t="s">
        <v>4415</v>
      </c>
      <c r="M1929" s="67" t="s">
        <v>26</v>
      </c>
      <c r="N1929" s="70">
        <f>SUMIFS(인센티브!AH:AH,인센티브!A:A,최종운전자!G1929,인센티브!D:D,최종운전자!C1929)</f>
        <v>144900.25270185189</v>
      </c>
    </row>
    <row r="1930" spans="1:14" x14ac:dyDescent="0.3">
      <c r="A1930" s="61">
        <v>2509</v>
      </c>
      <c r="B1930" s="67">
        <v>523</v>
      </c>
      <c r="C1930" s="67">
        <v>3608</v>
      </c>
      <c r="D1930" s="67" t="s">
        <v>4417</v>
      </c>
      <c r="E1930" s="67">
        <v>1669.4659999999999</v>
      </c>
      <c r="F1930" s="67">
        <v>757.18499999999995</v>
      </c>
      <c r="G1930" s="67" t="s">
        <v>4242</v>
      </c>
      <c r="H1930" s="69" t="s">
        <v>4274</v>
      </c>
      <c r="I1930" s="67" t="s">
        <v>4242</v>
      </c>
      <c r="J1930" s="69" t="s">
        <v>4274</v>
      </c>
      <c r="K1930" s="67" t="s">
        <v>7529</v>
      </c>
      <c r="L1930" s="67" t="s">
        <v>4417</v>
      </c>
      <c r="M1930" s="67" t="s">
        <v>26</v>
      </c>
      <c r="N1930" s="70">
        <f>SUMIFS(인센티브!AH:AH,인센티브!A:A,최종운전자!G1930,인센티브!D:D,최종운전자!C1930)</f>
        <v>173880.10108074074</v>
      </c>
    </row>
    <row r="1931" spans="1:14" x14ac:dyDescent="0.3">
      <c r="A1931" s="61">
        <v>2509</v>
      </c>
      <c r="B1931" s="67">
        <v>523</v>
      </c>
      <c r="C1931" s="67">
        <v>4641</v>
      </c>
      <c r="D1931" s="67" t="s">
        <v>4419</v>
      </c>
      <c r="E1931" s="67">
        <v>1712.165</v>
      </c>
      <c r="F1931" s="67">
        <v>927.68399999999997</v>
      </c>
      <c r="G1931" s="67" t="s">
        <v>4242</v>
      </c>
      <c r="H1931" s="69" t="s">
        <v>4245</v>
      </c>
      <c r="I1931" s="67" t="s">
        <v>4242</v>
      </c>
      <c r="J1931" s="69" t="s">
        <v>4245</v>
      </c>
      <c r="K1931" s="67" t="s">
        <v>7511</v>
      </c>
      <c r="L1931" s="67" t="s">
        <v>4419</v>
      </c>
      <c r="M1931" s="67" t="s">
        <v>22</v>
      </c>
      <c r="N1931" s="70">
        <f>SUMIFS(인센티브!AH:AH,인센티브!A:A,최종운전자!G1931,인센티브!D:D,최종운전자!C1931)</f>
        <v>202859.94945962954</v>
      </c>
    </row>
    <row r="1932" spans="1:14" x14ac:dyDescent="0.3">
      <c r="A1932" s="61">
        <v>2509</v>
      </c>
      <c r="B1932" s="67">
        <v>523</v>
      </c>
      <c r="C1932" s="67">
        <v>5557</v>
      </c>
      <c r="D1932" s="67" t="s">
        <v>4421</v>
      </c>
      <c r="E1932" s="67">
        <v>1607.317</v>
      </c>
      <c r="F1932" s="67">
        <v>767.57100000000003</v>
      </c>
      <c r="G1932" s="67" t="s">
        <v>4242</v>
      </c>
      <c r="H1932" s="69" t="s">
        <v>4274</v>
      </c>
      <c r="I1932" s="67" t="s">
        <v>4242</v>
      </c>
      <c r="J1932" s="69" t="s">
        <v>4274</v>
      </c>
      <c r="K1932" s="67" t="s">
        <v>7522</v>
      </c>
      <c r="L1932" s="67" t="s">
        <v>4421</v>
      </c>
      <c r="M1932" s="67" t="s">
        <v>21</v>
      </c>
      <c r="N1932" s="70">
        <f>SUMIFS(인센티브!AH:AH,인센티브!A:A,최종운전자!G1932,인센티브!D:D,최종운전자!C1932)</f>
        <v>57959.696757777674</v>
      </c>
    </row>
    <row r="1933" spans="1:14" x14ac:dyDescent="0.3">
      <c r="A1933" s="61">
        <v>2509</v>
      </c>
      <c r="B1933" s="67">
        <v>524</v>
      </c>
      <c r="C1933" s="67">
        <v>111</v>
      </c>
      <c r="D1933" s="67" t="s">
        <v>6734</v>
      </c>
      <c r="E1933" s="67">
        <v>1581.961</v>
      </c>
      <c r="F1933" s="67">
        <v>636.28300000000002</v>
      </c>
      <c r="G1933" s="67" t="s">
        <v>4423</v>
      </c>
      <c r="H1933" s="69" t="s">
        <v>4426</v>
      </c>
      <c r="I1933" s="67" t="s">
        <v>4423</v>
      </c>
      <c r="J1933" s="69" t="s">
        <v>4426</v>
      </c>
      <c r="K1933" s="67" t="s">
        <v>7530</v>
      </c>
      <c r="L1933" s="67" t="s">
        <v>6734</v>
      </c>
      <c r="M1933" s="67" t="s">
        <v>26</v>
      </c>
      <c r="N1933" s="70">
        <f>SUMIFS(인센티브!AH:AH,인센티브!A:A,최종운전자!G1933,인센티브!D:D,최종운전자!C1933)</f>
        <v>0</v>
      </c>
    </row>
    <row r="1934" spans="1:14" x14ac:dyDescent="0.3">
      <c r="A1934" s="61">
        <v>2509</v>
      </c>
      <c r="B1934" s="67">
        <v>524</v>
      </c>
      <c r="C1934" s="67">
        <v>2784</v>
      </c>
      <c r="D1934" s="67" t="s">
        <v>4424</v>
      </c>
      <c r="E1934" s="67">
        <v>503.84100000000001</v>
      </c>
      <c r="F1934" s="67">
        <v>208.904</v>
      </c>
      <c r="G1934" s="67" t="s">
        <v>4423</v>
      </c>
      <c r="H1934" s="69" t="s">
        <v>4429</v>
      </c>
      <c r="I1934" s="67" t="s">
        <v>4423</v>
      </c>
      <c r="J1934" s="69" t="s">
        <v>4429</v>
      </c>
      <c r="K1934" s="67" t="s">
        <v>7531</v>
      </c>
      <c r="L1934" s="67" t="s">
        <v>4424</v>
      </c>
      <c r="M1934" s="67" t="s">
        <v>20</v>
      </c>
      <c r="N1934" s="70">
        <f>SUMIFS(인센티브!AH:AH,인센티브!A:A,최종운전자!G1934,인센티브!D:D,최종운전자!C1934)</f>
        <v>144900.25270185189</v>
      </c>
    </row>
    <row r="1935" spans="1:14" x14ac:dyDescent="0.3">
      <c r="A1935" s="61">
        <v>2509</v>
      </c>
      <c r="B1935" s="67">
        <v>524</v>
      </c>
      <c r="C1935" s="67">
        <v>6074</v>
      </c>
      <c r="D1935" s="67" t="s">
        <v>4427</v>
      </c>
      <c r="E1935" s="67">
        <v>5069.6400000000003</v>
      </c>
      <c r="F1935" s="67">
        <v>2232.643</v>
      </c>
      <c r="G1935" s="67" t="s">
        <v>4423</v>
      </c>
      <c r="H1935" s="69" t="s">
        <v>4436</v>
      </c>
      <c r="I1935" s="67" t="s">
        <v>4423</v>
      </c>
      <c r="J1935" s="69" t="s">
        <v>4436</v>
      </c>
      <c r="K1935" s="67" t="s">
        <v>7532</v>
      </c>
      <c r="L1935" s="67" t="s">
        <v>4427</v>
      </c>
      <c r="M1935" s="67" t="s">
        <v>26</v>
      </c>
      <c r="N1935" s="70">
        <f>SUMIFS(인센티브!AH:AH,인센티브!A:A,최종운전자!G1935,인센티브!D:D,최종운전자!C1935)</f>
        <v>173880.10108074074</v>
      </c>
    </row>
    <row r="1936" spans="1:14" x14ac:dyDescent="0.3">
      <c r="A1936" s="61">
        <v>2509</v>
      </c>
      <c r="B1936" s="67">
        <v>524</v>
      </c>
      <c r="C1936" s="67">
        <v>3788</v>
      </c>
      <c r="D1936" s="67" t="s">
        <v>4434</v>
      </c>
      <c r="E1936" s="67">
        <v>2554.98</v>
      </c>
      <c r="F1936" s="67">
        <v>1236.97</v>
      </c>
      <c r="G1936" s="67" t="s">
        <v>4423</v>
      </c>
      <c r="H1936" s="69" t="s">
        <v>4439</v>
      </c>
      <c r="I1936" s="67" t="s">
        <v>4423</v>
      </c>
      <c r="J1936" s="69" t="s">
        <v>4439</v>
      </c>
      <c r="K1936" s="67" t="s">
        <v>7533</v>
      </c>
      <c r="L1936" s="67" t="s">
        <v>4434</v>
      </c>
      <c r="M1936" s="67" t="s">
        <v>22</v>
      </c>
      <c r="N1936" s="70">
        <f>SUMIFS(인센티브!AH:AH,인센티브!A:A,최종운전자!G1936,인센티브!D:D,최종운전자!C1936)</f>
        <v>173880.10108074074</v>
      </c>
    </row>
    <row r="1937" spans="1:14" x14ac:dyDescent="0.3">
      <c r="A1937" s="61">
        <v>2509</v>
      </c>
      <c r="B1937" s="67">
        <v>524</v>
      </c>
      <c r="C1937" s="67">
        <v>484</v>
      </c>
      <c r="D1937" s="67" t="s">
        <v>4437</v>
      </c>
      <c r="E1937" s="67">
        <v>2022.6569999999999</v>
      </c>
      <c r="F1937" s="67">
        <v>1039.0830000000001</v>
      </c>
      <c r="G1937" s="67" t="s">
        <v>4423</v>
      </c>
      <c r="H1937" s="69" t="s">
        <v>4439</v>
      </c>
      <c r="I1937" s="67" t="s">
        <v>4423</v>
      </c>
      <c r="J1937" s="69" t="s">
        <v>4439</v>
      </c>
      <c r="K1937" s="67" t="s">
        <v>7534</v>
      </c>
      <c r="L1937" s="67" t="s">
        <v>4437</v>
      </c>
      <c r="M1937" s="67" t="s">
        <v>21</v>
      </c>
      <c r="N1937" s="70">
        <f>SUMIFS(인센티브!AH:AH,인센티브!A:A,최종운전자!G1937,인센티브!D:D,최종운전자!C1937)</f>
        <v>173880.10108074074</v>
      </c>
    </row>
    <row r="1938" spans="1:14" x14ac:dyDescent="0.3">
      <c r="A1938" s="61">
        <v>2509</v>
      </c>
      <c r="B1938" s="67">
        <v>524</v>
      </c>
      <c r="C1938" s="67">
        <v>3126</v>
      </c>
      <c r="D1938" s="67" t="s">
        <v>4440</v>
      </c>
      <c r="E1938" s="67">
        <v>2191.1979999999999</v>
      </c>
      <c r="F1938" s="67">
        <v>1132.1990000000001</v>
      </c>
      <c r="G1938" s="67" t="s">
        <v>4423</v>
      </c>
      <c r="H1938" s="69" t="s">
        <v>4429</v>
      </c>
      <c r="I1938" s="67" t="s">
        <v>4423</v>
      </c>
      <c r="J1938" s="69" t="s">
        <v>4429</v>
      </c>
      <c r="K1938" s="67" t="s">
        <v>7535</v>
      </c>
      <c r="L1938" s="67" t="s">
        <v>4440</v>
      </c>
      <c r="M1938" s="67" t="s">
        <v>21</v>
      </c>
      <c r="N1938" s="70">
        <f>SUMIFS(인센티브!AH:AH,인센티브!A:A,최종운전자!G1938,인센티브!D:D,최종운전자!C1938)</f>
        <v>173880.10108074074</v>
      </c>
    </row>
    <row r="1939" spans="1:14" x14ac:dyDescent="0.3">
      <c r="A1939" s="61">
        <v>2509</v>
      </c>
      <c r="B1939" s="67">
        <v>524</v>
      </c>
      <c r="C1939" s="67">
        <v>9318</v>
      </c>
      <c r="D1939" s="67" t="s">
        <v>4444</v>
      </c>
      <c r="E1939" s="67">
        <v>975.87400000000002</v>
      </c>
      <c r="F1939" s="67">
        <v>412.59899999999999</v>
      </c>
      <c r="G1939" s="67" t="s">
        <v>4423</v>
      </c>
      <c r="H1939" s="69" t="s">
        <v>4426</v>
      </c>
      <c r="I1939" s="67" t="s">
        <v>4423</v>
      </c>
      <c r="J1939" s="69" t="s">
        <v>4426</v>
      </c>
      <c r="K1939" s="67" t="s">
        <v>7536</v>
      </c>
      <c r="L1939" s="67" t="s">
        <v>4444</v>
      </c>
      <c r="M1939" s="67" t="s">
        <v>21</v>
      </c>
      <c r="N1939" s="70">
        <f>SUMIFS(인센티브!AH:AH,인센티브!A:A,최종운전자!G1939,인센티브!D:D,최종운전자!C1939)</f>
        <v>57959.696757777674</v>
      </c>
    </row>
    <row r="1940" spans="1:14" x14ac:dyDescent="0.3">
      <c r="A1940" s="61">
        <v>2509</v>
      </c>
      <c r="B1940" s="67">
        <v>524</v>
      </c>
      <c r="C1940" s="67">
        <v>3596</v>
      </c>
      <c r="D1940" s="67" t="s">
        <v>4446</v>
      </c>
      <c r="E1940" s="67">
        <v>2524.8409999999999</v>
      </c>
      <c r="F1940" s="67">
        <v>1298.7070000000001</v>
      </c>
      <c r="G1940" s="67" t="s">
        <v>4423</v>
      </c>
      <c r="H1940" s="69" t="s">
        <v>4439</v>
      </c>
      <c r="I1940" s="67" t="s">
        <v>4423</v>
      </c>
      <c r="J1940" s="69" t="s">
        <v>4439</v>
      </c>
      <c r="K1940" s="67" t="s">
        <v>7537</v>
      </c>
      <c r="L1940" s="67" t="s">
        <v>4446</v>
      </c>
      <c r="M1940" s="67" t="s">
        <v>21</v>
      </c>
      <c r="N1940" s="70">
        <f>SUMIFS(인센티브!AH:AH,인센티브!A:A,최종운전자!G1940,인센티브!D:D,최종운전자!C1940)</f>
        <v>57959.696757777674</v>
      </c>
    </row>
    <row r="1941" spans="1:14" x14ac:dyDescent="0.3">
      <c r="A1941" s="61">
        <v>2509</v>
      </c>
      <c r="B1941" s="67">
        <v>524</v>
      </c>
      <c r="C1941" s="67">
        <v>6098</v>
      </c>
      <c r="D1941" s="67" t="s">
        <v>4448</v>
      </c>
      <c r="E1941" s="67">
        <v>2130.66</v>
      </c>
      <c r="F1941" s="67">
        <v>1182.546</v>
      </c>
      <c r="G1941" s="67" t="s">
        <v>4423</v>
      </c>
      <c r="H1941" s="69" t="s">
        <v>4439</v>
      </c>
      <c r="I1941" s="67" t="s">
        <v>4423</v>
      </c>
      <c r="J1941" s="69" t="s">
        <v>4439</v>
      </c>
      <c r="K1941" s="67" t="s">
        <v>7538</v>
      </c>
      <c r="L1941" s="67" t="s">
        <v>4448</v>
      </c>
      <c r="M1941" s="67" t="s">
        <v>6749</v>
      </c>
      <c r="N1941" s="70">
        <f>SUMIFS(인센티브!AH:AH,인센티브!A:A,최종운전자!G1941,인센티브!D:D,최종운전자!C1941)</f>
        <v>144900.25270185189</v>
      </c>
    </row>
    <row r="1942" spans="1:14" x14ac:dyDescent="0.3">
      <c r="A1942" s="61">
        <v>2509</v>
      </c>
      <c r="B1942" s="67">
        <v>524</v>
      </c>
      <c r="C1942" s="67">
        <v>1786</v>
      </c>
      <c r="D1942" s="67" t="s">
        <v>4450</v>
      </c>
      <c r="E1942" s="67">
        <v>1656.8630000000001</v>
      </c>
      <c r="F1942" s="67">
        <v>891.69899999999996</v>
      </c>
      <c r="G1942" s="67" t="s">
        <v>4423</v>
      </c>
      <c r="H1942" s="69" t="s">
        <v>4439</v>
      </c>
      <c r="I1942" s="67" t="s">
        <v>4423</v>
      </c>
      <c r="J1942" s="69" t="s">
        <v>4439</v>
      </c>
      <c r="K1942" s="67" t="s">
        <v>7533</v>
      </c>
      <c r="L1942" s="67" t="s">
        <v>4450</v>
      </c>
      <c r="M1942" s="67" t="s">
        <v>21</v>
      </c>
      <c r="N1942" s="70">
        <f>SUMIFS(인센티브!AH:AH,인센티브!A:A,최종운전자!G1942,인센티브!D:D,최종운전자!C1942)</f>
        <v>144900.25270185189</v>
      </c>
    </row>
    <row r="1943" spans="1:14" x14ac:dyDescent="0.3">
      <c r="A1943" s="61">
        <v>2509</v>
      </c>
      <c r="B1943" s="67">
        <v>524</v>
      </c>
      <c r="C1943" s="67">
        <v>4859</v>
      </c>
      <c r="D1943" s="67" t="s">
        <v>64</v>
      </c>
      <c r="E1943" s="67">
        <v>7875.6030000000001</v>
      </c>
      <c r="F1943" s="67">
        <v>3518.3649999999998</v>
      </c>
      <c r="G1943" s="67" t="s">
        <v>4423</v>
      </c>
      <c r="H1943" s="69" t="s">
        <v>4426</v>
      </c>
      <c r="I1943" s="67" t="s">
        <v>4423</v>
      </c>
      <c r="J1943" s="69" t="s">
        <v>4426</v>
      </c>
      <c r="K1943" s="67" t="s">
        <v>7539</v>
      </c>
      <c r="L1943" s="67" t="s">
        <v>64</v>
      </c>
      <c r="M1943" s="67" t="s">
        <v>21</v>
      </c>
      <c r="N1943" s="70">
        <f>SUMIFS(인센티브!AH:AH,인센티브!A:A,최종운전자!G1943,인센티브!D:D,최종운전자!C1943)</f>
        <v>144900.25270185189</v>
      </c>
    </row>
    <row r="1944" spans="1:14" x14ac:dyDescent="0.3">
      <c r="A1944" s="61">
        <v>2509</v>
      </c>
      <c r="B1944" s="67">
        <v>524</v>
      </c>
      <c r="C1944" s="67">
        <v>3182</v>
      </c>
      <c r="D1944" s="67" t="s">
        <v>4453</v>
      </c>
      <c r="E1944" s="67">
        <v>1308.963</v>
      </c>
      <c r="F1944" s="67">
        <v>676.83299999999997</v>
      </c>
      <c r="G1944" s="67" t="s">
        <v>4423</v>
      </c>
      <c r="H1944" s="69" t="s">
        <v>4439</v>
      </c>
      <c r="I1944" s="67" t="s">
        <v>4423</v>
      </c>
      <c r="J1944" s="69" t="s">
        <v>4439</v>
      </c>
      <c r="K1944" s="67" t="s">
        <v>7540</v>
      </c>
      <c r="L1944" s="67" t="s">
        <v>4453</v>
      </c>
      <c r="M1944" s="67" t="s">
        <v>21</v>
      </c>
      <c r="N1944" s="70">
        <f>SUMIFS(인센티브!AH:AH,인센티브!A:A,최종운전자!G1944,인센티브!D:D,최종운전자!C1944)</f>
        <v>144900.25270185189</v>
      </c>
    </row>
    <row r="1945" spans="1:14" x14ac:dyDescent="0.3">
      <c r="A1945" s="61">
        <v>2509</v>
      </c>
      <c r="B1945" s="67">
        <v>524</v>
      </c>
      <c r="C1945" s="67">
        <v>7379</v>
      </c>
      <c r="D1945" s="67" t="s">
        <v>365</v>
      </c>
      <c r="E1945" s="67">
        <v>1193.9259999999999</v>
      </c>
      <c r="F1945" s="67">
        <v>591.04</v>
      </c>
      <c r="G1945" s="67" t="s">
        <v>4423</v>
      </c>
      <c r="H1945" s="69" t="s">
        <v>4429</v>
      </c>
      <c r="I1945" s="67" t="s">
        <v>4423</v>
      </c>
      <c r="J1945" s="69" t="s">
        <v>4429</v>
      </c>
      <c r="K1945" s="67" t="s">
        <v>7541</v>
      </c>
      <c r="L1945" s="67" t="s">
        <v>365</v>
      </c>
      <c r="M1945" s="67" t="s">
        <v>26</v>
      </c>
      <c r="N1945" s="70">
        <f>SUMIFS(인센티브!AH:AH,인센티브!A:A,최종운전자!G1945,인센티브!D:D,최종운전자!C1945)</f>
        <v>144900.25270185189</v>
      </c>
    </row>
    <row r="1946" spans="1:14" x14ac:dyDescent="0.3">
      <c r="A1946" s="61">
        <v>2509</v>
      </c>
      <c r="B1946" s="67">
        <v>524</v>
      </c>
      <c r="C1946" s="67">
        <v>6853</v>
      </c>
      <c r="D1946" s="67" t="s">
        <v>4457</v>
      </c>
      <c r="E1946" s="67">
        <v>2655.7339999999999</v>
      </c>
      <c r="F1946" s="67">
        <v>1146.1600000000001</v>
      </c>
      <c r="G1946" s="67" t="s">
        <v>4423</v>
      </c>
      <c r="H1946" s="69" t="s">
        <v>4439</v>
      </c>
      <c r="I1946" s="67" t="s">
        <v>4423</v>
      </c>
      <c r="J1946" s="69" t="s">
        <v>4439</v>
      </c>
      <c r="K1946" s="67" t="s">
        <v>7542</v>
      </c>
      <c r="L1946" s="67" t="s">
        <v>4457</v>
      </c>
      <c r="M1946" s="67" t="s">
        <v>35</v>
      </c>
      <c r="N1946" s="70">
        <f>SUMIFS(인센티브!AH:AH,인센티브!A:A,최종운전자!G1946,인센티브!D:D,최종운전자!C1946)</f>
        <v>202859.94945962954</v>
      </c>
    </row>
    <row r="1947" spans="1:14" x14ac:dyDescent="0.3">
      <c r="A1947" s="61">
        <v>2509</v>
      </c>
      <c r="B1947" s="67">
        <v>524</v>
      </c>
      <c r="C1947" s="67">
        <v>7670</v>
      </c>
      <c r="D1947" s="67" t="s">
        <v>1547</v>
      </c>
      <c r="E1947" s="67">
        <v>2039.1990000000001</v>
      </c>
      <c r="F1947" s="67">
        <v>850.63</v>
      </c>
      <c r="G1947" s="67" t="s">
        <v>4423</v>
      </c>
      <c r="H1947" s="69" t="s">
        <v>4426</v>
      </c>
      <c r="I1947" s="67" t="s">
        <v>4423</v>
      </c>
      <c r="J1947" s="69" t="s">
        <v>4426</v>
      </c>
      <c r="K1947" s="67" t="s">
        <v>7543</v>
      </c>
      <c r="L1947" s="67" t="s">
        <v>1547</v>
      </c>
      <c r="M1947" s="67" t="s">
        <v>21</v>
      </c>
      <c r="N1947" s="70">
        <f>SUMIFS(인센티브!AH:AH,인센티브!A:A,최종운전자!G1947,인센티브!D:D,최종운전자!C1947)</f>
        <v>173880.10108074074</v>
      </c>
    </row>
    <row r="1948" spans="1:14" x14ac:dyDescent="0.3">
      <c r="A1948" s="61">
        <v>2509</v>
      </c>
      <c r="B1948" s="67">
        <v>524</v>
      </c>
      <c r="C1948" s="67">
        <v>3370</v>
      </c>
      <c r="D1948" s="67" t="s">
        <v>4460</v>
      </c>
      <c r="E1948" s="67">
        <v>2755.0920000000001</v>
      </c>
      <c r="F1948" s="67">
        <v>1237.8140000000001</v>
      </c>
      <c r="G1948" s="67" t="s">
        <v>4423</v>
      </c>
      <c r="H1948" s="69" t="s">
        <v>4426</v>
      </c>
      <c r="I1948" s="67" t="s">
        <v>4423</v>
      </c>
      <c r="J1948" s="69" t="s">
        <v>4426</v>
      </c>
      <c r="K1948" s="67" t="s">
        <v>7530</v>
      </c>
      <c r="L1948" s="67" t="s">
        <v>4460</v>
      </c>
      <c r="M1948" s="67" t="s">
        <v>21</v>
      </c>
      <c r="N1948" s="70">
        <f>SUMIFS(인센티브!AH:AH,인센티브!A:A,최종운전자!G1948,인센티브!D:D,최종운전자!C1948)</f>
        <v>57959.696757777674</v>
      </c>
    </row>
    <row r="1949" spans="1:14" x14ac:dyDescent="0.3">
      <c r="A1949" s="61">
        <v>2509</v>
      </c>
      <c r="B1949" s="67">
        <v>524</v>
      </c>
      <c r="C1949" s="67">
        <v>6753</v>
      </c>
      <c r="D1949" s="67" t="s">
        <v>4462</v>
      </c>
      <c r="E1949" s="67">
        <v>3959.0059999999999</v>
      </c>
      <c r="F1949" s="67">
        <v>1793.3330000000001</v>
      </c>
      <c r="G1949" s="67" t="s">
        <v>4423</v>
      </c>
      <c r="H1949" s="69" t="s">
        <v>4436</v>
      </c>
      <c r="I1949" s="67" t="s">
        <v>4423</v>
      </c>
      <c r="J1949" s="69" t="s">
        <v>4436</v>
      </c>
      <c r="K1949" s="67" t="s">
        <v>7544</v>
      </c>
      <c r="L1949" s="67" t="s">
        <v>4462</v>
      </c>
      <c r="M1949" s="67" t="s">
        <v>26</v>
      </c>
      <c r="N1949" s="70">
        <f>SUMIFS(인센티브!AH:AH,인센티브!A:A,최종운전자!G1949,인센티브!D:D,최종운전자!C1949)</f>
        <v>144900.25270185189</v>
      </c>
    </row>
    <row r="1950" spans="1:14" x14ac:dyDescent="0.3">
      <c r="A1950" s="61">
        <v>2509</v>
      </c>
      <c r="B1950" s="67">
        <v>524</v>
      </c>
      <c r="C1950" s="67">
        <v>715</v>
      </c>
      <c r="D1950" s="67" t="s">
        <v>4464</v>
      </c>
      <c r="E1950" s="67">
        <v>1850.3440000000001</v>
      </c>
      <c r="F1950" s="67">
        <v>969.78800000000001</v>
      </c>
      <c r="G1950" s="67" t="s">
        <v>4423</v>
      </c>
      <c r="H1950" s="69" t="s">
        <v>4439</v>
      </c>
      <c r="I1950" s="67" t="s">
        <v>4423</v>
      </c>
      <c r="J1950" s="69" t="s">
        <v>4439</v>
      </c>
      <c r="K1950" s="67" t="s">
        <v>7533</v>
      </c>
      <c r="L1950" s="67" t="s">
        <v>4464</v>
      </c>
      <c r="M1950" s="67" t="s">
        <v>21</v>
      </c>
      <c r="N1950" s="70">
        <f>SUMIFS(인센티브!AH:AH,인센티브!A:A,최종운전자!G1950,인센티브!D:D,최종운전자!C1950)</f>
        <v>173880.10108074074</v>
      </c>
    </row>
    <row r="1951" spans="1:14" x14ac:dyDescent="0.3">
      <c r="A1951" s="61">
        <v>2509</v>
      </c>
      <c r="B1951" s="67">
        <v>524</v>
      </c>
      <c r="C1951" s="67">
        <v>5383</v>
      </c>
      <c r="D1951" s="67" t="s">
        <v>4466</v>
      </c>
      <c r="E1951" s="67">
        <v>6032.7520000000004</v>
      </c>
      <c r="F1951" s="67">
        <v>3272.4690000000001</v>
      </c>
      <c r="G1951" s="67" t="s">
        <v>4423</v>
      </c>
      <c r="H1951" s="69" t="s">
        <v>4439</v>
      </c>
      <c r="I1951" s="67" t="s">
        <v>4423</v>
      </c>
      <c r="J1951" s="69" t="s">
        <v>4439</v>
      </c>
      <c r="K1951" s="67" t="s">
        <v>7545</v>
      </c>
      <c r="L1951" s="67" t="s">
        <v>4466</v>
      </c>
      <c r="M1951" s="67" t="s">
        <v>6749</v>
      </c>
      <c r="N1951" s="70">
        <f>SUMIFS(인센티브!AH:AH,인센티브!A:A,최종운전자!G1951,인센티브!D:D,최종운전자!C1951)</f>
        <v>144900.25270185189</v>
      </c>
    </row>
    <row r="1952" spans="1:14" x14ac:dyDescent="0.3">
      <c r="A1952" s="61">
        <v>2509</v>
      </c>
      <c r="B1952" s="67">
        <v>524</v>
      </c>
      <c r="C1952" s="67">
        <v>4347</v>
      </c>
      <c r="D1952" s="67" t="s">
        <v>4468</v>
      </c>
      <c r="E1952" s="67">
        <v>4004.558</v>
      </c>
      <c r="F1952" s="67">
        <v>1825.546</v>
      </c>
      <c r="G1952" s="67" t="s">
        <v>4423</v>
      </c>
      <c r="H1952" s="69" t="s">
        <v>4436</v>
      </c>
      <c r="I1952" s="67" t="s">
        <v>4423</v>
      </c>
      <c r="J1952" s="69" t="s">
        <v>4436</v>
      </c>
      <c r="K1952" s="67" t="s">
        <v>7546</v>
      </c>
      <c r="L1952" s="67" t="s">
        <v>4468</v>
      </c>
      <c r="M1952" s="67" t="s">
        <v>21</v>
      </c>
      <c r="N1952" s="70">
        <f>SUMIFS(인센티브!AH:AH,인센티브!A:A,최종운전자!G1952,인센티브!D:D,최종운전자!C1952)</f>
        <v>57959.696757777674</v>
      </c>
    </row>
    <row r="1953" spans="1:14" x14ac:dyDescent="0.3">
      <c r="A1953" s="61">
        <v>2509</v>
      </c>
      <c r="B1953" s="67">
        <v>524</v>
      </c>
      <c r="C1953" s="67">
        <v>3411</v>
      </c>
      <c r="D1953" s="67" t="s">
        <v>4472</v>
      </c>
      <c r="E1953" s="67">
        <v>2561.422</v>
      </c>
      <c r="F1953" s="67">
        <v>1299.9059999999999</v>
      </c>
      <c r="G1953" s="67" t="s">
        <v>4423</v>
      </c>
      <c r="H1953" s="69" t="s">
        <v>4439</v>
      </c>
      <c r="I1953" s="67" t="s">
        <v>4423</v>
      </c>
      <c r="J1953" s="69" t="s">
        <v>4439</v>
      </c>
      <c r="K1953" s="67" t="s">
        <v>7547</v>
      </c>
      <c r="L1953" s="67" t="s">
        <v>4472</v>
      </c>
      <c r="M1953" s="67" t="s">
        <v>26</v>
      </c>
      <c r="N1953" s="70">
        <f>SUMIFS(인센티브!AH:AH,인센티브!A:A,최종운전자!G1953,인센티브!D:D,최종운전자!C1953)</f>
        <v>173880.10108074074</v>
      </c>
    </row>
    <row r="1954" spans="1:14" x14ac:dyDescent="0.3">
      <c r="A1954" s="61">
        <v>2509</v>
      </c>
      <c r="B1954" s="67">
        <v>524</v>
      </c>
      <c r="C1954" s="67">
        <v>3129</v>
      </c>
      <c r="D1954" s="67" t="s">
        <v>4474</v>
      </c>
      <c r="E1954" s="67">
        <v>2343.2310000000002</v>
      </c>
      <c r="F1954" s="67">
        <v>1242.1769999999999</v>
      </c>
      <c r="G1954" s="67" t="s">
        <v>4423</v>
      </c>
      <c r="H1954" s="69" t="s">
        <v>4439</v>
      </c>
      <c r="I1954" s="67" t="s">
        <v>4423</v>
      </c>
      <c r="J1954" s="69" t="s">
        <v>4439</v>
      </c>
      <c r="K1954" s="67" t="s">
        <v>7548</v>
      </c>
      <c r="L1954" s="67" t="s">
        <v>4474</v>
      </c>
      <c r="M1954" s="67" t="s">
        <v>21</v>
      </c>
      <c r="N1954" s="70">
        <f>SUMIFS(인센티브!AH:AH,인센티브!A:A,최종운전자!G1954,인센티브!D:D,최종운전자!C1954)</f>
        <v>173880.10108074074</v>
      </c>
    </row>
    <row r="1955" spans="1:14" x14ac:dyDescent="0.3">
      <c r="A1955" s="61">
        <v>2509</v>
      </c>
      <c r="B1955" s="67">
        <v>524</v>
      </c>
      <c r="C1955" s="67">
        <v>8946</v>
      </c>
      <c r="D1955" s="67" t="s">
        <v>4478</v>
      </c>
      <c r="E1955" s="67">
        <v>1634.816</v>
      </c>
      <c r="F1955" s="67">
        <v>741.11800000000005</v>
      </c>
      <c r="G1955" s="67" t="s">
        <v>4423</v>
      </c>
      <c r="H1955" s="69" t="s">
        <v>4436</v>
      </c>
      <c r="I1955" s="67" t="s">
        <v>4423</v>
      </c>
      <c r="J1955" s="69" t="s">
        <v>4436</v>
      </c>
      <c r="K1955" s="67" t="s">
        <v>7549</v>
      </c>
      <c r="L1955" s="67" t="s">
        <v>4478</v>
      </c>
      <c r="M1955" s="67" t="s">
        <v>26</v>
      </c>
      <c r="N1955" s="70">
        <f>SUMIFS(인센티브!AH:AH,인센티브!A:A,최종운전자!G1955,인센티브!D:D,최종운전자!C1955)</f>
        <v>173880.10108074074</v>
      </c>
    </row>
    <row r="1956" spans="1:14" x14ac:dyDescent="0.3">
      <c r="A1956" s="61">
        <v>2509</v>
      </c>
      <c r="B1956" s="67">
        <v>524</v>
      </c>
      <c r="C1956" s="67">
        <v>621</v>
      </c>
      <c r="D1956" s="67" t="s">
        <v>4480</v>
      </c>
      <c r="E1956" s="67">
        <v>5776.8819999999996</v>
      </c>
      <c r="F1956" s="67">
        <v>3130.04</v>
      </c>
      <c r="G1956" s="67" t="s">
        <v>4423</v>
      </c>
      <c r="H1956" s="69" t="s">
        <v>4439</v>
      </c>
      <c r="I1956" s="67" t="s">
        <v>4423</v>
      </c>
      <c r="J1956" s="69" t="s">
        <v>4439</v>
      </c>
      <c r="K1956" s="67" t="s">
        <v>7550</v>
      </c>
      <c r="L1956" s="67" t="s">
        <v>4480</v>
      </c>
      <c r="M1956" s="67" t="s">
        <v>6749</v>
      </c>
      <c r="N1956" s="70">
        <f>SUMIFS(인센티브!AH:AH,인센티브!A:A,최종운전자!G1956,인센티브!D:D,최종운전자!C1956)</f>
        <v>144900.25270185189</v>
      </c>
    </row>
    <row r="1957" spans="1:14" x14ac:dyDescent="0.3">
      <c r="A1957" s="61">
        <v>2509</v>
      </c>
      <c r="B1957" s="67">
        <v>524</v>
      </c>
      <c r="C1957" s="67">
        <v>9887</v>
      </c>
      <c r="D1957" s="67" t="s">
        <v>4482</v>
      </c>
      <c r="E1957" s="67">
        <v>2450.2510000000002</v>
      </c>
      <c r="F1957" s="67">
        <v>1132.2529999999999</v>
      </c>
      <c r="G1957" s="67" t="s">
        <v>4423</v>
      </c>
      <c r="H1957" s="69" t="s">
        <v>4439</v>
      </c>
      <c r="I1957" s="67" t="s">
        <v>4423</v>
      </c>
      <c r="J1957" s="69" t="s">
        <v>4439</v>
      </c>
      <c r="K1957" s="67" t="s">
        <v>7551</v>
      </c>
      <c r="L1957" s="67" t="s">
        <v>4482</v>
      </c>
      <c r="M1957" s="67" t="s">
        <v>22</v>
      </c>
      <c r="N1957" s="70">
        <f>SUMIFS(인센티브!AH:AH,인센티브!A:A,최종운전자!G1957,인센티브!D:D,최종운전자!C1957)</f>
        <v>202859.94945962954</v>
      </c>
    </row>
    <row r="1958" spans="1:14" x14ac:dyDescent="0.3">
      <c r="A1958" s="61">
        <v>2509</v>
      </c>
      <c r="B1958" s="67">
        <v>524</v>
      </c>
      <c r="C1958" s="67">
        <v>8503</v>
      </c>
      <c r="D1958" s="67" t="s">
        <v>4488</v>
      </c>
      <c r="E1958" s="67">
        <v>1949.9970000000001</v>
      </c>
      <c r="F1958" s="67">
        <v>857.03899999999999</v>
      </c>
      <c r="G1958" s="67" t="s">
        <v>4423</v>
      </c>
      <c r="H1958" s="69" t="s">
        <v>4426</v>
      </c>
      <c r="I1958" s="67" t="s">
        <v>4423</v>
      </c>
      <c r="J1958" s="69" t="s">
        <v>4426</v>
      </c>
      <c r="K1958" s="67" t="s">
        <v>7552</v>
      </c>
      <c r="L1958" s="67" t="s">
        <v>4488</v>
      </c>
      <c r="M1958" s="67" t="s">
        <v>6749</v>
      </c>
      <c r="N1958" s="70">
        <f>SUMIFS(인센티브!AH:AH,인센티브!A:A,최종운전자!G1958,인센티브!D:D,최종운전자!C1958)</f>
        <v>144900.25270185189</v>
      </c>
    </row>
    <row r="1959" spans="1:14" x14ac:dyDescent="0.3">
      <c r="A1959" s="61">
        <v>2509</v>
      </c>
      <c r="B1959" s="67">
        <v>524</v>
      </c>
      <c r="C1959" s="67">
        <v>7114</v>
      </c>
      <c r="D1959" s="67" t="s">
        <v>4490</v>
      </c>
      <c r="E1959" s="67">
        <v>868.279</v>
      </c>
      <c r="F1959" s="67">
        <v>423.58199999999999</v>
      </c>
      <c r="G1959" s="67" t="s">
        <v>4423</v>
      </c>
      <c r="H1959" s="69" t="s">
        <v>4439</v>
      </c>
      <c r="I1959" s="67" t="s">
        <v>4423</v>
      </c>
      <c r="J1959" s="69" t="s">
        <v>4439</v>
      </c>
      <c r="K1959" s="67" t="s">
        <v>7553</v>
      </c>
      <c r="L1959" s="67" t="s">
        <v>4490</v>
      </c>
      <c r="M1959" s="67" t="s">
        <v>26</v>
      </c>
      <c r="N1959" s="70">
        <f>SUMIFS(인센티브!AH:AH,인센티브!A:A,최종운전자!G1959,인센티브!D:D,최종운전자!C1959)</f>
        <v>173880.10108074074</v>
      </c>
    </row>
    <row r="1960" spans="1:14" x14ac:dyDescent="0.3">
      <c r="A1960" s="61">
        <v>2509</v>
      </c>
      <c r="B1960" s="67">
        <v>524</v>
      </c>
      <c r="C1960" s="67">
        <v>1859</v>
      </c>
      <c r="D1960" s="67" t="s">
        <v>4492</v>
      </c>
      <c r="E1960" s="67">
        <v>1835.5740000000001</v>
      </c>
      <c r="F1960" s="67">
        <v>848.98199999999997</v>
      </c>
      <c r="G1960" s="67" t="s">
        <v>4423</v>
      </c>
      <c r="H1960" s="69" t="s">
        <v>4429</v>
      </c>
      <c r="I1960" s="67" t="s">
        <v>4423</v>
      </c>
      <c r="J1960" s="69" t="s">
        <v>4429</v>
      </c>
      <c r="K1960" s="67" t="s">
        <v>7541</v>
      </c>
      <c r="L1960" s="67" t="s">
        <v>4492</v>
      </c>
      <c r="M1960" s="67" t="s">
        <v>22</v>
      </c>
      <c r="N1960" s="70">
        <f>SUMIFS(인센티브!AH:AH,인센티브!A:A,최종운전자!G1960,인센티브!D:D,최종운전자!C1960)</f>
        <v>173880.10108074074</v>
      </c>
    </row>
    <row r="1961" spans="1:14" x14ac:dyDescent="0.3">
      <c r="A1961" s="61">
        <v>2509</v>
      </c>
      <c r="B1961" s="67">
        <v>524</v>
      </c>
      <c r="C1961" s="67">
        <v>5217</v>
      </c>
      <c r="D1961" s="67" t="s">
        <v>4494</v>
      </c>
      <c r="E1961" s="67">
        <v>2540.2139999999999</v>
      </c>
      <c r="F1961" s="67">
        <v>1238.6410000000001</v>
      </c>
      <c r="G1961" s="67" t="s">
        <v>4423</v>
      </c>
      <c r="H1961" s="69" t="s">
        <v>4439</v>
      </c>
      <c r="I1961" s="67" t="s">
        <v>4423</v>
      </c>
      <c r="J1961" s="69" t="s">
        <v>4439</v>
      </c>
      <c r="K1961" s="67" t="s">
        <v>7538</v>
      </c>
      <c r="L1961" s="67" t="s">
        <v>4494</v>
      </c>
      <c r="M1961" s="67" t="s">
        <v>26</v>
      </c>
      <c r="N1961" s="70">
        <f>SUMIFS(인센티브!AH:AH,인센티브!A:A,최종운전자!G1961,인센티브!D:D,최종운전자!C1961)</f>
        <v>173880.10108074074</v>
      </c>
    </row>
    <row r="1962" spans="1:14" x14ac:dyDescent="0.3">
      <c r="A1962" s="61">
        <v>2509</v>
      </c>
      <c r="B1962" s="67">
        <v>524</v>
      </c>
      <c r="C1962" s="67">
        <v>6767</v>
      </c>
      <c r="D1962" s="67" t="s">
        <v>4496</v>
      </c>
      <c r="E1962" s="67">
        <v>416.55599999999998</v>
      </c>
      <c r="F1962" s="67">
        <v>189.78800000000001</v>
      </c>
      <c r="G1962" s="67" t="s">
        <v>4423</v>
      </c>
      <c r="H1962" s="69" t="s">
        <v>4426</v>
      </c>
      <c r="I1962" s="67" t="s">
        <v>4423</v>
      </c>
      <c r="J1962" s="69" t="s">
        <v>4426</v>
      </c>
      <c r="K1962" s="67" t="s">
        <v>7554</v>
      </c>
      <c r="L1962" s="67" t="s">
        <v>4496</v>
      </c>
      <c r="M1962" s="67" t="s">
        <v>6749</v>
      </c>
      <c r="N1962" s="70">
        <f>SUMIFS(인센티브!AH:AH,인센티브!A:A,최종운전자!G1962,인센티브!D:D,최종운전자!C1962)</f>
        <v>57959.696757777674</v>
      </c>
    </row>
    <row r="1963" spans="1:14" x14ac:dyDescent="0.3">
      <c r="A1963" s="61">
        <v>2509</v>
      </c>
      <c r="B1963" s="67">
        <v>524</v>
      </c>
      <c r="C1963" s="67">
        <v>1035</v>
      </c>
      <c r="D1963" s="67" t="s">
        <v>4498</v>
      </c>
      <c r="E1963" s="67">
        <v>5017.7950000000001</v>
      </c>
      <c r="F1963" s="67">
        <v>2305.7600000000002</v>
      </c>
      <c r="G1963" s="67" t="s">
        <v>4423</v>
      </c>
      <c r="H1963" s="69" t="s">
        <v>4426</v>
      </c>
      <c r="I1963" s="67" t="s">
        <v>4423</v>
      </c>
      <c r="J1963" s="69" t="s">
        <v>4426</v>
      </c>
      <c r="K1963" s="67" t="s">
        <v>7555</v>
      </c>
      <c r="L1963" s="67" t="s">
        <v>4498</v>
      </c>
      <c r="M1963" s="67" t="s">
        <v>6749</v>
      </c>
      <c r="N1963" s="70">
        <f>SUMIFS(인센티브!AH:AH,인센티브!A:A,최종운전자!G1963,인센티브!D:D,최종운전자!C1963)</f>
        <v>57959.696757777674</v>
      </c>
    </row>
    <row r="1964" spans="1:14" x14ac:dyDescent="0.3">
      <c r="A1964" s="61">
        <v>2509</v>
      </c>
      <c r="B1964" s="67">
        <v>524</v>
      </c>
      <c r="C1964" s="67">
        <v>1313</v>
      </c>
      <c r="D1964" s="67" t="s">
        <v>4502</v>
      </c>
      <c r="E1964" s="67">
        <v>2212.6999999999998</v>
      </c>
      <c r="F1964" s="67">
        <v>1148.5060000000001</v>
      </c>
      <c r="G1964" s="67" t="s">
        <v>4423</v>
      </c>
      <c r="H1964" s="69" t="s">
        <v>4439</v>
      </c>
      <c r="I1964" s="67" t="s">
        <v>4423</v>
      </c>
      <c r="J1964" s="69" t="s">
        <v>4439</v>
      </c>
      <c r="K1964" s="67" t="s">
        <v>7547</v>
      </c>
      <c r="L1964" s="67" t="s">
        <v>4502</v>
      </c>
      <c r="M1964" s="67" t="s">
        <v>26</v>
      </c>
      <c r="N1964" s="70">
        <f>SUMIFS(인센티브!AH:AH,인센티브!A:A,최종운전자!G1964,인센티브!D:D,최종운전자!C1964)</f>
        <v>173880.10108074074</v>
      </c>
    </row>
    <row r="1965" spans="1:14" x14ac:dyDescent="0.3">
      <c r="A1965" s="61">
        <v>2509</v>
      </c>
      <c r="B1965" s="67">
        <v>524</v>
      </c>
      <c r="C1965" s="67">
        <v>5527</v>
      </c>
      <c r="D1965" s="67" t="s">
        <v>4504</v>
      </c>
      <c r="E1965" s="67">
        <v>1679.6020000000001</v>
      </c>
      <c r="F1965" s="67">
        <v>670.77700000000004</v>
      </c>
      <c r="G1965" s="67" t="s">
        <v>4423</v>
      </c>
      <c r="H1965" s="69" t="s">
        <v>4436</v>
      </c>
      <c r="I1965" s="67" t="s">
        <v>4423</v>
      </c>
      <c r="J1965" s="69" t="s">
        <v>4436</v>
      </c>
      <c r="K1965" s="67" t="s">
        <v>7549</v>
      </c>
      <c r="L1965" s="67" t="s">
        <v>4504</v>
      </c>
      <c r="M1965" s="67" t="s">
        <v>35</v>
      </c>
      <c r="N1965" s="70">
        <f>SUMIFS(인센티브!AH:AH,인센티브!A:A,최종운전자!G1965,인센티브!D:D,최종운전자!C1965)</f>
        <v>57959.696757777674</v>
      </c>
    </row>
    <row r="1966" spans="1:14" x14ac:dyDescent="0.3">
      <c r="A1966" s="61">
        <v>2509</v>
      </c>
      <c r="B1966" s="67">
        <v>524</v>
      </c>
      <c r="C1966" s="67">
        <v>422</v>
      </c>
      <c r="D1966" s="67" t="s">
        <v>4506</v>
      </c>
      <c r="E1966" s="67">
        <v>1851.547</v>
      </c>
      <c r="F1966" s="67">
        <v>1063.645</v>
      </c>
      <c r="G1966" s="67" t="s">
        <v>4423</v>
      </c>
      <c r="H1966" s="69" t="s">
        <v>4439</v>
      </c>
      <c r="I1966" s="67" t="s">
        <v>4423</v>
      </c>
      <c r="J1966" s="69" t="s">
        <v>4439</v>
      </c>
      <c r="K1966" s="67" t="s">
        <v>7556</v>
      </c>
      <c r="L1966" s="67" t="s">
        <v>4506</v>
      </c>
      <c r="M1966" s="67" t="s">
        <v>6749</v>
      </c>
      <c r="N1966" s="70">
        <f>SUMIFS(인센티브!AH:AH,인센티브!A:A,최종운전자!G1966,인센티브!D:D,최종운전자!C1966)</f>
        <v>144900.25270185189</v>
      </c>
    </row>
    <row r="1967" spans="1:14" x14ac:dyDescent="0.3">
      <c r="A1967" s="61">
        <v>2509</v>
      </c>
      <c r="B1967" s="67">
        <v>524</v>
      </c>
      <c r="C1967" s="67">
        <v>939</v>
      </c>
      <c r="D1967" s="67" t="s">
        <v>4508</v>
      </c>
      <c r="E1967" s="67">
        <v>2382.5349999999999</v>
      </c>
      <c r="F1967" s="67">
        <v>1018.225</v>
      </c>
      <c r="G1967" s="67" t="s">
        <v>4423</v>
      </c>
      <c r="H1967" s="69" t="s">
        <v>4426</v>
      </c>
      <c r="I1967" s="67" t="s">
        <v>4423</v>
      </c>
      <c r="J1967" s="69" t="s">
        <v>4426</v>
      </c>
      <c r="K1967" s="67" t="s">
        <v>7543</v>
      </c>
      <c r="L1967" s="67" t="s">
        <v>4508</v>
      </c>
      <c r="M1967" s="67" t="s">
        <v>21</v>
      </c>
      <c r="N1967" s="70">
        <f>SUMIFS(인센티브!AH:AH,인센티브!A:A,최종운전자!G1967,인센티브!D:D,최종운전자!C1967)</f>
        <v>144900.25270185189</v>
      </c>
    </row>
    <row r="1968" spans="1:14" x14ac:dyDescent="0.3">
      <c r="A1968" s="61">
        <v>2509</v>
      </c>
      <c r="B1968" s="67">
        <v>524</v>
      </c>
      <c r="C1968" s="67">
        <v>5037</v>
      </c>
      <c r="D1968" s="67" t="s">
        <v>4510</v>
      </c>
      <c r="E1968" s="67">
        <v>2049.23</v>
      </c>
      <c r="F1968" s="67">
        <v>1010.5839999999999</v>
      </c>
      <c r="G1968" s="67" t="s">
        <v>4423</v>
      </c>
      <c r="H1968" s="69" t="s">
        <v>4439</v>
      </c>
      <c r="I1968" s="67" t="s">
        <v>4423</v>
      </c>
      <c r="J1968" s="69" t="s">
        <v>4439</v>
      </c>
      <c r="K1968" s="67" t="s">
        <v>7557</v>
      </c>
      <c r="L1968" s="67" t="s">
        <v>4510</v>
      </c>
      <c r="M1968" s="67" t="s">
        <v>26</v>
      </c>
      <c r="N1968" s="70">
        <f>SUMIFS(인센티브!AH:AH,인센티브!A:A,최종운전자!G1968,인센티브!D:D,최종운전자!C1968)</f>
        <v>173880.10108074074</v>
      </c>
    </row>
    <row r="1969" spans="1:14" x14ac:dyDescent="0.3">
      <c r="A1969" s="61">
        <v>2509</v>
      </c>
      <c r="B1969" s="67">
        <v>524</v>
      </c>
      <c r="C1969" s="67">
        <v>9971</v>
      </c>
      <c r="D1969" s="67" t="s">
        <v>4512</v>
      </c>
      <c r="E1969" s="67">
        <v>1789.933</v>
      </c>
      <c r="F1969" s="67">
        <v>892.37199999999996</v>
      </c>
      <c r="G1969" s="67" t="s">
        <v>4423</v>
      </c>
      <c r="H1969" s="69" t="s">
        <v>4439</v>
      </c>
      <c r="I1969" s="67" t="s">
        <v>4423</v>
      </c>
      <c r="J1969" s="69" t="s">
        <v>4439</v>
      </c>
      <c r="K1969" s="67" t="s">
        <v>7548</v>
      </c>
      <c r="L1969" s="67" t="s">
        <v>4512</v>
      </c>
      <c r="M1969" s="67" t="s">
        <v>26</v>
      </c>
      <c r="N1969" s="70">
        <f>SUMIFS(인센티브!AH:AH,인센티브!A:A,최종운전자!G1969,인센티브!D:D,최종운전자!C1969)</f>
        <v>202859.94945962954</v>
      </c>
    </row>
    <row r="1970" spans="1:14" x14ac:dyDescent="0.3">
      <c r="A1970" s="61">
        <v>2509</v>
      </c>
      <c r="B1970" s="67">
        <v>524</v>
      </c>
      <c r="C1970" s="67">
        <v>487</v>
      </c>
      <c r="D1970" s="67" t="s">
        <v>4514</v>
      </c>
      <c r="E1970" s="67">
        <v>2571.7710000000002</v>
      </c>
      <c r="F1970" s="67">
        <v>1345.5340000000001</v>
      </c>
      <c r="G1970" s="67" t="s">
        <v>4423</v>
      </c>
      <c r="H1970" s="69" t="s">
        <v>4439</v>
      </c>
      <c r="I1970" s="67" t="s">
        <v>4423</v>
      </c>
      <c r="J1970" s="69" t="s">
        <v>4439</v>
      </c>
      <c r="K1970" s="67" t="s">
        <v>7537</v>
      </c>
      <c r="L1970" s="67" t="s">
        <v>4514</v>
      </c>
      <c r="M1970" s="67" t="s">
        <v>21</v>
      </c>
      <c r="N1970" s="70">
        <f>SUMIFS(인센티브!AH:AH,인센티브!A:A,최종운전자!G1970,인센티브!D:D,최종운전자!C1970)</f>
        <v>57959.696757777674</v>
      </c>
    </row>
    <row r="1971" spans="1:14" x14ac:dyDescent="0.3">
      <c r="A1971" s="61">
        <v>2509</v>
      </c>
      <c r="B1971" s="67">
        <v>524</v>
      </c>
      <c r="C1971" s="67">
        <v>3223</v>
      </c>
      <c r="D1971" s="67" t="s">
        <v>4516</v>
      </c>
      <c r="E1971" s="67">
        <v>434.51</v>
      </c>
      <c r="F1971" s="67">
        <v>203.946</v>
      </c>
      <c r="G1971" s="67" t="s">
        <v>4423</v>
      </c>
      <c r="H1971" s="69" t="s">
        <v>4429</v>
      </c>
      <c r="I1971" s="67" t="s">
        <v>4423</v>
      </c>
      <c r="J1971" s="69" t="s">
        <v>4429</v>
      </c>
      <c r="K1971" s="67" t="s">
        <v>7535</v>
      </c>
      <c r="L1971" s="67" t="s">
        <v>4516</v>
      </c>
      <c r="M1971" s="67" t="s">
        <v>22</v>
      </c>
      <c r="N1971" s="70">
        <f>SUMIFS(인센티브!AH:AH,인센티브!A:A,최종운전자!G1971,인센티브!D:D,최종운전자!C1971)</f>
        <v>57959.696757777674</v>
      </c>
    </row>
    <row r="1972" spans="1:14" x14ac:dyDescent="0.3">
      <c r="A1972" s="61">
        <v>2509</v>
      </c>
      <c r="B1972" s="67">
        <v>524</v>
      </c>
      <c r="C1972" s="67">
        <v>3241</v>
      </c>
      <c r="D1972" s="67" t="s">
        <v>4518</v>
      </c>
      <c r="E1972" s="67">
        <v>5962.4719999999998</v>
      </c>
      <c r="F1972" s="67">
        <v>3097.9029999999998</v>
      </c>
      <c r="G1972" s="67" t="s">
        <v>4423</v>
      </c>
      <c r="H1972" s="69" t="s">
        <v>4439</v>
      </c>
      <c r="I1972" s="67" t="s">
        <v>4423</v>
      </c>
      <c r="J1972" s="69" t="s">
        <v>4439</v>
      </c>
      <c r="K1972" s="67" t="s">
        <v>7558</v>
      </c>
      <c r="L1972" s="67" t="s">
        <v>4518</v>
      </c>
      <c r="M1972" s="67" t="s">
        <v>21</v>
      </c>
      <c r="N1972" s="70">
        <f>SUMIFS(인센티브!AH:AH,인센티브!A:A,최종운전자!G1972,인센티브!D:D,최종운전자!C1972)</f>
        <v>173880.10108074074</v>
      </c>
    </row>
    <row r="1973" spans="1:14" x14ac:dyDescent="0.3">
      <c r="A1973" s="61">
        <v>2509</v>
      </c>
      <c r="B1973" s="67">
        <v>524</v>
      </c>
      <c r="C1973" s="67">
        <v>3873</v>
      </c>
      <c r="D1973" s="67" t="s">
        <v>4520</v>
      </c>
      <c r="E1973" s="67">
        <v>2736.181</v>
      </c>
      <c r="F1973" s="67">
        <v>1295.56</v>
      </c>
      <c r="G1973" s="67" t="s">
        <v>4423</v>
      </c>
      <c r="H1973" s="69" t="s">
        <v>4439</v>
      </c>
      <c r="I1973" s="67" t="s">
        <v>4423</v>
      </c>
      <c r="J1973" s="69" t="s">
        <v>4439</v>
      </c>
      <c r="K1973" s="67" t="s">
        <v>7559</v>
      </c>
      <c r="L1973" s="67" t="s">
        <v>4520</v>
      </c>
      <c r="M1973" s="67" t="s">
        <v>26</v>
      </c>
      <c r="N1973" s="70">
        <f>SUMIFS(인센티브!AH:AH,인센티브!A:A,최종운전자!G1973,인센티브!D:D,최종운전자!C1973)</f>
        <v>173880.10108074074</v>
      </c>
    </row>
    <row r="1974" spans="1:14" x14ac:dyDescent="0.3">
      <c r="A1974" s="61">
        <v>2509</v>
      </c>
      <c r="B1974" s="67">
        <v>524</v>
      </c>
      <c r="C1974" s="67">
        <v>7118</v>
      </c>
      <c r="D1974" s="67" t="s">
        <v>4522</v>
      </c>
      <c r="E1974" s="67">
        <v>2384.288</v>
      </c>
      <c r="F1974" s="67">
        <v>1193.18</v>
      </c>
      <c r="G1974" s="67" t="s">
        <v>4423</v>
      </c>
      <c r="H1974" s="69" t="s">
        <v>4439</v>
      </c>
      <c r="I1974" s="67" t="s">
        <v>4423</v>
      </c>
      <c r="J1974" s="69" t="s">
        <v>4439</v>
      </c>
      <c r="K1974" s="67" t="s">
        <v>7547</v>
      </c>
      <c r="L1974" s="67" t="s">
        <v>4522</v>
      </c>
      <c r="M1974" s="67" t="s">
        <v>26</v>
      </c>
      <c r="N1974" s="70">
        <f>SUMIFS(인센티브!AH:AH,인센티브!A:A,최종운전자!G1974,인센티브!D:D,최종운전자!C1974)</f>
        <v>173880.10108074074</v>
      </c>
    </row>
    <row r="1975" spans="1:14" x14ac:dyDescent="0.3">
      <c r="A1975" s="61">
        <v>2509</v>
      </c>
      <c r="B1975" s="67">
        <v>524</v>
      </c>
      <c r="C1975" s="67">
        <v>1016</v>
      </c>
      <c r="D1975" s="67" t="s">
        <v>4524</v>
      </c>
      <c r="E1975" s="67">
        <v>2487.145</v>
      </c>
      <c r="F1975" s="67">
        <v>1161.088</v>
      </c>
      <c r="G1975" s="67" t="s">
        <v>4423</v>
      </c>
      <c r="H1975" s="69" t="s">
        <v>4439</v>
      </c>
      <c r="I1975" s="67" t="s">
        <v>4423</v>
      </c>
      <c r="J1975" s="69" t="s">
        <v>4439</v>
      </c>
      <c r="K1975" s="67" t="s">
        <v>7560</v>
      </c>
      <c r="L1975" s="67" t="s">
        <v>4524</v>
      </c>
      <c r="M1975" s="67" t="s">
        <v>22</v>
      </c>
      <c r="N1975" s="70">
        <f>SUMIFS(인센티브!AH:AH,인센티브!A:A,최종운전자!G1975,인센티브!D:D,최종운전자!C1975)</f>
        <v>202859.94945962954</v>
      </c>
    </row>
    <row r="1976" spans="1:14" x14ac:dyDescent="0.3">
      <c r="A1976" s="61">
        <v>2509</v>
      </c>
      <c r="B1976" s="67">
        <v>524</v>
      </c>
      <c r="C1976" s="67">
        <v>7040</v>
      </c>
      <c r="D1976" s="67" t="s">
        <v>4530</v>
      </c>
      <c r="E1976" s="67">
        <v>2347.1759999999999</v>
      </c>
      <c r="F1976" s="67">
        <v>1223.0239999999999</v>
      </c>
      <c r="G1976" s="67" t="s">
        <v>4423</v>
      </c>
      <c r="H1976" s="69" t="s">
        <v>4439</v>
      </c>
      <c r="I1976" s="67" t="s">
        <v>4423</v>
      </c>
      <c r="J1976" s="69" t="s">
        <v>4439</v>
      </c>
      <c r="K1976" s="67" t="s">
        <v>7559</v>
      </c>
      <c r="L1976" s="67" t="s">
        <v>4530</v>
      </c>
      <c r="M1976" s="67" t="s">
        <v>21</v>
      </c>
      <c r="N1976" s="70">
        <f>SUMIFS(인센티브!AH:AH,인센티브!A:A,최종운전자!G1976,인센티브!D:D,최종운전자!C1976)</f>
        <v>144900.25270185189</v>
      </c>
    </row>
    <row r="1977" spans="1:14" x14ac:dyDescent="0.3">
      <c r="A1977" s="61">
        <v>2509</v>
      </c>
      <c r="B1977" s="67">
        <v>524</v>
      </c>
      <c r="C1977" s="67">
        <v>8309</v>
      </c>
      <c r="D1977" s="67" t="s">
        <v>2431</v>
      </c>
      <c r="E1977" s="67">
        <v>1572.76</v>
      </c>
      <c r="F1977" s="67">
        <v>879.46500000000003</v>
      </c>
      <c r="G1977" s="67" t="s">
        <v>4423</v>
      </c>
      <c r="H1977" s="69" t="s">
        <v>4439</v>
      </c>
      <c r="I1977" s="67" t="s">
        <v>4423</v>
      </c>
      <c r="J1977" s="69" t="s">
        <v>4439</v>
      </c>
      <c r="K1977" s="67" t="s">
        <v>7542</v>
      </c>
      <c r="L1977" s="67" t="s">
        <v>2431</v>
      </c>
      <c r="M1977" s="67" t="s">
        <v>6749</v>
      </c>
      <c r="N1977" s="70">
        <f>SUMIFS(인센티브!AH:AH,인센티브!A:A,최종운전자!G1977,인센티브!D:D,최종운전자!C1977)</f>
        <v>144900.25270185189</v>
      </c>
    </row>
    <row r="1978" spans="1:14" x14ac:dyDescent="0.3">
      <c r="A1978" s="61">
        <v>2509</v>
      </c>
      <c r="B1978" s="67">
        <v>524</v>
      </c>
      <c r="C1978" s="67">
        <v>472</v>
      </c>
      <c r="D1978" s="67" t="s">
        <v>4533</v>
      </c>
      <c r="E1978" s="67">
        <v>1567.29</v>
      </c>
      <c r="F1978" s="67">
        <v>765.78499999999997</v>
      </c>
      <c r="G1978" s="67" t="s">
        <v>4423</v>
      </c>
      <c r="H1978" s="69" t="s">
        <v>4439</v>
      </c>
      <c r="I1978" s="67" t="s">
        <v>4423</v>
      </c>
      <c r="J1978" s="69" t="s">
        <v>4439</v>
      </c>
      <c r="K1978" s="67" t="s">
        <v>7556</v>
      </c>
      <c r="L1978" s="67" t="s">
        <v>4533</v>
      </c>
      <c r="M1978" s="67" t="s">
        <v>26</v>
      </c>
      <c r="N1978" s="70">
        <f>SUMIFS(인센티브!AH:AH,인센티브!A:A,최종운전자!G1978,인센티브!D:D,최종운전자!C1978)</f>
        <v>144900.25270185189</v>
      </c>
    </row>
    <row r="1979" spans="1:14" x14ac:dyDescent="0.3">
      <c r="A1979" s="61">
        <v>2509</v>
      </c>
      <c r="B1979" s="67">
        <v>524</v>
      </c>
      <c r="C1979" s="67">
        <v>8439</v>
      </c>
      <c r="D1979" s="67" t="s">
        <v>4535</v>
      </c>
      <c r="E1979" s="67">
        <v>1997.587</v>
      </c>
      <c r="F1979" s="67">
        <v>1037.4269999999999</v>
      </c>
      <c r="G1979" s="67" t="s">
        <v>4423</v>
      </c>
      <c r="H1979" s="69" t="s">
        <v>4439</v>
      </c>
      <c r="I1979" s="67" t="s">
        <v>4423</v>
      </c>
      <c r="J1979" s="69" t="s">
        <v>4439</v>
      </c>
      <c r="K1979" s="67" t="s">
        <v>7561</v>
      </c>
      <c r="L1979" s="67" t="s">
        <v>4535</v>
      </c>
      <c r="M1979" s="67" t="s">
        <v>21</v>
      </c>
      <c r="N1979" s="70">
        <f>SUMIFS(인센티브!AH:AH,인센티브!A:A,최종운전자!G1979,인센티브!D:D,최종운전자!C1979)</f>
        <v>144900.25270185189</v>
      </c>
    </row>
    <row r="1980" spans="1:14" x14ac:dyDescent="0.3">
      <c r="A1980" s="61">
        <v>2509</v>
      </c>
      <c r="B1980" s="67">
        <v>524</v>
      </c>
      <c r="C1980" s="67">
        <v>9486</v>
      </c>
      <c r="D1980" s="67" t="s">
        <v>4537</v>
      </c>
      <c r="E1980" s="67">
        <v>1635.866</v>
      </c>
      <c r="F1980" s="67">
        <v>913.72199999999998</v>
      </c>
      <c r="G1980" s="67" t="s">
        <v>4423</v>
      </c>
      <c r="H1980" s="69" t="s">
        <v>4439</v>
      </c>
      <c r="I1980" s="67" t="s">
        <v>4423</v>
      </c>
      <c r="J1980" s="69" t="s">
        <v>4439</v>
      </c>
      <c r="K1980" s="67" t="s">
        <v>7538</v>
      </c>
      <c r="L1980" s="67" t="s">
        <v>4537</v>
      </c>
      <c r="M1980" s="67" t="s">
        <v>6749</v>
      </c>
      <c r="N1980" s="70">
        <f>SUMIFS(인센티브!AH:AH,인센티브!A:A,최종운전자!G1980,인센티브!D:D,최종운전자!C1980)</f>
        <v>144900.25270185189</v>
      </c>
    </row>
    <row r="1981" spans="1:14" x14ac:dyDescent="0.3">
      <c r="A1981" s="61">
        <v>2509</v>
      </c>
      <c r="B1981" s="67">
        <v>524</v>
      </c>
      <c r="C1981" s="67">
        <v>6611</v>
      </c>
      <c r="D1981" s="67" t="s">
        <v>4539</v>
      </c>
      <c r="E1981" s="67">
        <v>1674.94</v>
      </c>
      <c r="F1981" s="67">
        <v>723.99599999999998</v>
      </c>
      <c r="G1981" s="67" t="s">
        <v>4423</v>
      </c>
      <c r="H1981" s="69" t="s">
        <v>4429</v>
      </c>
      <c r="I1981" s="67" t="s">
        <v>4423</v>
      </c>
      <c r="J1981" s="69" t="s">
        <v>4429</v>
      </c>
      <c r="K1981" s="67" t="s">
        <v>7541</v>
      </c>
      <c r="L1981" s="67" t="s">
        <v>4539</v>
      </c>
      <c r="M1981" s="67" t="s">
        <v>35</v>
      </c>
      <c r="N1981" s="70">
        <f>SUMIFS(인센티브!AH:AH,인센티브!A:A,최종운전자!G1981,인센티브!D:D,최종운전자!C1981)</f>
        <v>202859.94945962954</v>
      </c>
    </row>
    <row r="1982" spans="1:14" x14ac:dyDescent="0.3">
      <c r="A1982" s="61">
        <v>2509</v>
      </c>
      <c r="B1982" s="67">
        <v>524</v>
      </c>
      <c r="C1982" s="67">
        <v>5352</v>
      </c>
      <c r="D1982" s="67" t="s">
        <v>1154</v>
      </c>
      <c r="E1982" s="67">
        <v>2229.2600000000002</v>
      </c>
      <c r="F1982" s="67">
        <v>1025.701</v>
      </c>
      <c r="G1982" s="67" t="s">
        <v>4423</v>
      </c>
      <c r="H1982" s="69" t="s">
        <v>4439</v>
      </c>
      <c r="I1982" s="67" t="s">
        <v>4423</v>
      </c>
      <c r="J1982" s="69" t="s">
        <v>4439</v>
      </c>
      <c r="K1982" s="67" t="s">
        <v>7534</v>
      </c>
      <c r="L1982" s="67" t="s">
        <v>1154</v>
      </c>
      <c r="M1982" s="67" t="s">
        <v>22</v>
      </c>
      <c r="N1982" s="70">
        <f>SUMIFS(인센티브!AH:AH,인센티브!A:A,최종운전자!G1982,인센티브!D:D,최종운전자!C1982)</f>
        <v>173880.10108074074</v>
      </c>
    </row>
    <row r="1983" spans="1:14" x14ac:dyDescent="0.3">
      <c r="A1983" s="61">
        <v>2509</v>
      </c>
      <c r="B1983" s="67">
        <v>524</v>
      </c>
      <c r="C1983" s="67">
        <v>8833</v>
      </c>
      <c r="D1983" s="67" t="s">
        <v>4542</v>
      </c>
      <c r="E1983" s="67">
        <v>1384.4929999999999</v>
      </c>
      <c r="F1983" s="67">
        <v>733.63400000000001</v>
      </c>
      <c r="G1983" s="67" t="s">
        <v>4423</v>
      </c>
      <c r="H1983" s="69" t="s">
        <v>4439</v>
      </c>
      <c r="I1983" s="67" t="s">
        <v>4423</v>
      </c>
      <c r="J1983" s="69" t="s">
        <v>4439</v>
      </c>
      <c r="K1983" s="67" t="s">
        <v>7562</v>
      </c>
      <c r="L1983" s="67" t="s">
        <v>4542</v>
      </c>
      <c r="M1983" s="67" t="s">
        <v>21</v>
      </c>
      <c r="N1983" s="70">
        <f>SUMIFS(인센티브!AH:AH,인센티브!A:A,최종운전자!G1983,인센티브!D:D,최종운전자!C1983)</f>
        <v>144900.25270185189</v>
      </c>
    </row>
    <row r="1984" spans="1:14" x14ac:dyDescent="0.3">
      <c r="A1984" s="61">
        <v>2509</v>
      </c>
      <c r="B1984" s="67">
        <v>524</v>
      </c>
      <c r="C1984" s="67">
        <v>8788</v>
      </c>
      <c r="D1984" s="67" t="s">
        <v>4544</v>
      </c>
      <c r="E1984" s="67">
        <v>1667.27</v>
      </c>
      <c r="F1984" s="67">
        <v>929.44799999999998</v>
      </c>
      <c r="G1984" s="67" t="s">
        <v>4423</v>
      </c>
      <c r="H1984" s="69" t="s">
        <v>4439</v>
      </c>
      <c r="I1984" s="67" t="s">
        <v>4423</v>
      </c>
      <c r="J1984" s="69" t="s">
        <v>4439</v>
      </c>
      <c r="K1984" s="67" t="s">
        <v>7562</v>
      </c>
      <c r="L1984" s="67" t="s">
        <v>4544</v>
      </c>
      <c r="M1984" s="67" t="s">
        <v>6749</v>
      </c>
      <c r="N1984" s="70">
        <f>SUMIFS(인센티브!AH:AH,인센티브!A:A,최종운전자!G1984,인센티브!D:D,최종운전자!C1984)</f>
        <v>144900.25270185189</v>
      </c>
    </row>
    <row r="1985" spans="1:14" x14ac:dyDescent="0.3">
      <c r="A1985" s="61">
        <v>2509</v>
      </c>
      <c r="B1985" s="67">
        <v>524</v>
      </c>
      <c r="C1985" s="67">
        <v>4727</v>
      </c>
      <c r="D1985" s="67" t="s">
        <v>4546</v>
      </c>
      <c r="E1985" s="67">
        <v>4175.2809999999999</v>
      </c>
      <c r="F1985" s="67">
        <v>2013.8589999999999</v>
      </c>
      <c r="G1985" s="67" t="s">
        <v>4423</v>
      </c>
      <c r="H1985" s="69" t="s">
        <v>4436</v>
      </c>
      <c r="I1985" s="67" t="s">
        <v>4423</v>
      </c>
      <c r="J1985" s="69" t="s">
        <v>4436</v>
      </c>
      <c r="K1985" s="67" t="s">
        <v>7563</v>
      </c>
      <c r="L1985" s="67" t="s">
        <v>4546</v>
      </c>
      <c r="M1985" s="67" t="s">
        <v>21</v>
      </c>
      <c r="N1985" s="70">
        <f>SUMIFS(인센티브!AH:AH,인센티브!A:A,최종운전자!G1985,인센티브!D:D,최종운전자!C1985)</f>
        <v>57959.696757777674</v>
      </c>
    </row>
    <row r="1986" spans="1:14" x14ac:dyDescent="0.3">
      <c r="A1986" s="61">
        <v>2509</v>
      </c>
      <c r="B1986" s="67">
        <v>524</v>
      </c>
      <c r="C1986" s="67">
        <v>4430</v>
      </c>
      <c r="D1986" s="67" t="s">
        <v>4548</v>
      </c>
      <c r="E1986" s="67">
        <v>2567.9789999999998</v>
      </c>
      <c r="F1986" s="67">
        <v>1249.4960000000001</v>
      </c>
      <c r="G1986" s="67" t="s">
        <v>4423</v>
      </c>
      <c r="H1986" s="69" t="s">
        <v>4439</v>
      </c>
      <c r="I1986" s="67" t="s">
        <v>4423</v>
      </c>
      <c r="J1986" s="69" t="s">
        <v>4439</v>
      </c>
      <c r="K1986" s="67" t="s">
        <v>7551</v>
      </c>
      <c r="L1986" s="67" t="s">
        <v>4548</v>
      </c>
      <c r="M1986" s="67" t="s">
        <v>26</v>
      </c>
      <c r="N1986" s="70">
        <f>SUMIFS(인센티브!AH:AH,인센티브!A:A,최종운전자!G1986,인센티브!D:D,최종운전자!C1986)</f>
        <v>173880.10108074074</v>
      </c>
    </row>
    <row r="1987" spans="1:14" x14ac:dyDescent="0.3">
      <c r="A1987" s="61">
        <v>2509</v>
      </c>
      <c r="B1987" s="67">
        <v>524</v>
      </c>
      <c r="C1987" s="67">
        <v>4947</v>
      </c>
      <c r="D1987" s="67" t="s">
        <v>4550</v>
      </c>
      <c r="E1987" s="67">
        <v>2159.9380000000001</v>
      </c>
      <c r="F1987" s="67">
        <v>1016.276</v>
      </c>
      <c r="G1987" s="67" t="s">
        <v>4423</v>
      </c>
      <c r="H1987" s="69" t="s">
        <v>4439</v>
      </c>
      <c r="I1987" s="67" t="s">
        <v>4423</v>
      </c>
      <c r="J1987" s="69" t="s">
        <v>4439</v>
      </c>
      <c r="K1987" s="67" t="s">
        <v>7562</v>
      </c>
      <c r="L1987" s="67" t="s">
        <v>4550</v>
      </c>
      <c r="M1987" s="67" t="s">
        <v>22</v>
      </c>
      <c r="N1987" s="70">
        <f>SUMIFS(인센티브!AH:AH,인센티브!A:A,최종운전자!G1987,인센티브!D:D,최종운전자!C1987)</f>
        <v>173880.10108074074</v>
      </c>
    </row>
    <row r="1988" spans="1:14" x14ac:dyDescent="0.3">
      <c r="A1988" s="61">
        <v>2509</v>
      </c>
      <c r="B1988" s="67">
        <v>524</v>
      </c>
      <c r="C1988" s="67">
        <v>3330</v>
      </c>
      <c r="D1988" s="67" t="s">
        <v>4552</v>
      </c>
      <c r="E1988" s="67">
        <v>4358.8410000000003</v>
      </c>
      <c r="F1988" s="67">
        <v>2262.4569999999999</v>
      </c>
      <c r="G1988" s="67" t="s">
        <v>4423</v>
      </c>
      <c r="H1988" s="69" t="s">
        <v>4439</v>
      </c>
      <c r="I1988" s="67" t="s">
        <v>4423</v>
      </c>
      <c r="J1988" s="69" t="s">
        <v>4439</v>
      </c>
      <c r="K1988" s="67" t="s">
        <v>7553</v>
      </c>
      <c r="L1988" s="67" t="s">
        <v>4552</v>
      </c>
      <c r="M1988" s="67" t="s">
        <v>21</v>
      </c>
      <c r="N1988" s="70">
        <f>SUMIFS(인센티브!AH:AH,인센티브!A:A,최종운전자!G1988,인센티브!D:D,최종운전자!C1988)</f>
        <v>202859.94945962954</v>
      </c>
    </row>
    <row r="1989" spans="1:14" x14ac:dyDescent="0.3">
      <c r="A1989" s="61">
        <v>2509</v>
      </c>
      <c r="B1989" s="67">
        <v>524</v>
      </c>
      <c r="C1989" s="67">
        <v>2321</v>
      </c>
      <c r="D1989" s="67" t="s">
        <v>4554</v>
      </c>
      <c r="E1989" s="67">
        <v>2378.6880000000001</v>
      </c>
      <c r="F1989" s="67">
        <v>1042.431</v>
      </c>
      <c r="G1989" s="67" t="s">
        <v>4423</v>
      </c>
      <c r="H1989" s="69" t="s">
        <v>4439</v>
      </c>
      <c r="I1989" s="67" t="s">
        <v>4423</v>
      </c>
      <c r="J1989" s="69" t="s">
        <v>4439</v>
      </c>
      <c r="K1989" s="67" t="s">
        <v>7540</v>
      </c>
      <c r="L1989" s="67" t="s">
        <v>4554</v>
      </c>
      <c r="M1989" s="67" t="s">
        <v>35</v>
      </c>
      <c r="N1989" s="70">
        <f>SUMIFS(인센티브!AH:AH,인센티브!A:A,최종운전자!G1989,인센티브!D:D,최종운전자!C1989)</f>
        <v>202859.94945962954</v>
      </c>
    </row>
    <row r="1990" spans="1:14" x14ac:dyDescent="0.3">
      <c r="A1990" s="61">
        <v>2509</v>
      </c>
      <c r="B1990" s="67">
        <v>524</v>
      </c>
      <c r="C1990" s="67">
        <v>4403</v>
      </c>
      <c r="D1990" s="67" t="s">
        <v>4556</v>
      </c>
      <c r="E1990" s="67">
        <v>4582.01</v>
      </c>
      <c r="F1990" s="67">
        <v>2131.1019999999999</v>
      </c>
      <c r="G1990" s="67" t="s">
        <v>4423</v>
      </c>
      <c r="H1990" s="69" t="s">
        <v>4436</v>
      </c>
      <c r="I1990" s="67" t="s">
        <v>4423</v>
      </c>
      <c r="J1990" s="69" t="s">
        <v>4436</v>
      </c>
      <c r="K1990" s="67" t="s">
        <v>7564</v>
      </c>
      <c r="L1990" s="67" t="s">
        <v>4556</v>
      </c>
      <c r="M1990" s="67" t="s">
        <v>21</v>
      </c>
      <c r="N1990" s="70">
        <f>SUMIFS(인센티브!AH:AH,인센티브!A:A,최종운전자!G1990,인센티브!D:D,최종운전자!C1990)</f>
        <v>57959.696757777674</v>
      </c>
    </row>
    <row r="1991" spans="1:14" x14ac:dyDescent="0.3">
      <c r="A1991" s="61">
        <v>2509</v>
      </c>
      <c r="B1991" s="67">
        <v>524</v>
      </c>
      <c r="C1991" s="67">
        <v>4657</v>
      </c>
      <c r="D1991" s="67" t="s">
        <v>4558</v>
      </c>
      <c r="E1991" s="67">
        <v>995.55499999999995</v>
      </c>
      <c r="F1991" s="67">
        <v>529.91099999999994</v>
      </c>
      <c r="G1991" s="67" t="s">
        <v>4423</v>
      </c>
      <c r="H1991" s="69" t="s">
        <v>4439</v>
      </c>
      <c r="I1991" s="67" t="s">
        <v>4423</v>
      </c>
      <c r="J1991" s="69" t="s">
        <v>4439</v>
      </c>
      <c r="K1991" s="67" t="s">
        <v>7565</v>
      </c>
      <c r="L1991" s="67" t="s">
        <v>4558</v>
      </c>
      <c r="M1991" s="67" t="s">
        <v>21</v>
      </c>
      <c r="N1991" s="70">
        <f>SUMIFS(인센티브!AH:AH,인센티브!A:A,최종운전자!G1991,인센티브!D:D,최종운전자!C1991)</f>
        <v>144900.25270185189</v>
      </c>
    </row>
    <row r="1992" spans="1:14" x14ac:dyDescent="0.3">
      <c r="A1992" s="61">
        <v>2509</v>
      </c>
      <c r="B1992" s="67">
        <v>524</v>
      </c>
      <c r="C1992" s="67">
        <v>5915</v>
      </c>
      <c r="D1992" s="67" t="s">
        <v>4560</v>
      </c>
      <c r="E1992" s="67">
        <v>5523.9769999999999</v>
      </c>
      <c r="F1992" s="67">
        <v>2814.1979999999999</v>
      </c>
      <c r="G1992" s="67" t="s">
        <v>4423</v>
      </c>
      <c r="H1992" s="69" t="s">
        <v>4429</v>
      </c>
      <c r="I1992" s="67" t="s">
        <v>4423</v>
      </c>
      <c r="J1992" s="69" t="s">
        <v>4429</v>
      </c>
      <c r="K1992" s="67" t="s">
        <v>7566</v>
      </c>
      <c r="L1992" s="67" t="s">
        <v>4560</v>
      </c>
      <c r="M1992" s="67" t="s">
        <v>21</v>
      </c>
      <c r="N1992" s="70">
        <f>SUMIFS(인센티브!AH:AH,인센티브!A:A,최종운전자!G1992,인센티브!D:D,최종운전자!C1992)</f>
        <v>173880.10108074074</v>
      </c>
    </row>
    <row r="1993" spans="1:14" x14ac:dyDescent="0.3">
      <c r="A1993" s="61">
        <v>2509</v>
      </c>
      <c r="B1993" s="67">
        <v>524</v>
      </c>
      <c r="C1993" s="67">
        <v>131</v>
      </c>
      <c r="D1993" s="67" t="s">
        <v>4562</v>
      </c>
      <c r="E1993" s="67">
        <v>2504.4569999999999</v>
      </c>
      <c r="F1993" s="67">
        <v>1175.0650000000001</v>
      </c>
      <c r="G1993" s="67" t="s">
        <v>4423</v>
      </c>
      <c r="H1993" s="69" t="s">
        <v>4439</v>
      </c>
      <c r="I1993" s="67" t="s">
        <v>4423</v>
      </c>
      <c r="J1993" s="69" t="s">
        <v>4439</v>
      </c>
      <c r="K1993" s="67" t="s">
        <v>7560</v>
      </c>
      <c r="L1993" s="67" t="s">
        <v>4562</v>
      </c>
      <c r="M1993" s="67" t="s">
        <v>22</v>
      </c>
      <c r="N1993" s="70">
        <f>SUMIFS(인센티브!AH:AH,인센티브!A:A,최종운전자!G1993,인센티브!D:D,최종운전자!C1993)</f>
        <v>173880.10108074074</v>
      </c>
    </row>
    <row r="1994" spans="1:14" x14ac:dyDescent="0.3">
      <c r="A1994" s="61">
        <v>2509</v>
      </c>
      <c r="B1994" s="67">
        <v>524</v>
      </c>
      <c r="C1994" s="67">
        <v>5877</v>
      </c>
      <c r="D1994" s="67" t="s">
        <v>4566</v>
      </c>
      <c r="E1994" s="67">
        <v>4476.25</v>
      </c>
      <c r="F1994" s="67">
        <v>2018.1659999999999</v>
      </c>
      <c r="G1994" s="67" t="s">
        <v>4423</v>
      </c>
      <c r="H1994" s="69" t="s">
        <v>4426</v>
      </c>
      <c r="I1994" s="67" t="s">
        <v>4423</v>
      </c>
      <c r="J1994" s="69" t="s">
        <v>4426</v>
      </c>
      <c r="K1994" s="67" t="s">
        <v>7567</v>
      </c>
      <c r="L1994" s="67" t="s">
        <v>4566</v>
      </c>
      <c r="M1994" s="67" t="s">
        <v>6749</v>
      </c>
      <c r="N1994" s="70">
        <f>SUMIFS(인센티브!AH:AH,인센티브!A:A,최종운전자!G1994,인센티브!D:D,최종운전자!C1994)</f>
        <v>57959.696757777674</v>
      </c>
    </row>
    <row r="1995" spans="1:14" x14ac:dyDescent="0.3">
      <c r="A1995" s="61">
        <v>2509</v>
      </c>
      <c r="B1995" s="67">
        <v>524</v>
      </c>
      <c r="C1995" s="67">
        <v>4021</v>
      </c>
      <c r="D1995" s="67" t="s">
        <v>4568</v>
      </c>
      <c r="E1995" s="67">
        <v>1693.827</v>
      </c>
      <c r="F1995" s="67">
        <v>836.44500000000005</v>
      </c>
      <c r="G1995" s="67" t="s">
        <v>4423</v>
      </c>
      <c r="H1995" s="69" t="s">
        <v>4439</v>
      </c>
      <c r="I1995" s="67" t="s">
        <v>4423</v>
      </c>
      <c r="J1995" s="69" t="s">
        <v>4439</v>
      </c>
      <c r="K1995" s="67" t="s">
        <v>7565</v>
      </c>
      <c r="L1995" s="67" t="s">
        <v>4568</v>
      </c>
      <c r="M1995" s="67" t="s">
        <v>26</v>
      </c>
      <c r="N1995" s="70">
        <f>SUMIFS(인센티브!AH:AH,인센티브!A:A,최종운전자!G1995,인센티브!D:D,최종운전자!C1995)</f>
        <v>173880.10108074074</v>
      </c>
    </row>
    <row r="1996" spans="1:14" x14ac:dyDescent="0.3">
      <c r="A1996" s="61">
        <v>2509</v>
      </c>
      <c r="B1996" s="67">
        <v>524</v>
      </c>
      <c r="C1996" s="67">
        <v>3771</v>
      </c>
      <c r="D1996" s="67" t="s">
        <v>4570</v>
      </c>
      <c r="E1996" s="67">
        <v>2322.174</v>
      </c>
      <c r="F1996" s="67">
        <v>1089.173</v>
      </c>
      <c r="G1996" s="67" t="s">
        <v>4423</v>
      </c>
      <c r="H1996" s="69" t="s">
        <v>4439</v>
      </c>
      <c r="I1996" s="67" t="s">
        <v>4423</v>
      </c>
      <c r="J1996" s="69" t="s">
        <v>4439</v>
      </c>
      <c r="K1996" s="67" t="s">
        <v>7551</v>
      </c>
      <c r="L1996" s="67" t="s">
        <v>4570</v>
      </c>
      <c r="M1996" s="67" t="s">
        <v>22</v>
      </c>
      <c r="N1996" s="70">
        <f>SUMIFS(인센티브!AH:AH,인센티브!A:A,최종운전자!G1996,인센티브!D:D,최종운전자!C1996)</f>
        <v>202859.94945962954</v>
      </c>
    </row>
    <row r="1997" spans="1:14" x14ac:dyDescent="0.3">
      <c r="A1997" s="61">
        <v>2509</v>
      </c>
      <c r="B1997" s="67">
        <v>524</v>
      </c>
      <c r="C1997" s="67">
        <v>8292</v>
      </c>
      <c r="D1997" s="67" t="s">
        <v>4572</v>
      </c>
      <c r="E1997" s="67">
        <v>2164.893</v>
      </c>
      <c r="F1997" s="67">
        <v>973.44</v>
      </c>
      <c r="G1997" s="67" t="s">
        <v>4423</v>
      </c>
      <c r="H1997" s="69" t="s">
        <v>4426</v>
      </c>
      <c r="I1997" s="67" t="s">
        <v>4423</v>
      </c>
      <c r="J1997" s="69" t="s">
        <v>4426</v>
      </c>
      <c r="K1997" s="67" t="s">
        <v>7554</v>
      </c>
      <c r="L1997" s="67" t="s">
        <v>4572</v>
      </c>
      <c r="M1997" s="67" t="s">
        <v>6749</v>
      </c>
      <c r="N1997" s="70">
        <f>SUMIFS(인센티브!AH:AH,인센티브!A:A,최종운전자!G1997,인센티브!D:D,최종운전자!C1997)</f>
        <v>144900.25270185189</v>
      </c>
    </row>
    <row r="1998" spans="1:14" x14ac:dyDescent="0.3">
      <c r="A1998" s="61">
        <v>2509</v>
      </c>
      <c r="B1998" s="67">
        <v>524</v>
      </c>
      <c r="C1998" s="67">
        <v>6505</v>
      </c>
      <c r="D1998" s="67" t="s">
        <v>4574</v>
      </c>
      <c r="E1998" s="67">
        <v>2247.08</v>
      </c>
      <c r="F1998" s="67">
        <v>1034.856</v>
      </c>
      <c r="G1998" s="67" t="s">
        <v>4423</v>
      </c>
      <c r="H1998" s="69" t="s">
        <v>4439</v>
      </c>
      <c r="I1998" s="67" t="s">
        <v>4423</v>
      </c>
      <c r="J1998" s="69" t="s">
        <v>4439</v>
      </c>
      <c r="K1998" s="67" t="s">
        <v>7540</v>
      </c>
      <c r="L1998" s="67" t="s">
        <v>4574</v>
      </c>
      <c r="M1998" s="67" t="s">
        <v>22</v>
      </c>
      <c r="N1998" s="70">
        <f>SUMIFS(인센티브!AH:AH,인센티브!A:A,최종운전자!G1998,인센티브!D:D,최종운전자!C1998)</f>
        <v>173880.10108074074</v>
      </c>
    </row>
    <row r="1999" spans="1:14" x14ac:dyDescent="0.3">
      <c r="A1999" s="61">
        <v>2509</v>
      </c>
      <c r="B1999" s="67">
        <v>524</v>
      </c>
      <c r="C1999" s="67">
        <v>7970</v>
      </c>
      <c r="D1999" s="67" t="s">
        <v>4576</v>
      </c>
      <c r="E1999" s="67">
        <v>2115.31</v>
      </c>
      <c r="F1999" s="67">
        <v>1083.7339999999999</v>
      </c>
      <c r="G1999" s="67" t="s">
        <v>4423</v>
      </c>
      <c r="H1999" s="69" t="s">
        <v>4439</v>
      </c>
      <c r="I1999" s="67" t="s">
        <v>4423</v>
      </c>
      <c r="J1999" s="69" t="s">
        <v>4439</v>
      </c>
      <c r="K1999" s="67" t="s">
        <v>7561</v>
      </c>
      <c r="L1999" s="67" t="s">
        <v>4576</v>
      </c>
      <c r="M1999" s="67" t="s">
        <v>26</v>
      </c>
      <c r="N1999" s="70">
        <f>SUMIFS(인센티브!AH:AH,인센티브!A:A,최종운전자!G1999,인센티브!D:D,최종운전자!C1999)</f>
        <v>173880.10108074074</v>
      </c>
    </row>
    <row r="2000" spans="1:14" x14ac:dyDescent="0.3">
      <c r="A2000" s="61">
        <v>2509</v>
      </c>
      <c r="B2000" s="67">
        <v>524</v>
      </c>
      <c r="C2000" s="67">
        <v>8805</v>
      </c>
      <c r="D2000" s="67" t="s">
        <v>4578</v>
      </c>
      <c r="E2000" s="67">
        <v>1795.3910000000001</v>
      </c>
      <c r="F2000" s="67">
        <v>804.13699999999994</v>
      </c>
      <c r="G2000" s="67" t="s">
        <v>4423</v>
      </c>
      <c r="H2000" s="69" t="s">
        <v>4426</v>
      </c>
      <c r="I2000" s="67" t="s">
        <v>4423</v>
      </c>
      <c r="J2000" s="69" t="s">
        <v>4426</v>
      </c>
      <c r="K2000" s="67" t="s">
        <v>7554</v>
      </c>
      <c r="L2000" s="67" t="s">
        <v>4578</v>
      </c>
      <c r="M2000" s="67" t="s">
        <v>6749</v>
      </c>
      <c r="N2000" s="70">
        <f>SUMIFS(인센티브!AH:AH,인센티브!A:A,최종운전자!G2000,인센티브!D:D,최종운전자!C2000)</f>
        <v>144900.25270185189</v>
      </c>
    </row>
    <row r="2001" spans="1:14" x14ac:dyDescent="0.3">
      <c r="A2001" s="61">
        <v>2509</v>
      </c>
      <c r="B2001" s="67">
        <v>524</v>
      </c>
      <c r="C2001" s="67">
        <v>5740</v>
      </c>
      <c r="D2001" s="67" t="s">
        <v>4580</v>
      </c>
      <c r="E2001" s="67">
        <v>970.90899999999999</v>
      </c>
      <c r="F2001" s="67">
        <v>429.17</v>
      </c>
      <c r="G2001" s="67" t="s">
        <v>4423</v>
      </c>
      <c r="H2001" s="69" t="s">
        <v>4426</v>
      </c>
      <c r="I2001" s="67" t="s">
        <v>4423</v>
      </c>
      <c r="J2001" s="69" t="s">
        <v>4426</v>
      </c>
      <c r="K2001" s="67" t="s">
        <v>7568</v>
      </c>
      <c r="L2001" s="67" t="s">
        <v>4580</v>
      </c>
      <c r="M2001" s="67" t="s">
        <v>21</v>
      </c>
      <c r="N2001" s="70">
        <f>SUMIFS(인센티브!AH:AH,인센티브!A:A,최종운전자!G2001,인센티브!D:D,최종운전자!C2001)</f>
        <v>57959.696757777674</v>
      </c>
    </row>
    <row r="2002" spans="1:14" x14ac:dyDescent="0.3">
      <c r="A2002" s="61">
        <v>2509</v>
      </c>
      <c r="B2002" s="67">
        <v>524</v>
      </c>
      <c r="C2002" s="67">
        <v>517</v>
      </c>
      <c r="D2002" s="67" t="s">
        <v>4582</v>
      </c>
      <c r="E2002" s="67">
        <v>2085.8319999999999</v>
      </c>
      <c r="F2002" s="67">
        <v>1104.7260000000001</v>
      </c>
      <c r="G2002" s="67" t="s">
        <v>4423</v>
      </c>
      <c r="H2002" s="69" t="s">
        <v>4439</v>
      </c>
      <c r="I2002" s="67" t="s">
        <v>4423</v>
      </c>
      <c r="J2002" s="69" t="s">
        <v>4439</v>
      </c>
      <c r="K2002" s="67" t="s">
        <v>7565</v>
      </c>
      <c r="L2002" s="67" t="s">
        <v>4582</v>
      </c>
      <c r="M2002" s="67" t="s">
        <v>21</v>
      </c>
      <c r="N2002" s="70">
        <f>SUMIFS(인센티브!AH:AH,인센티브!A:A,최종운전자!G2002,인센티브!D:D,최종운전자!C2002)</f>
        <v>144900.25270185189</v>
      </c>
    </row>
    <row r="2003" spans="1:14" x14ac:dyDescent="0.3">
      <c r="A2003" s="61">
        <v>2509</v>
      </c>
      <c r="B2003" s="67">
        <v>524</v>
      </c>
      <c r="C2003" s="67">
        <v>285</v>
      </c>
      <c r="D2003" s="67" t="s">
        <v>4584</v>
      </c>
      <c r="E2003" s="67">
        <v>2569.2510000000002</v>
      </c>
      <c r="F2003" s="67">
        <v>1031.732</v>
      </c>
      <c r="G2003" s="67" t="s">
        <v>4423</v>
      </c>
      <c r="H2003" s="69" t="s">
        <v>4426</v>
      </c>
      <c r="I2003" s="67" t="s">
        <v>4423</v>
      </c>
      <c r="J2003" s="69" t="s">
        <v>4426</v>
      </c>
      <c r="K2003" s="67" t="s">
        <v>7530</v>
      </c>
      <c r="L2003" s="67" t="s">
        <v>4584</v>
      </c>
      <c r="M2003" s="67" t="s">
        <v>26</v>
      </c>
      <c r="N2003" s="70">
        <f>SUMIFS(인센티브!AH:AH,인센티브!A:A,최종운전자!G2003,인센티브!D:D,최종운전자!C2003)</f>
        <v>57959.696757777674</v>
      </c>
    </row>
    <row r="2004" spans="1:14" x14ac:dyDescent="0.3">
      <c r="A2004" s="61">
        <v>2509</v>
      </c>
      <c r="B2004" s="67">
        <v>524</v>
      </c>
      <c r="C2004" s="67">
        <v>9538</v>
      </c>
      <c r="D2004" s="67" t="s">
        <v>4588</v>
      </c>
      <c r="E2004" s="67">
        <v>1162.1310000000001</v>
      </c>
      <c r="F2004" s="67">
        <v>644.71199999999999</v>
      </c>
      <c r="G2004" s="67" t="s">
        <v>4423</v>
      </c>
      <c r="H2004" s="69" t="s">
        <v>4439</v>
      </c>
      <c r="I2004" s="67" t="s">
        <v>4423</v>
      </c>
      <c r="J2004" s="69" t="s">
        <v>4439</v>
      </c>
      <c r="K2004" s="67" t="s">
        <v>7562</v>
      </c>
      <c r="L2004" s="67" t="s">
        <v>4588</v>
      </c>
      <c r="M2004" s="67" t="s">
        <v>6749</v>
      </c>
      <c r="N2004" s="70">
        <f>SUMIFS(인센티브!AH:AH,인센티브!A:A,최종운전자!G2004,인센티브!D:D,최종운전자!C2004)</f>
        <v>144900.25270185189</v>
      </c>
    </row>
    <row r="2005" spans="1:14" x14ac:dyDescent="0.3">
      <c r="A2005" s="61">
        <v>2509</v>
      </c>
      <c r="B2005" s="67">
        <v>524</v>
      </c>
      <c r="C2005" s="67">
        <v>3626</v>
      </c>
      <c r="D2005" s="67" t="s">
        <v>4590</v>
      </c>
      <c r="E2005" s="67">
        <v>2107.018</v>
      </c>
      <c r="F2005" s="67">
        <v>1138.279</v>
      </c>
      <c r="G2005" s="67" t="s">
        <v>4423</v>
      </c>
      <c r="H2005" s="69" t="s">
        <v>4439</v>
      </c>
      <c r="I2005" s="67" t="s">
        <v>4423</v>
      </c>
      <c r="J2005" s="69" t="s">
        <v>4439</v>
      </c>
      <c r="K2005" s="67" t="s">
        <v>7556</v>
      </c>
      <c r="L2005" s="67" t="s">
        <v>4590</v>
      </c>
      <c r="M2005" s="67" t="s">
        <v>21</v>
      </c>
      <c r="N2005" s="70">
        <f>SUMIFS(인센티브!AH:AH,인센티브!A:A,최종운전자!G2005,인센티브!D:D,최종운전자!C2005)</f>
        <v>173880.10108074074</v>
      </c>
    </row>
    <row r="2006" spans="1:14" x14ac:dyDescent="0.3">
      <c r="A2006" s="61">
        <v>2509</v>
      </c>
      <c r="B2006" s="67">
        <v>524</v>
      </c>
      <c r="C2006" s="67">
        <v>9494</v>
      </c>
      <c r="D2006" s="67" t="s">
        <v>4592</v>
      </c>
      <c r="E2006" s="67">
        <v>886.99900000000002</v>
      </c>
      <c r="F2006" s="67">
        <v>431.04199999999997</v>
      </c>
      <c r="G2006" s="67" t="s">
        <v>4423</v>
      </c>
      <c r="H2006" s="69" t="s">
        <v>4436</v>
      </c>
      <c r="I2006" s="67" t="s">
        <v>4423</v>
      </c>
      <c r="J2006" s="69" t="s">
        <v>4436</v>
      </c>
      <c r="K2006" s="67" t="s">
        <v>7549</v>
      </c>
      <c r="L2006" s="67" t="s">
        <v>4592</v>
      </c>
      <c r="M2006" s="67" t="s">
        <v>21</v>
      </c>
      <c r="N2006" s="70">
        <f>SUMIFS(인센티브!AH:AH,인센티브!A:A,최종운전자!G2006,인센티브!D:D,최종운전자!C2006)</f>
        <v>57959.696757777674</v>
      </c>
    </row>
    <row r="2007" spans="1:14" x14ac:dyDescent="0.3">
      <c r="A2007" s="61">
        <v>2509</v>
      </c>
      <c r="B2007" s="67">
        <v>524</v>
      </c>
      <c r="C2007" s="67">
        <v>2756</v>
      </c>
      <c r="D2007" s="67" t="s">
        <v>4594</v>
      </c>
      <c r="E2007" s="67">
        <v>1860.491</v>
      </c>
      <c r="F2007" s="67">
        <v>837.50599999999997</v>
      </c>
      <c r="G2007" s="67" t="s">
        <v>4423</v>
      </c>
      <c r="H2007" s="69" t="s">
        <v>4436</v>
      </c>
      <c r="I2007" s="67" t="s">
        <v>4423</v>
      </c>
      <c r="J2007" s="69" t="s">
        <v>4436</v>
      </c>
      <c r="K2007" s="67" t="s">
        <v>7569</v>
      </c>
      <c r="L2007" s="67" t="s">
        <v>4594</v>
      </c>
      <c r="M2007" s="67" t="s">
        <v>22</v>
      </c>
      <c r="N2007" s="70">
        <f>SUMIFS(인센티브!AH:AH,인센티브!A:A,최종운전자!G2007,인센티브!D:D,최종운전자!C2007)</f>
        <v>57959.696757777674</v>
      </c>
    </row>
    <row r="2008" spans="1:14" x14ac:dyDescent="0.3">
      <c r="A2008" s="61">
        <v>2509</v>
      </c>
      <c r="B2008" s="67">
        <v>524</v>
      </c>
      <c r="C2008" s="67">
        <v>64</v>
      </c>
      <c r="D2008" s="67" t="s">
        <v>4596</v>
      </c>
      <c r="E2008" s="67">
        <v>1750.7940000000001</v>
      </c>
      <c r="F2008" s="67">
        <v>771.09799999999996</v>
      </c>
      <c r="G2008" s="67" t="s">
        <v>4423</v>
      </c>
      <c r="H2008" s="69" t="s">
        <v>4426</v>
      </c>
      <c r="I2008" s="67" t="s">
        <v>4423</v>
      </c>
      <c r="J2008" s="69" t="s">
        <v>4426</v>
      </c>
      <c r="K2008" s="67" t="s">
        <v>7552</v>
      </c>
      <c r="L2008" s="67" t="s">
        <v>4596</v>
      </c>
      <c r="M2008" s="67" t="s">
        <v>6749</v>
      </c>
      <c r="N2008" s="70">
        <f>SUMIFS(인센티브!AH:AH,인센티브!A:A,최종운전자!G2008,인센티브!D:D,최종운전자!C2008)</f>
        <v>144900.25270185189</v>
      </c>
    </row>
    <row r="2009" spans="1:14" x14ac:dyDescent="0.3">
      <c r="A2009" s="61">
        <v>2509</v>
      </c>
      <c r="B2009" s="67">
        <v>524</v>
      </c>
      <c r="C2009" s="67">
        <v>3329</v>
      </c>
      <c r="D2009" s="67" t="s">
        <v>4598</v>
      </c>
      <c r="E2009" s="67">
        <v>416.13799999999998</v>
      </c>
      <c r="F2009" s="67">
        <v>184.65</v>
      </c>
      <c r="G2009" s="67" t="s">
        <v>4423</v>
      </c>
      <c r="H2009" s="69" t="s">
        <v>4426</v>
      </c>
      <c r="I2009" s="67" t="s">
        <v>4423</v>
      </c>
      <c r="J2009" s="69" t="s">
        <v>4426</v>
      </c>
      <c r="K2009" s="67" t="s">
        <v>7552</v>
      </c>
      <c r="L2009" s="67" t="s">
        <v>4598</v>
      </c>
      <c r="M2009" s="67" t="s">
        <v>6749</v>
      </c>
      <c r="N2009" s="70">
        <f>SUMIFS(인센티브!AH:AH,인센티브!A:A,최종운전자!G2009,인센티브!D:D,최종운전자!C2009)</f>
        <v>144900.25270185189</v>
      </c>
    </row>
    <row r="2010" spans="1:14" x14ac:dyDescent="0.3">
      <c r="A2010" s="61">
        <v>2509</v>
      </c>
      <c r="B2010" s="67">
        <v>524</v>
      </c>
      <c r="C2010" s="67">
        <v>1300</v>
      </c>
      <c r="D2010" s="67" t="s">
        <v>4600</v>
      </c>
      <c r="E2010" s="67">
        <v>647.89700000000005</v>
      </c>
      <c r="F2010" s="67">
        <v>276.04500000000002</v>
      </c>
      <c r="G2010" s="67" t="s">
        <v>4423</v>
      </c>
      <c r="H2010" s="69" t="s">
        <v>4426</v>
      </c>
      <c r="I2010" s="67" t="s">
        <v>4423</v>
      </c>
      <c r="J2010" s="69" t="s">
        <v>4426</v>
      </c>
      <c r="K2010" s="67" t="s">
        <v>7570</v>
      </c>
      <c r="L2010" s="67" t="s">
        <v>4600</v>
      </c>
      <c r="M2010" s="67" t="s">
        <v>26</v>
      </c>
      <c r="N2010" s="70">
        <f>SUMIFS(인센티브!AH:AH,인센티브!A:A,최종운전자!G2010,인센티브!D:D,최종운전자!C2010)</f>
        <v>57959.696757777674</v>
      </c>
    </row>
    <row r="2011" spans="1:14" x14ac:dyDescent="0.3">
      <c r="A2011" s="61">
        <v>2509</v>
      </c>
      <c r="B2011" s="67">
        <v>524</v>
      </c>
      <c r="C2011" s="67">
        <v>4871</v>
      </c>
      <c r="D2011" s="67" t="s">
        <v>4602</v>
      </c>
      <c r="E2011" s="67">
        <v>7014.2879999999996</v>
      </c>
      <c r="F2011" s="67">
        <v>3908.1570000000002</v>
      </c>
      <c r="G2011" s="67" t="s">
        <v>4423</v>
      </c>
      <c r="H2011" s="69" t="s">
        <v>4439</v>
      </c>
      <c r="I2011" s="67" t="s">
        <v>4423</v>
      </c>
      <c r="J2011" s="69" t="s">
        <v>4439</v>
      </c>
      <c r="K2011" s="67" t="s">
        <v>7571</v>
      </c>
      <c r="L2011" s="67" t="s">
        <v>4602</v>
      </c>
      <c r="M2011" s="67" t="s">
        <v>6749</v>
      </c>
      <c r="N2011" s="70">
        <f>SUMIFS(인센티브!AH:AH,인센티브!A:A,최종운전자!G2011,인센티브!D:D,최종운전자!C2011)</f>
        <v>144900.25270185189</v>
      </c>
    </row>
    <row r="2012" spans="1:14" x14ac:dyDescent="0.3">
      <c r="A2012" s="61">
        <v>2509</v>
      </c>
      <c r="B2012" s="67">
        <v>525</v>
      </c>
      <c r="C2012" s="67">
        <v>8368</v>
      </c>
      <c r="D2012" s="67" t="s">
        <v>4607</v>
      </c>
      <c r="E2012" s="67">
        <v>1949.933</v>
      </c>
      <c r="F2012" s="67">
        <v>725.97699999999998</v>
      </c>
      <c r="G2012" s="67" t="s">
        <v>4604</v>
      </c>
      <c r="H2012" s="69" t="s">
        <v>4611</v>
      </c>
      <c r="I2012" s="67" t="s">
        <v>4604</v>
      </c>
      <c r="J2012" s="69" t="s">
        <v>4611</v>
      </c>
      <c r="K2012" s="67" t="s">
        <v>7572</v>
      </c>
      <c r="L2012" s="67" t="s">
        <v>4607</v>
      </c>
      <c r="M2012" s="67" t="s">
        <v>26</v>
      </c>
      <c r="N2012" s="70">
        <f>SUMIFS(인센티브!AH:AH,인센티브!A:A,최종운전자!G2012,인센티브!D:D,최종운전자!C2012)</f>
        <v>173880.10108074074</v>
      </c>
    </row>
    <row r="2013" spans="1:14" x14ac:dyDescent="0.3">
      <c r="A2013" s="61">
        <v>2509</v>
      </c>
      <c r="B2013" s="67">
        <v>525</v>
      </c>
      <c r="C2013" s="67">
        <v>1028</v>
      </c>
      <c r="D2013" s="67" t="s">
        <v>4609</v>
      </c>
      <c r="E2013" s="67">
        <v>574.31500000000005</v>
      </c>
      <c r="F2013" s="67">
        <v>333.03800000000001</v>
      </c>
      <c r="G2013" s="67" t="s">
        <v>4604</v>
      </c>
      <c r="H2013" s="69" t="s">
        <v>105</v>
      </c>
      <c r="I2013" s="67" t="s">
        <v>4604</v>
      </c>
      <c r="J2013" s="69" t="s">
        <v>105</v>
      </c>
      <c r="K2013" s="67" t="s">
        <v>7573</v>
      </c>
      <c r="L2013" s="67" t="s">
        <v>4609</v>
      </c>
      <c r="M2013" s="67" t="s">
        <v>26</v>
      </c>
      <c r="N2013" s="70">
        <f>SUMIFS(인센티브!AH:AH,인센티브!A:A,최종운전자!G2013,인센티브!D:D,최종운전자!C2013)</f>
        <v>57959.696757777674</v>
      </c>
    </row>
    <row r="2014" spans="1:14" x14ac:dyDescent="0.3">
      <c r="A2014" s="61">
        <v>2509</v>
      </c>
      <c r="B2014" s="67">
        <v>525</v>
      </c>
      <c r="C2014" s="67">
        <v>9689</v>
      </c>
      <c r="D2014" s="67" t="s">
        <v>4612</v>
      </c>
      <c r="E2014" s="67">
        <v>2211.1799999999998</v>
      </c>
      <c r="F2014" s="67">
        <v>1222.6400000000001</v>
      </c>
      <c r="G2014" s="67" t="s">
        <v>4604</v>
      </c>
      <c r="H2014" s="69" t="s">
        <v>4616</v>
      </c>
      <c r="I2014" s="67" t="s">
        <v>4604</v>
      </c>
      <c r="J2014" s="69" t="s">
        <v>4616</v>
      </c>
      <c r="K2014" s="67" t="s">
        <v>7574</v>
      </c>
      <c r="L2014" s="67" t="s">
        <v>4612</v>
      </c>
      <c r="M2014" s="67" t="s">
        <v>35</v>
      </c>
      <c r="N2014" s="70">
        <f>SUMIFS(인센티브!AH:AH,인센티브!A:A,최종운전자!G2014,인센티브!D:D,최종운전자!C2014)</f>
        <v>57959.696757777674</v>
      </c>
    </row>
    <row r="2015" spans="1:14" x14ac:dyDescent="0.3">
      <c r="A2015" s="61">
        <v>2509</v>
      </c>
      <c r="B2015" s="67">
        <v>525</v>
      </c>
      <c r="C2015" s="67">
        <v>5085</v>
      </c>
      <c r="D2015" s="67" t="s">
        <v>4614</v>
      </c>
      <c r="E2015" s="67">
        <v>11765.834000000001</v>
      </c>
      <c r="F2015" s="67">
        <v>4944.5889999999999</v>
      </c>
      <c r="G2015" s="67" t="s">
        <v>4604</v>
      </c>
      <c r="H2015" s="69" t="s">
        <v>4611</v>
      </c>
      <c r="I2015" s="67" t="s">
        <v>4604</v>
      </c>
      <c r="J2015" s="69" t="s">
        <v>4611</v>
      </c>
      <c r="K2015" s="67" t="s">
        <v>7575</v>
      </c>
      <c r="L2015" s="67" t="s">
        <v>4614</v>
      </c>
      <c r="M2015" s="67" t="s">
        <v>6749</v>
      </c>
      <c r="N2015" s="70">
        <f>SUMIFS(인센티브!AH:AH,인센티브!A:A,최종운전자!G2015,인센티브!D:D,최종운전자!C2015)</f>
        <v>144900.25270185189</v>
      </c>
    </row>
    <row r="2016" spans="1:14" x14ac:dyDescent="0.3">
      <c r="A2016" s="61">
        <v>2509</v>
      </c>
      <c r="B2016" s="67">
        <v>525</v>
      </c>
      <c r="C2016" s="67">
        <v>6651</v>
      </c>
      <c r="D2016" s="67" t="s">
        <v>831</v>
      </c>
      <c r="E2016" s="67">
        <v>3943.0160000000001</v>
      </c>
      <c r="F2016" s="67">
        <v>1505.799</v>
      </c>
      <c r="G2016" s="67" t="s">
        <v>4604</v>
      </c>
      <c r="H2016" s="69" t="s">
        <v>4611</v>
      </c>
      <c r="I2016" s="67" t="s">
        <v>4604</v>
      </c>
      <c r="J2016" s="69" t="s">
        <v>4611</v>
      </c>
      <c r="K2016" s="67" t="s">
        <v>7576</v>
      </c>
      <c r="L2016" s="67" t="s">
        <v>831</v>
      </c>
      <c r="M2016" s="67" t="s">
        <v>21</v>
      </c>
      <c r="N2016" s="70">
        <f>SUMIFS(인센티브!AH:AH,인센티브!A:A,최종운전자!G2016,인센티브!D:D,최종운전자!C2016)</f>
        <v>57959.696757777674</v>
      </c>
    </row>
    <row r="2017" spans="1:14" x14ac:dyDescent="0.3">
      <c r="A2017" s="61">
        <v>2509</v>
      </c>
      <c r="B2017" s="67">
        <v>525</v>
      </c>
      <c r="C2017" s="67">
        <v>4211</v>
      </c>
      <c r="D2017" s="67" t="s">
        <v>331</v>
      </c>
      <c r="E2017" s="67">
        <v>2254.7240000000002</v>
      </c>
      <c r="F2017" s="67">
        <v>1124.0609999999999</v>
      </c>
      <c r="G2017" s="67" t="s">
        <v>4604</v>
      </c>
      <c r="H2017" s="69" t="s">
        <v>4621</v>
      </c>
      <c r="I2017" s="67" t="s">
        <v>4604</v>
      </c>
      <c r="J2017" s="69" t="s">
        <v>4621</v>
      </c>
      <c r="K2017" s="67" t="s">
        <v>7577</v>
      </c>
      <c r="L2017" s="67" t="s">
        <v>331</v>
      </c>
      <c r="M2017" s="67" t="s">
        <v>35</v>
      </c>
      <c r="N2017" s="70">
        <f>SUMIFS(인센티브!AH:AH,인센티브!A:A,최종운전자!G2017,인센티브!D:D,최종운전자!C2017)</f>
        <v>144900.25270185189</v>
      </c>
    </row>
    <row r="2018" spans="1:14" x14ac:dyDescent="0.3">
      <c r="A2018" s="61">
        <v>2509</v>
      </c>
      <c r="B2018" s="67">
        <v>525</v>
      </c>
      <c r="C2018" s="67">
        <v>5885</v>
      </c>
      <c r="D2018" s="67" t="s">
        <v>4622</v>
      </c>
      <c r="E2018" s="67">
        <v>5184.4480000000003</v>
      </c>
      <c r="F2018" s="67">
        <v>2959.6790000000001</v>
      </c>
      <c r="G2018" s="67" t="s">
        <v>4604</v>
      </c>
      <c r="H2018" s="69" t="s">
        <v>4621</v>
      </c>
      <c r="I2018" s="67" t="s">
        <v>4604</v>
      </c>
      <c r="J2018" s="69" t="s">
        <v>4621</v>
      </c>
      <c r="K2018" s="67" t="s">
        <v>7578</v>
      </c>
      <c r="L2018" s="67" t="s">
        <v>4622</v>
      </c>
      <c r="M2018" s="67" t="s">
        <v>26</v>
      </c>
      <c r="N2018" s="70">
        <f>SUMIFS(인센티브!AH:AH,인센티브!A:A,최종운전자!G2018,인센티브!D:D,최종운전자!C2018)</f>
        <v>173880.10108074074</v>
      </c>
    </row>
    <row r="2019" spans="1:14" x14ac:dyDescent="0.3">
      <c r="A2019" s="61">
        <v>2509</v>
      </c>
      <c r="B2019" s="67">
        <v>525</v>
      </c>
      <c r="C2019" s="67">
        <v>4554</v>
      </c>
      <c r="D2019" s="67" t="s">
        <v>351</v>
      </c>
      <c r="E2019" s="67">
        <v>2025.3</v>
      </c>
      <c r="F2019" s="67">
        <v>821.21699999999998</v>
      </c>
      <c r="G2019" s="67" t="s">
        <v>4604</v>
      </c>
      <c r="H2019" s="69" t="s">
        <v>4611</v>
      </c>
      <c r="I2019" s="67" t="s">
        <v>4604</v>
      </c>
      <c r="J2019" s="69" t="s">
        <v>4611</v>
      </c>
      <c r="K2019" s="67" t="s">
        <v>7576</v>
      </c>
      <c r="L2019" s="67" t="s">
        <v>351</v>
      </c>
      <c r="M2019" s="67" t="s">
        <v>21</v>
      </c>
      <c r="N2019" s="70">
        <f>SUMIFS(인센티브!AH:AH,인센티브!A:A,최종운전자!G2019,인센티브!D:D,최종운전자!C2019)</f>
        <v>173880.10108074074</v>
      </c>
    </row>
    <row r="2020" spans="1:14" x14ac:dyDescent="0.3">
      <c r="A2020" s="61">
        <v>2509</v>
      </c>
      <c r="B2020" s="67">
        <v>525</v>
      </c>
      <c r="C2020" s="67">
        <v>85</v>
      </c>
      <c r="D2020" s="67" t="s">
        <v>4629</v>
      </c>
      <c r="E2020" s="67">
        <v>5027.0680000000002</v>
      </c>
      <c r="F2020" s="67">
        <v>1963.1130000000001</v>
      </c>
      <c r="G2020" s="67" t="s">
        <v>4604</v>
      </c>
      <c r="H2020" s="69" t="s">
        <v>4611</v>
      </c>
      <c r="I2020" s="67" t="s">
        <v>4604</v>
      </c>
      <c r="J2020" s="69" t="s">
        <v>4611</v>
      </c>
      <c r="K2020" s="67" t="s">
        <v>7579</v>
      </c>
      <c r="L2020" s="67" t="s">
        <v>4629</v>
      </c>
      <c r="M2020" s="67" t="s">
        <v>26</v>
      </c>
      <c r="N2020" s="70">
        <f>SUMIFS(인센티브!AH:AH,인센티브!A:A,최종운전자!G2020,인센티브!D:D,최종운전자!C2020)</f>
        <v>173880.10108074074</v>
      </c>
    </row>
    <row r="2021" spans="1:14" x14ac:dyDescent="0.3">
      <c r="A2021" s="61">
        <v>2509</v>
      </c>
      <c r="B2021" s="67">
        <v>525</v>
      </c>
      <c r="C2021" s="67">
        <v>5000</v>
      </c>
      <c r="D2021" s="67" t="s">
        <v>3516</v>
      </c>
      <c r="E2021" s="67">
        <v>1093.913</v>
      </c>
      <c r="F2021" s="67">
        <v>434.81599999999997</v>
      </c>
      <c r="G2021" s="67" t="s">
        <v>4604</v>
      </c>
      <c r="H2021" s="69" t="s">
        <v>4611</v>
      </c>
      <c r="I2021" s="67" t="s">
        <v>4604</v>
      </c>
      <c r="J2021" s="69" t="s">
        <v>4611</v>
      </c>
      <c r="K2021" s="67" t="s">
        <v>7572</v>
      </c>
      <c r="L2021" s="67" t="s">
        <v>3516</v>
      </c>
      <c r="M2021" s="67" t="s">
        <v>21</v>
      </c>
      <c r="N2021" s="70">
        <f>SUMIFS(인센티브!AH:AH,인센티브!A:A,최종운전자!G2021,인센티브!D:D,최종운전자!C2021)</f>
        <v>144900.25270185189</v>
      </c>
    </row>
    <row r="2022" spans="1:14" x14ac:dyDescent="0.3">
      <c r="A2022" s="61">
        <v>2509</v>
      </c>
      <c r="B2022" s="67">
        <v>525</v>
      </c>
      <c r="C2022" s="67">
        <v>9380</v>
      </c>
      <c r="D2022" s="67" t="s">
        <v>76</v>
      </c>
      <c r="E2022" s="67">
        <v>1530.337</v>
      </c>
      <c r="F2022" s="67">
        <v>914.19899999999996</v>
      </c>
      <c r="G2022" s="67" t="s">
        <v>4604</v>
      </c>
      <c r="H2022" s="69" t="s">
        <v>4621</v>
      </c>
      <c r="I2022" s="67" t="s">
        <v>4604</v>
      </c>
      <c r="J2022" s="69" t="s">
        <v>4621</v>
      </c>
      <c r="K2022" s="67" t="s">
        <v>7580</v>
      </c>
      <c r="L2022" s="67" t="s">
        <v>76</v>
      </c>
      <c r="M2022" s="67" t="s">
        <v>21</v>
      </c>
      <c r="N2022" s="70">
        <f>SUMIFS(인센티브!AH:AH,인센티브!A:A,최종운전자!G2022,인센티브!D:D,최종운전자!C2022)</f>
        <v>57959.696757777674</v>
      </c>
    </row>
    <row r="2023" spans="1:14" x14ac:dyDescent="0.3">
      <c r="A2023" s="61">
        <v>2509</v>
      </c>
      <c r="B2023" s="67">
        <v>525</v>
      </c>
      <c r="C2023" s="67">
        <v>5600</v>
      </c>
      <c r="D2023" s="67" t="s">
        <v>4633</v>
      </c>
      <c r="E2023" s="67">
        <v>499.202</v>
      </c>
      <c r="F2023" s="67">
        <v>283.238</v>
      </c>
      <c r="G2023" s="67" t="s">
        <v>4604</v>
      </c>
      <c r="H2023" s="69" t="s">
        <v>4637</v>
      </c>
      <c r="I2023" s="67" t="s">
        <v>4604</v>
      </c>
      <c r="J2023" s="69" t="s">
        <v>4637</v>
      </c>
      <c r="K2023" s="67" t="s">
        <v>7581</v>
      </c>
      <c r="L2023" s="67" t="s">
        <v>4633</v>
      </c>
      <c r="M2023" s="67" t="s">
        <v>20</v>
      </c>
      <c r="N2023" s="70">
        <f>SUMIFS(인센티브!AH:AH,인센티브!A:A,최종운전자!G2023,인센티브!D:D,최종운전자!C2023)</f>
        <v>144900.25270185189</v>
      </c>
    </row>
    <row r="2024" spans="1:14" x14ac:dyDescent="0.3">
      <c r="A2024" s="61">
        <v>2509</v>
      </c>
      <c r="B2024" s="67">
        <v>525</v>
      </c>
      <c r="C2024" s="67">
        <v>1734</v>
      </c>
      <c r="D2024" s="67" t="s">
        <v>4635</v>
      </c>
      <c r="E2024" s="67">
        <v>595.54999999999995</v>
      </c>
      <c r="F2024" s="67">
        <v>332.01799999999997</v>
      </c>
      <c r="G2024" s="67" t="s">
        <v>4604</v>
      </c>
      <c r="H2024" s="69" t="s">
        <v>4621</v>
      </c>
      <c r="I2024" s="67" t="s">
        <v>4604</v>
      </c>
      <c r="J2024" s="69" t="s">
        <v>4621</v>
      </c>
      <c r="K2024" s="67" t="s">
        <v>7582</v>
      </c>
      <c r="L2024" s="67" t="s">
        <v>4635</v>
      </c>
      <c r="M2024" s="67" t="s">
        <v>26</v>
      </c>
      <c r="N2024" s="70">
        <f>SUMIFS(인센티브!AH:AH,인센티브!A:A,최종운전자!G2024,인센티브!D:D,최종운전자!C2024)</f>
        <v>144900.25270185189</v>
      </c>
    </row>
    <row r="2025" spans="1:14" x14ac:dyDescent="0.3">
      <c r="A2025" s="61">
        <v>2509</v>
      </c>
      <c r="B2025" s="67">
        <v>525</v>
      </c>
      <c r="C2025" s="67">
        <v>9546</v>
      </c>
      <c r="D2025" s="67" t="s">
        <v>4638</v>
      </c>
      <c r="E2025" s="67">
        <v>2147.9740000000002</v>
      </c>
      <c r="F2025" s="67">
        <v>1156.7260000000001</v>
      </c>
      <c r="G2025" s="67" t="s">
        <v>4604</v>
      </c>
      <c r="H2025" s="69" t="s">
        <v>4616</v>
      </c>
      <c r="I2025" s="67" t="s">
        <v>4604</v>
      </c>
      <c r="J2025" s="69" t="s">
        <v>4616</v>
      </c>
      <c r="K2025" s="67" t="s">
        <v>7583</v>
      </c>
      <c r="L2025" s="67" t="s">
        <v>4638</v>
      </c>
      <c r="M2025" s="67" t="s">
        <v>6749</v>
      </c>
      <c r="N2025" s="70">
        <f>SUMIFS(인센티브!AH:AH,인센티브!A:A,최종운전자!G2025,인센티브!D:D,최종운전자!C2025)</f>
        <v>144900.25270185189</v>
      </c>
    </row>
    <row r="2026" spans="1:14" x14ac:dyDescent="0.3">
      <c r="A2026" s="61">
        <v>2509</v>
      </c>
      <c r="B2026" s="67">
        <v>525</v>
      </c>
      <c r="C2026" s="67">
        <v>5439</v>
      </c>
      <c r="D2026" s="67" t="s">
        <v>4642</v>
      </c>
      <c r="E2026" s="67">
        <v>2071.1060000000002</v>
      </c>
      <c r="F2026" s="67">
        <v>1240.403</v>
      </c>
      <c r="G2026" s="67" t="s">
        <v>4604</v>
      </c>
      <c r="H2026" s="69" t="s">
        <v>4616</v>
      </c>
      <c r="I2026" s="67" t="s">
        <v>4604</v>
      </c>
      <c r="J2026" s="69" t="s">
        <v>4616</v>
      </c>
      <c r="K2026" s="67" t="s">
        <v>7584</v>
      </c>
      <c r="L2026" s="67" t="s">
        <v>4642</v>
      </c>
      <c r="M2026" s="67" t="s">
        <v>26</v>
      </c>
      <c r="N2026" s="70">
        <f>SUMIFS(인센티브!AH:AH,인센티브!A:A,최종운전자!G2026,인센티브!D:D,최종운전자!C2026)</f>
        <v>173880.10108074074</v>
      </c>
    </row>
    <row r="2027" spans="1:14" x14ac:dyDescent="0.3">
      <c r="A2027" s="61">
        <v>2509</v>
      </c>
      <c r="B2027" s="67">
        <v>525</v>
      </c>
      <c r="C2027" s="67">
        <v>7171</v>
      </c>
      <c r="D2027" s="67" t="s">
        <v>4644</v>
      </c>
      <c r="E2027" s="67">
        <v>1609.5250000000001</v>
      </c>
      <c r="F2027" s="67">
        <v>894.06799999999998</v>
      </c>
      <c r="G2027" s="67" t="s">
        <v>4604</v>
      </c>
      <c r="H2027" s="69" t="s">
        <v>4648</v>
      </c>
      <c r="I2027" s="67" t="s">
        <v>4604</v>
      </c>
      <c r="J2027" s="69" t="s">
        <v>4648</v>
      </c>
      <c r="K2027" s="67" t="s">
        <v>7585</v>
      </c>
      <c r="L2027" s="67" t="s">
        <v>4644</v>
      </c>
      <c r="M2027" s="67" t="s">
        <v>35</v>
      </c>
      <c r="N2027" s="70">
        <f>SUMIFS(인센티브!AH:AH,인센티브!A:A,최종운전자!G2027,인센티브!D:D,최종운전자!C2027)</f>
        <v>173880.10108074074</v>
      </c>
    </row>
    <row r="2028" spans="1:14" x14ac:dyDescent="0.3">
      <c r="A2028" s="61">
        <v>2509</v>
      </c>
      <c r="B2028" s="67">
        <v>525</v>
      </c>
      <c r="C2028" s="67">
        <v>310</v>
      </c>
      <c r="D2028" s="67" t="s">
        <v>4649</v>
      </c>
      <c r="E2028" s="67">
        <v>702.33900000000006</v>
      </c>
      <c r="F2028" s="67">
        <v>312.42</v>
      </c>
      <c r="G2028" s="67" t="s">
        <v>4604</v>
      </c>
      <c r="H2028" s="69" t="s">
        <v>4621</v>
      </c>
      <c r="I2028" s="67" t="s">
        <v>4604</v>
      </c>
      <c r="J2028" s="69" t="s">
        <v>4621</v>
      </c>
      <c r="K2028" s="67" t="s">
        <v>7582</v>
      </c>
      <c r="L2028" s="67" t="s">
        <v>4649</v>
      </c>
      <c r="M2028" s="67" t="s">
        <v>29</v>
      </c>
      <c r="N2028" s="70">
        <f>SUMIFS(인센티브!AH:AH,인센티브!A:A,최종운전자!G2028,인센티브!D:D,최종운전자!C2028)</f>
        <v>57959.696757777674</v>
      </c>
    </row>
    <row r="2029" spans="1:14" x14ac:dyDescent="0.3">
      <c r="A2029" s="61">
        <v>2509</v>
      </c>
      <c r="B2029" s="67">
        <v>525</v>
      </c>
      <c r="C2029" s="67">
        <v>6539</v>
      </c>
      <c r="D2029" s="67" t="s">
        <v>4651</v>
      </c>
      <c r="E2029" s="67">
        <v>1941.248</v>
      </c>
      <c r="F2029" s="67">
        <v>979.21299999999997</v>
      </c>
      <c r="G2029" s="67" t="s">
        <v>4604</v>
      </c>
      <c r="H2029" s="69" t="s">
        <v>4621</v>
      </c>
      <c r="I2029" s="67" t="s">
        <v>4604</v>
      </c>
      <c r="J2029" s="69" t="s">
        <v>4621</v>
      </c>
      <c r="K2029" s="67" t="s">
        <v>7577</v>
      </c>
      <c r="L2029" s="67" t="s">
        <v>4651</v>
      </c>
      <c r="M2029" s="67" t="s">
        <v>35</v>
      </c>
      <c r="N2029" s="70">
        <f>SUMIFS(인센티브!AH:AH,인센티브!A:A,최종운전자!G2029,인센티브!D:D,최종운전자!C2029)</f>
        <v>144900.25270185189</v>
      </c>
    </row>
    <row r="2030" spans="1:14" x14ac:dyDescent="0.3">
      <c r="A2030" s="61">
        <v>2509</v>
      </c>
      <c r="B2030" s="67">
        <v>525</v>
      </c>
      <c r="C2030" s="67">
        <v>2086</v>
      </c>
      <c r="D2030" s="67" t="s">
        <v>4653</v>
      </c>
      <c r="E2030" s="67">
        <v>1986.925</v>
      </c>
      <c r="F2030" s="67">
        <v>1051.9169999999999</v>
      </c>
      <c r="G2030" s="67" t="s">
        <v>4604</v>
      </c>
      <c r="H2030" s="69" t="s">
        <v>4648</v>
      </c>
      <c r="I2030" s="67" t="s">
        <v>4604</v>
      </c>
      <c r="J2030" s="69" t="s">
        <v>4648</v>
      </c>
      <c r="K2030" s="67" t="s">
        <v>7585</v>
      </c>
      <c r="L2030" s="67" t="s">
        <v>4653</v>
      </c>
      <c r="M2030" s="67" t="s">
        <v>35</v>
      </c>
      <c r="N2030" s="70">
        <f>SUMIFS(인센티브!AH:AH,인센티브!A:A,최종운전자!G2030,인센티브!D:D,최종운전자!C2030)</f>
        <v>202859.94945962954</v>
      </c>
    </row>
    <row r="2031" spans="1:14" x14ac:dyDescent="0.3">
      <c r="A2031" s="61">
        <v>2509</v>
      </c>
      <c r="B2031" s="67">
        <v>525</v>
      </c>
      <c r="C2031" s="67">
        <v>7400</v>
      </c>
      <c r="D2031" s="67" t="s">
        <v>4657</v>
      </c>
      <c r="E2031" s="67">
        <v>563.29200000000003</v>
      </c>
      <c r="F2031" s="67">
        <v>326.23500000000001</v>
      </c>
      <c r="G2031" s="67" t="s">
        <v>4604</v>
      </c>
      <c r="H2031" s="69" t="s">
        <v>4637</v>
      </c>
      <c r="I2031" s="67" t="s">
        <v>4604</v>
      </c>
      <c r="J2031" s="69" t="s">
        <v>4637</v>
      </c>
      <c r="K2031" s="67" t="s">
        <v>7586</v>
      </c>
      <c r="L2031" s="67" t="s">
        <v>4657</v>
      </c>
      <c r="M2031" s="67" t="s">
        <v>20</v>
      </c>
      <c r="N2031" s="70">
        <f>SUMIFS(인센티브!AH:AH,인센티브!A:A,최종운전자!G2031,인센티브!D:D,최종운전자!C2031)</f>
        <v>57959.696757777674</v>
      </c>
    </row>
    <row r="2032" spans="1:14" x14ac:dyDescent="0.3">
      <c r="A2032" s="61">
        <v>2509</v>
      </c>
      <c r="B2032" s="67">
        <v>525</v>
      </c>
      <c r="C2032" s="67">
        <v>4255</v>
      </c>
      <c r="D2032" s="67" t="s">
        <v>4659</v>
      </c>
      <c r="E2032" s="67">
        <v>5603.8320000000003</v>
      </c>
      <c r="F2032" s="67">
        <v>2429.268</v>
      </c>
      <c r="G2032" s="67" t="s">
        <v>4604</v>
      </c>
      <c r="H2032" s="69" t="s">
        <v>4611</v>
      </c>
      <c r="I2032" s="67" t="s">
        <v>4604</v>
      </c>
      <c r="J2032" s="69" t="s">
        <v>4611</v>
      </c>
      <c r="K2032" s="67" t="s">
        <v>7579</v>
      </c>
      <c r="L2032" s="67" t="s">
        <v>4659</v>
      </c>
      <c r="M2032" s="67" t="s">
        <v>6749</v>
      </c>
      <c r="N2032" s="70">
        <f>SUMIFS(인센티브!AH:AH,인센티브!A:A,최종운전자!G2032,인센티브!D:D,최종운전자!C2032)</f>
        <v>144900.25270185189</v>
      </c>
    </row>
    <row r="2033" spans="1:14" x14ac:dyDescent="0.3">
      <c r="A2033" s="61">
        <v>2509</v>
      </c>
      <c r="B2033" s="67">
        <v>525</v>
      </c>
      <c r="C2033" s="67">
        <v>9972</v>
      </c>
      <c r="D2033" s="67" t="s">
        <v>4661</v>
      </c>
      <c r="E2033" s="67">
        <v>1266.5219999999999</v>
      </c>
      <c r="F2033" s="67">
        <v>529.26099999999997</v>
      </c>
      <c r="G2033" s="67" t="s">
        <v>4604</v>
      </c>
      <c r="H2033" s="69" t="s">
        <v>4611</v>
      </c>
      <c r="I2033" s="67" t="s">
        <v>4604</v>
      </c>
      <c r="J2033" s="69" t="s">
        <v>4611</v>
      </c>
      <c r="K2033" s="67" t="s">
        <v>7579</v>
      </c>
      <c r="L2033" s="67" t="s">
        <v>4661</v>
      </c>
      <c r="M2033" s="67" t="s">
        <v>21</v>
      </c>
      <c r="N2033" s="70">
        <f>SUMIFS(인센티브!AH:AH,인센티브!A:A,최종운전자!G2033,인센티브!D:D,최종운전자!C2033)</f>
        <v>173880.10108074074</v>
      </c>
    </row>
    <row r="2034" spans="1:14" x14ac:dyDescent="0.3">
      <c r="A2034" s="61">
        <v>2509</v>
      </c>
      <c r="B2034" s="67">
        <v>525</v>
      </c>
      <c r="C2034" s="67">
        <v>5247</v>
      </c>
      <c r="D2034" s="67" t="s">
        <v>4663</v>
      </c>
      <c r="E2034" s="67">
        <v>1815.67</v>
      </c>
      <c r="F2034" s="67">
        <v>963.245</v>
      </c>
      <c r="G2034" s="67" t="s">
        <v>4604</v>
      </c>
      <c r="H2034" s="69" t="s">
        <v>4616</v>
      </c>
      <c r="I2034" s="67" t="s">
        <v>4604</v>
      </c>
      <c r="J2034" s="69" t="s">
        <v>4616</v>
      </c>
      <c r="K2034" s="67" t="s">
        <v>7587</v>
      </c>
      <c r="L2034" s="67" t="s">
        <v>4663</v>
      </c>
      <c r="M2034" s="67" t="s">
        <v>35</v>
      </c>
      <c r="N2034" s="70">
        <f>SUMIFS(인센티브!AH:AH,인센티브!A:A,최종운전자!G2034,인센티브!D:D,최종운전자!C2034)</f>
        <v>202859.94945962954</v>
      </c>
    </row>
    <row r="2035" spans="1:14" x14ac:dyDescent="0.3">
      <c r="A2035" s="61">
        <v>2509</v>
      </c>
      <c r="B2035" s="67">
        <v>525</v>
      </c>
      <c r="C2035" s="67">
        <v>320</v>
      </c>
      <c r="D2035" s="67" t="s">
        <v>4665</v>
      </c>
      <c r="E2035" s="67">
        <v>4515.3440000000001</v>
      </c>
      <c r="F2035" s="67">
        <v>1712.3420000000001</v>
      </c>
      <c r="G2035" s="67" t="s">
        <v>4604</v>
      </c>
      <c r="H2035" s="69" t="s">
        <v>4611</v>
      </c>
      <c r="I2035" s="67" t="s">
        <v>4604</v>
      </c>
      <c r="J2035" s="69" t="s">
        <v>4611</v>
      </c>
      <c r="K2035" s="67" t="s">
        <v>7588</v>
      </c>
      <c r="L2035" s="67" t="s">
        <v>4665</v>
      </c>
      <c r="M2035" s="67" t="s">
        <v>26</v>
      </c>
      <c r="N2035" s="70">
        <f>SUMIFS(인센티브!AH:AH,인센티브!A:A,최종운전자!G2035,인센티브!D:D,최종운전자!C2035)</f>
        <v>173880.10108074074</v>
      </c>
    </row>
    <row r="2036" spans="1:14" x14ac:dyDescent="0.3">
      <c r="A2036" s="61">
        <v>2509</v>
      </c>
      <c r="B2036" s="67">
        <v>525</v>
      </c>
      <c r="C2036" s="67">
        <v>21</v>
      </c>
      <c r="D2036" s="67" t="s">
        <v>4667</v>
      </c>
      <c r="E2036" s="67">
        <v>1064.3309999999999</v>
      </c>
      <c r="F2036" s="67">
        <v>599.30999999999995</v>
      </c>
      <c r="G2036" s="67" t="s">
        <v>4604</v>
      </c>
      <c r="H2036" s="69" t="s">
        <v>4637</v>
      </c>
      <c r="I2036" s="67" t="s">
        <v>4604</v>
      </c>
      <c r="J2036" s="69" t="s">
        <v>4637</v>
      </c>
      <c r="K2036" s="67" t="s">
        <v>7589</v>
      </c>
      <c r="L2036" s="67" t="s">
        <v>4667</v>
      </c>
      <c r="M2036" s="67" t="s">
        <v>26</v>
      </c>
      <c r="N2036" s="70">
        <f>SUMIFS(인센티브!AH:AH,인센티브!A:A,최종운전자!G2036,인센티브!D:D,최종운전자!C2036)</f>
        <v>57959.696757777674</v>
      </c>
    </row>
    <row r="2037" spans="1:14" x14ac:dyDescent="0.3">
      <c r="A2037" s="61">
        <v>2509</v>
      </c>
      <c r="B2037" s="67">
        <v>525</v>
      </c>
      <c r="C2037" s="67">
        <v>7290</v>
      </c>
      <c r="D2037" s="67" t="s">
        <v>4669</v>
      </c>
      <c r="E2037" s="67">
        <v>771.60799999999995</v>
      </c>
      <c r="F2037" s="67">
        <v>449.67599999999999</v>
      </c>
      <c r="G2037" s="67" t="s">
        <v>4604</v>
      </c>
      <c r="H2037" s="69" t="s">
        <v>105</v>
      </c>
      <c r="I2037" s="67" t="s">
        <v>4604</v>
      </c>
      <c r="J2037" s="69" t="s">
        <v>105</v>
      </c>
      <c r="K2037" s="67" t="s">
        <v>7573</v>
      </c>
      <c r="L2037" s="67" t="s">
        <v>4669</v>
      </c>
      <c r="M2037" s="67" t="s">
        <v>26</v>
      </c>
      <c r="N2037" s="70">
        <f>SUMIFS(인센티브!AH:AH,인센티브!A:A,최종운전자!G2037,인센티브!D:D,최종운전자!C2037)</f>
        <v>57959.696757777674</v>
      </c>
    </row>
    <row r="2038" spans="1:14" x14ac:dyDescent="0.3">
      <c r="A2038" s="61">
        <v>2509</v>
      </c>
      <c r="B2038" s="67">
        <v>525</v>
      </c>
      <c r="C2038" s="67">
        <v>7357</v>
      </c>
      <c r="D2038" s="67" t="s">
        <v>4674</v>
      </c>
      <c r="E2038" s="67">
        <v>1510.721</v>
      </c>
      <c r="F2038" s="67">
        <v>850.61599999999999</v>
      </c>
      <c r="G2038" s="67" t="s">
        <v>4604</v>
      </c>
      <c r="H2038" s="69" t="s">
        <v>4648</v>
      </c>
      <c r="I2038" s="67" t="s">
        <v>4604</v>
      </c>
      <c r="J2038" s="69" t="s">
        <v>4648</v>
      </c>
      <c r="K2038" s="67" t="s">
        <v>7590</v>
      </c>
      <c r="L2038" s="67" t="s">
        <v>4674</v>
      </c>
      <c r="M2038" s="67" t="s">
        <v>20</v>
      </c>
      <c r="N2038" s="70">
        <f>SUMIFS(인센티브!AH:AH,인센티브!A:A,최종운전자!G2038,인센티브!D:D,최종운전자!C2038)</f>
        <v>202859.94945962954</v>
      </c>
    </row>
    <row r="2039" spans="1:14" x14ac:dyDescent="0.3">
      <c r="A2039" s="61">
        <v>2509</v>
      </c>
      <c r="B2039" s="67">
        <v>525</v>
      </c>
      <c r="C2039" s="67">
        <v>2606</v>
      </c>
      <c r="D2039" s="67" t="s">
        <v>4678</v>
      </c>
      <c r="E2039" s="67">
        <v>4812.4790000000003</v>
      </c>
      <c r="F2039" s="67">
        <v>1657.376</v>
      </c>
      <c r="G2039" s="67" t="s">
        <v>4604</v>
      </c>
      <c r="H2039" s="69" t="s">
        <v>4611</v>
      </c>
      <c r="I2039" s="67" t="s">
        <v>4604</v>
      </c>
      <c r="J2039" s="69" t="s">
        <v>4611</v>
      </c>
      <c r="K2039" s="67" t="s">
        <v>7591</v>
      </c>
      <c r="L2039" s="67" t="s">
        <v>4678</v>
      </c>
      <c r="M2039" s="67" t="s">
        <v>22</v>
      </c>
      <c r="N2039" s="70">
        <f>SUMIFS(인센티브!AH:AH,인센티브!A:A,최종운전자!G2039,인센티브!D:D,최종운전자!C2039)</f>
        <v>202859.94945962954</v>
      </c>
    </row>
    <row r="2040" spans="1:14" x14ac:dyDescent="0.3">
      <c r="A2040" s="61">
        <v>2509</v>
      </c>
      <c r="B2040" s="67">
        <v>525</v>
      </c>
      <c r="C2040" s="67">
        <v>6001</v>
      </c>
      <c r="D2040" s="67" t="s">
        <v>4680</v>
      </c>
      <c r="E2040" s="67">
        <v>3257.4110000000001</v>
      </c>
      <c r="F2040" s="67">
        <v>1913.6590000000001</v>
      </c>
      <c r="G2040" s="67" t="s">
        <v>4604</v>
      </c>
      <c r="H2040" s="69" t="s">
        <v>4616</v>
      </c>
      <c r="I2040" s="67" t="s">
        <v>4604</v>
      </c>
      <c r="J2040" s="69" t="s">
        <v>4616</v>
      </c>
      <c r="K2040" s="67" t="s">
        <v>7592</v>
      </c>
      <c r="L2040" s="67" t="s">
        <v>4680</v>
      </c>
      <c r="M2040" s="67" t="s">
        <v>6749</v>
      </c>
      <c r="N2040" s="70">
        <f>SUMIFS(인센티브!AH:AH,인센티브!A:A,최종운전자!G2040,인센티브!D:D,최종운전자!C2040)</f>
        <v>144900.25270185189</v>
      </c>
    </row>
    <row r="2041" spans="1:14" x14ac:dyDescent="0.3">
      <c r="A2041" s="61">
        <v>2509</v>
      </c>
      <c r="B2041" s="67">
        <v>525</v>
      </c>
      <c r="C2041" s="67">
        <v>8898</v>
      </c>
      <c r="D2041" s="67" t="s">
        <v>4682</v>
      </c>
      <c r="E2041" s="67">
        <v>536.33100000000002</v>
      </c>
      <c r="F2041" s="67">
        <v>315.97800000000001</v>
      </c>
      <c r="G2041" s="67" t="s">
        <v>4604</v>
      </c>
      <c r="H2041" s="69" t="s">
        <v>4621</v>
      </c>
      <c r="I2041" s="67" t="s">
        <v>4604</v>
      </c>
      <c r="J2041" s="69" t="s">
        <v>4621</v>
      </c>
      <c r="K2041" s="67" t="s">
        <v>7580</v>
      </c>
      <c r="L2041" s="67" t="s">
        <v>4682</v>
      </c>
      <c r="M2041" s="67" t="s">
        <v>26</v>
      </c>
      <c r="N2041" s="70">
        <f>SUMIFS(인센티브!AH:AH,인센티브!A:A,최종운전자!G2041,인센티브!D:D,최종운전자!C2041)</f>
        <v>57959.696757777674</v>
      </c>
    </row>
    <row r="2042" spans="1:14" x14ac:dyDescent="0.3">
      <c r="A2042" s="61">
        <v>2509</v>
      </c>
      <c r="B2042" s="67">
        <v>525</v>
      </c>
      <c r="C2042" s="67">
        <v>904</v>
      </c>
      <c r="D2042" s="67" t="s">
        <v>4686</v>
      </c>
      <c r="E2042" s="67">
        <v>1411.5609999999999</v>
      </c>
      <c r="F2042" s="67">
        <v>779.69299999999998</v>
      </c>
      <c r="G2042" s="67" t="s">
        <v>4604</v>
      </c>
      <c r="H2042" s="69" t="s">
        <v>4621</v>
      </c>
      <c r="I2042" s="67" t="s">
        <v>4604</v>
      </c>
      <c r="J2042" s="69" t="s">
        <v>4621</v>
      </c>
      <c r="K2042" s="67" t="s">
        <v>7582</v>
      </c>
      <c r="L2042" s="67" t="s">
        <v>4686</v>
      </c>
      <c r="M2042" s="67" t="s">
        <v>26</v>
      </c>
      <c r="N2042" s="70">
        <f>SUMIFS(인센티브!AH:AH,인센티브!A:A,최종운전자!G2042,인센티브!D:D,최종운전자!C2042)</f>
        <v>173880.10108074074</v>
      </c>
    </row>
    <row r="2043" spans="1:14" x14ac:dyDescent="0.3">
      <c r="A2043" s="61">
        <v>2509</v>
      </c>
      <c r="B2043" s="67">
        <v>525</v>
      </c>
      <c r="C2043" s="67">
        <v>5146</v>
      </c>
      <c r="D2043" s="67" t="s">
        <v>926</v>
      </c>
      <c r="E2043" s="67">
        <v>2678.808</v>
      </c>
      <c r="F2043" s="67">
        <v>893.22400000000005</v>
      </c>
      <c r="G2043" s="67" t="s">
        <v>4604</v>
      </c>
      <c r="H2043" s="69" t="s">
        <v>4611</v>
      </c>
      <c r="I2043" s="67" t="s">
        <v>4604</v>
      </c>
      <c r="J2043" s="69" t="s">
        <v>4611</v>
      </c>
      <c r="K2043" s="67" t="s">
        <v>7572</v>
      </c>
      <c r="L2043" s="67" t="s">
        <v>926</v>
      </c>
      <c r="M2043" s="67" t="s">
        <v>20</v>
      </c>
      <c r="N2043" s="70">
        <f>SUMIFS(인센티브!AH:AH,인센티브!A:A,최종운전자!G2043,인센티브!D:D,최종운전자!C2043)</f>
        <v>202859.94945962954</v>
      </c>
    </row>
    <row r="2044" spans="1:14" x14ac:dyDescent="0.3">
      <c r="A2044" s="61">
        <v>2509</v>
      </c>
      <c r="B2044" s="67">
        <v>525</v>
      </c>
      <c r="C2044" s="67">
        <v>9182</v>
      </c>
      <c r="D2044" s="67" t="s">
        <v>4691</v>
      </c>
      <c r="E2044" s="67">
        <v>10007.165999999999</v>
      </c>
      <c r="F2044" s="67">
        <v>4173.7839999999997</v>
      </c>
      <c r="G2044" s="67" t="s">
        <v>4604</v>
      </c>
      <c r="H2044" s="69" t="s">
        <v>4611</v>
      </c>
      <c r="I2044" s="67" t="s">
        <v>4604</v>
      </c>
      <c r="J2044" s="69" t="s">
        <v>4611</v>
      </c>
      <c r="K2044" s="67" t="s">
        <v>7593</v>
      </c>
      <c r="L2044" s="67" t="s">
        <v>4691</v>
      </c>
      <c r="M2044" s="67" t="s">
        <v>21</v>
      </c>
      <c r="N2044" s="70">
        <f>SUMIFS(인센티브!AH:AH,인센티브!A:A,최종운전자!G2044,인센티브!D:D,최종운전자!C2044)</f>
        <v>173880.10108074074</v>
      </c>
    </row>
    <row r="2045" spans="1:14" x14ac:dyDescent="0.3">
      <c r="A2045" s="61">
        <v>2509</v>
      </c>
      <c r="B2045" s="67">
        <v>525</v>
      </c>
      <c r="C2045" s="67">
        <v>755</v>
      </c>
      <c r="D2045" s="67" t="s">
        <v>4693</v>
      </c>
      <c r="E2045" s="67">
        <v>4850.7520000000004</v>
      </c>
      <c r="F2045" s="67">
        <v>1716.0640000000001</v>
      </c>
      <c r="G2045" s="67" t="s">
        <v>4604</v>
      </c>
      <c r="H2045" s="69" t="s">
        <v>4611</v>
      </c>
      <c r="I2045" s="67" t="s">
        <v>4604</v>
      </c>
      <c r="J2045" s="69" t="s">
        <v>4611</v>
      </c>
      <c r="K2045" s="67" t="s">
        <v>7591</v>
      </c>
      <c r="L2045" s="67" t="s">
        <v>4693</v>
      </c>
      <c r="M2045" s="67" t="s">
        <v>22</v>
      </c>
      <c r="N2045" s="70">
        <f>SUMIFS(인센티브!AH:AH,인센티브!A:A,최종운전자!G2045,인센티브!D:D,최종운전자!C2045)</f>
        <v>173880.10108074074</v>
      </c>
    </row>
    <row r="2046" spans="1:14" x14ac:dyDescent="0.3">
      <c r="A2046" s="61">
        <v>2509</v>
      </c>
      <c r="B2046" s="67">
        <v>525</v>
      </c>
      <c r="C2046" s="67">
        <v>2699</v>
      </c>
      <c r="D2046" s="67" t="s">
        <v>4699</v>
      </c>
      <c r="E2046" s="67">
        <v>5132.1620000000003</v>
      </c>
      <c r="F2046" s="67">
        <v>1683.29</v>
      </c>
      <c r="G2046" s="67" t="s">
        <v>4604</v>
      </c>
      <c r="H2046" s="69" t="s">
        <v>4611</v>
      </c>
      <c r="I2046" s="67" t="s">
        <v>4604</v>
      </c>
      <c r="J2046" s="69" t="s">
        <v>4611</v>
      </c>
      <c r="K2046" s="67" t="s">
        <v>7594</v>
      </c>
      <c r="L2046" s="67" t="s">
        <v>4699</v>
      </c>
      <c r="M2046" s="67" t="s">
        <v>35</v>
      </c>
      <c r="N2046" s="70">
        <f>SUMIFS(인센티브!AH:AH,인센티브!A:A,최종운전자!G2046,인센티브!D:D,최종운전자!C2046)</f>
        <v>202859.94945962954</v>
      </c>
    </row>
    <row r="2047" spans="1:14" x14ac:dyDescent="0.3">
      <c r="A2047" s="61">
        <v>2509</v>
      </c>
      <c r="B2047" s="67">
        <v>525</v>
      </c>
      <c r="C2047" s="67">
        <v>7508</v>
      </c>
      <c r="D2047" s="67" t="s">
        <v>4701</v>
      </c>
      <c r="E2047" s="67">
        <v>2197.098</v>
      </c>
      <c r="F2047" s="67">
        <v>1117.3009999999999</v>
      </c>
      <c r="G2047" s="67" t="s">
        <v>4604</v>
      </c>
      <c r="H2047" s="69" t="s">
        <v>4648</v>
      </c>
      <c r="I2047" s="67" t="s">
        <v>4604</v>
      </c>
      <c r="J2047" s="69" t="s">
        <v>4648</v>
      </c>
      <c r="K2047" s="67" t="s">
        <v>7595</v>
      </c>
      <c r="L2047" s="67" t="s">
        <v>4701</v>
      </c>
      <c r="M2047" s="67" t="s">
        <v>29</v>
      </c>
      <c r="N2047" s="70">
        <f>SUMIFS(인센티브!AH:AH,인센티브!A:A,최종운전자!G2047,인센티브!D:D,최종운전자!C2047)</f>
        <v>202859.94945962954</v>
      </c>
    </row>
    <row r="2048" spans="1:14" x14ac:dyDescent="0.3">
      <c r="A2048" s="61">
        <v>2509</v>
      </c>
      <c r="B2048" s="67">
        <v>525</v>
      </c>
      <c r="C2048" s="67">
        <v>5003</v>
      </c>
      <c r="D2048" s="67" t="s">
        <v>4705</v>
      </c>
      <c r="E2048" s="67">
        <v>455.80900000000003</v>
      </c>
      <c r="F2048" s="67">
        <v>226.15299999999999</v>
      </c>
      <c r="G2048" s="67" t="s">
        <v>4604</v>
      </c>
      <c r="H2048" s="69" t="s">
        <v>4648</v>
      </c>
      <c r="I2048" s="67" t="s">
        <v>4604</v>
      </c>
      <c r="J2048" s="69" t="s">
        <v>4648</v>
      </c>
      <c r="K2048" s="67" t="s">
        <v>7595</v>
      </c>
      <c r="L2048" s="67" t="s">
        <v>4705</v>
      </c>
      <c r="M2048" s="67" t="s">
        <v>29</v>
      </c>
      <c r="N2048" s="70">
        <f>SUMIFS(인센티브!AH:AH,인센티브!A:A,최종운전자!G2048,인센티브!D:D,최종운전자!C2048)</f>
        <v>144900.25270185189</v>
      </c>
    </row>
    <row r="2049" spans="1:14" x14ac:dyDescent="0.3">
      <c r="A2049" s="61">
        <v>2509</v>
      </c>
      <c r="B2049" s="67">
        <v>525</v>
      </c>
      <c r="C2049" s="67">
        <v>3800</v>
      </c>
      <c r="D2049" s="67" t="s">
        <v>4707</v>
      </c>
      <c r="E2049" s="67">
        <v>2832.547</v>
      </c>
      <c r="F2049" s="67">
        <v>1627.873</v>
      </c>
      <c r="G2049" s="67" t="s">
        <v>4604</v>
      </c>
      <c r="H2049" s="69" t="s">
        <v>4637</v>
      </c>
      <c r="I2049" s="67" t="s">
        <v>4604</v>
      </c>
      <c r="J2049" s="69" t="s">
        <v>4637</v>
      </c>
      <c r="K2049" s="67" t="s">
        <v>7596</v>
      </c>
      <c r="L2049" s="67" t="s">
        <v>4707</v>
      </c>
      <c r="M2049" s="67" t="s">
        <v>22</v>
      </c>
      <c r="N2049" s="70">
        <f>SUMIFS(인센티브!AH:AH,인센티브!A:A,최종운전자!G2049,인센티브!D:D,최종운전자!C2049)</f>
        <v>57959.696757777674</v>
      </c>
    </row>
    <row r="2050" spans="1:14" x14ac:dyDescent="0.3">
      <c r="A2050" s="61">
        <v>2509</v>
      </c>
      <c r="B2050" s="67">
        <v>525</v>
      </c>
      <c r="C2050" s="67">
        <v>6684</v>
      </c>
      <c r="D2050" s="67" t="s">
        <v>4709</v>
      </c>
      <c r="E2050" s="67">
        <v>5014.4430000000002</v>
      </c>
      <c r="F2050" s="67">
        <v>1835.6020000000001</v>
      </c>
      <c r="G2050" s="67" t="s">
        <v>4604</v>
      </c>
      <c r="H2050" s="69" t="s">
        <v>4611</v>
      </c>
      <c r="I2050" s="67" t="s">
        <v>4604</v>
      </c>
      <c r="J2050" s="69" t="s">
        <v>4611</v>
      </c>
      <c r="K2050" s="67" t="s">
        <v>7572</v>
      </c>
      <c r="L2050" s="67" t="s">
        <v>4709</v>
      </c>
      <c r="M2050" s="67" t="s">
        <v>22</v>
      </c>
      <c r="N2050" s="70">
        <f>SUMIFS(인센티브!AH:AH,인센티브!A:A,최종운전자!G2050,인센티브!D:D,최종운전자!C2050)</f>
        <v>202859.94945962954</v>
      </c>
    </row>
    <row r="2051" spans="1:14" x14ac:dyDescent="0.3">
      <c r="A2051" s="61">
        <v>2509</v>
      </c>
      <c r="B2051" s="67">
        <v>525</v>
      </c>
      <c r="C2051" s="67">
        <v>785</v>
      </c>
      <c r="D2051" s="67" t="s">
        <v>4711</v>
      </c>
      <c r="E2051" s="67">
        <v>448.81700000000001</v>
      </c>
      <c r="F2051" s="67">
        <v>239.68299999999999</v>
      </c>
      <c r="G2051" s="67" t="s">
        <v>4604</v>
      </c>
      <c r="H2051" s="69" t="s">
        <v>4616</v>
      </c>
      <c r="I2051" s="67" t="s">
        <v>4604</v>
      </c>
      <c r="J2051" s="69" t="s">
        <v>4616</v>
      </c>
      <c r="K2051" s="67" t="s">
        <v>7592</v>
      </c>
      <c r="L2051" s="67" t="s">
        <v>4711</v>
      </c>
      <c r="M2051" s="67" t="s">
        <v>21</v>
      </c>
      <c r="N2051" s="70">
        <f>SUMIFS(인센티브!AH:AH,인센티브!A:A,최종운전자!G2051,인센티브!D:D,최종운전자!C2051)</f>
        <v>57959.696757777674</v>
      </c>
    </row>
    <row r="2052" spans="1:14" x14ac:dyDescent="0.3">
      <c r="A2052" s="61">
        <v>2509</v>
      </c>
      <c r="B2052" s="67">
        <v>525</v>
      </c>
      <c r="C2052" s="67">
        <v>7615</v>
      </c>
      <c r="D2052" s="67" t="s">
        <v>4716</v>
      </c>
      <c r="E2052" s="67">
        <v>2201.2489999999998</v>
      </c>
      <c r="F2052" s="67">
        <v>1318.2349999999999</v>
      </c>
      <c r="G2052" s="67" t="s">
        <v>4604</v>
      </c>
      <c r="H2052" s="69" t="s">
        <v>4616</v>
      </c>
      <c r="I2052" s="67" t="s">
        <v>4604</v>
      </c>
      <c r="J2052" s="69" t="s">
        <v>4616</v>
      </c>
      <c r="K2052" s="67" t="s">
        <v>7597</v>
      </c>
      <c r="L2052" s="67" t="s">
        <v>4716</v>
      </c>
      <c r="M2052" s="67" t="s">
        <v>26</v>
      </c>
      <c r="N2052" s="70">
        <f>SUMIFS(인센티브!AH:AH,인센티브!A:A,최종운전자!G2052,인센티브!D:D,최종운전자!C2052)</f>
        <v>173880.10108074074</v>
      </c>
    </row>
    <row r="2053" spans="1:14" x14ac:dyDescent="0.3">
      <c r="A2053" s="61">
        <v>2509</v>
      </c>
      <c r="B2053" s="67">
        <v>525</v>
      </c>
      <c r="C2053" s="67">
        <v>6559</v>
      </c>
      <c r="D2053" s="67" t="s">
        <v>4718</v>
      </c>
      <c r="E2053" s="67">
        <v>553.16300000000001</v>
      </c>
      <c r="F2053" s="67">
        <v>332.40800000000002</v>
      </c>
      <c r="G2053" s="67" t="s">
        <v>4604</v>
      </c>
      <c r="H2053" s="69" t="s">
        <v>4616</v>
      </c>
      <c r="I2053" s="67" t="s">
        <v>4604</v>
      </c>
      <c r="J2053" s="69" t="s">
        <v>4616</v>
      </c>
      <c r="K2053" s="67" t="s">
        <v>7584</v>
      </c>
      <c r="L2053" s="67" t="s">
        <v>4718</v>
      </c>
      <c r="M2053" s="67" t="s">
        <v>26</v>
      </c>
      <c r="N2053" s="70">
        <f>SUMIFS(인센티브!AH:AH,인센티브!A:A,최종운전자!G2053,인센티브!D:D,최종운전자!C2053)</f>
        <v>144900.25270185189</v>
      </c>
    </row>
    <row r="2054" spans="1:14" x14ac:dyDescent="0.3">
      <c r="A2054" s="61">
        <v>2509</v>
      </c>
      <c r="B2054" s="67">
        <v>525</v>
      </c>
      <c r="C2054" s="67">
        <v>8125</v>
      </c>
      <c r="D2054" s="67" t="s">
        <v>4720</v>
      </c>
      <c r="E2054" s="67">
        <v>1642.7149999999999</v>
      </c>
      <c r="F2054" s="67">
        <v>930.22199999999998</v>
      </c>
      <c r="G2054" s="67" t="s">
        <v>4604</v>
      </c>
      <c r="H2054" s="69" t="s">
        <v>4648</v>
      </c>
      <c r="I2054" s="67" t="s">
        <v>4604</v>
      </c>
      <c r="J2054" s="69" t="s">
        <v>4648</v>
      </c>
      <c r="K2054" s="67" t="s">
        <v>7590</v>
      </c>
      <c r="L2054" s="67" t="s">
        <v>4720</v>
      </c>
      <c r="M2054" s="67" t="s">
        <v>20</v>
      </c>
      <c r="N2054" s="70">
        <f>SUMIFS(인센티브!AH:AH,인센티브!A:A,최종운전자!G2054,인센티브!D:D,최종운전자!C2054)</f>
        <v>202859.94945962954</v>
      </c>
    </row>
    <row r="2055" spans="1:14" x14ac:dyDescent="0.3">
      <c r="A2055" s="61">
        <v>2509</v>
      </c>
      <c r="B2055" s="67">
        <v>525</v>
      </c>
      <c r="C2055" s="67">
        <v>7164</v>
      </c>
      <c r="D2055" s="67" t="s">
        <v>4722</v>
      </c>
      <c r="E2055" s="67">
        <v>2258.223</v>
      </c>
      <c r="F2055" s="67">
        <v>1245.354</v>
      </c>
      <c r="G2055" s="67" t="s">
        <v>4604</v>
      </c>
      <c r="H2055" s="69" t="s">
        <v>4616</v>
      </c>
      <c r="I2055" s="67" t="s">
        <v>4604</v>
      </c>
      <c r="J2055" s="69" t="s">
        <v>4616</v>
      </c>
      <c r="K2055" s="67" t="s">
        <v>7587</v>
      </c>
      <c r="L2055" s="67" t="s">
        <v>4722</v>
      </c>
      <c r="M2055" s="67" t="s">
        <v>35</v>
      </c>
      <c r="N2055" s="70">
        <f>SUMIFS(인센티브!AH:AH,인센티브!A:A,최종운전자!G2055,인센티브!D:D,최종운전자!C2055)</f>
        <v>144900.25270185189</v>
      </c>
    </row>
    <row r="2056" spans="1:14" x14ac:dyDescent="0.3">
      <c r="A2056" s="61">
        <v>2509</v>
      </c>
      <c r="B2056" s="67">
        <v>525</v>
      </c>
      <c r="C2056" s="67">
        <v>7870</v>
      </c>
      <c r="D2056" s="67" t="s">
        <v>4724</v>
      </c>
      <c r="E2056" s="67">
        <v>692.78300000000002</v>
      </c>
      <c r="F2056" s="67">
        <v>379.351</v>
      </c>
      <c r="G2056" s="67" t="s">
        <v>4604</v>
      </c>
      <c r="H2056" s="69" t="s">
        <v>4648</v>
      </c>
      <c r="I2056" s="67" t="s">
        <v>4604</v>
      </c>
      <c r="J2056" s="69" t="s">
        <v>4648</v>
      </c>
      <c r="K2056" s="67" t="s">
        <v>7585</v>
      </c>
      <c r="L2056" s="67" t="s">
        <v>4724</v>
      </c>
      <c r="M2056" s="67" t="s">
        <v>20</v>
      </c>
      <c r="N2056" s="70">
        <f>SUMIFS(인센티브!AH:AH,인센티브!A:A,최종운전자!G2056,인센티브!D:D,최종운전자!C2056)</f>
        <v>173880.10108074074</v>
      </c>
    </row>
    <row r="2057" spans="1:14" x14ac:dyDescent="0.3">
      <c r="A2057" s="61">
        <v>2509</v>
      </c>
      <c r="B2057" s="67">
        <v>525</v>
      </c>
      <c r="C2057" s="67">
        <v>4756</v>
      </c>
      <c r="D2057" s="67" t="s">
        <v>4726</v>
      </c>
      <c r="E2057" s="67">
        <v>10295.405000000001</v>
      </c>
      <c r="F2057" s="67">
        <v>3954.6109999999999</v>
      </c>
      <c r="G2057" s="67" t="s">
        <v>4604</v>
      </c>
      <c r="H2057" s="69" t="s">
        <v>4611</v>
      </c>
      <c r="I2057" s="67" t="s">
        <v>4604</v>
      </c>
      <c r="J2057" s="69" t="s">
        <v>4611</v>
      </c>
      <c r="K2057" s="67" t="s">
        <v>7598</v>
      </c>
      <c r="L2057" s="67" t="s">
        <v>4726</v>
      </c>
      <c r="M2057" s="67" t="s">
        <v>26</v>
      </c>
      <c r="N2057" s="70">
        <f>SUMIFS(인센티브!AH:AH,인센티브!A:A,최종운전자!G2057,인센티브!D:D,최종운전자!C2057)</f>
        <v>173880.10108074074</v>
      </c>
    </row>
    <row r="2058" spans="1:14" x14ac:dyDescent="0.3">
      <c r="A2058" s="61">
        <v>2509</v>
      </c>
      <c r="B2058" s="67">
        <v>525</v>
      </c>
      <c r="C2058" s="67">
        <v>6484</v>
      </c>
      <c r="D2058" s="67" t="s">
        <v>2974</v>
      </c>
      <c r="E2058" s="67">
        <v>900.55499999999995</v>
      </c>
      <c r="F2058" s="67">
        <v>496.93900000000002</v>
      </c>
      <c r="G2058" s="67" t="s">
        <v>4604</v>
      </c>
      <c r="H2058" s="69" t="s">
        <v>4637</v>
      </c>
      <c r="I2058" s="67" t="s">
        <v>4604</v>
      </c>
      <c r="J2058" s="69" t="s">
        <v>4637</v>
      </c>
      <c r="K2058" s="67" t="s">
        <v>7586</v>
      </c>
      <c r="L2058" s="67" t="s">
        <v>2974</v>
      </c>
      <c r="M2058" s="67" t="s">
        <v>29</v>
      </c>
      <c r="N2058" s="70">
        <f>SUMIFS(인센티브!AH:AH,인센티브!A:A,최종운전자!G2058,인센티브!D:D,최종운전자!C2058)</f>
        <v>173880.10108074074</v>
      </c>
    </row>
    <row r="2059" spans="1:14" x14ac:dyDescent="0.3">
      <c r="A2059" s="61">
        <v>2509</v>
      </c>
      <c r="B2059" s="67">
        <v>525</v>
      </c>
      <c r="C2059" s="67">
        <v>2361</v>
      </c>
      <c r="D2059" s="67" t="s">
        <v>4733</v>
      </c>
      <c r="E2059" s="67">
        <v>2290.3490000000002</v>
      </c>
      <c r="F2059" s="67">
        <v>1266.3420000000001</v>
      </c>
      <c r="G2059" s="67" t="s">
        <v>4604</v>
      </c>
      <c r="H2059" s="69" t="s">
        <v>4616</v>
      </c>
      <c r="I2059" s="67" t="s">
        <v>4604</v>
      </c>
      <c r="J2059" s="69" t="s">
        <v>4616</v>
      </c>
      <c r="K2059" s="67" t="s">
        <v>7583</v>
      </c>
      <c r="L2059" s="67" t="s">
        <v>4733</v>
      </c>
      <c r="M2059" s="67" t="s">
        <v>6749</v>
      </c>
      <c r="N2059" s="70">
        <f>SUMIFS(인센티브!AH:AH,인센티브!A:A,최종운전자!G2059,인센티브!D:D,최종운전자!C2059)</f>
        <v>144900.25270185189</v>
      </c>
    </row>
    <row r="2060" spans="1:14" x14ac:dyDescent="0.3">
      <c r="A2060" s="61">
        <v>2509</v>
      </c>
      <c r="B2060" s="67">
        <v>525</v>
      </c>
      <c r="C2060" s="67">
        <v>6635</v>
      </c>
      <c r="D2060" s="67" t="s">
        <v>1369</v>
      </c>
      <c r="E2060" s="67">
        <v>4795.0020000000004</v>
      </c>
      <c r="F2060" s="67">
        <v>1872.902</v>
      </c>
      <c r="G2060" s="67" t="s">
        <v>4604</v>
      </c>
      <c r="H2060" s="69" t="s">
        <v>4611</v>
      </c>
      <c r="I2060" s="67" t="s">
        <v>4604</v>
      </c>
      <c r="J2060" s="69" t="s">
        <v>4611</v>
      </c>
      <c r="K2060" s="67" t="s">
        <v>7588</v>
      </c>
      <c r="L2060" s="67" t="s">
        <v>1369</v>
      </c>
      <c r="M2060" s="67" t="s">
        <v>21</v>
      </c>
      <c r="N2060" s="70">
        <f>SUMIFS(인센티브!AH:AH,인센티브!A:A,최종운전자!G2060,인센티브!D:D,최종운전자!C2060)</f>
        <v>173880.10108074074</v>
      </c>
    </row>
    <row r="2061" spans="1:14" x14ac:dyDescent="0.3">
      <c r="A2061" s="61">
        <v>2509</v>
      </c>
      <c r="B2061" s="67">
        <v>525</v>
      </c>
      <c r="C2061" s="67">
        <v>1035</v>
      </c>
      <c r="D2061" s="67" t="s">
        <v>4736</v>
      </c>
      <c r="E2061" s="67">
        <v>468.65199999999999</v>
      </c>
      <c r="F2061" s="67">
        <v>276.50200000000001</v>
      </c>
      <c r="G2061" s="67" t="s">
        <v>4604</v>
      </c>
      <c r="H2061" s="69" t="s">
        <v>4621</v>
      </c>
      <c r="I2061" s="67" t="s">
        <v>4604</v>
      </c>
      <c r="J2061" s="69" t="s">
        <v>4621</v>
      </c>
      <c r="K2061" s="67" t="s">
        <v>7580</v>
      </c>
      <c r="L2061" s="67" t="s">
        <v>4736</v>
      </c>
      <c r="M2061" s="67" t="s">
        <v>26</v>
      </c>
      <c r="N2061" s="70">
        <f>SUMIFS(인센티브!AH:AH,인센티브!A:A,최종운전자!G2061,인센티브!D:D,최종운전자!C2061)</f>
        <v>57959.696757777674</v>
      </c>
    </row>
    <row r="2062" spans="1:14" x14ac:dyDescent="0.3">
      <c r="A2062" s="61">
        <v>2509</v>
      </c>
      <c r="B2062" s="67">
        <v>525</v>
      </c>
      <c r="C2062" s="67">
        <v>5432</v>
      </c>
      <c r="D2062" s="67" t="s">
        <v>4738</v>
      </c>
      <c r="E2062" s="67">
        <v>1101.1690000000001</v>
      </c>
      <c r="F2062" s="67">
        <v>560.25599999999997</v>
      </c>
      <c r="G2062" s="67" t="s">
        <v>4604</v>
      </c>
      <c r="H2062" s="69" t="s">
        <v>4648</v>
      </c>
      <c r="I2062" s="67" t="s">
        <v>4604</v>
      </c>
      <c r="J2062" s="69" t="s">
        <v>4648</v>
      </c>
      <c r="K2062" s="67" t="s">
        <v>7585</v>
      </c>
      <c r="L2062" s="67" t="s">
        <v>4738</v>
      </c>
      <c r="M2062" s="67" t="s">
        <v>29</v>
      </c>
      <c r="N2062" s="70">
        <f>SUMIFS(인센티브!AH:AH,인센티브!A:A,최종운전자!G2062,인센티브!D:D,최종운전자!C2062)</f>
        <v>202859.94945962954</v>
      </c>
    </row>
    <row r="2063" spans="1:14" x14ac:dyDescent="0.3">
      <c r="A2063" s="61">
        <v>2509</v>
      </c>
      <c r="B2063" s="67">
        <v>525</v>
      </c>
      <c r="C2063" s="67">
        <v>4411</v>
      </c>
      <c r="D2063" s="67" t="s">
        <v>4740</v>
      </c>
      <c r="E2063" s="67">
        <v>1940.3520000000001</v>
      </c>
      <c r="F2063" s="67">
        <v>1179.9269999999999</v>
      </c>
      <c r="G2063" s="67" t="s">
        <v>4604</v>
      </c>
      <c r="H2063" s="69" t="s">
        <v>4616</v>
      </c>
      <c r="I2063" s="67" t="s">
        <v>4604</v>
      </c>
      <c r="J2063" s="69" t="s">
        <v>4616</v>
      </c>
      <c r="K2063" s="67" t="s">
        <v>7584</v>
      </c>
      <c r="L2063" s="67" t="s">
        <v>4740</v>
      </c>
      <c r="M2063" s="67" t="s">
        <v>26</v>
      </c>
      <c r="N2063" s="70">
        <f>SUMIFS(인센티브!AH:AH,인센티브!A:A,최종운전자!G2063,인센티브!D:D,최종운전자!C2063)</f>
        <v>173880.10108074074</v>
      </c>
    </row>
    <row r="2064" spans="1:14" x14ac:dyDescent="0.3">
      <c r="A2064" s="61">
        <v>2509</v>
      </c>
      <c r="B2064" s="67">
        <v>525</v>
      </c>
      <c r="C2064" s="67">
        <v>8999</v>
      </c>
      <c r="D2064" s="67" t="s">
        <v>4748</v>
      </c>
      <c r="E2064" s="67">
        <v>908.96600000000001</v>
      </c>
      <c r="F2064" s="67">
        <v>530.99199999999996</v>
      </c>
      <c r="G2064" s="67" t="s">
        <v>4604</v>
      </c>
      <c r="H2064" s="69" t="s">
        <v>4637</v>
      </c>
      <c r="I2064" s="67" t="s">
        <v>4604</v>
      </c>
      <c r="J2064" s="69" t="s">
        <v>4637</v>
      </c>
      <c r="K2064" s="67" t="s">
        <v>7581</v>
      </c>
      <c r="L2064" s="67" t="s">
        <v>4748</v>
      </c>
      <c r="M2064" s="67" t="s">
        <v>20</v>
      </c>
      <c r="N2064" s="70">
        <f>SUMIFS(인센티브!AH:AH,인센티브!A:A,최종운전자!G2064,인센티브!D:D,최종운전자!C2064)</f>
        <v>144900.25270185189</v>
      </c>
    </row>
    <row r="2065" spans="1:14" x14ac:dyDescent="0.3">
      <c r="A2065" s="61">
        <v>2509</v>
      </c>
      <c r="B2065" s="67">
        <v>525</v>
      </c>
      <c r="C2065" s="67">
        <v>4050</v>
      </c>
      <c r="D2065" s="67" t="s">
        <v>4752</v>
      </c>
      <c r="E2065" s="67">
        <v>3443.2190000000001</v>
      </c>
      <c r="F2065" s="67">
        <v>1073.0129999999999</v>
      </c>
      <c r="G2065" s="67" t="s">
        <v>4604</v>
      </c>
      <c r="H2065" s="69" t="s">
        <v>4611</v>
      </c>
      <c r="I2065" s="67" t="s">
        <v>4604</v>
      </c>
      <c r="J2065" s="69" t="s">
        <v>4611</v>
      </c>
      <c r="K2065" s="67" t="s">
        <v>7594</v>
      </c>
      <c r="L2065" s="67" t="s">
        <v>4752</v>
      </c>
      <c r="M2065" s="67" t="s">
        <v>20</v>
      </c>
      <c r="N2065" s="70">
        <f>SUMIFS(인센티브!AH:AH,인센티브!A:A,최종운전자!G2065,인센티브!D:D,최종운전자!C2065)</f>
        <v>202859.94945962954</v>
      </c>
    </row>
    <row r="2066" spans="1:14" x14ac:dyDescent="0.3">
      <c r="A2066" s="61">
        <v>2509</v>
      </c>
      <c r="B2066" s="67">
        <v>525</v>
      </c>
      <c r="C2066" s="67">
        <v>3881</v>
      </c>
      <c r="D2066" s="67" t="s">
        <v>4756</v>
      </c>
      <c r="E2066" s="67">
        <v>692.10699999999997</v>
      </c>
      <c r="F2066" s="67">
        <v>274.01</v>
      </c>
      <c r="G2066" s="67" t="s">
        <v>4604</v>
      </c>
      <c r="H2066" s="69" t="s">
        <v>4611</v>
      </c>
      <c r="I2066" s="67" t="s">
        <v>4604</v>
      </c>
      <c r="J2066" s="69" t="s">
        <v>4611</v>
      </c>
      <c r="K2066" s="67" t="s">
        <v>7594</v>
      </c>
      <c r="L2066" s="67" t="s">
        <v>4756</v>
      </c>
      <c r="M2066" s="67" t="s">
        <v>21</v>
      </c>
      <c r="N2066" s="70">
        <f>SUMIFS(인센티브!AH:AH,인센티브!A:A,최종운전자!G2066,인센티브!D:D,최종운전자!C2066)</f>
        <v>57959.696757777674</v>
      </c>
    </row>
    <row r="2067" spans="1:14" x14ac:dyDescent="0.3">
      <c r="A2067" s="61">
        <v>2509</v>
      </c>
      <c r="B2067" s="67">
        <v>525</v>
      </c>
      <c r="C2067" s="67">
        <v>6749</v>
      </c>
      <c r="D2067" s="67" t="s">
        <v>4760</v>
      </c>
      <c r="E2067" s="67">
        <v>3735.5929999999998</v>
      </c>
      <c r="F2067" s="67">
        <v>1450.164</v>
      </c>
      <c r="G2067" s="67" t="s">
        <v>4604</v>
      </c>
      <c r="H2067" s="69" t="s">
        <v>4611</v>
      </c>
      <c r="I2067" s="67" t="s">
        <v>4604</v>
      </c>
      <c r="J2067" s="69" t="s">
        <v>4611</v>
      </c>
      <c r="K2067" s="67" t="s">
        <v>7576</v>
      </c>
      <c r="L2067" s="67" t="s">
        <v>4760</v>
      </c>
      <c r="M2067" s="67" t="s">
        <v>21</v>
      </c>
      <c r="N2067" s="70">
        <f>SUMIFS(인센티브!AH:AH,인센티브!A:A,최종운전자!G2067,인센티브!D:D,최종운전자!C2067)</f>
        <v>57959.696757777674</v>
      </c>
    </row>
    <row r="2068" spans="1:14" x14ac:dyDescent="0.3">
      <c r="A2068" s="61">
        <v>2509</v>
      </c>
      <c r="B2068" s="67">
        <v>525</v>
      </c>
      <c r="C2068" s="67">
        <v>2882</v>
      </c>
      <c r="D2068" s="67" t="s">
        <v>4762</v>
      </c>
      <c r="E2068" s="67">
        <v>563.65800000000002</v>
      </c>
      <c r="F2068" s="67">
        <v>305.82299999999998</v>
      </c>
      <c r="G2068" s="67" t="s">
        <v>4604</v>
      </c>
      <c r="H2068" s="69" t="s">
        <v>4616</v>
      </c>
      <c r="I2068" s="67" t="s">
        <v>4604</v>
      </c>
      <c r="J2068" s="69" t="s">
        <v>4616</v>
      </c>
      <c r="K2068" s="67" t="s">
        <v>7583</v>
      </c>
      <c r="L2068" s="67" t="s">
        <v>4762</v>
      </c>
      <c r="M2068" s="67" t="s">
        <v>26</v>
      </c>
      <c r="N2068" s="70">
        <f>SUMIFS(인센티브!AH:AH,인센티브!A:A,최종운전자!G2068,인센티브!D:D,최종운전자!C2068)</f>
        <v>57959.696757777674</v>
      </c>
    </row>
    <row r="2069" spans="1:14" x14ac:dyDescent="0.3">
      <c r="A2069" s="61">
        <v>2509</v>
      </c>
      <c r="B2069" s="67">
        <v>526</v>
      </c>
      <c r="C2069" s="67">
        <v>2185</v>
      </c>
      <c r="D2069" s="67" t="s">
        <v>4765</v>
      </c>
      <c r="E2069" s="67">
        <v>1896.8889999999999</v>
      </c>
      <c r="F2069" s="67">
        <v>920.83100000000002</v>
      </c>
      <c r="G2069" s="67" t="s">
        <v>4764</v>
      </c>
      <c r="H2069" s="69" t="s">
        <v>4767</v>
      </c>
      <c r="I2069" s="67" t="s">
        <v>4764</v>
      </c>
      <c r="J2069" s="69" t="s">
        <v>4767</v>
      </c>
      <c r="K2069" s="67" t="s">
        <v>7599</v>
      </c>
      <c r="L2069" s="67" t="s">
        <v>4765</v>
      </c>
      <c r="M2069" s="67" t="s">
        <v>6749</v>
      </c>
      <c r="N2069" s="70">
        <f>SUMIFS(인센티브!AH:AH,인센티브!A:A,최종운전자!G2069,인센티브!D:D,최종운전자!C2069)</f>
        <v>57959.696757777674</v>
      </c>
    </row>
    <row r="2070" spans="1:14" x14ac:dyDescent="0.3">
      <c r="A2070" s="61">
        <v>2509</v>
      </c>
      <c r="B2070" s="67">
        <v>526</v>
      </c>
      <c r="C2070" s="67">
        <v>8347</v>
      </c>
      <c r="D2070" s="67" t="s">
        <v>4768</v>
      </c>
      <c r="E2070" s="67">
        <v>577.51900000000001</v>
      </c>
      <c r="F2070" s="67">
        <v>269.01499999999999</v>
      </c>
      <c r="G2070" s="67" t="s">
        <v>4764</v>
      </c>
      <c r="H2070" s="69" t="s">
        <v>4770</v>
      </c>
      <c r="I2070" s="67" t="s">
        <v>4764</v>
      </c>
      <c r="J2070" s="69" t="s">
        <v>4770</v>
      </c>
      <c r="K2070" s="67" t="s">
        <v>7600</v>
      </c>
      <c r="L2070" s="67" t="s">
        <v>4768</v>
      </c>
      <c r="M2070" s="67" t="s">
        <v>26</v>
      </c>
      <c r="N2070" s="70">
        <f>SUMIFS(인센티브!AH:AH,인센티브!A:A,최종운전자!G2070,인센티브!D:D,최종운전자!C2070)</f>
        <v>144900.25270185189</v>
      </c>
    </row>
    <row r="2071" spans="1:14" x14ac:dyDescent="0.3">
      <c r="A2071" s="61">
        <v>2509</v>
      </c>
      <c r="B2071" s="67">
        <v>526</v>
      </c>
      <c r="C2071" s="67">
        <v>4851</v>
      </c>
      <c r="D2071" s="67" t="s">
        <v>4771</v>
      </c>
      <c r="E2071" s="67">
        <v>2636.6219999999998</v>
      </c>
      <c r="F2071" s="67">
        <v>953.76099999999997</v>
      </c>
      <c r="G2071" s="67" t="s">
        <v>4764</v>
      </c>
      <c r="H2071" s="69" t="s">
        <v>4775</v>
      </c>
      <c r="I2071" s="67" t="s">
        <v>4764</v>
      </c>
      <c r="J2071" s="69" t="s">
        <v>4775</v>
      </c>
      <c r="K2071" s="67" t="s">
        <v>7601</v>
      </c>
      <c r="L2071" s="67" t="s">
        <v>4771</v>
      </c>
      <c r="M2071" s="67" t="s">
        <v>22</v>
      </c>
      <c r="N2071" s="70">
        <f>SUMIFS(인센티브!AH:AH,인센티브!A:A,최종운전자!G2071,인센티브!D:D,최종운전자!C2071)</f>
        <v>144900.25270185189</v>
      </c>
    </row>
    <row r="2072" spans="1:14" x14ac:dyDescent="0.3">
      <c r="A2072" s="61">
        <v>2509</v>
      </c>
      <c r="B2072" s="67">
        <v>526</v>
      </c>
      <c r="C2072" s="67">
        <v>277</v>
      </c>
      <c r="D2072" s="67" t="s">
        <v>4773</v>
      </c>
      <c r="E2072" s="67">
        <v>2651.7429999999999</v>
      </c>
      <c r="F2072" s="67">
        <v>1163.5219999999999</v>
      </c>
      <c r="G2072" s="67" t="s">
        <v>4764</v>
      </c>
      <c r="H2072" s="69" t="s">
        <v>4767</v>
      </c>
      <c r="I2072" s="67" t="s">
        <v>4764</v>
      </c>
      <c r="J2072" s="69" t="s">
        <v>4767</v>
      </c>
      <c r="K2072" s="67" t="s">
        <v>7602</v>
      </c>
      <c r="L2072" s="67" t="s">
        <v>4773</v>
      </c>
      <c r="M2072" s="67" t="s">
        <v>22</v>
      </c>
      <c r="N2072" s="70">
        <f>SUMIFS(인센티브!AH:AH,인센티브!A:A,최종운전자!G2072,인센티브!D:D,최종운전자!C2072)</f>
        <v>202859.94945962954</v>
      </c>
    </row>
    <row r="2073" spans="1:14" x14ac:dyDescent="0.3">
      <c r="A2073" s="61">
        <v>2509</v>
      </c>
      <c r="B2073" s="67">
        <v>526</v>
      </c>
      <c r="C2073" s="67">
        <v>8908</v>
      </c>
      <c r="D2073" s="67" t="s">
        <v>1955</v>
      </c>
      <c r="E2073" s="67">
        <v>3957.547</v>
      </c>
      <c r="F2073" s="67">
        <v>1560.143</v>
      </c>
      <c r="G2073" s="67" t="s">
        <v>4764</v>
      </c>
      <c r="H2073" s="69" t="s">
        <v>105</v>
      </c>
      <c r="I2073" s="67" t="s">
        <v>4764</v>
      </c>
      <c r="J2073" s="69" t="s">
        <v>105</v>
      </c>
      <c r="K2073" s="67" t="s">
        <v>7603</v>
      </c>
      <c r="L2073" s="67" t="s">
        <v>1955</v>
      </c>
      <c r="M2073" s="67" t="s">
        <v>20</v>
      </c>
      <c r="N2073" s="70">
        <f>SUMIFS(인센티브!AH:AH,인센티브!A:A,최종운전자!G2073,인센티브!D:D,최종운전자!C2073)</f>
        <v>202859.94945962954</v>
      </c>
    </row>
    <row r="2074" spans="1:14" x14ac:dyDescent="0.3">
      <c r="A2074" s="61">
        <v>2509</v>
      </c>
      <c r="B2074" s="67">
        <v>526</v>
      </c>
      <c r="C2074" s="67">
        <v>1190</v>
      </c>
      <c r="D2074" s="67" t="s">
        <v>4783</v>
      </c>
      <c r="E2074" s="67">
        <v>2846.3090000000002</v>
      </c>
      <c r="F2074" s="67">
        <v>943.41300000000001</v>
      </c>
      <c r="G2074" s="67" t="s">
        <v>4764</v>
      </c>
      <c r="H2074" s="69" t="s">
        <v>4767</v>
      </c>
      <c r="I2074" s="67" t="s">
        <v>4764</v>
      </c>
      <c r="J2074" s="69" t="s">
        <v>4767</v>
      </c>
      <c r="K2074" s="67" t="s">
        <v>7604</v>
      </c>
      <c r="L2074" s="67" t="s">
        <v>4783</v>
      </c>
      <c r="M2074" s="67" t="s">
        <v>29</v>
      </c>
      <c r="N2074" s="70">
        <f>SUMIFS(인센티브!AH:AH,인센티브!A:A,최종운전자!G2074,인센티브!D:D,최종운전자!C2074)</f>
        <v>202859.94945962954</v>
      </c>
    </row>
    <row r="2075" spans="1:14" x14ac:dyDescent="0.3">
      <c r="A2075" s="61">
        <v>2509</v>
      </c>
      <c r="B2075" s="67">
        <v>526</v>
      </c>
      <c r="C2075" s="67">
        <v>423</v>
      </c>
      <c r="D2075" s="67" t="s">
        <v>2659</v>
      </c>
      <c r="E2075" s="67">
        <v>3188.6190000000001</v>
      </c>
      <c r="F2075" s="67">
        <v>1317.473</v>
      </c>
      <c r="G2075" s="67" t="s">
        <v>4764</v>
      </c>
      <c r="H2075" s="69" t="s">
        <v>4767</v>
      </c>
      <c r="I2075" s="67" t="s">
        <v>4764</v>
      </c>
      <c r="J2075" s="69" t="s">
        <v>4767</v>
      </c>
      <c r="K2075" s="67" t="s">
        <v>7605</v>
      </c>
      <c r="L2075" s="67" t="s">
        <v>2659</v>
      </c>
      <c r="M2075" s="67" t="s">
        <v>22</v>
      </c>
      <c r="N2075" s="70">
        <f>SUMIFS(인센티브!AH:AH,인센티브!A:A,최종운전자!G2075,인센티브!D:D,최종운전자!C2075)</f>
        <v>173880.10108074074</v>
      </c>
    </row>
    <row r="2076" spans="1:14" x14ac:dyDescent="0.3">
      <c r="A2076" s="61">
        <v>2509</v>
      </c>
      <c r="B2076" s="67">
        <v>526</v>
      </c>
      <c r="C2076" s="67">
        <v>6800</v>
      </c>
      <c r="D2076" s="67" t="s">
        <v>4786</v>
      </c>
      <c r="E2076" s="67">
        <v>2229.348</v>
      </c>
      <c r="F2076" s="67">
        <v>1089.5229999999999</v>
      </c>
      <c r="G2076" s="67" t="s">
        <v>4764</v>
      </c>
      <c r="H2076" s="69" t="s">
        <v>4767</v>
      </c>
      <c r="I2076" s="67" t="s">
        <v>4764</v>
      </c>
      <c r="J2076" s="69" t="s">
        <v>4767</v>
      </c>
      <c r="K2076" s="67" t="s">
        <v>7606</v>
      </c>
      <c r="L2076" s="67" t="s">
        <v>4786</v>
      </c>
      <c r="M2076" s="67" t="s">
        <v>21</v>
      </c>
      <c r="N2076" s="70">
        <f>SUMIFS(인센티브!AH:AH,인센티브!A:A,최종운전자!G2076,인센티브!D:D,최종운전자!C2076)</f>
        <v>144900.25270185189</v>
      </c>
    </row>
    <row r="2077" spans="1:14" x14ac:dyDescent="0.3">
      <c r="A2077" s="61">
        <v>2509</v>
      </c>
      <c r="B2077" s="67">
        <v>526</v>
      </c>
      <c r="C2077" s="67">
        <v>8006</v>
      </c>
      <c r="D2077" s="67" t="s">
        <v>4788</v>
      </c>
      <c r="E2077" s="67">
        <v>3714.7359999999999</v>
      </c>
      <c r="F2077" s="67">
        <v>1464.8109999999999</v>
      </c>
      <c r="G2077" s="67" t="s">
        <v>4764</v>
      </c>
      <c r="H2077" s="69" t="s">
        <v>4767</v>
      </c>
      <c r="I2077" s="67" t="s">
        <v>4764</v>
      </c>
      <c r="J2077" s="69" t="s">
        <v>4767</v>
      </c>
      <c r="K2077" s="67" t="s">
        <v>7599</v>
      </c>
      <c r="L2077" s="67" t="s">
        <v>4788</v>
      </c>
      <c r="M2077" s="67" t="s">
        <v>35</v>
      </c>
      <c r="N2077" s="70">
        <f>SUMIFS(인센티브!AH:AH,인센티브!A:A,최종운전자!G2077,인센티브!D:D,최종운전자!C2077)</f>
        <v>202859.94945962954</v>
      </c>
    </row>
    <row r="2078" spans="1:14" x14ac:dyDescent="0.3">
      <c r="A2078" s="61">
        <v>2509</v>
      </c>
      <c r="B2078" s="67">
        <v>526</v>
      </c>
      <c r="C2078" s="67">
        <v>5882</v>
      </c>
      <c r="D2078" s="67" t="s">
        <v>4790</v>
      </c>
      <c r="E2078" s="67">
        <v>3818.9290000000001</v>
      </c>
      <c r="F2078" s="67">
        <v>1986.6849999999999</v>
      </c>
      <c r="G2078" s="67" t="s">
        <v>4764</v>
      </c>
      <c r="H2078" s="69" t="s">
        <v>4767</v>
      </c>
      <c r="I2078" s="67" t="s">
        <v>4764</v>
      </c>
      <c r="J2078" s="69" t="s">
        <v>4767</v>
      </c>
      <c r="K2078" s="67" t="s">
        <v>7607</v>
      </c>
      <c r="L2078" s="67" t="s">
        <v>4790</v>
      </c>
      <c r="M2078" s="67" t="s">
        <v>6749</v>
      </c>
      <c r="N2078" s="70">
        <f>SUMIFS(인센티브!AH:AH,인센티브!A:A,최종운전자!G2078,인센티브!D:D,최종운전자!C2078)</f>
        <v>144900.25270185189</v>
      </c>
    </row>
    <row r="2079" spans="1:14" x14ac:dyDescent="0.3">
      <c r="A2079" s="61">
        <v>2509</v>
      </c>
      <c r="B2079" s="67">
        <v>526</v>
      </c>
      <c r="C2079" s="67">
        <v>9299</v>
      </c>
      <c r="D2079" s="67" t="s">
        <v>1992</v>
      </c>
      <c r="E2079" s="67">
        <v>3583.87</v>
      </c>
      <c r="F2079" s="67">
        <v>1321.46</v>
      </c>
      <c r="G2079" s="67" t="s">
        <v>4764</v>
      </c>
      <c r="H2079" s="69" t="s">
        <v>4767</v>
      </c>
      <c r="I2079" s="67" t="s">
        <v>4764</v>
      </c>
      <c r="J2079" s="69" t="s">
        <v>4767</v>
      </c>
      <c r="K2079" s="67" t="s">
        <v>7605</v>
      </c>
      <c r="L2079" s="67" t="s">
        <v>1992</v>
      </c>
      <c r="M2079" s="67" t="s">
        <v>20</v>
      </c>
      <c r="N2079" s="70">
        <f>SUMIFS(인센티브!AH:AH,인센티브!A:A,최종운전자!G2079,인센티브!D:D,최종운전자!C2079)</f>
        <v>202859.94945962954</v>
      </c>
    </row>
    <row r="2080" spans="1:14" x14ac:dyDescent="0.3">
      <c r="A2080" s="61">
        <v>2509</v>
      </c>
      <c r="B2080" s="67">
        <v>526</v>
      </c>
      <c r="C2080" s="67">
        <v>8474</v>
      </c>
      <c r="D2080" s="67" t="s">
        <v>4793</v>
      </c>
      <c r="E2080" s="67">
        <v>2642.4879999999998</v>
      </c>
      <c r="F2080" s="67">
        <v>973.048</v>
      </c>
      <c r="G2080" s="67" t="s">
        <v>4764</v>
      </c>
      <c r="H2080" s="69" t="s">
        <v>4775</v>
      </c>
      <c r="I2080" s="67" t="s">
        <v>4764</v>
      </c>
      <c r="J2080" s="69" t="s">
        <v>4775</v>
      </c>
      <c r="K2080" s="67" t="s">
        <v>7608</v>
      </c>
      <c r="L2080" s="67" t="s">
        <v>4793</v>
      </c>
      <c r="M2080" s="67" t="s">
        <v>22</v>
      </c>
      <c r="N2080" s="70">
        <f>SUMIFS(인센티브!AH:AH,인센티브!A:A,최종운전자!G2080,인센티브!D:D,최종운전자!C2080)</f>
        <v>202859.94945962954</v>
      </c>
    </row>
    <row r="2081" spans="1:14" x14ac:dyDescent="0.3">
      <c r="A2081" s="61">
        <v>2509</v>
      </c>
      <c r="B2081" s="67">
        <v>526</v>
      </c>
      <c r="C2081" s="67">
        <v>7592</v>
      </c>
      <c r="D2081" s="67" t="s">
        <v>4795</v>
      </c>
      <c r="E2081" s="67">
        <v>2125.4229999999998</v>
      </c>
      <c r="F2081" s="67">
        <v>844.82899999999995</v>
      </c>
      <c r="G2081" s="67" t="s">
        <v>4764</v>
      </c>
      <c r="H2081" s="69" t="s">
        <v>4801</v>
      </c>
      <c r="I2081" s="67" t="s">
        <v>4764</v>
      </c>
      <c r="J2081" s="69" t="s">
        <v>4801</v>
      </c>
      <c r="K2081" s="67" t="s">
        <v>7609</v>
      </c>
      <c r="L2081" s="67" t="s">
        <v>4795</v>
      </c>
      <c r="M2081" s="67" t="s">
        <v>26</v>
      </c>
      <c r="N2081" s="70">
        <f>SUMIFS(인센티브!AH:AH,인센티브!A:A,최종운전자!G2081,인센티브!D:D,최종운전자!C2081)</f>
        <v>57959.696757777674</v>
      </c>
    </row>
    <row r="2082" spans="1:14" x14ac:dyDescent="0.3">
      <c r="A2082" s="61">
        <v>2509</v>
      </c>
      <c r="B2082" s="67">
        <v>526</v>
      </c>
      <c r="C2082" s="67">
        <v>4948</v>
      </c>
      <c r="D2082" s="67" t="s">
        <v>4799</v>
      </c>
      <c r="E2082" s="67">
        <v>613.48599999999999</v>
      </c>
      <c r="F2082" s="67">
        <v>249.155</v>
      </c>
      <c r="G2082" s="67" t="s">
        <v>4764</v>
      </c>
      <c r="H2082" s="69" t="s">
        <v>4775</v>
      </c>
      <c r="I2082" s="67" t="s">
        <v>4764</v>
      </c>
      <c r="J2082" s="69" t="s">
        <v>4775</v>
      </c>
      <c r="K2082" s="67" t="s">
        <v>7610</v>
      </c>
      <c r="L2082" s="67" t="s">
        <v>4799</v>
      </c>
      <c r="M2082" s="67" t="s">
        <v>21</v>
      </c>
      <c r="N2082" s="70">
        <f>SUMIFS(인센티브!AH:AH,인센티브!A:A,최종운전자!G2082,인센티브!D:D,최종운전자!C2082)</f>
        <v>57959.696757777674</v>
      </c>
    </row>
    <row r="2083" spans="1:14" x14ac:dyDescent="0.3">
      <c r="A2083" s="61">
        <v>2509</v>
      </c>
      <c r="B2083" s="67">
        <v>526</v>
      </c>
      <c r="C2083" s="67">
        <v>2983</v>
      </c>
      <c r="D2083" s="67" t="s">
        <v>4802</v>
      </c>
      <c r="E2083" s="67">
        <v>3562.7359999999999</v>
      </c>
      <c r="F2083" s="67">
        <v>1415.836</v>
      </c>
      <c r="G2083" s="67" t="s">
        <v>4764</v>
      </c>
      <c r="H2083" s="69" t="s">
        <v>4767</v>
      </c>
      <c r="I2083" s="67" t="s">
        <v>4764</v>
      </c>
      <c r="J2083" s="69" t="s">
        <v>4767</v>
      </c>
      <c r="K2083" s="67" t="s">
        <v>7607</v>
      </c>
      <c r="L2083" s="67" t="s">
        <v>4802</v>
      </c>
      <c r="M2083" s="67" t="s">
        <v>22</v>
      </c>
      <c r="N2083" s="70">
        <f>SUMIFS(인센티브!AH:AH,인센티브!A:A,최종운전자!G2083,인센티브!D:D,최종운전자!C2083)</f>
        <v>202859.94945962954</v>
      </c>
    </row>
    <row r="2084" spans="1:14" x14ac:dyDescent="0.3">
      <c r="A2084" s="61">
        <v>2509</v>
      </c>
      <c r="B2084" s="67">
        <v>526</v>
      </c>
      <c r="C2084" s="67">
        <v>7469</v>
      </c>
      <c r="D2084" s="67" t="s">
        <v>4804</v>
      </c>
      <c r="E2084" s="67">
        <v>1499.7249999999999</v>
      </c>
      <c r="F2084" s="67">
        <v>632.99900000000002</v>
      </c>
      <c r="G2084" s="67" t="s">
        <v>4764</v>
      </c>
      <c r="H2084" s="69" t="s">
        <v>4767</v>
      </c>
      <c r="I2084" s="67" t="s">
        <v>4764</v>
      </c>
      <c r="J2084" s="69" t="s">
        <v>4767</v>
      </c>
      <c r="K2084" s="67" t="s">
        <v>7606</v>
      </c>
      <c r="L2084" s="67" t="s">
        <v>4804</v>
      </c>
      <c r="M2084" s="67" t="s">
        <v>22</v>
      </c>
      <c r="N2084" s="70">
        <f>SUMIFS(인센티브!AH:AH,인센티브!A:A,최종운전자!G2084,인센티브!D:D,최종운전자!C2084)</f>
        <v>202859.94945962954</v>
      </c>
    </row>
    <row r="2085" spans="1:14" x14ac:dyDescent="0.3">
      <c r="A2085" s="61">
        <v>2509</v>
      </c>
      <c r="B2085" s="67">
        <v>526</v>
      </c>
      <c r="C2085" s="67">
        <v>5812</v>
      </c>
      <c r="D2085" s="67" t="s">
        <v>4806</v>
      </c>
      <c r="E2085" s="67">
        <v>545.04700000000003</v>
      </c>
      <c r="F2085" s="67">
        <v>220.53200000000001</v>
      </c>
      <c r="G2085" s="67" t="s">
        <v>4764</v>
      </c>
      <c r="H2085" s="69" t="s">
        <v>4775</v>
      </c>
      <c r="I2085" s="67" t="s">
        <v>4764</v>
      </c>
      <c r="J2085" s="69" t="s">
        <v>4775</v>
      </c>
      <c r="K2085" s="67" t="s">
        <v>7610</v>
      </c>
      <c r="L2085" s="67" t="s">
        <v>4806</v>
      </c>
      <c r="M2085" s="67" t="s">
        <v>21</v>
      </c>
      <c r="N2085" s="70">
        <f>SUMIFS(인센티브!AH:AH,인센티브!A:A,최종운전자!G2085,인센티브!D:D,최종운전자!C2085)</f>
        <v>57959.696757777674</v>
      </c>
    </row>
    <row r="2086" spans="1:14" x14ac:dyDescent="0.3">
      <c r="A2086" s="61">
        <v>2509</v>
      </c>
      <c r="B2086" s="67">
        <v>526</v>
      </c>
      <c r="C2086" s="67">
        <v>5279</v>
      </c>
      <c r="D2086" s="67" t="s">
        <v>4808</v>
      </c>
      <c r="E2086" s="67">
        <v>557.05499999999995</v>
      </c>
      <c r="F2086" s="67">
        <v>259.83300000000003</v>
      </c>
      <c r="G2086" s="67" t="s">
        <v>4764</v>
      </c>
      <c r="H2086" s="69" t="s">
        <v>4770</v>
      </c>
      <c r="I2086" s="67" t="s">
        <v>4764</v>
      </c>
      <c r="J2086" s="69" t="s">
        <v>4770</v>
      </c>
      <c r="K2086" s="67" t="s">
        <v>7600</v>
      </c>
      <c r="L2086" s="67" t="s">
        <v>4808</v>
      </c>
      <c r="M2086" s="67" t="s">
        <v>26</v>
      </c>
      <c r="N2086" s="70">
        <f>SUMIFS(인센티브!AH:AH,인센티브!A:A,최종운전자!G2086,인센티브!D:D,최종운전자!C2086)</f>
        <v>57959.696757777674</v>
      </c>
    </row>
    <row r="2087" spans="1:14" x14ac:dyDescent="0.3">
      <c r="A2087" s="61">
        <v>2509</v>
      </c>
      <c r="B2087" s="67">
        <v>526</v>
      </c>
      <c r="C2087" s="67">
        <v>8197</v>
      </c>
      <c r="D2087" s="67" t="s">
        <v>4810</v>
      </c>
      <c r="E2087" s="67">
        <v>3688.6959999999999</v>
      </c>
      <c r="F2087" s="67">
        <v>1349.771</v>
      </c>
      <c r="G2087" s="67" t="s">
        <v>4764</v>
      </c>
      <c r="H2087" s="69" t="s">
        <v>4767</v>
      </c>
      <c r="I2087" s="67" t="s">
        <v>4764</v>
      </c>
      <c r="J2087" s="69" t="s">
        <v>4767</v>
      </c>
      <c r="K2087" s="67" t="s">
        <v>7611</v>
      </c>
      <c r="L2087" s="67" t="s">
        <v>4810</v>
      </c>
      <c r="M2087" s="67" t="s">
        <v>20</v>
      </c>
      <c r="N2087" s="70">
        <f>SUMIFS(인센티브!AH:AH,인센티브!A:A,최종운전자!G2087,인센티브!D:D,최종운전자!C2087)</f>
        <v>202859.94945962954</v>
      </c>
    </row>
    <row r="2088" spans="1:14" x14ac:dyDescent="0.3">
      <c r="A2088" s="61">
        <v>2509</v>
      </c>
      <c r="B2088" s="67">
        <v>526</v>
      </c>
      <c r="C2088" s="67">
        <v>5571</v>
      </c>
      <c r="D2088" s="67" t="s">
        <v>4814</v>
      </c>
      <c r="E2088" s="67">
        <v>2637.2719999999999</v>
      </c>
      <c r="F2088" s="67">
        <v>1050.18</v>
      </c>
      <c r="G2088" s="67" t="s">
        <v>4764</v>
      </c>
      <c r="H2088" s="69" t="s">
        <v>4767</v>
      </c>
      <c r="I2088" s="67" t="s">
        <v>4764</v>
      </c>
      <c r="J2088" s="69" t="s">
        <v>4767</v>
      </c>
      <c r="K2088" s="67" t="s">
        <v>7604</v>
      </c>
      <c r="L2088" s="67" t="s">
        <v>4814</v>
      </c>
      <c r="M2088" s="67" t="s">
        <v>35</v>
      </c>
      <c r="N2088" s="70">
        <f>SUMIFS(인센티브!AH:AH,인센티브!A:A,최종운전자!G2088,인센티브!D:D,최종운전자!C2088)</f>
        <v>202859.94945962954</v>
      </c>
    </row>
    <row r="2089" spans="1:14" x14ac:dyDescent="0.3">
      <c r="A2089" s="61">
        <v>2509</v>
      </c>
      <c r="B2089" s="67">
        <v>526</v>
      </c>
      <c r="C2089" s="67">
        <v>4416</v>
      </c>
      <c r="D2089" s="67" t="s">
        <v>4816</v>
      </c>
      <c r="E2089" s="67">
        <v>653.92700000000002</v>
      </c>
      <c r="F2089" s="67">
        <v>418.35199999999998</v>
      </c>
      <c r="G2089" s="67" t="s">
        <v>4764</v>
      </c>
      <c r="H2089" s="69" t="s">
        <v>4881</v>
      </c>
      <c r="I2089" s="67" t="s">
        <v>4764</v>
      </c>
      <c r="J2089" s="69" t="s">
        <v>4881</v>
      </c>
      <c r="K2089" s="67" t="s">
        <v>7612</v>
      </c>
      <c r="L2089" s="67" t="s">
        <v>4816</v>
      </c>
      <c r="M2089" s="67" t="s">
        <v>6749</v>
      </c>
      <c r="N2089" s="70">
        <f>SUMIFS(인센티브!AH:AH,인센티브!A:A,최종운전자!G2089,인센티브!D:D,최종운전자!C2089)</f>
        <v>57959.696757777674</v>
      </c>
    </row>
    <row r="2090" spans="1:14" x14ac:dyDescent="0.3">
      <c r="A2090" s="61">
        <v>2509</v>
      </c>
      <c r="B2090" s="67">
        <v>526</v>
      </c>
      <c r="C2090" s="67">
        <v>4278</v>
      </c>
      <c r="D2090" s="67" t="s">
        <v>4818</v>
      </c>
      <c r="E2090" s="67">
        <v>2557.4299999999998</v>
      </c>
      <c r="F2090" s="67">
        <v>1113.998</v>
      </c>
      <c r="G2090" s="67" t="s">
        <v>4764</v>
      </c>
      <c r="H2090" s="69" t="s">
        <v>4767</v>
      </c>
      <c r="I2090" s="67" t="s">
        <v>4764</v>
      </c>
      <c r="J2090" s="69" t="s">
        <v>4767</v>
      </c>
      <c r="K2090" s="67" t="s">
        <v>7605</v>
      </c>
      <c r="L2090" s="67" t="s">
        <v>4818</v>
      </c>
      <c r="M2090" s="67" t="s">
        <v>26</v>
      </c>
      <c r="N2090" s="70">
        <f>SUMIFS(인센티브!AH:AH,인센티브!A:A,최종운전자!G2090,인센티브!D:D,최종운전자!C2090)</f>
        <v>144900.25270185189</v>
      </c>
    </row>
    <row r="2091" spans="1:14" x14ac:dyDescent="0.3">
      <c r="A2091" s="61">
        <v>2509</v>
      </c>
      <c r="B2091" s="67">
        <v>526</v>
      </c>
      <c r="C2091" s="67">
        <v>2378</v>
      </c>
      <c r="D2091" s="67" t="s">
        <v>4820</v>
      </c>
      <c r="E2091" s="67">
        <v>3226.1089999999999</v>
      </c>
      <c r="F2091" s="67">
        <v>1255.8800000000001</v>
      </c>
      <c r="G2091" s="67" t="s">
        <v>4764</v>
      </c>
      <c r="H2091" s="69" t="s">
        <v>4770</v>
      </c>
      <c r="I2091" s="67" t="s">
        <v>4764</v>
      </c>
      <c r="J2091" s="69" t="s">
        <v>4770</v>
      </c>
      <c r="K2091" s="67" t="s">
        <v>7613</v>
      </c>
      <c r="L2091" s="67" t="s">
        <v>4820</v>
      </c>
      <c r="M2091" s="67" t="s">
        <v>35</v>
      </c>
      <c r="N2091" s="70">
        <f>SUMIFS(인센티브!AH:AH,인센티브!A:A,최종운전자!G2091,인센티브!D:D,최종운전자!C2091)</f>
        <v>202859.94945962954</v>
      </c>
    </row>
    <row r="2092" spans="1:14" x14ac:dyDescent="0.3">
      <c r="A2092" s="61">
        <v>2509</v>
      </c>
      <c r="B2092" s="67">
        <v>526</v>
      </c>
      <c r="C2092" s="67">
        <v>585</v>
      </c>
      <c r="D2092" s="67" t="s">
        <v>4822</v>
      </c>
      <c r="E2092" s="67">
        <v>1958.2639999999999</v>
      </c>
      <c r="F2092" s="67">
        <v>701.90200000000004</v>
      </c>
      <c r="G2092" s="67" t="s">
        <v>4764</v>
      </c>
      <c r="H2092" s="69" t="s">
        <v>4801</v>
      </c>
      <c r="I2092" s="67" t="s">
        <v>4764</v>
      </c>
      <c r="J2092" s="69" t="s">
        <v>4801</v>
      </c>
      <c r="K2092" s="67" t="s">
        <v>7609</v>
      </c>
      <c r="L2092" s="67" t="s">
        <v>4822</v>
      </c>
      <c r="M2092" s="67" t="s">
        <v>35</v>
      </c>
      <c r="N2092" s="70">
        <f>SUMIFS(인센티브!AH:AH,인센티브!A:A,최종운전자!G2092,인센티브!D:D,최종운전자!C2092)</f>
        <v>57959.696757777674</v>
      </c>
    </row>
    <row r="2093" spans="1:14" x14ac:dyDescent="0.3">
      <c r="A2093" s="61">
        <v>2509</v>
      </c>
      <c r="B2093" s="67">
        <v>526</v>
      </c>
      <c r="C2093" s="67">
        <v>872</v>
      </c>
      <c r="D2093" s="67" t="s">
        <v>4824</v>
      </c>
      <c r="E2093" s="67">
        <v>3874.681</v>
      </c>
      <c r="F2093" s="67">
        <v>1537.807</v>
      </c>
      <c r="G2093" s="67" t="s">
        <v>4764</v>
      </c>
      <c r="H2093" s="69" t="s">
        <v>105</v>
      </c>
      <c r="I2093" s="67" t="s">
        <v>4764</v>
      </c>
      <c r="J2093" s="69" t="s">
        <v>105</v>
      </c>
      <c r="K2093" s="67" t="s">
        <v>7603</v>
      </c>
      <c r="L2093" s="67" t="s">
        <v>4824</v>
      </c>
      <c r="M2093" s="67" t="s">
        <v>20</v>
      </c>
      <c r="N2093" s="70">
        <f>SUMIFS(인센티브!AH:AH,인센티브!A:A,최종운전자!G2093,인센티브!D:D,최종운전자!C2093)</f>
        <v>202859.94945962954</v>
      </c>
    </row>
    <row r="2094" spans="1:14" x14ac:dyDescent="0.3">
      <c r="A2094" s="61">
        <v>2509</v>
      </c>
      <c r="B2094" s="67">
        <v>526</v>
      </c>
      <c r="C2094" s="67">
        <v>882</v>
      </c>
      <c r="D2094" s="67" t="s">
        <v>4826</v>
      </c>
      <c r="E2094" s="67">
        <v>1307.298</v>
      </c>
      <c r="F2094" s="67">
        <v>522.10400000000004</v>
      </c>
      <c r="G2094" s="67" t="s">
        <v>4764</v>
      </c>
      <c r="H2094" s="69" t="s">
        <v>4767</v>
      </c>
      <c r="I2094" s="67" t="s">
        <v>4764</v>
      </c>
      <c r="J2094" s="69" t="s">
        <v>4767</v>
      </c>
      <c r="K2094" s="67" t="s">
        <v>7614</v>
      </c>
      <c r="L2094" s="67" t="s">
        <v>4826</v>
      </c>
      <c r="M2094" s="67" t="s">
        <v>35</v>
      </c>
      <c r="N2094" s="70">
        <f>SUMIFS(인센티브!AH:AH,인센티브!A:A,최종운전자!G2094,인센티브!D:D,최종운전자!C2094)</f>
        <v>144900.25270185189</v>
      </c>
    </row>
    <row r="2095" spans="1:14" x14ac:dyDescent="0.3">
      <c r="A2095" s="61">
        <v>2509</v>
      </c>
      <c r="B2095" s="67">
        <v>526</v>
      </c>
      <c r="C2095" s="67">
        <v>1182</v>
      </c>
      <c r="D2095" s="67" t="s">
        <v>4828</v>
      </c>
      <c r="E2095" s="67">
        <v>3653.9879999999998</v>
      </c>
      <c r="F2095" s="67">
        <v>1391.721</v>
      </c>
      <c r="G2095" s="67" t="s">
        <v>4764</v>
      </c>
      <c r="H2095" s="69" t="s">
        <v>4767</v>
      </c>
      <c r="I2095" s="67" t="s">
        <v>4764</v>
      </c>
      <c r="J2095" s="69" t="s">
        <v>4767</v>
      </c>
      <c r="K2095" s="67" t="s">
        <v>7615</v>
      </c>
      <c r="L2095" s="67" t="s">
        <v>4828</v>
      </c>
      <c r="M2095" s="67" t="s">
        <v>35</v>
      </c>
      <c r="N2095" s="70">
        <f>SUMIFS(인센티브!AH:AH,인센티브!A:A,최종운전자!G2095,인센티브!D:D,최종운전자!C2095)</f>
        <v>202859.94945962954</v>
      </c>
    </row>
    <row r="2096" spans="1:14" x14ac:dyDescent="0.3">
      <c r="A2096" s="61">
        <v>2509</v>
      </c>
      <c r="B2096" s="67">
        <v>526</v>
      </c>
      <c r="C2096" s="67">
        <v>7205</v>
      </c>
      <c r="D2096" s="67" t="s">
        <v>4830</v>
      </c>
      <c r="E2096" s="67">
        <v>3384.3850000000002</v>
      </c>
      <c r="F2096" s="67">
        <v>1338.2919999999999</v>
      </c>
      <c r="G2096" s="67" t="s">
        <v>4764</v>
      </c>
      <c r="H2096" s="69" t="s">
        <v>4770</v>
      </c>
      <c r="I2096" s="67" t="s">
        <v>4764</v>
      </c>
      <c r="J2096" s="69" t="s">
        <v>4770</v>
      </c>
      <c r="K2096" s="67" t="s">
        <v>7613</v>
      </c>
      <c r="L2096" s="67" t="s">
        <v>4830</v>
      </c>
      <c r="M2096" s="67" t="s">
        <v>35</v>
      </c>
      <c r="N2096" s="70">
        <f>SUMIFS(인센티브!AH:AH,인센티브!A:A,최종운전자!G2096,인센티브!D:D,최종운전자!C2096)</f>
        <v>202859.94945962954</v>
      </c>
    </row>
    <row r="2097" spans="1:14" x14ac:dyDescent="0.3">
      <c r="A2097" s="61">
        <v>2509</v>
      </c>
      <c r="B2097" s="67">
        <v>526</v>
      </c>
      <c r="C2097" s="67">
        <v>674</v>
      </c>
      <c r="D2097" s="67" t="s">
        <v>4832</v>
      </c>
      <c r="E2097" s="67">
        <v>3342.1779999999999</v>
      </c>
      <c r="F2097" s="67">
        <v>1350.1790000000001</v>
      </c>
      <c r="G2097" s="67" t="s">
        <v>4764</v>
      </c>
      <c r="H2097" s="69" t="s">
        <v>4767</v>
      </c>
      <c r="I2097" s="67" t="s">
        <v>4764</v>
      </c>
      <c r="J2097" s="69" t="s">
        <v>4767</v>
      </c>
      <c r="K2097" s="67" t="s">
        <v>7604</v>
      </c>
      <c r="L2097" s="67" t="s">
        <v>4832</v>
      </c>
      <c r="M2097" s="67" t="s">
        <v>22</v>
      </c>
      <c r="N2097" s="70">
        <f>SUMIFS(인센티브!AH:AH,인센티브!A:A,최종운전자!G2097,인센티브!D:D,최종운전자!C2097)</f>
        <v>173880.10108074074</v>
      </c>
    </row>
    <row r="2098" spans="1:14" x14ac:dyDescent="0.3">
      <c r="A2098" s="61">
        <v>2509</v>
      </c>
      <c r="B2098" s="67">
        <v>526</v>
      </c>
      <c r="C2098" s="67">
        <v>3303</v>
      </c>
      <c r="D2098" s="67" t="s">
        <v>4834</v>
      </c>
      <c r="E2098" s="67">
        <v>804.22</v>
      </c>
      <c r="F2098" s="67">
        <v>297.39699999999999</v>
      </c>
      <c r="G2098" s="67" t="s">
        <v>4764</v>
      </c>
      <c r="H2098" s="69" t="s">
        <v>4767</v>
      </c>
      <c r="I2098" s="67" t="s">
        <v>4764</v>
      </c>
      <c r="J2098" s="69" t="s">
        <v>4767</v>
      </c>
      <c r="K2098" s="67" t="s">
        <v>7616</v>
      </c>
      <c r="L2098" s="67" t="s">
        <v>4834</v>
      </c>
      <c r="M2098" s="67" t="s">
        <v>29</v>
      </c>
      <c r="N2098" s="70">
        <f>SUMIFS(인센티브!AH:AH,인센티브!A:A,최종운전자!G2098,인센티브!D:D,최종운전자!C2098)</f>
        <v>202859.94945962954</v>
      </c>
    </row>
    <row r="2099" spans="1:14" x14ac:dyDescent="0.3">
      <c r="A2099" s="61">
        <v>2509</v>
      </c>
      <c r="B2099" s="67">
        <v>526</v>
      </c>
      <c r="C2099" s="67">
        <v>6740</v>
      </c>
      <c r="D2099" s="67" t="s">
        <v>4836</v>
      </c>
      <c r="E2099" s="67">
        <v>2936.0839999999998</v>
      </c>
      <c r="F2099" s="67">
        <v>1308.7159999999999</v>
      </c>
      <c r="G2099" s="67" t="s">
        <v>4764</v>
      </c>
      <c r="H2099" s="69" t="s">
        <v>4770</v>
      </c>
      <c r="I2099" s="67" t="s">
        <v>4764</v>
      </c>
      <c r="J2099" s="69" t="s">
        <v>4770</v>
      </c>
      <c r="K2099" s="67" t="s">
        <v>7600</v>
      </c>
      <c r="L2099" s="67" t="s">
        <v>4836</v>
      </c>
      <c r="M2099" s="67" t="s">
        <v>22</v>
      </c>
      <c r="N2099" s="70">
        <f>SUMIFS(인센티브!AH:AH,인센티브!A:A,최종운전자!G2099,인센티브!D:D,최종운전자!C2099)</f>
        <v>202859.94945962954</v>
      </c>
    </row>
    <row r="2100" spans="1:14" x14ac:dyDescent="0.3">
      <c r="A2100" s="61">
        <v>2509</v>
      </c>
      <c r="B2100" s="67">
        <v>526</v>
      </c>
      <c r="C2100" s="67">
        <v>2274</v>
      </c>
      <c r="D2100" s="67" t="s">
        <v>4838</v>
      </c>
      <c r="E2100" s="67">
        <v>3557.6239999999998</v>
      </c>
      <c r="F2100" s="67">
        <v>1283.4469999999999</v>
      </c>
      <c r="G2100" s="67" t="s">
        <v>4764</v>
      </c>
      <c r="H2100" s="69" t="s">
        <v>4767</v>
      </c>
      <c r="I2100" s="67" t="s">
        <v>4764</v>
      </c>
      <c r="J2100" s="69" t="s">
        <v>4767</v>
      </c>
      <c r="K2100" s="67" t="s">
        <v>7606</v>
      </c>
      <c r="L2100" s="67" t="s">
        <v>4838</v>
      </c>
      <c r="M2100" s="67" t="s">
        <v>29</v>
      </c>
      <c r="N2100" s="70">
        <f>SUMIFS(인센티브!AH:AH,인센티브!A:A,최종운전자!G2100,인센티브!D:D,최종운전자!C2100)</f>
        <v>202859.94945962954</v>
      </c>
    </row>
    <row r="2101" spans="1:14" x14ac:dyDescent="0.3">
      <c r="A2101" s="61">
        <v>2509</v>
      </c>
      <c r="B2101" s="67">
        <v>526</v>
      </c>
      <c r="C2101" s="67">
        <v>2225</v>
      </c>
      <c r="D2101" s="67" t="s">
        <v>4840</v>
      </c>
      <c r="E2101" s="67">
        <v>3022.4430000000002</v>
      </c>
      <c r="F2101" s="67">
        <v>1131.548</v>
      </c>
      <c r="G2101" s="67" t="s">
        <v>4764</v>
      </c>
      <c r="H2101" s="69" t="s">
        <v>4767</v>
      </c>
      <c r="I2101" s="67" t="s">
        <v>4764</v>
      </c>
      <c r="J2101" s="69" t="s">
        <v>4767</v>
      </c>
      <c r="K2101" s="67" t="s">
        <v>7611</v>
      </c>
      <c r="L2101" s="67" t="s">
        <v>4840</v>
      </c>
      <c r="M2101" s="67" t="s">
        <v>20</v>
      </c>
      <c r="N2101" s="70">
        <f>SUMIFS(인센티브!AH:AH,인센티브!A:A,최종운전자!G2101,인센티브!D:D,최종운전자!C2101)</f>
        <v>202859.94945962954</v>
      </c>
    </row>
    <row r="2102" spans="1:14" x14ac:dyDescent="0.3">
      <c r="A2102" s="61">
        <v>2509</v>
      </c>
      <c r="B2102" s="67">
        <v>526</v>
      </c>
      <c r="C2102" s="67">
        <v>7206</v>
      </c>
      <c r="D2102" s="67" t="s">
        <v>4842</v>
      </c>
      <c r="E2102" s="67">
        <v>2630.7449999999999</v>
      </c>
      <c r="F2102" s="67">
        <v>1064.2239999999999</v>
      </c>
      <c r="G2102" s="67" t="s">
        <v>4764</v>
      </c>
      <c r="H2102" s="69" t="s">
        <v>4767</v>
      </c>
      <c r="I2102" s="67" t="s">
        <v>4764</v>
      </c>
      <c r="J2102" s="69" t="s">
        <v>4767</v>
      </c>
      <c r="K2102" s="67" t="s">
        <v>7614</v>
      </c>
      <c r="L2102" s="67" t="s">
        <v>4842</v>
      </c>
      <c r="M2102" s="67" t="s">
        <v>35</v>
      </c>
      <c r="N2102" s="70">
        <f>SUMIFS(인센티브!AH:AH,인센티브!A:A,최종운전자!G2102,인센티브!D:D,최종운전자!C2102)</f>
        <v>202859.94945962954</v>
      </c>
    </row>
    <row r="2103" spans="1:14" x14ac:dyDescent="0.3">
      <c r="A2103" s="61">
        <v>2509</v>
      </c>
      <c r="B2103" s="67">
        <v>526</v>
      </c>
      <c r="C2103" s="67">
        <v>5411</v>
      </c>
      <c r="D2103" s="67" t="s">
        <v>4844</v>
      </c>
      <c r="E2103" s="67">
        <v>3774.998</v>
      </c>
      <c r="F2103" s="67">
        <v>1478.797</v>
      </c>
      <c r="G2103" s="67" t="s">
        <v>4764</v>
      </c>
      <c r="H2103" s="69" t="s">
        <v>4767</v>
      </c>
      <c r="I2103" s="67" t="s">
        <v>4764</v>
      </c>
      <c r="J2103" s="69" t="s">
        <v>4767</v>
      </c>
      <c r="K2103" s="67" t="s">
        <v>7617</v>
      </c>
      <c r="L2103" s="67" t="s">
        <v>4844</v>
      </c>
      <c r="M2103" s="67" t="s">
        <v>35</v>
      </c>
      <c r="N2103" s="70">
        <f>SUMIFS(인센티브!AH:AH,인센티브!A:A,최종운전자!G2103,인센티브!D:D,최종운전자!C2103)</f>
        <v>202859.94945962954</v>
      </c>
    </row>
    <row r="2104" spans="1:14" x14ac:dyDescent="0.3">
      <c r="A2104" s="61">
        <v>2509</v>
      </c>
      <c r="B2104" s="67">
        <v>526</v>
      </c>
      <c r="C2104" s="67">
        <v>2786</v>
      </c>
      <c r="D2104" s="67" t="s">
        <v>4848</v>
      </c>
      <c r="E2104" s="67">
        <v>3431.2579999999998</v>
      </c>
      <c r="F2104" s="67">
        <v>1348.1410000000001</v>
      </c>
      <c r="G2104" s="67" t="s">
        <v>4764</v>
      </c>
      <c r="H2104" s="69" t="s">
        <v>4767</v>
      </c>
      <c r="I2104" s="67" t="s">
        <v>4764</v>
      </c>
      <c r="J2104" s="69" t="s">
        <v>4767</v>
      </c>
      <c r="K2104" s="67" t="s">
        <v>7617</v>
      </c>
      <c r="L2104" s="67" t="s">
        <v>4848</v>
      </c>
      <c r="M2104" s="67" t="s">
        <v>35</v>
      </c>
      <c r="N2104" s="70">
        <f>SUMIFS(인센티브!AH:AH,인센티브!A:A,최종운전자!G2104,인센티브!D:D,최종운전자!C2104)</f>
        <v>202859.94945962954</v>
      </c>
    </row>
    <row r="2105" spans="1:14" x14ac:dyDescent="0.3">
      <c r="A2105" s="61">
        <v>2509</v>
      </c>
      <c r="B2105" s="67">
        <v>526</v>
      </c>
      <c r="C2105" s="67">
        <v>5653</v>
      </c>
      <c r="D2105" s="67" t="s">
        <v>4850</v>
      </c>
      <c r="E2105" s="67">
        <v>1699.4570000000001</v>
      </c>
      <c r="F2105" s="67">
        <v>638.88499999999999</v>
      </c>
      <c r="G2105" s="67" t="s">
        <v>4764</v>
      </c>
      <c r="H2105" s="69" t="s">
        <v>105</v>
      </c>
      <c r="I2105" s="67" t="s">
        <v>4764</v>
      </c>
      <c r="J2105" s="69" t="s">
        <v>105</v>
      </c>
      <c r="K2105" s="67" t="s">
        <v>7618</v>
      </c>
      <c r="L2105" s="67" t="s">
        <v>4850</v>
      </c>
      <c r="M2105" s="67" t="s">
        <v>20</v>
      </c>
      <c r="N2105" s="70">
        <f>SUMIFS(인센티브!AH:AH,인센티브!A:A,최종운전자!G2105,인센티브!D:D,최종운전자!C2105)</f>
        <v>144900.25270185189</v>
      </c>
    </row>
    <row r="2106" spans="1:14" x14ac:dyDescent="0.3">
      <c r="A2106" s="61">
        <v>2509</v>
      </c>
      <c r="B2106" s="67">
        <v>526</v>
      </c>
      <c r="C2106" s="67">
        <v>1463</v>
      </c>
      <c r="D2106" s="67" t="s">
        <v>4852</v>
      </c>
      <c r="E2106" s="67">
        <v>2940.4389999999999</v>
      </c>
      <c r="F2106" s="67">
        <v>903.97799999999995</v>
      </c>
      <c r="G2106" s="67" t="s">
        <v>4764</v>
      </c>
      <c r="H2106" s="69" t="s">
        <v>105</v>
      </c>
      <c r="I2106" s="67" t="s">
        <v>4764</v>
      </c>
      <c r="J2106" s="69" t="s">
        <v>105</v>
      </c>
      <c r="K2106" s="67" t="s">
        <v>7618</v>
      </c>
      <c r="L2106" s="67" t="s">
        <v>4852</v>
      </c>
      <c r="M2106" s="67" t="s">
        <v>29</v>
      </c>
      <c r="N2106" s="70">
        <f>SUMIFS(인센티브!AH:AH,인센티브!A:A,최종운전자!G2106,인센티브!D:D,최종운전자!C2106)</f>
        <v>144900.25270185189</v>
      </c>
    </row>
    <row r="2107" spans="1:14" x14ac:dyDescent="0.3">
      <c r="A2107" s="61">
        <v>2509</v>
      </c>
      <c r="B2107" s="67">
        <v>526</v>
      </c>
      <c r="C2107" s="67">
        <v>3121</v>
      </c>
      <c r="D2107" s="67" t="s">
        <v>4854</v>
      </c>
      <c r="E2107" s="67">
        <v>1996.239</v>
      </c>
      <c r="F2107" s="67">
        <v>755.01</v>
      </c>
      <c r="G2107" s="67" t="s">
        <v>4764</v>
      </c>
      <c r="H2107" s="69" t="s">
        <v>4767</v>
      </c>
      <c r="I2107" s="67" t="s">
        <v>4764</v>
      </c>
      <c r="J2107" s="69" t="s">
        <v>4767</v>
      </c>
      <c r="K2107" s="67" t="s">
        <v>7604</v>
      </c>
      <c r="L2107" s="67" t="s">
        <v>4854</v>
      </c>
      <c r="M2107" s="67" t="s">
        <v>20</v>
      </c>
      <c r="N2107" s="70">
        <f>SUMIFS(인센티브!AH:AH,인센티브!A:A,최종운전자!G2107,인센티브!D:D,최종운전자!C2107)</f>
        <v>202859.94945962954</v>
      </c>
    </row>
    <row r="2108" spans="1:14" x14ac:dyDescent="0.3">
      <c r="A2108" s="61">
        <v>2509</v>
      </c>
      <c r="B2108" s="67">
        <v>526</v>
      </c>
      <c r="C2108" s="67">
        <v>5974</v>
      </c>
      <c r="D2108" s="67" t="s">
        <v>4858</v>
      </c>
      <c r="E2108" s="67">
        <v>3095.9920000000002</v>
      </c>
      <c r="F2108" s="67">
        <v>1116.2619999999999</v>
      </c>
      <c r="G2108" s="67" t="s">
        <v>4764</v>
      </c>
      <c r="H2108" s="69" t="s">
        <v>4767</v>
      </c>
      <c r="I2108" s="67" t="s">
        <v>4764</v>
      </c>
      <c r="J2108" s="69" t="s">
        <v>4767</v>
      </c>
      <c r="K2108" s="67" t="s">
        <v>7614</v>
      </c>
      <c r="L2108" s="67" t="s">
        <v>4858</v>
      </c>
      <c r="M2108" s="67" t="s">
        <v>29</v>
      </c>
      <c r="N2108" s="70">
        <f>SUMIFS(인센티브!AH:AH,인센티브!A:A,최종운전자!G2108,인센티브!D:D,최종운전자!C2108)</f>
        <v>202859.94945962954</v>
      </c>
    </row>
    <row r="2109" spans="1:14" x14ac:dyDescent="0.3">
      <c r="A2109" s="61">
        <v>2509</v>
      </c>
      <c r="B2109" s="67">
        <v>526</v>
      </c>
      <c r="C2109" s="67">
        <v>8002</v>
      </c>
      <c r="D2109" s="67" t="s">
        <v>4860</v>
      </c>
      <c r="E2109" s="67">
        <v>1626.127</v>
      </c>
      <c r="F2109" s="67">
        <v>649.45299999999997</v>
      </c>
      <c r="G2109" s="67" t="s">
        <v>4764</v>
      </c>
      <c r="H2109" s="69" t="s">
        <v>4775</v>
      </c>
      <c r="I2109" s="67" t="s">
        <v>4764</v>
      </c>
      <c r="J2109" s="69" t="s">
        <v>4775</v>
      </c>
      <c r="K2109" s="67" t="s">
        <v>7608</v>
      </c>
      <c r="L2109" s="67" t="s">
        <v>4860</v>
      </c>
      <c r="M2109" s="67" t="s">
        <v>26</v>
      </c>
      <c r="N2109" s="70">
        <f>SUMIFS(인센티브!AH:AH,인센티브!A:A,최종운전자!G2109,인센티브!D:D,최종운전자!C2109)</f>
        <v>173880.10108074074</v>
      </c>
    </row>
    <row r="2110" spans="1:14" x14ac:dyDescent="0.3">
      <c r="A2110" s="61">
        <v>2509</v>
      </c>
      <c r="B2110" s="67">
        <v>526</v>
      </c>
      <c r="C2110" s="67">
        <v>3421</v>
      </c>
      <c r="D2110" s="67" t="s">
        <v>4862</v>
      </c>
      <c r="E2110" s="67">
        <v>2676.5619999999999</v>
      </c>
      <c r="F2110" s="67">
        <v>1094.212</v>
      </c>
      <c r="G2110" s="67" t="s">
        <v>4764</v>
      </c>
      <c r="H2110" s="69" t="s">
        <v>4767</v>
      </c>
      <c r="I2110" s="67" t="s">
        <v>4764</v>
      </c>
      <c r="J2110" s="69" t="s">
        <v>4767</v>
      </c>
      <c r="K2110" s="67" t="s">
        <v>7602</v>
      </c>
      <c r="L2110" s="67" t="s">
        <v>4862</v>
      </c>
      <c r="M2110" s="67" t="s">
        <v>35</v>
      </c>
      <c r="N2110" s="70">
        <f>SUMIFS(인센티브!AH:AH,인센티브!A:A,최종운전자!G2110,인센티브!D:D,최종운전자!C2110)</f>
        <v>202859.94945962954</v>
      </c>
    </row>
    <row r="2111" spans="1:14" x14ac:dyDescent="0.3">
      <c r="A2111" s="61">
        <v>2509</v>
      </c>
      <c r="B2111" s="67">
        <v>526</v>
      </c>
      <c r="C2111" s="67">
        <v>4537</v>
      </c>
      <c r="D2111" s="67" t="s">
        <v>4864</v>
      </c>
      <c r="E2111" s="67">
        <v>3594.123</v>
      </c>
      <c r="F2111" s="67">
        <v>1534.7909999999999</v>
      </c>
      <c r="G2111" s="67" t="s">
        <v>4764</v>
      </c>
      <c r="H2111" s="69" t="s">
        <v>4767</v>
      </c>
      <c r="I2111" s="67" t="s">
        <v>4764</v>
      </c>
      <c r="J2111" s="69" t="s">
        <v>4767</v>
      </c>
      <c r="K2111" s="67" t="s">
        <v>7619</v>
      </c>
      <c r="L2111" s="67" t="s">
        <v>4864</v>
      </c>
      <c r="M2111" s="67" t="s">
        <v>35</v>
      </c>
      <c r="N2111" s="70">
        <f>SUMIFS(인센티브!AH:AH,인센티브!A:A,최종운전자!G2111,인센티브!D:D,최종운전자!C2111)</f>
        <v>202859.94945962954</v>
      </c>
    </row>
    <row r="2112" spans="1:14" x14ac:dyDescent="0.3">
      <c r="A2112" s="61">
        <v>2509</v>
      </c>
      <c r="B2112" s="67">
        <v>526</v>
      </c>
      <c r="C2112" s="67">
        <v>7246</v>
      </c>
      <c r="D2112" s="67" t="s">
        <v>4866</v>
      </c>
      <c r="E2112" s="67">
        <v>3610.5770000000002</v>
      </c>
      <c r="F2112" s="67">
        <v>1461.4169999999999</v>
      </c>
      <c r="G2112" s="67" t="s">
        <v>4764</v>
      </c>
      <c r="H2112" s="69" t="s">
        <v>4767</v>
      </c>
      <c r="I2112" s="67" t="s">
        <v>4764</v>
      </c>
      <c r="J2112" s="69" t="s">
        <v>4767</v>
      </c>
      <c r="K2112" s="67" t="s">
        <v>7606</v>
      </c>
      <c r="L2112" s="67" t="s">
        <v>4866</v>
      </c>
      <c r="M2112" s="67" t="s">
        <v>35</v>
      </c>
      <c r="N2112" s="70">
        <f>SUMIFS(인센티브!AH:AH,인센티브!A:A,최종운전자!G2112,인센티브!D:D,최종운전자!C2112)</f>
        <v>202859.94945962954</v>
      </c>
    </row>
    <row r="2113" spans="1:14" x14ac:dyDescent="0.3">
      <c r="A2113" s="61">
        <v>2509</v>
      </c>
      <c r="B2113" s="67">
        <v>526</v>
      </c>
      <c r="C2113" s="67">
        <v>184</v>
      </c>
      <c r="D2113" s="67" t="s">
        <v>4868</v>
      </c>
      <c r="E2113" s="67">
        <v>577.245</v>
      </c>
      <c r="F2113" s="67">
        <v>261.33</v>
      </c>
      <c r="G2113" s="67" t="s">
        <v>4764</v>
      </c>
      <c r="H2113" s="69" t="s">
        <v>4770</v>
      </c>
      <c r="I2113" s="67" t="s">
        <v>4764</v>
      </c>
      <c r="J2113" s="69" t="s">
        <v>4770</v>
      </c>
      <c r="K2113" s="67" t="s">
        <v>7613</v>
      </c>
      <c r="L2113" s="67" t="s">
        <v>4868</v>
      </c>
      <c r="M2113" s="67" t="s">
        <v>26</v>
      </c>
      <c r="N2113" s="70">
        <f>SUMIFS(인센티브!AH:AH,인센티브!A:A,최종운전자!G2113,인센티브!D:D,최종운전자!C2113)</f>
        <v>57959.696757777674</v>
      </c>
    </row>
    <row r="2114" spans="1:14" x14ac:dyDescent="0.3">
      <c r="A2114" s="61">
        <v>2509</v>
      </c>
      <c r="B2114" s="67">
        <v>526</v>
      </c>
      <c r="C2114" s="67">
        <v>3013</v>
      </c>
      <c r="D2114" s="67" t="s">
        <v>4870</v>
      </c>
      <c r="E2114" s="67">
        <v>997.822</v>
      </c>
      <c r="F2114" s="67">
        <v>472.173</v>
      </c>
      <c r="G2114" s="67" t="s">
        <v>4764</v>
      </c>
      <c r="H2114" s="69" t="s">
        <v>4767</v>
      </c>
      <c r="I2114" s="67" t="s">
        <v>4764</v>
      </c>
      <c r="J2114" s="69" t="s">
        <v>4767</v>
      </c>
      <c r="K2114" s="67" t="s">
        <v>7620</v>
      </c>
      <c r="L2114" s="67" t="s">
        <v>4870</v>
      </c>
      <c r="M2114" s="67" t="s">
        <v>21</v>
      </c>
      <c r="N2114" s="70">
        <f>SUMIFS(인센티브!AH:AH,인센티브!A:A,최종운전자!G2114,인센티브!D:D,최종운전자!C2114)</f>
        <v>173880.10108074074</v>
      </c>
    </row>
    <row r="2115" spans="1:14" x14ac:dyDescent="0.3">
      <c r="A2115" s="61">
        <v>2509</v>
      </c>
      <c r="B2115" s="67">
        <v>526</v>
      </c>
      <c r="C2115" s="67">
        <v>1090</v>
      </c>
      <c r="D2115" s="67" t="s">
        <v>494</v>
      </c>
      <c r="E2115" s="67">
        <v>1942.472</v>
      </c>
      <c r="F2115" s="67">
        <v>791.91300000000001</v>
      </c>
      <c r="G2115" s="67" t="s">
        <v>4764</v>
      </c>
      <c r="H2115" s="69" t="s">
        <v>4767</v>
      </c>
      <c r="I2115" s="67" t="s">
        <v>4764</v>
      </c>
      <c r="J2115" s="69" t="s">
        <v>4767</v>
      </c>
      <c r="K2115" s="67" t="s">
        <v>7599</v>
      </c>
      <c r="L2115" s="67" t="s">
        <v>494</v>
      </c>
      <c r="M2115" s="67" t="s">
        <v>22</v>
      </c>
      <c r="N2115" s="70">
        <f>SUMIFS(인센티브!AH:AH,인센티브!A:A,최종운전자!G2115,인센티브!D:D,최종운전자!C2115)</f>
        <v>202859.94945962954</v>
      </c>
    </row>
    <row r="2116" spans="1:14" x14ac:dyDescent="0.3">
      <c r="A2116" s="61">
        <v>2509</v>
      </c>
      <c r="B2116" s="67">
        <v>526</v>
      </c>
      <c r="C2116" s="67">
        <v>7812</v>
      </c>
      <c r="D2116" s="67" t="s">
        <v>4873</v>
      </c>
      <c r="E2116" s="67">
        <v>2700.183</v>
      </c>
      <c r="F2116" s="67">
        <v>1170.8430000000001</v>
      </c>
      <c r="G2116" s="67" t="s">
        <v>4764</v>
      </c>
      <c r="H2116" s="69" t="s">
        <v>4775</v>
      </c>
      <c r="I2116" s="67" t="s">
        <v>4764</v>
      </c>
      <c r="J2116" s="69" t="s">
        <v>4775</v>
      </c>
      <c r="K2116" s="67" t="s">
        <v>7601</v>
      </c>
      <c r="L2116" s="67" t="s">
        <v>4873</v>
      </c>
      <c r="M2116" s="67" t="s">
        <v>6749</v>
      </c>
      <c r="N2116" s="70">
        <f>SUMIFS(인센티브!AH:AH,인센티브!A:A,최종운전자!G2116,인센티브!D:D,최종운전자!C2116)</f>
        <v>144900.25270185189</v>
      </c>
    </row>
    <row r="2117" spans="1:14" x14ac:dyDescent="0.3">
      <c r="A2117" s="61">
        <v>2509</v>
      </c>
      <c r="B2117" s="67">
        <v>526</v>
      </c>
      <c r="C2117" s="67">
        <v>1422</v>
      </c>
      <c r="D2117" s="67" t="s">
        <v>2904</v>
      </c>
      <c r="E2117" s="67">
        <v>672.14400000000001</v>
      </c>
      <c r="F2117" s="67">
        <v>292.654</v>
      </c>
      <c r="G2117" s="67" t="s">
        <v>4764</v>
      </c>
      <c r="H2117" s="69" t="s">
        <v>4770</v>
      </c>
      <c r="I2117" s="67" t="s">
        <v>4764</v>
      </c>
      <c r="J2117" s="69" t="s">
        <v>4770</v>
      </c>
      <c r="K2117" s="67" t="s">
        <v>7600</v>
      </c>
      <c r="L2117" s="67" t="s">
        <v>2904</v>
      </c>
      <c r="M2117" s="67" t="s">
        <v>22</v>
      </c>
      <c r="N2117" s="70">
        <f>SUMIFS(인센티브!AH:AH,인센티브!A:A,최종운전자!G2117,인센티브!D:D,최종운전자!C2117)</f>
        <v>144900.25270185189</v>
      </c>
    </row>
    <row r="2118" spans="1:14" x14ac:dyDescent="0.3">
      <c r="A2118" s="61">
        <v>2509</v>
      </c>
      <c r="B2118" s="67">
        <v>526</v>
      </c>
      <c r="C2118" s="67">
        <v>3653</v>
      </c>
      <c r="D2118" s="67" t="s">
        <v>3696</v>
      </c>
      <c r="E2118" s="67">
        <v>2806.6219999999998</v>
      </c>
      <c r="F2118" s="67">
        <v>1195.7739999999999</v>
      </c>
      <c r="G2118" s="67" t="s">
        <v>4764</v>
      </c>
      <c r="H2118" s="69" t="s">
        <v>4767</v>
      </c>
      <c r="I2118" s="67" t="s">
        <v>4764</v>
      </c>
      <c r="J2118" s="69" t="s">
        <v>4767</v>
      </c>
      <c r="K2118" s="67" t="s">
        <v>7599</v>
      </c>
      <c r="L2118" s="67" t="s">
        <v>3696</v>
      </c>
      <c r="M2118" s="67" t="s">
        <v>22</v>
      </c>
      <c r="N2118" s="70">
        <f>SUMIFS(인센티브!AH:AH,인센티브!A:A,최종운전자!G2118,인센티브!D:D,최종운전자!C2118)</f>
        <v>202859.94945962954</v>
      </c>
    </row>
    <row r="2119" spans="1:14" x14ac:dyDescent="0.3">
      <c r="A2119" s="61">
        <v>2509</v>
      </c>
      <c r="B2119" s="67">
        <v>526</v>
      </c>
      <c r="C2119" s="67">
        <v>1436</v>
      </c>
      <c r="D2119" s="67" t="s">
        <v>4877</v>
      </c>
      <c r="E2119" s="67">
        <v>1201.9839999999999</v>
      </c>
      <c r="F2119" s="67">
        <v>753.25800000000004</v>
      </c>
      <c r="G2119" s="67" t="s">
        <v>4764</v>
      </c>
      <c r="H2119" s="69" t="s">
        <v>4881</v>
      </c>
      <c r="I2119" s="67" t="s">
        <v>4764</v>
      </c>
      <c r="J2119" s="69" t="s">
        <v>4881</v>
      </c>
      <c r="K2119" s="67" t="s">
        <v>7612</v>
      </c>
      <c r="L2119" s="67" t="s">
        <v>4877</v>
      </c>
      <c r="M2119" s="67" t="s">
        <v>6749</v>
      </c>
      <c r="N2119" s="70">
        <f>SUMIFS(인센티브!AH:AH,인센티브!A:A,최종운전자!G2119,인센티브!D:D,최종운전자!C2119)</f>
        <v>57959.696757777674</v>
      </c>
    </row>
    <row r="2120" spans="1:14" x14ac:dyDescent="0.3">
      <c r="A2120" s="61">
        <v>2509</v>
      </c>
      <c r="B2120" s="67">
        <v>526</v>
      </c>
      <c r="C2120" s="67">
        <v>6617</v>
      </c>
      <c r="D2120" s="67" t="s">
        <v>4879</v>
      </c>
      <c r="E2120" s="67">
        <v>2846.15</v>
      </c>
      <c r="F2120" s="67">
        <v>1241.5530000000001</v>
      </c>
      <c r="G2120" s="67" t="s">
        <v>4764</v>
      </c>
      <c r="H2120" s="69" t="s">
        <v>4767</v>
      </c>
      <c r="I2120" s="67" t="s">
        <v>4764</v>
      </c>
      <c r="J2120" s="69" t="s">
        <v>4767</v>
      </c>
      <c r="K2120" s="67" t="s">
        <v>7599</v>
      </c>
      <c r="L2120" s="67" t="s">
        <v>4879</v>
      </c>
      <c r="M2120" s="67" t="s">
        <v>22</v>
      </c>
      <c r="N2120" s="70">
        <f>SUMIFS(인센티브!AH:AH,인센티브!A:A,최종운전자!G2120,인센티브!D:D,최종운전자!C2120)</f>
        <v>173880.10108074074</v>
      </c>
    </row>
    <row r="2121" spans="1:14" x14ac:dyDescent="0.3">
      <c r="A2121" s="61">
        <v>2509</v>
      </c>
      <c r="B2121" s="67">
        <v>526</v>
      </c>
      <c r="C2121" s="67">
        <v>9862</v>
      </c>
      <c r="D2121" s="67" t="s">
        <v>4882</v>
      </c>
      <c r="E2121" s="67">
        <v>551.428</v>
      </c>
      <c r="F2121" s="67">
        <v>249.946</v>
      </c>
      <c r="G2121" s="67" t="s">
        <v>4764</v>
      </c>
      <c r="H2121" s="69" t="s">
        <v>4770</v>
      </c>
      <c r="I2121" s="67" t="s">
        <v>4764</v>
      </c>
      <c r="J2121" s="69" t="s">
        <v>4770</v>
      </c>
      <c r="K2121" s="67" t="s">
        <v>7600</v>
      </c>
      <c r="L2121" s="67" t="s">
        <v>4882</v>
      </c>
      <c r="M2121" s="67" t="s">
        <v>26</v>
      </c>
      <c r="N2121" s="70">
        <f>SUMIFS(인센티브!AH:AH,인센티브!A:A,최종운전자!G2121,인센티브!D:D,최종운전자!C2121)</f>
        <v>144900.25270185189</v>
      </c>
    </row>
    <row r="2122" spans="1:14" x14ac:dyDescent="0.3">
      <c r="A2122" s="61">
        <v>2509</v>
      </c>
      <c r="B2122" s="67">
        <v>526</v>
      </c>
      <c r="C2122" s="67">
        <v>5823</v>
      </c>
      <c r="D2122" s="67" t="s">
        <v>986</v>
      </c>
      <c r="E2122" s="67">
        <v>1961.3969999999999</v>
      </c>
      <c r="F2122" s="67">
        <v>836.851</v>
      </c>
      <c r="G2122" s="67" t="s">
        <v>4764</v>
      </c>
      <c r="H2122" s="69" t="s">
        <v>4767</v>
      </c>
      <c r="I2122" s="67" t="s">
        <v>4764</v>
      </c>
      <c r="J2122" s="69" t="s">
        <v>4767</v>
      </c>
      <c r="K2122" s="67" t="s">
        <v>7614</v>
      </c>
      <c r="L2122" s="67" t="s">
        <v>986</v>
      </c>
      <c r="M2122" s="67" t="s">
        <v>22</v>
      </c>
      <c r="N2122" s="70">
        <f>SUMIFS(인센티브!AH:AH,인센티브!A:A,최종운전자!G2122,인센티브!D:D,최종운전자!C2122)</f>
        <v>202859.94945962954</v>
      </c>
    </row>
    <row r="2123" spans="1:14" x14ac:dyDescent="0.3">
      <c r="A2123" s="61">
        <v>2509</v>
      </c>
      <c r="B2123" s="67">
        <v>526</v>
      </c>
      <c r="C2123" s="67">
        <v>2589</v>
      </c>
      <c r="D2123" s="67" t="s">
        <v>4885</v>
      </c>
      <c r="E2123" s="67">
        <v>3346.2069999999999</v>
      </c>
      <c r="F2123" s="67">
        <v>1293.0070000000001</v>
      </c>
      <c r="G2123" s="67" t="s">
        <v>4764</v>
      </c>
      <c r="H2123" s="69" t="s">
        <v>4767</v>
      </c>
      <c r="I2123" s="67" t="s">
        <v>4764</v>
      </c>
      <c r="J2123" s="69" t="s">
        <v>4767</v>
      </c>
      <c r="K2123" s="67" t="s">
        <v>7621</v>
      </c>
      <c r="L2123" s="67" t="s">
        <v>4885</v>
      </c>
      <c r="M2123" s="67" t="s">
        <v>35</v>
      </c>
      <c r="N2123" s="70">
        <f>SUMIFS(인센티브!AH:AH,인센티브!A:A,최종운전자!G2123,인센티브!D:D,최종운전자!C2123)</f>
        <v>202859.94945962954</v>
      </c>
    </row>
    <row r="2124" spans="1:14" x14ac:dyDescent="0.3">
      <c r="A2124" s="61">
        <v>2509</v>
      </c>
      <c r="B2124" s="67">
        <v>526</v>
      </c>
      <c r="C2124" s="67">
        <v>2499</v>
      </c>
      <c r="D2124" s="67" t="s">
        <v>4889</v>
      </c>
      <c r="E2124" s="67">
        <v>2547.9380000000001</v>
      </c>
      <c r="F2124" s="67">
        <v>942.85299999999995</v>
      </c>
      <c r="G2124" s="67" t="s">
        <v>4764</v>
      </c>
      <c r="H2124" s="69" t="s">
        <v>4775</v>
      </c>
      <c r="I2124" s="67" t="s">
        <v>4764</v>
      </c>
      <c r="J2124" s="69" t="s">
        <v>4775</v>
      </c>
      <c r="K2124" s="67" t="s">
        <v>7608</v>
      </c>
      <c r="L2124" s="67" t="s">
        <v>4889</v>
      </c>
      <c r="M2124" s="67" t="s">
        <v>22</v>
      </c>
      <c r="N2124" s="70">
        <f>SUMIFS(인센티브!AH:AH,인센티브!A:A,최종운전자!G2124,인센티브!D:D,최종운전자!C2124)</f>
        <v>202859.94945962954</v>
      </c>
    </row>
    <row r="2125" spans="1:14" x14ac:dyDescent="0.3">
      <c r="A2125" s="61">
        <v>2509</v>
      </c>
      <c r="B2125" s="67">
        <v>526</v>
      </c>
      <c r="C2125" s="67">
        <v>7788</v>
      </c>
      <c r="D2125" s="67" t="s">
        <v>4891</v>
      </c>
      <c r="E2125" s="67">
        <v>3348.3939999999998</v>
      </c>
      <c r="F2125" s="67">
        <v>1256.018</v>
      </c>
      <c r="G2125" s="67" t="s">
        <v>4764</v>
      </c>
      <c r="H2125" s="69" t="s">
        <v>4767</v>
      </c>
      <c r="I2125" s="67" t="s">
        <v>4764</v>
      </c>
      <c r="J2125" s="69" t="s">
        <v>4767</v>
      </c>
      <c r="K2125" s="67" t="s">
        <v>7615</v>
      </c>
      <c r="L2125" s="67" t="s">
        <v>4891</v>
      </c>
      <c r="M2125" s="67" t="s">
        <v>35</v>
      </c>
      <c r="N2125" s="70">
        <f>SUMIFS(인센티브!AH:AH,인센티브!A:A,최종운전자!G2125,인센티브!D:D,최종운전자!C2125)</f>
        <v>202859.94945962954</v>
      </c>
    </row>
    <row r="2126" spans="1:14" x14ac:dyDescent="0.3">
      <c r="A2126" s="61">
        <v>2509</v>
      </c>
      <c r="B2126" s="67">
        <v>526</v>
      </c>
      <c r="C2126" s="67">
        <v>2671</v>
      </c>
      <c r="D2126" s="67" t="s">
        <v>4893</v>
      </c>
      <c r="E2126" s="67">
        <v>1572.731</v>
      </c>
      <c r="F2126" s="67">
        <v>642.70100000000002</v>
      </c>
      <c r="G2126" s="67" t="s">
        <v>4764</v>
      </c>
      <c r="H2126" s="69" t="s">
        <v>4801</v>
      </c>
      <c r="I2126" s="67" t="s">
        <v>4764</v>
      </c>
      <c r="J2126" s="69" t="s">
        <v>4801</v>
      </c>
      <c r="K2126" s="67" t="s">
        <v>7609</v>
      </c>
      <c r="L2126" s="67" t="s">
        <v>4893</v>
      </c>
      <c r="M2126" s="67" t="s">
        <v>26</v>
      </c>
      <c r="N2126" s="70">
        <f>SUMIFS(인센티브!AH:AH,인센티브!A:A,최종운전자!G2126,인센티브!D:D,최종운전자!C2126)</f>
        <v>144900.25270185189</v>
      </c>
    </row>
    <row r="2127" spans="1:14" x14ac:dyDescent="0.3">
      <c r="A2127" s="61">
        <v>2509</v>
      </c>
      <c r="B2127" s="67">
        <v>526</v>
      </c>
      <c r="C2127" s="67">
        <v>5365</v>
      </c>
      <c r="D2127" s="67" t="s">
        <v>4895</v>
      </c>
      <c r="E2127" s="67">
        <v>2779.7489999999998</v>
      </c>
      <c r="F2127" s="67">
        <v>1349.078</v>
      </c>
      <c r="G2127" s="67" t="s">
        <v>4764</v>
      </c>
      <c r="H2127" s="69" t="s">
        <v>4767</v>
      </c>
      <c r="I2127" s="67" t="s">
        <v>4764</v>
      </c>
      <c r="J2127" s="69" t="s">
        <v>4767</v>
      </c>
      <c r="K2127" s="67" t="s">
        <v>7615</v>
      </c>
      <c r="L2127" s="67" t="s">
        <v>4895</v>
      </c>
      <c r="M2127" s="67" t="s">
        <v>21</v>
      </c>
      <c r="N2127" s="70">
        <f>SUMIFS(인센티브!AH:AH,인센티브!A:A,최종운전자!G2127,인센티브!D:D,최종운전자!C2127)</f>
        <v>173880.10108074074</v>
      </c>
    </row>
    <row r="2128" spans="1:14" x14ac:dyDescent="0.3">
      <c r="A2128" s="61">
        <v>2509</v>
      </c>
      <c r="B2128" s="67">
        <v>526</v>
      </c>
      <c r="C2128" s="67">
        <v>416</v>
      </c>
      <c r="D2128" s="67" t="s">
        <v>4897</v>
      </c>
      <c r="E2128" s="67">
        <v>962.70699999999999</v>
      </c>
      <c r="F2128" s="67">
        <v>478.36099999999999</v>
      </c>
      <c r="G2128" s="67" t="s">
        <v>4764</v>
      </c>
      <c r="H2128" s="69" t="s">
        <v>4767</v>
      </c>
      <c r="I2128" s="67" t="s">
        <v>4764</v>
      </c>
      <c r="J2128" s="69" t="s">
        <v>4767</v>
      </c>
      <c r="K2128" s="67" t="s">
        <v>7599</v>
      </c>
      <c r="L2128" s="67" t="s">
        <v>4897</v>
      </c>
      <c r="M2128" s="67" t="s">
        <v>6749</v>
      </c>
      <c r="N2128" s="70">
        <f>SUMIFS(인센티브!AH:AH,인센티브!A:A,최종운전자!G2128,인센티브!D:D,최종운전자!C2128)</f>
        <v>173880.10108074074</v>
      </c>
    </row>
    <row r="2129" spans="1:14" x14ac:dyDescent="0.3">
      <c r="A2129" s="61">
        <v>2509</v>
      </c>
      <c r="B2129" s="67">
        <v>526</v>
      </c>
      <c r="C2129" s="67">
        <v>3959</v>
      </c>
      <c r="D2129" s="67" t="s">
        <v>4899</v>
      </c>
      <c r="E2129" s="67">
        <v>3366.8240000000001</v>
      </c>
      <c r="F2129" s="67">
        <v>1425.31</v>
      </c>
      <c r="G2129" s="67" t="s">
        <v>4764</v>
      </c>
      <c r="H2129" s="69" t="s">
        <v>4767</v>
      </c>
      <c r="I2129" s="67" t="s">
        <v>4764</v>
      </c>
      <c r="J2129" s="69" t="s">
        <v>4767</v>
      </c>
      <c r="K2129" s="67" t="s">
        <v>7619</v>
      </c>
      <c r="L2129" s="67" t="s">
        <v>4899</v>
      </c>
      <c r="M2129" s="67" t="s">
        <v>22</v>
      </c>
      <c r="N2129" s="70">
        <f>SUMIFS(인센티브!AH:AH,인센티브!A:A,최종운전자!G2129,인센티브!D:D,최종운전자!C2129)</f>
        <v>202859.94945962954</v>
      </c>
    </row>
    <row r="2130" spans="1:14" x14ac:dyDescent="0.3">
      <c r="A2130" s="61">
        <v>2509</v>
      </c>
      <c r="B2130" s="67">
        <v>526</v>
      </c>
      <c r="C2130" s="67">
        <v>4066</v>
      </c>
      <c r="D2130" s="67" t="s">
        <v>4901</v>
      </c>
      <c r="E2130" s="67">
        <v>2432.1880000000001</v>
      </c>
      <c r="F2130" s="67">
        <v>615.00800000000004</v>
      </c>
      <c r="G2130" s="67" t="s">
        <v>4764</v>
      </c>
      <c r="H2130" s="69" t="s">
        <v>4801</v>
      </c>
      <c r="I2130" s="67" t="s">
        <v>4764</v>
      </c>
      <c r="J2130" s="69" t="s">
        <v>4801</v>
      </c>
      <c r="K2130" s="67" t="s">
        <v>7609</v>
      </c>
      <c r="L2130" s="67" t="s">
        <v>4901</v>
      </c>
      <c r="M2130" s="67" t="s">
        <v>29</v>
      </c>
      <c r="N2130" s="70">
        <f>SUMIFS(인센티브!AH:AH,인센티브!A:A,최종운전자!G2130,인센티브!D:D,최종운전자!C2130)</f>
        <v>173880.10108074074</v>
      </c>
    </row>
    <row r="2131" spans="1:14" x14ac:dyDescent="0.3">
      <c r="A2131" s="61">
        <v>2509</v>
      </c>
      <c r="B2131" s="67">
        <v>526</v>
      </c>
      <c r="C2131" s="67">
        <v>2800</v>
      </c>
      <c r="D2131" s="67" t="s">
        <v>1205</v>
      </c>
      <c r="E2131" s="67">
        <v>3111.5149999999999</v>
      </c>
      <c r="F2131" s="67">
        <v>1490.18</v>
      </c>
      <c r="G2131" s="67" t="s">
        <v>4764</v>
      </c>
      <c r="H2131" s="69" t="s">
        <v>4767</v>
      </c>
      <c r="I2131" s="67" t="s">
        <v>4764</v>
      </c>
      <c r="J2131" s="69" t="s">
        <v>4767</v>
      </c>
      <c r="K2131" s="67" t="s">
        <v>7620</v>
      </c>
      <c r="L2131" s="67" t="s">
        <v>1205</v>
      </c>
      <c r="M2131" s="67" t="s">
        <v>21</v>
      </c>
      <c r="N2131" s="70">
        <f>SUMIFS(인센티브!AH:AH,인센티브!A:A,최종운전자!G2131,인센티브!D:D,최종운전자!C2131)</f>
        <v>144900.25270185189</v>
      </c>
    </row>
    <row r="2132" spans="1:14" x14ac:dyDescent="0.3">
      <c r="A2132" s="61">
        <v>2509</v>
      </c>
      <c r="B2132" s="67">
        <v>526</v>
      </c>
      <c r="C2132" s="67">
        <v>7236</v>
      </c>
      <c r="D2132" s="67" t="s">
        <v>4904</v>
      </c>
      <c r="E2132" s="67">
        <v>2215.3110000000001</v>
      </c>
      <c r="F2132" s="67">
        <v>932</v>
      </c>
      <c r="G2132" s="67" t="s">
        <v>4764</v>
      </c>
      <c r="H2132" s="69" t="s">
        <v>4767</v>
      </c>
      <c r="I2132" s="67" t="s">
        <v>4764</v>
      </c>
      <c r="J2132" s="69" t="s">
        <v>4767</v>
      </c>
      <c r="K2132" s="67" t="s">
        <v>7606</v>
      </c>
      <c r="L2132" s="67" t="s">
        <v>4904</v>
      </c>
      <c r="M2132" s="67" t="s">
        <v>22</v>
      </c>
      <c r="N2132" s="70">
        <f>SUMIFS(인센티브!AH:AH,인센티브!A:A,최종운전자!G2132,인센티브!D:D,최종운전자!C2132)</f>
        <v>202859.94945962954</v>
      </c>
    </row>
    <row r="2133" spans="1:14" x14ac:dyDescent="0.3">
      <c r="A2133" s="61">
        <v>2509</v>
      </c>
      <c r="B2133" s="67">
        <v>526</v>
      </c>
      <c r="C2133" s="67">
        <v>7074</v>
      </c>
      <c r="D2133" s="67" t="s">
        <v>4906</v>
      </c>
      <c r="E2133" s="67">
        <v>3724.2869999999998</v>
      </c>
      <c r="F2133" s="67">
        <v>1648.289</v>
      </c>
      <c r="G2133" s="67" t="s">
        <v>4764</v>
      </c>
      <c r="H2133" s="69" t="s">
        <v>4767</v>
      </c>
      <c r="I2133" s="67" t="s">
        <v>4764</v>
      </c>
      <c r="J2133" s="69" t="s">
        <v>4767</v>
      </c>
      <c r="K2133" s="67" t="s">
        <v>7619</v>
      </c>
      <c r="L2133" s="67" t="s">
        <v>4906</v>
      </c>
      <c r="M2133" s="67" t="s">
        <v>22</v>
      </c>
      <c r="N2133" s="70">
        <f>SUMIFS(인센티브!AH:AH,인센티브!A:A,최종운전자!G2133,인센티브!D:D,최종운전자!C2133)</f>
        <v>202859.94945962954</v>
      </c>
    </row>
    <row r="2134" spans="1:14" x14ac:dyDescent="0.3">
      <c r="A2134" s="61">
        <v>2509</v>
      </c>
      <c r="B2134" s="67">
        <v>526</v>
      </c>
      <c r="C2134" s="67">
        <v>2400</v>
      </c>
      <c r="D2134" s="67" t="s">
        <v>4908</v>
      </c>
      <c r="E2134" s="67">
        <v>2685.0650000000001</v>
      </c>
      <c r="F2134" s="67">
        <v>769.88499999999999</v>
      </c>
      <c r="G2134" s="67" t="s">
        <v>4764</v>
      </c>
      <c r="H2134" s="69" t="s">
        <v>4801</v>
      </c>
      <c r="I2134" s="67" t="s">
        <v>4764</v>
      </c>
      <c r="J2134" s="69" t="s">
        <v>4801</v>
      </c>
      <c r="K2134" s="67" t="s">
        <v>7609</v>
      </c>
      <c r="L2134" s="67" t="s">
        <v>4908</v>
      </c>
      <c r="M2134" s="67" t="s">
        <v>29</v>
      </c>
      <c r="N2134" s="70">
        <f>SUMIFS(인센티브!AH:AH,인센티브!A:A,최종운전자!G2134,인센티브!D:D,최종운전자!C2134)</f>
        <v>144900.25270185189</v>
      </c>
    </row>
    <row r="2135" spans="1:14" x14ac:dyDescent="0.3">
      <c r="A2135" s="61">
        <v>2509</v>
      </c>
      <c r="B2135" s="67">
        <v>526</v>
      </c>
      <c r="C2135" s="67">
        <v>124</v>
      </c>
      <c r="D2135" s="67" t="s">
        <v>4910</v>
      </c>
      <c r="E2135" s="67">
        <v>3697.2919999999999</v>
      </c>
      <c r="F2135" s="67">
        <v>1604.492</v>
      </c>
      <c r="G2135" s="67" t="s">
        <v>4764</v>
      </c>
      <c r="H2135" s="69" t="s">
        <v>4767</v>
      </c>
      <c r="I2135" s="67" t="s">
        <v>4764</v>
      </c>
      <c r="J2135" s="69" t="s">
        <v>4767</v>
      </c>
      <c r="K2135" s="67" t="s">
        <v>7620</v>
      </c>
      <c r="L2135" s="67" t="s">
        <v>4910</v>
      </c>
      <c r="M2135" s="67" t="s">
        <v>26</v>
      </c>
      <c r="N2135" s="70">
        <f>SUMIFS(인센티브!AH:AH,인센티브!A:A,최종운전자!G2135,인센티브!D:D,최종운전자!C2135)</f>
        <v>173880.10108074074</v>
      </c>
    </row>
    <row r="2136" spans="1:14" x14ac:dyDescent="0.3">
      <c r="A2136" s="61">
        <v>2509</v>
      </c>
      <c r="B2136" s="67">
        <v>526</v>
      </c>
      <c r="C2136" s="67">
        <v>775</v>
      </c>
      <c r="D2136" s="67" t="s">
        <v>4912</v>
      </c>
      <c r="E2136" s="67">
        <v>855.56299999999999</v>
      </c>
      <c r="F2136" s="67">
        <v>358.96899999999999</v>
      </c>
      <c r="G2136" s="67" t="s">
        <v>4764</v>
      </c>
      <c r="H2136" s="69" t="s">
        <v>4767</v>
      </c>
      <c r="I2136" s="67" t="s">
        <v>4764</v>
      </c>
      <c r="J2136" s="69" t="s">
        <v>4767</v>
      </c>
      <c r="K2136" s="67" t="s">
        <v>7620</v>
      </c>
      <c r="L2136" s="67" t="s">
        <v>4912</v>
      </c>
      <c r="M2136" s="67" t="s">
        <v>22</v>
      </c>
      <c r="N2136" s="70">
        <f>SUMIFS(인센티브!AH:AH,인센티브!A:A,최종운전자!G2136,인센티브!D:D,최종운전자!C2136)</f>
        <v>202859.94945962954</v>
      </c>
    </row>
    <row r="2137" spans="1:14" x14ac:dyDescent="0.3">
      <c r="A2137" s="61">
        <v>2509</v>
      </c>
      <c r="B2137" s="67">
        <v>527</v>
      </c>
      <c r="C2137" s="67">
        <v>8109</v>
      </c>
      <c r="D2137" s="67" t="s">
        <v>4915</v>
      </c>
      <c r="E2137" s="67">
        <v>509.05099999999999</v>
      </c>
      <c r="F2137" s="67">
        <v>291.71699999999998</v>
      </c>
      <c r="G2137" s="67" t="s">
        <v>4914</v>
      </c>
      <c r="H2137" s="69" t="s">
        <v>4919</v>
      </c>
      <c r="I2137" s="67" t="s">
        <v>4914</v>
      </c>
      <c r="J2137" s="69" t="s">
        <v>4919</v>
      </c>
      <c r="K2137" s="67" t="s">
        <v>7622</v>
      </c>
      <c r="L2137" s="67" t="s">
        <v>4915</v>
      </c>
      <c r="M2137" s="67" t="s">
        <v>6749</v>
      </c>
      <c r="N2137" s="70">
        <f>SUMIFS(인센티브!AH:AH,인센티브!A:A,최종운전자!G2137,인센티브!D:D,최종운전자!C2137)</f>
        <v>57959.696757777674</v>
      </c>
    </row>
    <row r="2138" spans="1:14" x14ac:dyDescent="0.3">
      <c r="A2138" s="61">
        <v>2509</v>
      </c>
      <c r="B2138" s="67">
        <v>527</v>
      </c>
      <c r="C2138" s="67">
        <v>3027</v>
      </c>
      <c r="D2138" s="67" t="s">
        <v>4917</v>
      </c>
      <c r="E2138" s="67">
        <v>1431.346</v>
      </c>
      <c r="F2138" s="67">
        <v>661.07600000000002</v>
      </c>
      <c r="G2138" s="67" t="s">
        <v>4914</v>
      </c>
      <c r="H2138" s="69" t="s">
        <v>4922</v>
      </c>
      <c r="I2138" s="67" t="s">
        <v>4914</v>
      </c>
      <c r="J2138" s="69" t="s">
        <v>4922</v>
      </c>
      <c r="K2138" s="67" t="s">
        <v>7623</v>
      </c>
      <c r="L2138" s="67" t="s">
        <v>4917</v>
      </c>
      <c r="M2138" s="67" t="s">
        <v>21</v>
      </c>
      <c r="N2138" s="70">
        <f>SUMIFS(인센티브!AH:AH,인센티브!A:A,최종운전자!G2138,인센티브!D:D,최종운전자!C2138)</f>
        <v>144900.25270185189</v>
      </c>
    </row>
    <row r="2139" spans="1:14" x14ac:dyDescent="0.15">
      <c r="A2139" s="61">
        <v>2509</v>
      </c>
      <c r="B2139" s="66">
        <v>527</v>
      </c>
      <c r="C2139" s="66">
        <v>8822</v>
      </c>
      <c r="D2139" s="66" t="s">
        <v>4920</v>
      </c>
      <c r="E2139" s="66">
        <v>1113.1220000000001</v>
      </c>
      <c r="F2139" s="66">
        <v>632.30999999999995</v>
      </c>
      <c r="G2139" s="67" t="s">
        <v>4914</v>
      </c>
      <c r="H2139" s="69" t="s">
        <v>4919</v>
      </c>
      <c r="I2139" s="67" t="s">
        <v>4914</v>
      </c>
      <c r="J2139" s="69" t="s">
        <v>4919</v>
      </c>
      <c r="K2139" s="67" t="s">
        <v>7622</v>
      </c>
      <c r="L2139" s="67" t="s">
        <v>4920</v>
      </c>
      <c r="M2139" s="67" t="s">
        <v>6749</v>
      </c>
      <c r="N2139" s="70">
        <f>SUMIFS(인센티브!AH:AH,인센티브!A:A,최종운전자!G2139,인센티브!D:D,최종운전자!C2139)</f>
        <v>144900.25270185189</v>
      </c>
    </row>
    <row r="2140" spans="1:14" x14ac:dyDescent="0.15">
      <c r="A2140" s="61">
        <v>2509</v>
      </c>
      <c r="B2140" s="66">
        <v>527</v>
      </c>
      <c r="C2140" s="66">
        <v>9655</v>
      </c>
      <c r="D2140" s="66" t="s">
        <v>4923</v>
      </c>
      <c r="E2140" s="66">
        <v>2415.1849999999999</v>
      </c>
      <c r="F2140" s="66">
        <v>1313.1110000000001</v>
      </c>
      <c r="G2140" s="67" t="s">
        <v>4914</v>
      </c>
      <c r="H2140" s="69" t="s">
        <v>4919</v>
      </c>
      <c r="I2140" s="67" t="s">
        <v>4914</v>
      </c>
      <c r="J2140" s="69" t="s">
        <v>4919</v>
      </c>
      <c r="K2140" s="67" t="s">
        <v>7624</v>
      </c>
      <c r="L2140" s="67" t="s">
        <v>4923</v>
      </c>
      <c r="M2140" s="67" t="s">
        <v>21</v>
      </c>
      <c r="N2140" s="70">
        <f>SUMIFS(인센티브!AH:AH,인센티브!A:A,최종운전자!G2140,인센티브!D:D,최종운전자!C2140)</f>
        <v>144900.25270185189</v>
      </c>
    </row>
    <row r="2141" spans="1:14" x14ac:dyDescent="0.15">
      <c r="A2141" s="61">
        <v>2509</v>
      </c>
      <c r="B2141" s="66">
        <v>527</v>
      </c>
      <c r="C2141" s="66">
        <v>2344</v>
      </c>
      <c r="D2141" s="66" t="s">
        <v>4927</v>
      </c>
      <c r="E2141" s="66">
        <v>1963.095</v>
      </c>
      <c r="F2141" s="66">
        <v>1014.633</v>
      </c>
      <c r="G2141" s="67" t="s">
        <v>4914</v>
      </c>
      <c r="H2141" s="69" t="s">
        <v>4919</v>
      </c>
      <c r="I2141" s="67" t="s">
        <v>4914</v>
      </c>
      <c r="J2141" s="69" t="s">
        <v>4919</v>
      </c>
      <c r="K2141" s="67" t="s">
        <v>7625</v>
      </c>
      <c r="L2141" s="67" t="s">
        <v>4927</v>
      </c>
      <c r="M2141" s="67" t="s">
        <v>21</v>
      </c>
      <c r="N2141" s="70">
        <f>SUMIFS(인센티브!AH:AH,인센티브!A:A,최종운전자!G2141,인센티브!D:D,최종운전자!C2141)</f>
        <v>173880.10108074074</v>
      </c>
    </row>
    <row r="2142" spans="1:14" x14ac:dyDescent="0.15">
      <c r="A2142" s="61">
        <v>2509</v>
      </c>
      <c r="B2142" s="66">
        <v>527</v>
      </c>
      <c r="C2142" s="66">
        <v>9290</v>
      </c>
      <c r="D2142" s="66" t="s">
        <v>4929</v>
      </c>
      <c r="E2142" s="66">
        <v>1313.0809999999999</v>
      </c>
      <c r="F2142" s="66">
        <v>716.62099999999998</v>
      </c>
      <c r="G2142" s="67" t="s">
        <v>4914</v>
      </c>
      <c r="H2142" s="69" t="s">
        <v>4922</v>
      </c>
      <c r="I2142" s="67" t="s">
        <v>4914</v>
      </c>
      <c r="J2142" s="69" t="s">
        <v>4922</v>
      </c>
      <c r="K2142" s="67" t="s">
        <v>7626</v>
      </c>
      <c r="L2142" s="67" t="s">
        <v>4929</v>
      </c>
      <c r="M2142" s="67" t="s">
        <v>6749</v>
      </c>
      <c r="N2142" s="70">
        <f>SUMIFS(인센티브!AH:AH,인센티브!A:A,최종운전자!G2142,인센티브!D:D,최종운전자!C2142)</f>
        <v>144900.25270185189</v>
      </c>
    </row>
    <row r="2143" spans="1:14" x14ac:dyDescent="0.15">
      <c r="A2143" s="61">
        <v>2509</v>
      </c>
      <c r="B2143" s="66">
        <v>527</v>
      </c>
      <c r="C2143" s="66">
        <v>3838</v>
      </c>
      <c r="D2143" s="66" t="s">
        <v>3503</v>
      </c>
      <c r="E2143" s="66">
        <v>1200.26</v>
      </c>
      <c r="F2143" s="66">
        <v>606.11599999999999</v>
      </c>
      <c r="G2143" s="67" t="s">
        <v>4914</v>
      </c>
      <c r="H2143" s="69" t="s">
        <v>4922</v>
      </c>
      <c r="I2143" s="67" t="s">
        <v>4914</v>
      </c>
      <c r="J2143" s="69" t="s">
        <v>4922</v>
      </c>
      <c r="K2143" s="67" t="s">
        <v>7627</v>
      </c>
      <c r="L2143" s="67" t="s">
        <v>3503</v>
      </c>
      <c r="M2143" s="67" t="s">
        <v>6749</v>
      </c>
      <c r="N2143" s="70">
        <f>SUMIFS(인센티브!AH:AH,인센티브!A:A,최종운전자!G2143,인센티브!D:D,최종운전자!C2143)</f>
        <v>144900.25270185189</v>
      </c>
    </row>
    <row r="2144" spans="1:14" x14ac:dyDescent="0.15">
      <c r="A2144" s="61">
        <v>2509</v>
      </c>
      <c r="B2144" s="66">
        <v>527</v>
      </c>
      <c r="C2144" s="66">
        <v>5858</v>
      </c>
      <c r="D2144" s="66" t="s">
        <v>3076</v>
      </c>
      <c r="E2144" s="66">
        <v>941.00400000000002</v>
      </c>
      <c r="F2144" s="66">
        <v>481.92099999999999</v>
      </c>
      <c r="G2144" s="67" t="s">
        <v>4914</v>
      </c>
      <c r="H2144" s="69" t="s">
        <v>4919</v>
      </c>
      <c r="I2144" s="67" t="s">
        <v>4914</v>
      </c>
      <c r="J2144" s="69" t="s">
        <v>4919</v>
      </c>
      <c r="K2144" s="67" t="s">
        <v>7628</v>
      </c>
      <c r="L2144" s="67" t="s">
        <v>3076</v>
      </c>
      <c r="M2144" s="67" t="s">
        <v>21</v>
      </c>
      <c r="N2144" s="70">
        <f>SUMIFS(인센티브!AH:AH,인센티브!A:A,최종운전자!G2144,인센티브!D:D,최종운전자!C2144)</f>
        <v>173880.10108074074</v>
      </c>
    </row>
    <row r="2145" spans="1:14" x14ac:dyDescent="0.15">
      <c r="A2145" s="61">
        <v>2509</v>
      </c>
      <c r="B2145" s="66">
        <v>527</v>
      </c>
      <c r="C2145" s="66">
        <v>5138</v>
      </c>
      <c r="D2145" s="66" t="s">
        <v>837</v>
      </c>
      <c r="E2145" s="66">
        <v>1602.2550000000001</v>
      </c>
      <c r="F2145" s="66">
        <v>777.83299999999997</v>
      </c>
      <c r="G2145" s="67" t="s">
        <v>4914</v>
      </c>
      <c r="H2145" s="69" t="s">
        <v>4922</v>
      </c>
      <c r="I2145" s="67" t="s">
        <v>4914</v>
      </c>
      <c r="J2145" s="69" t="s">
        <v>4922</v>
      </c>
      <c r="K2145" s="67" t="s">
        <v>7629</v>
      </c>
      <c r="L2145" s="67" t="s">
        <v>837</v>
      </c>
      <c r="M2145" s="67" t="s">
        <v>6749</v>
      </c>
      <c r="N2145" s="70">
        <f>SUMIFS(인센티브!AH:AH,인센티브!A:A,최종운전자!G2145,인센티브!D:D,최종운전자!C2145)</f>
        <v>144900.25270185189</v>
      </c>
    </row>
    <row r="2146" spans="1:14" x14ac:dyDescent="0.15">
      <c r="A2146" s="61">
        <v>2509</v>
      </c>
      <c r="B2146" s="66">
        <v>527</v>
      </c>
      <c r="C2146" s="66">
        <v>9146</v>
      </c>
      <c r="D2146" s="66" t="s">
        <v>4934</v>
      </c>
      <c r="E2146" s="66">
        <v>1098.2719999999999</v>
      </c>
      <c r="F2146" s="66">
        <v>550.05899999999997</v>
      </c>
      <c r="G2146" s="67" t="s">
        <v>4914</v>
      </c>
      <c r="H2146" s="69" t="s">
        <v>4922</v>
      </c>
      <c r="I2146" s="67" t="s">
        <v>4914</v>
      </c>
      <c r="J2146" s="69" t="s">
        <v>4922</v>
      </c>
      <c r="K2146" s="67" t="s">
        <v>7630</v>
      </c>
      <c r="L2146" s="67" t="s">
        <v>4934</v>
      </c>
      <c r="M2146" s="67" t="s">
        <v>6749</v>
      </c>
      <c r="N2146" s="70">
        <f>SUMIFS(인센티브!AH:AH,인센티브!A:A,최종운전자!G2146,인센티브!D:D,최종운전자!C2146)</f>
        <v>144900.25270185189</v>
      </c>
    </row>
    <row r="2147" spans="1:14" x14ac:dyDescent="0.15">
      <c r="A2147" s="61">
        <v>2509</v>
      </c>
      <c r="B2147" s="66">
        <v>527</v>
      </c>
      <c r="C2147" s="66">
        <v>9036</v>
      </c>
      <c r="D2147" s="66" t="s">
        <v>4936</v>
      </c>
      <c r="E2147" s="66">
        <v>1548.53</v>
      </c>
      <c r="F2147" s="66">
        <v>906.10400000000004</v>
      </c>
      <c r="G2147" s="67" t="s">
        <v>4914</v>
      </c>
      <c r="H2147" s="69" t="s">
        <v>4919</v>
      </c>
      <c r="I2147" s="67" t="s">
        <v>4914</v>
      </c>
      <c r="J2147" s="69" t="s">
        <v>4919</v>
      </c>
      <c r="K2147" s="67" t="s">
        <v>7631</v>
      </c>
      <c r="L2147" s="67" t="s">
        <v>4936</v>
      </c>
      <c r="M2147" s="67" t="s">
        <v>6749</v>
      </c>
      <c r="N2147" s="70">
        <f>SUMIFS(인센티브!AH:AH,인센티브!A:A,최종운전자!G2147,인센티브!D:D,최종운전자!C2147)</f>
        <v>57959.696757777674</v>
      </c>
    </row>
    <row r="2148" spans="1:14" x14ac:dyDescent="0.15">
      <c r="A2148" s="61">
        <v>2509</v>
      </c>
      <c r="B2148" s="66">
        <v>527</v>
      </c>
      <c r="C2148" s="66">
        <v>8015</v>
      </c>
      <c r="D2148" s="66" t="s">
        <v>60</v>
      </c>
      <c r="E2148" s="66">
        <v>1012.826</v>
      </c>
      <c r="F2148" s="66">
        <v>513.20600000000002</v>
      </c>
      <c r="G2148" s="67" t="s">
        <v>4914</v>
      </c>
      <c r="H2148" s="69" t="s">
        <v>4919</v>
      </c>
      <c r="I2148" s="67" t="s">
        <v>4914</v>
      </c>
      <c r="J2148" s="69" t="s">
        <v>4919</v>
      </c>
      <c r="K2148" s="67" t="s">
        <v>7632</v>
      </c>
      <c r="L2148" s="67" t="s">
        <v>60</v>
      </c>
      <c r="M2148" s="67" t="s">
        <v>21</v>
      </c>
      <c r="N2148" s="70">
        <f>SUMIFS(인센티브!AH:AH,인센티브!A:A,최종운전자!G2148,인센티브!D:D,최종운전자!C2148)</f>
        <v>173880.10108074074</v>
      </c>
    </row>
    <row r="2149" spans="1:14" x14ac:dyDescent="0.15">
      <c r="A2149" s="61">
        <v>2509</v>
      </c>
      <c r="B2149" s="66">
        <v>527</v>
      </c>
      <c r="C2149" s="66">
        <v>9648</v>
      </c>
      <c r="D2149" s="66" t="s">
        <v>4941</v>
      </c>
      <c r="E2149" s="66">
        <v>1873.597</v>
      </c>
      <c r="F2149" s="66">
        <v>785.94100000000003</v>
      </c>
      <c r="G2149" s="67" t="s">
        <v>4914</v>
      </c>
      <c r="H2149" s="69" t="s">
        <v>4945</v>
      </c>
      <c r="I2149" s="67" t="s">
        <v>4914</v>
      </c>
      <c r="J2149" s="69" t="s">
        <v>4945</v>
      </c>
      <c r="K2149" s="67" t="s">
        <v>7633</v>
      </c>
      <c r="L2149" s="67" t="s">
        <v>4941</v>
      </c>
      <c r="M2149" s="67" t="s">
        <v>26</v>
      </c>
      <c r="N2149" s="70">
        <f>SUMIFS(인센티브!AH:AH,인센티브!A:A,최종운전자!G2149,인센티브!D:D,최종운전자!C2149)</f>
        <v>202859.94945962954</v>
      </c>
    </row>
    <row r="2150" spans="1:14" x14ac:dyDescent="0.15">
      <c r="A2150" s="61">
        <v>2509</v>
      </c>
      <c r="B2150" s="66">
        <v>527</v>
      </c>
      <c r="C2150" s="66">
        <v>6737</v>
      </c>
      <c r="D2150" s="66" t="s">
        <v>4943</v>
      </c>
      <c r="E2150" s="66">
        <v>2074.2190000000001</v>
      </c>
      <c r="F2150" s="66">
        <v>919.58199999999999</v>
      </c>
      <c r="G2150" s="67" t="s">
        <v>4914</v>
      </c>
      <c r="H2150" s="69" t="s">
        <v>4945</v>
      </c>
      <c r="I2150" s="67" t="s">
        <v>4914</v>
      </c>
      <c r="J2150" s="69" t="s">
        <v>4945</v>
      </c>
      <c r="K2150" s="67" t="s">
        <v>7634</v>
      </c>
      <c r="L2150" s="67" t="s">
        <v>4943</v>
      </c>
      <c r="M2150" s="67" t="s">
        <v>21</v>
      </c>
      <c r="N2150" s="70">
        <f>SUMIFS(인센티브!AH:AH,인센티브!A:A,최종운전자!G2150,인센티브!D:D,최종운전자!C2150)</f>
        <v>57959.696757777674</v>
      </c>
    </row>
    <row r="2151" spans="1:14" x14ac:dyDescent="0.15">
      <c r="A2151" s="61">
        <v>2509</v>
      </c>
      <c r="B2151" s="66">
        <v>527</v>
      </c>
      <c r="C2151" s="66">
        <v>2124</v>
      </c>
      <c r="D2151" s="66" t="s">
        <v>4946</v>
      </c>
      <c r="E2151" s="66">
        <v>2334.73</v>
      </c>
      <c r="F2151" s="66">
        <v>1135.5129999999999</v>
      </c>
      <c r="G2151" s="67" t="s">
        <v>4914</v>
      </c>
      <c r="H2151" s="69" t="s">
        <v>4919</v>
      </c>
      <c r="I2151" s="67" t="s">
        <v>4914</v>
      </c>
      <c r="J2151" s="69" t="s">
        <v>4919</v>
      </c>
      <c r="K2151" s="67" t="s">
        <v>7635</v>
      </c>
      <c r="L2151" s="67" t="s">
        <v>4946</v>
      </c>
      <c r="M2151" s="67" t="s">
        <v>22</v>
      </c>
      <c r="N2151" s="70">
        <f>SUMIFS(인센티브!AH:AH,인센티브!A:A,최종운전자!G2151,인센티브!D:D,최종운전자!C2151)</f>
        <v>202859.94945962954</v>
      </c>
    </row>
    <row r="2152" spans="1:14" x14ac:dyDescent="0.15">
      <c r="A2152" s="61">
        <v>2509</v>
      </c>
      <c r="B2152" s="66">
        <v>527</v>
      </c>
      <c r="C2152" s="66">
        <v>9568</v>
      </c>
      <c r="D2152" s="66" t="s">
        <v>4949</v>
      </c>
      <c r="E2152" s="66">
        <v>2003.502</v>
      </c>
      <c r="F2152" s="66">
        <v>1089.6469999999999</v>
      </c>
      <c r="G2152" s="67" t="s">
        <v>4914</v>
      </c>
      <c r="H2152" s="69" t="s">
        <v>4919</v>
      </c>
      <c r="I2152" s="67" t="s">
        <v>4914</v>
      </c>
      <c r="J2152" s="69" t="s">
        <v>4919</v>
      </c>
      <c r="K2152" s="67" t="s">
        <v>7636</v>
      </c>
      <c r="L2152" s="67" t="s">
        <v>4949</v>
      </c>
      <c r="M2152" s="67" t="s">
        <v>6749</v>
      </c>
      <c r="N2152" s="70">
        <f>SUMIFS(인센티브!AH:AH,인센티브!A:A,최종운전자!G2152,인센티브!D:D,최종운전자!C2152)</f>
        <v>144900.25270185189</v>
      </c>
    </row>
    <row r="2153" spans="1:14" x14ac:dyDescent="0.15">
      <c r="A2153" s="61">
        <v>2509</v>
      </c>
      <c r="B2153" s="66">
        <v>527</v>
      </c>
      <c r="C2153" s="66">
        <v>7342</v>
      </c>
      <c r="D2153" s="66" t="s">
        <v>4951</v>
      </c>
      <c r="E2153" s="66">
        <v>1749.0909999999999</v>
      </c>
      <c r="F2153" s="66">
        <v>975.48199999999997</v>
      </c>
      <c r="G2153" s="67" t="s">
        <v>4914</v>
      </c>
      <c r="H2153" s="69" t="s">
        <v>4919</v>
      </c>
      <c r="I2153" s="67" t="s">
        <v>4914</v>
      </c>
      <c r="J2153" s="69" t="s">
        <v>4919</v>
      </c>
      <c r="K2153" s="67" t="s">
        <v>7637</v>
      </c>
      <c r="L2153" s="67" t="s">
        <v>4951</v>
      </c>
      <c r="M2153" s="67" t="s">
        <v>6749</v>
      </c>
      <c r="N2153" s="70">
        <f>SUMIFS(인센티브!AH:AH,인센티브!A:A,최종운전자!G2153,인센티브!D:D,최종운전자!C2153)</f>
        <v>144900.25270185189</v>
      </c>
    </row>
    <row r="2154" spans="1:14" x14ac:dyDescent="0.15">
      <c r="A2154" s="61">
        <v>2509</v>
      </c>
      <c r="B2154" s="66">
        <v>527</v>
      </c>
      <c r="C2154" s="66">
        <v>8206</v>
      </c>
      <c r="D2154" s="66" t="s">
        <v>4953</v>
      </c>
      <c r="E2154" s="66">
        <v>2444.2820000000002</v>
      </c>
      <c r="F2154" s="66">
        <v>1100.4079999999999</v>
      </c>
      <c r="G2154" s="67" t="s">
        <v>4914</v>
      </c>
      <c r="H2154" s="69" t="s">
        <v>4945</v>
      </c>
      <c r="I2154" s="67" t="s">
        <v>4914</v>
      </c>
      <c r="J2154" s="69" t="s">
        <v>4945</v>
      </c>
      <c r="K2154" s="67" t="s">
        <v>7633</v>
      </c>
      <c r="L2154" s="67" t="s">
        <v>4953</v>
      </c>
      <c r="M2154" s="67" t="s">
        <v>21</v>
      </c>
      <c r="N2154" s="70">
        <f>SUMIFS(인센티브!AH:AH,인센티브!A:A,최종운전자!G2154,인센티브!D:D,최종운전자!C2154)</f>
        <v>173880.10108074074</v>
      </c>
    </row>
    <row r="2155" spans="1:14" x14ac:dyDescent="0.15">
      <c r="A2155" s="61">
        <v>2509</v>
      </c>
      <c r="B2155" s="66">
        <v>527</v>
      </c>
      <c r="C2155" s="66">
        <v>8889</v>
      </c>
      <c r="D2155" s="66" t="s">
        <v>4955</v>
      </c>
      <c r="E2155" s="66">
        <v>2377.585</v>
      </c>
      <c r="F2155" s="66">
        <v>1128.816</v>
      </c>
      <c r="G2155" s="67" t="s">
        <v>4914</v>
      </c>
      <c r="H2155" s="69" t="s">
        <v>4945</v>
      </c>
      <c r="I2155" s="67" t="s">
        <v>4914</v>
      </c>
      <c r="J2155" s="69" t="s">
        <v>4945</v>
      </c>
      <c r="K2155" s="67" t="s">
        <v>7633</v>
      </c>
      <c r="L2155" s="67" t="s">
        <v>4955</v>
      </c>
      <c r="M2155" s="67" t="s">
        <v>6749</v>
      </c>
      <c r="N2155" s="70">
        <f>SUMIFS(인센티브!AH:AH,인센티브!A:A,최종운전자!G2155,인센티브!D:D,최종운전자!C2155)</f>
        <v>144900.25270185189</v>
      </c>
    </row>
    <row r="2156" spans="1:14" x14ac:dyDescent="0.15">
      <c r="A2156" s="61">
        <v>2509</v>
      </c>
      <c r="B2156" s="66">
        <v>527</v>
      </c>
      <c r="C2156" s="66">
        <v>2136</v>
      </c>
      <c r="D2156" s="66" t="s">
        <v>4957</v>
      </c>
      <c r="E2156" s="66">
        <v>2000.9480000000001</v>
      </c>
      <c r="F2156" s="66">
        <v>961.33399999999995</v>
      </c>
      <c r="G2156" s="67" t="s">
        <v>4914</v>
      </c>
      <c r="H2156" s="69" t="s">
        <v>4919</v>
      </c>
      <c r="I2156" s="67" t="s">
        <v>4914</v>
      </c>
      <c r="J2156" s="69" t="s">
        <v>4919</v>
      </c>
      <c r="K2156" s="67" t="s">
        <v>7625</v>
      </c>
      <c r="L2156" s="67" t="s">
        <v>4957</v>
      </c>
      <c r="M2156" s="67" t="s">
        <v>26</v>
      </c>
      <c r="N2156" s="70">
        <f>SUMIFS(인센티브!AH:AH,인센티브!A:A,최종운전자!G2156,인센티브!D:D,최종운전자!C2156)</f>
        <v>173880.10108074074</v>
      </c>
    </row>
    <row r="2157" spans="1:14" x14ac:dyDescent="0.15">
      <c r="A2157" s="61">
        <v>2509</v>
      </c>
      <c r="B2157" s="66">
        <v>527</v>
      </c>
      <c r="C2157" s="66">
        <v>9577</v>
      </c>
      <c r="D2157" s="66" t="s">
        <v>4959</v>
      </c>
      <c r="E2157" s="66">
        <v>1058.4490000000001</v>
      </c>
      <c r="F2157" s="66">
        <v>563.721</v>
      </c>
      <c r="G2157" s="67" t="s">
        <v>4914</v>
      </c>
      <c r="H2157" s="69" t="s">
        <v>4922</v>
      </c>
      <c r="I2157" s="67" t="s">
        <v>4914</v>
      </c>
      <c r="J2157" s="69" t="s">
        <v>4922</v>
      </c>
      <c r="K2157" s="67" t="s">
        <v>7638</v>
      </c>
      <c r="L2157" s="67" t="s">
        <v>4959</v>
      </c>
      <c r="M2157" s="67" t="s">
        <v>6749</v>
      </c>
      <c r="N2157" s="70">
        <f>SUMIFS(인센티브!AH:AH,인센티브!A:A,최종운전자!G2157,인센티브!D:D,최종운전자!C2157)</f>
        <v>144900.25270185189</v>
      </c>
    </row>
    <row r="2158" spans="1:14" x14ac:dyDescent="0.15">
      <c r="A2158" s="61">
        <v>2509</v>
      </c>
      <c r="B2158" s="66">
        <v>527</v>
      </c>
      <c r="C2158" s="66">
        <v>6678</v>
      </c>
      <c r="D2158" s="66" t="s">
        <v>4961</v>
      </c>
      <c r="E2158" s="66">
        <v>1111.124</v>
      </c>
      <c r="F2158" s="66">
        <v>616.97500000000002</v>
      </c>
      <c r="G2158" s="67" t="s">
        <v>4914</v>
      </c>
      <c r="H2158" s="69" t="s">
        <v>4919</v>
      </c>
      <c r="I2158" s="67" t="s">
        <v>4914</v>
      </c>
      <c r="J2158" s="69" t="s">
        <v>4919</v>
      </c>
      <c r="K2158" s="67" t="s">
        <v>7639</v>
      </c>
      <c r="L2158" s="67" t="s">
        <v>4961</v>
      </c>
      <c r="M2158" s="67" t="s">
        <v>6749</v>
      </c>
      <c r="N2158" s="70">
        <f>SUMIFS(인센티브!AH:AH,인센티브!A:A,최종운전자!G2158,인센티브!D:D,최종운전자!C2158)</f>
        <v>144900.25270185189</v>
      </c>
    </row>
    <row r="2159" spans="1:14" x14ac:dyDescent="0.15">
      <c r="A2159" s="61">
        <v>2509</v>
      </c>
      <c r="B2159" s="66">
        <v>527</v>
      </c>
      <c r="C2159" s="66">
        <v>4812</v>
      </c>
      <c r="D2159" s="66" t="s">
        <v>4963</v>
      </c>
      <c r="E2159" s="66">
        <v>1638.3440000000001</v>
      </c>
      <c r="F2159" s="66">
        <v>877.55399999999997</v>
      </c>
      <c r="G2159" s="67" t="s">
        <v>4914</v>
      </c>
      <c r="H2159" s="69" t="s">
        <v>4919</v>
      </c>
      <c r="I2159" s="67" t="s">
        <v>4914</v>
      </c>
      <c r="J2159" s="69" t="s">
        <v>4919</v>
      </c>
      <c r="K2159" s="67" t="s">
        <v>7636</v>
      </c>
      <c r="L2159" s="67" t="s">
        <v>4963</v>
      </c>
      <c r="M2159" s="67" t="s">
        <v>6749</v>
      </c>
      <c r="N2159" s="70">
        <f>SUMIFS(인센티브!AH:AH,인센티브!A:A,최종운전자!G2159,인센티브!D:D,최종운전자!C2159)</f>
        <v>144900.25270185189</v>
      </c>
    </row>
    <row r="2160" spans="1:14" x14ac:dyDescent="0.15">
      <c r="A2160" s="61">
        <v>2509</v>
      </c>
      <c r="B2160" s="66">
        <v>527</v>
      </c>
      <c r="C2160" s="66">
        <v>8479</v>
      </c>
      <c r="D2160" s="66" t="s">
        <v>4965</v>
      </c>
      <c r="E2160" s="66">
        <v>834.53399999999999</v>
      </c>
      <c r="F2160" s="66">
        <v>426.95100000000002</v>
      </c>
      <c r="G2160" s="67" t="s">
        <v>4914</v>
      </c>
      <c r="H2160" s="69" t="s">
        <v>4922</v>
      </c>
      <c r="I2160" s="67" t="s">
        <v>4914</v>
      </c>
      <c r="J2160" s="69" t="s">
        <v>4922</v>
      </c>
      <c r="K2160" s="67" t="s">
        <v>7640</v>
      </c>
      <c r="L2160" s="67" t="s">
        <v>4965</v>
      </c>
      <c r="M2160" s="67" t="s">
        <v>6749</v>
      </c>
      <c r="N2160" s="70">
        <f>SUMIFS(인센티브!AH:AH,인센티브!A:A,최종운전자!G2160,인센티브!D:D,최종운전자!C2160)</f>
        <v>144900.25270185189</v>
      </c>
    </row>
    <row r="2161" spans="1:14" x14ac:dyDescent="0.15">
      <c r="A2161" s="61">
        <v>2509</v>
      </c>
      <c r="B2161" s="66">
        <v>527</v>
      </c>
      <c r="C2161" s="66">
        <v>9178</v>
      </c>
      <c r="D2161" s="66" t="s">
        <v>4973</v>
      </c>
      <c r="E2161" s="66">
        <v>1189.3430000000001</v>
      </c>
      <c r="F2161" s="66">
        <v>516.20899999999995</v>
      </c>
      <c r="G2161" s="67" t="s">
        <v>4914</v>
      </c>
      <c r="H2161" s="69" t="s">
        <v>4945</v>
      </c>
      <c r="I2161" s="67" t="s">
        <v>4914</v>
      </c>
      <c r="J2161" s="69" t="s">
        <v>4945</v>
      </c>
      <c r="K2161" s="67" t="s">
        <v>7641</v>
      </c>
      <c r="L2161" s="67" t="s">
        <v>4973</v>
      </c>
      <c r="M2161" s="67" t="s">
        <v>21</v>
      </c>
      <c r="N2161" s="70">
        <f>SUMIFS(인센티브!AH:AH,인센티브!A:A,최종운전자!G2161,인센티브!D:D,최종운전자!C2161)</f>
        <v>173880.10108074074</v>
      </c>
    </row>
    <row r="2162" spans="1:14" x14ac:dyDescent="0.15">
      <c r="A2162" s="61">
        <v>2509</v>
      </c>
      <c r="B2162" s="66">
        <v>527</v>
      </c>
      <c r="C2162" s="66">
        <v>2550</v>
      </c>
      <c r="D2162" s="66" t="s">
        <v>4975</v>
      </c>
      <c r="E2162" s="66">
        <v>1713.951</v>
      </c>
      <c r="F2162" s="66">
        <v>860.81200000000001</v>
      </c>
      <c r="G2162" s="67" t="s">
        <v>4914</v>
      </c>
      <c r="H2162" s="69" t="s">
        <v>4922</v>
      </c>
      <c r="I2162" s="67" t="s">
        <v>4914</v>
      </c>
      <c r="J2162" s="69" t="s">
        <v>4922</v>
      </c>
      <c r="K2162" s="67" t="s">
        <v>7626</v>
      </c>
      <c r="L2162" s="67" t="s">
        <v>4975</v>
      </c>
      <c r="M2162" s="67" t="s">
        <v>6749</v>
      </c>
      <c r="N2162" s="70">
        <f>SUMIFS(인센티브!AH:AH,인센티브!A:A,최종운전자!G2162,인센티브!D:D,최종운전자!C2162)</f>
        <v>57959.696757777674</v>
      </c>
    </row>
    <row r="2163" spans="1:14" x14ac:dyDescent="0.15">
      <c r="A2163" s="61">
        <v>2509</v>
      </c>
      <c r="B2163" s="66">
        <v>527</v>
      </c>
      <c r="C2163" s="66">
        <v>2605</v>
      </c>
      <c r="D2163" s="66" t="s">
        <v>4977</v>
      </c>
      <c r="E2163" s="66">
        <v>1553.2750000000001</v>
      </c>
      <c r="F2163" s="66">
        <v>714.03300000000002</v>
      </c>
      <c r="G2163" s="67" t="s">
        <v>4914</v>
      </c>
      <c r="H2163" s="69" t="s">
        <v>4922</v>
      </c>
      <c r="I2163" s="67" t="s">
        <v>4914</v>
      </c>
      <c r="J2163" s="69" t="s">
        <v>4922</v>
      </c>
      <c r="K2163" s="67" t="s">
        <v>7642</v>
      </c>
      <c r="L2163" s="67" t="s">
        <v>4977</v>
      </c>
      <c r="M2163" s="67" t="s">
        <v>26</v>
      </c>
      <c r="N2163" s="70">
        <f>SUMIFS(인센티브!AH:AH,인센티브!A:A,최종운전자!G2163,인센티브!D:D,최종운전자!C2163)</f>
        <v>173880.10108074074</v>
      </c>
    </row>
    <row r="2164" spans="1:14" x14ac:dyDescent="0.15">
      <c r="A2164" s="61">
        <v>2509</v>
      </c>
      <c r="B2164" s="66">
        <v>527</v>
      </c>
      <c r="C2164" s="66">
        <v>9554</v>
      </c>
      <c r="D2164" s="66" t="s">
        <v>4980</v>
      </c>
      <c r="E2164" s="66">
        <v>2336.7489999999998</v>
      </c>
      <c r="F2164" s="66">
        <v>1245.346</v>
      </c>
      <c r="G2164" s="67" t="s">
        <v>4914</v>
      </c>
      <c r="H2164" s="69" t="s">
        <v>4919</v>
      </c>
      <c r="I2164" s="67" t="s">
        <v>4914</v>
      </c>
      <c r="J2164" s="69" t="s">
        <v>4919</v>
      </c>
      <c r="K2164" s="67" t="s">
        <v>7643</v>
      </c>
      <c r="L2164" s="67" t="s">
        <v>4980</v>
      </c>
      <c r="M2164" s="67" t="s">
        <v>21</v>
      </c>
      <c r="N2164" s="70">
        <f>SUMIFS(인센티브!AH:AH,인센티브!A:A,최종운전자!G2164,인센티브!D:D,최종운전자!C2164)</f>
        <v>144900.25270185189</v>
      </c>
    </row>
    <row r="2165" spans="1:14" x14ac:dyDescent="0.15">
      <c r="A2165" s="61">
        <v>2509</v>
      </c>
      <c r="B2165" s="66">
        <v>527</v>
      </c>
      <c r="C2165" s="66">
        <v>3551</v>
      </c>
      <c r="D2165" s="66" t="s">
        <v>4984</v>
      </c>
      <c r="E2165" s="66">
        <v>2472.502</v>
      </c>
      <c r="F2165" s="66">
        <v>1319.5730000000001</v>
      </c>
      <c r="G2165" s="67" t="s">
        <v>4914</v>
      </c>
      <c r="H2165" s="69" t="s">
        <v>4919</v>
      </c>
      <c r="I2165" s="67" t="s">
        <v>4914</v>
      </c>
      <c r="J2165" s="69" t="s">
        <v>4919</v>
      </c>
      <c r="K2165" s="67" t="s">
        <v>7635</v>
      </c>
      <c r="L2165" s="67" t="s">
        <v>4984</v>
      </c>
      <c r="M2165" s="67" t="s">
        <v>21</v>
      </c>
      <c r="N2165" s="70">
        <f>SUMIFS(인센티브!AH:AH,인센티브!A:A,최종운전자!G2165,인센티브!D:D,최종운전자!C2165)</f>
        <v>57959.696757777674</v>
      </c>
    </row>
    <row r="2166" spans="1:14" x14ac:dyDescent="0.15">
      <c r="A2166" s="61">
        <v>2509</v>
      </c>
      <c r="B2166" s="66">
        <v>527</v>
      </c>
      <c r="C2166" s="66">
        <v>8836</v>
      </c>
      <c r="D2166" s="66" t="s">
        <v>4986</v>
      </c>
      <c r="E2166" s="66">
        <v>1598.338</v>
      </c>
      <c r="F2166" s="66">
        <v>848.03300000000002</v>
      </c>
      <c r="G2166" s="67" t="s">
        <v>4914</v>
      </c>
      <c r="H2166" s="69" t="s">
        <v>4922</v>
      </c>
      <c r="I2166" s="67" t="s">
        <v>4914</v>
      </c>
      <c r="J2166" s="69" t="s">
        <v>4922</v>
      </c>
      <c r="K2166" s="67" t="s">
        <v>7644</v>
      </c>
      <c r="L2166" s="67" t="s">
        <v>4986</v>
      </c>
      <c r="M2166" s="67" t="s">
        <v>6749</v>
      </c>
      <c r="N2166" s="70">
        <f>SUMIFS(인센티브!AH:AH,인센티브!A:A,최종운전자!G2166,인센티브!D:D,최종운전자!C2166)</f>
        <v>57959.696757777674</v>
      </c>
    </row>
    <row r="2167" spans="1:14" x14ac:dyDescent="0.15">
      <c r="A2167" s="61">
        <v>2509</v>
      </c>
      <c r="B2167" s="66">
        <v>527</v>
      </c>
      <c r="C2167" s="66">
        <v>1782</v>
      </c>
      <c r="D2167" s="66" t="s">
        <v>4990</v>
      </c>
      <c r="E2167" s="66">
        <v>901.476</v>
      </c>
      <c r="F2167" s="66">
        <v>442.47</v>
      </c>
      <c r="G2167" s="67" t="s">
        <v>4914</v>
      </c>
      <c r="H2167" s="69" t="s">
        <v>4922</v>
      </c>
      <c r="I2167" s="67" t="s">
        <v>4914</v>
      </c>
      <c r="J2167" s="69" t="s">
        <v>4922</v>
      </c>
      <c r="K2167" s="67" t="s">
        <v>7629</v>
      </c>
      <c r="L2167" s="67" t="s">
        <v>4990</v>
      </c>
      <c r="M2167" s="67" t="s">
        <v>6749</v>
      </c>
      <c r="N2167" s="70">
        <f>SUMIFS(인센티브!AH:AH,인센티브!A:A,최종운전자!G2167,인센티브!D:D,최종운전자!C2167)</f>
        <v>144900.25270185189</v>
      </c>
    </row>
    <row r="2168" spans="1:14" x14ac:dyDescent="0.15">
      <c r="A2168" s="61">
        <v>2509</v>
      </c>
      <c r="B2168" s="66">
        <v>527</v>
      </c>
      <c r="C2168" s="66">
        <v>132</v>
      </c>
      <c r="D2168" s="66" t="s">
        <v>4992</v>
      </c>
      <c r="E2168" s="66">
        <v>1942.6220000000001</v>
      </c>
      <c r="F2168" s="66">
        <v>1049.6089999999999</v>
      </c>
      <c r="G2168" s="67" t="s">
        <v>4914</v>
      </c>
      <c r="H2168" s="69" t="s">
        <v>4919</v>
      </c>
      <c r="I2168" s="67" t="s">
        <v>4914</v>
      </c>
      <c r="J2168" s="69" t="s">
        <v>4919</v>
      </c>
      <c r="K2168" s="67" t="s">
        <v>7645</v>
      </c>
      <c r="L2168" s="67" t="s">
        <v>4992</v>
      </c>
      <c r="M2168" s="67" t="s">
        <v>6749</v>
      </c>
      <c r="N2168" s="70">
        <f>SUMIFS(인센티브!AH:AH,인센티브!A:A,최종운전자!G2168,인센티브!D:D,최종운전자!C2168)</f>
        <v>144900.25270185189</v>
      </c>
    </row>
    <row r="2169" spans="1:14" x14ac:dyDescent="0.15">
      <c r="A2169" s="61">
        <v>2509</v>
      </c>
      <c r="B2169" s="66">
        <v>527</v>
      </c>
      <c r="C2169" s="66">
        <v>4799</v>
      </c>
      <c r="D2169" s="66" t="s">
        <v>4994</v>
      </c>
      <c r="E2169" s="66">
        <v>1534.462</v>
      </c>
      <c r="F2169" s="66">
        <v>745.00400000000002</v>
      </c>
      <c r="G2169" s="67" t="s">
        <v>4914</v>
      </c>
      <c r="H2169" s="69" t="s">
        <v>4919</v>
      </c>
      <c r="I2169" s="67" t="s">
        <v>4914</v>
      </c>
      <c r="J2169" s="69" t="s">
        <v>4919</v>
      </c>
      <c r="K2169" s="67" t="s">
        <v>7632</v>
      </c>
      <c r="L2169" s="67" t="s">
        <v>4994</v>
      </c>
      <c r="M2169" s="67" t="s">
        <v>26</v>
      </c>
      <c r="N2169" s="70">
        <f>SUMIFS(인센티브!AH:AH,인센티브!A:A,최종운전자!G2169,인센티브!D:D,최종운전자!C2169)</f>
        <v>173880.10108074074</v>
      </c>
    </row>
    <row r="2170" spans="1:14" x14ac:dyDescent="0.15">
      <c r="A2170" s="61">
        <v>2509</v>
      </c>
      <c r="B2170" s="66">
        <v>527</v>
      </c>
      <c r="C2170" s="66">
        <v>297</v>
      </c>
      <c r="D2170" s="66" t="s">
        <v>4996</v>
      </c>
      <c r="E2170" s="66">
        <v>3630.0830000000001</v>
      </c>
      <c r="F2170" s="66">
        <v>1427.046</v>
      </c>
      <c r="G2170" s="67" t="s">
        <v>4914</v>
      </c>
      <c r="H2170" s="69" t="s">
        <v>4945</v>
      </c>
      <c r="I2170" s="67" t="s">
        <v>4914</v>
      </c>
      <c r="J2170" s="69" t="s">
        <v>4945</v>
      </c>
      <c r="K2170" s="67" t="s">
        <v>7634</v>
      </c>
      <c r="L2170" s="67" t="s">
        <v>4996</v>
      </c>
      <c r="M2170" s="67" t="s">
        <v>22</v>
      </c>
      <c r="N2170" s="70">
        <f>SUMIFS(인센티브!AH:AH,인센티브!A:A,최종운전자!G2170,인센티브!D:D,최종운전자!C2170)</f>
        <v>202859.94945962954</v>
      </c>
    </row>
    <row r="2171" spans="1:14" x14ac:dyDescent="0.15">
      <c r="A2171" s="61">
        <v>2509</v>
      </c>
      <c r="B2171" s="66">
        <v>527</v>
      </c>
      <c r="C2171" s="66">
        <v>7888</v>
      </c>
      <c r="D2171" s="66" t="s">
        <v>4998</v>
      </c>
      <c r="E2171" s="66">
        <v>1715.9390000000001</v>
      </c>
      <c r="F2171" s="66">
        <v>923.98299999999995</v>
      </c>
      <c r="G2171" s="67" t="s">
        <v>4914</v>
      </c>
      <c r="H2171" s="69" t="s">
        <v>4922</v>
      </c>
      <c r="I2171" s="67" t="s">
        <v>4914</v>
      </c>
      <c r="J2171" s="69" t="s">
        <v>4922</v>
      </c>
      <c r="K2171" s="67" t="s">
        <v>7646</v>
      </c>
      <c r="L2171" s="67" t="s">
        <v>4998</v>
      </c>
      <c r="M2171" s="67" t="s">
        <v>6749</v>
      </c>
      <c r="N2171" s="70">
        <f>SUMIFS(인센티브!AH:AH,인센티브!A:A,최종운전자!G2171,인센티브!D:D,최종운전자!C2171)</f>
        <v>144900.25270185189</v>
      </c>
    </row>
    <row r="2172" spans="1:14" x14ac:dyDescent="0.15">
      <c r="A2172" s="61">
        <v>2509</v>
      </c>
      <c r="B2172" s="66">
        <v>527</v>
      </c>
      <c r="C2172" s="66">
        <v>5810</v>
      </c>
      <c r="D2172" s="66" t="s">
        <v>5000</v>
      </c>
      <c r="E2172" s="66">
        <v>1718.2449999999999</v>
      </c>
      <c r="F2172" s="66">
        <v>779.47699999999998</v>
      </c>
      <c r="G2172" s="67" t="s">
        <v>4914</v>
      </c>
      <c r="H2172" s="69" t="s">
        <v>4922</v>
      </c>
      <c r="I2172" s="67" t="s">
        <v>4914</v>
      </c>
      <c r="J2172" s="69" t="s">
        <v>4922</v>
      </c>
      <c r="K2172" s="67" t="s">
        <v>7638</v>
      </c>
      <c r="L2172" s="67" t="s">
        <v>5000</v>
      </c>
      <c r="M2172" s="67" t="s">
        <v>21</v>
      </c>
      <c r="N2172" s="70">
        <f>SUMIFS(인센티브!AH:AH,인센티브!A:A,최종운전자!G2172,인센티브!D:D,최종운전자!C2172)</f>
        <v>144900.25270185189</v>
      </c>
    </row>
    <row r="2173" spans="1:14" x14ac:dyDescent="0.15">
      <c r="A2173" s="61">
        <v>2509</v>
      </c>
      <c r="B2173" s="66">
        <v>527</v>
      </c>
      <c r="C2173" s="66">
        <v>6341</v>
      </c>
      <c r="D2173" s="66" t="s">
        <v>5002</v>
      </c>
      <c r="E2173" s="66">
        <v>767.173</v>
      </c>
      <c r="F2173" s="66">
        <v>428.48099999999999</v>
      </c>
      <c r="G2173" s="67" t="s">
        <v>4914</v>
      </c>
      <c r="H2173" s="69" t="s">
        <v>4919</v>
      </c>
      <c r="I2173" s="67" t="s">
        <v>4914</v>
      </c>
      <c r="J2173" s="69" t="s">
        <v>4919</v>
      </c>
      <c r="K2173" s="67" t="s">
        <v>7624</v>
      </c>
      <c r="L2173" s="67" t="s">
        <v>5002</v>
      </c>
      <c r="M2173" s="67" t="s">
        <v>21</v>
      </c>
      <c r="N2173" s="70">
        <f>SUMIFS(인센티브!AH:AH,인센티브!A:A,최종운전자!G2173,인센티브!D:D,최종운전자!C2173)</f>
        <v>57959.696757777674</v>
      </c>
    </row>
    <row r="2174" spans="1:14" x14ac:dyDescent="0.15">
      <c r="A2174" s="61">
        <v>2509</v>
      </c>
      <c r="B2174" s="66">
        <v>527</v>
      </c>
      <c r="C2174" s="66">
        <v>5670</v>
      </c>
      <c r="D2174" s="66" t="s">
        <v>5004</v>
      </c>
      <c r="E2174" s="66">
        <v>1783.5820000000001</v>
      </c>
      <c r="F2174" s="66">
        <v>1002.726</v>
      </c>
      <c r="G2174" s="67" t="s">
        <v>4914</v>
      </c>
      <c r="H2174" s="69" t="s">
        <v>4919</v>
      </c>
      <c r="I2174" s="67" t="s">
        <v>4914</v>
      </c>
      <c r="J2174" s="69" t="s">
        <v>4919</v>
      </c>
      <c r="K2174" s="67" t="s">
        <v>7645</v>
      </c>
      <c r="L2174" s="67" t="s">
        <v>5004</v>
      </c>
      <c r="M2174" s="67" t="s">
        <v>6749</v>
      </c>
      <c r="N2174" s="70">
        <f>SUMIFS(인센티브!AH:AH,인센티브!A:A,최종운전자!G2174,인센티브!D:D,최종운전자!C2174)</f>
        <v>57959.696757777674</v>
      </c>
    </row>
    <row r="2175" spans="1:14" x14ac:dyDescent="0.15">
      <c r="A2175" s="61">
        <v>2509</v>
      </c>
      <c r="B2175" s="66">
        <v>527</v>
      </c>
      <c r="C2175" s="66">
        <v>9201</v>
      </c>
      <c r="D2175" s="66" t="s">
        <v>5006</v>
      </c>
      <c r="E2175" s="66">
        <v>1470.144</v>
      </c>
      <c r="F2175" s="66">
        <v>731.30899999999997</v>
      </c>
      <c r="G2175" s="67" t="s">
        <v>4914</v>
      </c>
      <c r="H2175" s="69" t="s">
        <v>4922</v>
      </c>
      <c r="I2175" s="67" t="s">
        <v>4914</v>
      </c>
      <c r="J2175" s="69" t="s">
        <v>4922</v>
      </c>
      <c r="K2175" s="67" t="s">
        <v>7623</v>
      </c>
      <c r="L2175" s="67" t="s">
        <v>5006</v>
      </c>
      <c r="M2175" s="67" t="s">
        <v>6749</v>
      </c>
      <c r="N2175" s="70">
        <f>SUMIFS(인센티브!AH:AH,인센티브!A:A,최종운전자!G2175,인센티브!D:D,최종운전자!C2175)</f>
        <v>144900.25270185189</v>
      </c>
    </row>
    <row r="2176" spans="1:14" x14ac:dyDescent="0.15">
      <c r="A2176" s="61">
        <v>2509</v>
      </c>
      <c r="B2176" s="66">
        <v>527</v>
      </c>
      <c r="C2176" s="66">
        <v>3983</v>
      </c>
      <c r="D2176" s="66" t="s">
        <v>5008</v>
      </c>
      <c r="E2176" s="66">
        <v>1760.8869999999999</v>
      </c>
      <c r="F2176" s="66">
        <v>1026.3430000000001</v>
      </c>
      <c r="G2176" s="67" t="s">
        <v>4914</v>
      </c>
      <c r="H2176" s="69" t="s">
        <v>4919</v>
      </c>
      <c r="I2176" s="67" t="s">
        <v>4914</v>
      </c>
      <c r="J2176" s="69" t="s">
        <v>4919</v>
      </c>
      <c r="K2176" s="67" t="s">
        <v>7636</v>
      </c>
      <c r="L2176" s="67" t="s">
        <v>5008</v>
      </c>
      <c r="M2176" s="67" t="s">
        <v>6749</v>
      </c>
      <c r="N2176" s="70">
        <f>SUMIFS(인센티브!AH:AH,인센티브!A:A,최종운전자!G2176,인센티브!D:D,최종운전자!C2176)</f>
        <v>144900.25270185189</v>
      </c>
    </row>
    <row r="2177" spans="1:14" x14ac:dyDescent="0.15">
      <c r="A2177" s="61">
        <v>2509</v>
      </c>
      <c r="B2177" s="66">
        <v>527</v>
      </c>
      <c r="C2177" s="66">
        <v>5546</v>
      </c>
      <c r="D2177" s="66" t="s">
        <v>5010</v>
      </c>
      <c r="E2177" s="66">
        <v>1661.2940000000001</v>
      </c>
      <c r="F2177" s="66">
        <v>939.14200000000005</v>
      </c>
      <c r="G2177" s="67" t="s">
        <v>4914</v>
      </c>
      <c r="H2177" s="69" t="s">
        <v>4922</v>
      </c>
      <c r="I2177" s="67" t="s">
        <v>4914</v>
      </c>
      <c r="J2177" s="69" t="s">
        <v>4922</v>
      </c>
      <c r="K2177" s="67" t="s">
        <v>7630</v>
      </c>
      <c r="L2177" s="67" t="s">
        <v>5010</v>
      </c>
      <c r="M2177" s="67" t="s">
        <v>6749</v>
      </c>
      <c r="N2177" s="70">
        <f>SUMIFS(인센티브!AH:AH,인센티브!A:A,최종운전자!G2177,인센티브!D:D,최종운전자!C2177)</f>
        <v>57959.696757777674</v>
      </c>
    </row>
    <row r="2178" spans="1:14" x14ac:dyDescent="0.15">
      <c r="A2178" s="61">
        <v>2509</v>
      </c>
      <c r="B2178" s="66">
        <v>527</v>
      </c>
      <c r="C2178" s="66">
        <v>4992</v>
      </c>
      <c r="D2178" s="66" t="s">
        <v>5012</v>
      </c>
      <c r="E2178" s="66">
        <v>1607.4480000000001</v>
      </c>
      <c r="F2178" s="66">
        <v>751.41899999999998</v>
      </c>
      <c r="G2178" s="67" t="s">
        <v>4914</v>
      </c>
      <c r="H2178" s="69" t="s">
        <v>4922</v>
      </c>
      <c r="I2178" s="67" t="s">
        <v>4914</v>
      </c>
      <c r="J2178" s="69" t="s">
        <v>4922</v>
      </c>
      <c r="K2178" s="67" t="s">
        <v>7644</v>
      </c>
      <c r="L2178" s="67" t="s">
        <v>5012</v>
      </c>
      <c r="M2178" s="67" t="s">
        <v>6749</v>
      </c>
      <c r="N2178" s="70">
        <f>SUMIFS(인센티브!AH:AH,인센티브!A:A,최종운전자!G2178,인센티브!D:D,최종운전자!C2178)</f>
        <v>144900.25270185189</v>
      </c>
    </row>
    <row r="2179" spans="1:14" x14ac:dyDescent="0.15">
      <c r="A2179" s="61">
        <v>2509</v>
      </c>
      <c r="B2179" s="66">
        <v>527</v>
      </c>
      <c r="C2179" s="66">
        <v>2956</v>
      </c>
      <c r="D2179" s="66" t="s">
        <v>5014</v>
      </c>
      <c r="E2179" s="66">
        <v>1358.3789999999999</v>
      </c>
      <c r="F2179" s="66">
        <v>632.37699999999995</v>
      </c>
      <c r="G2179" s="67" t="s">
        <v>4914</v>
      </c>
      <c r="H2179" s="69" t="s">
        <v>4922</v>
      </c>
      <c r="I2179" s="67" t="s">
        <v>4914</v>
      </c>
      <c r="J2179" s="69" t="s">
        <v>4922</v>
      </c>
      <c r="K2179" s="67" t="s">
        <v>7647</v>
      </c>
      <c r="L2179" s="67" t="s">
        <v>5014</v>
      </c>
      <c r="M2179" s="67" t="s">
        <v>21</v>
      </c>
      <c r="N2179" s="70">
        <f>SUMIFS(인센티브!AH:AH,인센티브!A:A,최종운전자!G2179,인센티브!D:D,최종운전자!C2179)</f>
        <v>173880.10108074074</v>
      </c>
    </row>
    <row r="2180" spans="1:14" x14ac:dyDescent="0.15">
      <c r="A2180" s="61">
        <v>2509</v>
      </c>
      <c r="B2180" s="66">
        <v>527</v>
      </c>
      <c r="C2180" s="66">
        <v>1924</v>
      </c>
      <c r="D2180" s="66" t="s">
        <v>5017</v>
      </c>
      <c r="E2180" s="66">
        <v>1254.0540000000001</v>
      </c>
      <c r="F2180" s="66">
        <v>572.77200000000005</v>
      </c>
      <c r="G2180" s="67" t="s">
        <v>4914</v>
      </c>
      <c r="H2180" s="69" t="s">
        <v>4945</v>
      </c>
      <c r="I2180" s="67" t="s">
        <v>4914</v>
      </c>
      <c r="J2180" s="69" t="s">
        <v>4945</v>
      </c>
      <c r="K2180" s="67" t="s">
        <v>7641</v>
      </c>
      <c r="L2180" s="67" t="s">
        <v>5017</v>
      </c>
      <c r="M2180" s="67" t="s">
        <v>21</v>
      </c>
      <c r="N2180" s="70">
        <f>SUMIFS(인센티브!AH:AH,인센티브!A:A,최종운전자!G2180,인센티브!D:D,최종운전자!C2180)</f>
        <v>173880.10108074074</v>
      </c>
    </row>
    <row r="2181" spans="1:14" x14ac:dyDescent="0.15">
      <c r="A2181" s="61">
        <v>2509</v>
      </c>
      <c r="B2181" s="66">
        <v>527</v>
      </c>
      <c r="C2181" s="66">
        <v>6875</v>
      </c>
      <c r="D2181" s="66" t="s">
        <v>5019</v>
      </c>
      <c r="E2181" s="66">
        <v>1476.9179999999999</v>
      </c>
      <c r="F2181" s="66">
        <v>708.13800000000003</v>
      </c>
      <c r="G2181" s="67" t="s">
        <v>4914</v>
      </c>
      <c r="H2181" s="69" t="s">
        <v>4922</v>
      </c>
      <c r="I2181" s="67" t="s">
        <v>4914</v>
      </c>
      <c r="J2181" s="69" t="s">
        <v>4922</v>
      </c>
      <c r="K2181" s="67" t="s">
        <v>7648</v>
      </c>
      <c r="L2181" s="67" t="s">
        <v>5019</v>
      </c>
      <c r="M2181" s="67" t="s">
        <v>21</v>
      </c>
      <c r="N2181" s="70">
        <f>SUMIFS(인센티브!AH:AH,인센티브!A:A,최종운전자!G2181,인센티브!D:D,최종운전자!C2181)</f>
        <v>173880.10108074074</v>
      </c>
    </row>
    <row r="2182" spans="1:14" x14ac:dyDescent="0.15">
      <c r="A2182" s="61">
        <v>2509</v>
      </c>
      <c r="B2182" s="66">
        <v>527</v>
      </c>
      <c r="C2182" s="66">
        <v>2049</v>
      </c>
      <c r="D2182" s="66" t="s">
        <v>5022</v>
      </c>
      <c r="E2182" s="66">
        <v>1068.921</v>
      </c>
      <c r="F2182" s="66">
        <v>552.93200000000002</v>
      </c>
      <c r="G2182" s="67" t="s">
        <v>4914</v>
      </c>
      <c r="H2182" s="69" t="s">
        <v>4922</v>
      </c>
      <c r="I2182" s="67" t="s">
        <v>4914</v>
      </c>
      <c r="J2182" s="69" t="s">
        <v>4922</v>
      </c>
      <c r="K2182" s="67" t="s">
        <v>7623</v>
      </c>
      <c r="L2182" s="67" t="s">
        <v>5022</v>
      </c>
      <c r="M2182" s="67" t="s">
        <v>6749</v>
      </c>
      <c r="N2182" s="70">
        <f>SUMIFS(인센티브!AH:AH,인센티브!A:A,최종운전자!G2182,인센티브!D:D,최종운전자!C2182)</f>
        <v>144900.25270185189</v>
      </c>
    </row>
    <row r="2183" spans="1:14" x14ac:dyDescent="0.15">
      <c r="A2183" s="61">
        <v>2509</v>
      </c>
      <c r="B2183" s="66">
        <v>527</v>
      </c>
      <c r="C2183" s="66">
        <v>1688</v>
      </c>
      <c r="D2183" s="66" t="s">
        <v>5024</v>
      </c>
      <c r="E2183" s="66">
        <v>2276.335</v>
      </c>
      <c r="F2183" s="66">
        <v>1188.471</v>
      </c>
      <c r="G2183" s="67" t="s">
        <v>4914</v>
      </c>
      <c r="H2183" s="69" t="s">
        <v>4919</v>
      </c>
      <c r="I2183" s="67" t="s">
        <v>4914</v>
      </c>
      <c r="J2183" s="69" t="s">
        <v>4919</v>
      </c>
      <c r="K2183" s="67" t="s">
        <v>7649</v>
      </c>
      <c r="L2183" s="67" t="s">
        <v>5024</v>
      </c>
      <c r="M2183" s="67" t="s">
        <v>21</v>
      </c>
      <c r="N2183" s="70">
        <f>SUMIFS(인센티브!AH:AH,인센티브!A:A,최종운전자!G2183,인센티브!D:D,최종운전자!C2183)</f>
        <v>173880.10108074074</v>
      </c>
    </row>
    <row r="2184" spans="1:14" x14ac:dyDescent="0.15">
      <c r="A2184" s="61">
        <v>2509</v>
      </c>
      <c r="B2184" s="66">
        <v>527</v>
      </c>
      <c r="C2184" s="66">
        <v>1984</v>
      </c>
      <c r="D2184" s="66" t="s">
        <v>5026</v>
      </c>
      <c r="E2184" s="66">
        <v>1145.4090000000001</v>
      </c>
      <c r="F2184" s="66">
        <v>568.82399999999996</v>
      </c>
      <c r="G2184" s="67" t="s">
        <v>4914</v>
      </c>
      <c r="H2184" s="69" t="s">
        <v>4922</v>
      </c>
      <c r="I2184" s="67" t="s">
        <v>4914</v>
      </c>
      <c r="J2184" s="69" t="s">
        <v>4922</v>
      </c>
      <c r="K2184" s="67" t="s">
        <v>7627</v>
      </c>
      <c r="L2184" s="67" t="s">
        <v>5026</v>
      </c>
      <c r="M2184" s="67" t="s">
        <v>21</v>
      </c>
      <c r="N2184" s="70">
        <f>SUMIFS(인센티브!AH:AH,인센티브!A:A,최종운전자!G2184,인센티브!D:D,최종운전자!C2184)</f>
        <v>57959.696757777674</v>
      </c>
    </row>
    <row r="2185" spans="1:14" x14ac:dyDescent="0.15">
      <c r="A2185" s="61">
        <v>2509</v>
      </c>
      <c r="B2185" s="66">
        <v>527</v>
      </c>
      <c r="C2185" s="66">
        <v>3742</v>
      </c>
      <c r="D2185" s="66" t="s">
        <v>5028</v>
      </c>
      <c r="E2185" s="66">
        <v>1388.587</v>
      </c>
      <c r="F2185" s="66">
        <v>724.07899999999995</v>
      </c>
      <c r="G2185" s="67" t="s">
        <v>4914</v>
      </c>
      <c r="H2185" s="69" t="s">
        <v>4922</v>
      </c>
      <c r="I2185" s="67" t="s">
        <v>4914</v>
      </c>
      <c r="J2185" s="69" t="s">
        <v>4922</v>
      </c>
      <c r="K2185" s="67" t="s">
        <v>7623</v>
      </c>
      <c r="L2185" s="67" t="s">
        <v>5028</v>
      </c>
      <c r="M2185" s="67" t="s">
        <v>6749</v>
      </c>
      <c r="N2185" s="70">
        <f>SUMIFS(인센티브!AH:AH,인센티브!A:A,최종운전자!G2185,인센티브!D:D,최종운전자!C2185)</f>
        <v>144900.25270185189</v>
      </c>
    </row>
    <row r="2186" spans="1:14" x14ac:dyDescent="0.15">
      <c r="A2186" s="61">
        <v>2509</v>
      </c>
      <c r="B2186" s="66">
        <v>527</v>
      </c>
      <c r="C2186" s="66">
        <v>2121</v>
      </c>
      <c r="D2186" s="66" t="s">
        <v>2084</v>
      </c>
      <c r="E2186" s="66">
        <v>957.072</v>
      </c>
      <c r="F2186" s="66">
        <v>481.53800000000001</v>
      </c>
      <c r="G2186" s="67" t="s">
        <v>4914</v>
      </c>
      <c r="H2186" s="69" t="s">
        <v>4922</v>
      </c>
      <c r="I2186" s="67" t="s">
        <v>4914</v>
      </c>
      <c r="J2186" s="69" t="s">
        <v>4922</v>
      </c>
      <c r="K2186" s="67" t="s">
        <v>7646</v>
      </c>
      <c r="L2186" s="67" t="s">
        <v>2084</v>
      </c>
      <c r="M2186" s="67" t="s">
        <v>21</v>
      </c>
      <c r="N2186" s="70">
        <f>SUMIFS(인센티브!AH:AH,인센티브!A:A,최종운전자!G2186,인센티브!D:D,최종운전자!C2186)</f>
        <v>144900.25270185189</v>
      </c>
    </row>
    <row r="2187" spans="1:14" x14ac:dyDescent="0.15">
      <c r="A2187" s="61">
        <v>2509</v>
      </c>
      <c r="B2187" s="66">
        <v>527</v>
      </c>
      <c r="C2187" s="66">
        <v>5475</v>
      </c>
      <c r="D2187" s="66" t="s">
        <v>5034</v>
      </c>
      <c r="E2187" s="66">
        <v>2211.6120000000001</v>
      </c>
      <c r="F2187" s="66">
        <v>1206.2550000000001</v>
      </c>
      <c r="G2187" s="67" t="s">
        <v>4914</v>
      </c>
      <c r="H2187" s="69" t="s">
        <v>4919</v>
      </c>
      <c r="I2187" s="67" t="s">
        <v>4914</v>
      </c>
      <c r="J2187" s="69" t="s">
        <v>4919</v>
      </c>
      <c r="K2187" s="67" t="s">
        <v>7628</v>
      </c>
      <c r="L2187" s="67" t="s">
        <v>5034</v>
      </c>
      <c r="M2187" s="67" t="s">
        <v>6749</v>
      </c>
      <c r="N2187" s="70">
        <f>SUMIFS(인센티브!AH:AH,인센티브!A:A,최종운전자!G2187,인센티브!D:D,최종운전자!C2187)</f>
        <v>144900.25270185189</v>
      </c>
    </row>
    <row r="2188" spans="1:14" x14ac:dyDescent="0.15">
      <c r="A2188" s="61">
        <v>2509</v>
      </c>
      <c r="B2188" s="66">
        <v>527</v>
      </c>
      <c r="C2188" s="66">
        <v>5973</v>
      </c>
      <c r="D2188" s="66" t="s">
        <v>506</v>
      </c>
      <c r="E2188" s="66">
        <v>3061.518</v>
      </c>
      <c r="F2188" s="66">
        <v>1556.184</v>
      </c>
      <c r="G2188" s="67" t="s">
        <v>4914</v>
      </c>
      <c r="H2188" s="69" t="s">
        <v>4919</v>
      </c>
      <c r="I2188" s="67" t="s">
        <v>4914</v>
      </c>
      <c r="J2188" s="69" t="s">
        <v>4919</v>
      </c>
      <c r="K2188" s="67" t="s">
        <v>7650</v>
      </c>
      <c r="L2188" s="67" t="s">
        <v>506</v>
      </c>
      <c r="M2188" s="67" t="s">
        <v>21</v>
      </c>
      <c r="N2188" s="70">
        <f>SUMIFS(인센티브!AH:AH,인센티브!A:A,최종운전자!G2188,인센티브!D:D,최종운전자!C2188)</f>
        <v>173880.10108074074</v>
      </c>
    </row>
    <row r="2189" spans="1:14" x14ac:dyDescent="0.15">
      <c r="A2189" s="61">
        <v>2509</v>
      </c>
      <c r="B2189" s="66">
        <v>527</v>
      </c>
      <c r="C2189" s="66">
        <v>7377</v>
      </c>
      <c r="D2189" s="66" t="s">
        <v>5037</v>
      </c>
      <c r="E2189" s="66">
        <v>1407.1120000000001</v>
      </c>
      <c r="F2189" s="66">
        <v>720.84699999999998</v>
      </c>
      <c r="G2189" s="67" t="s">
        <v>4914</v>
      </c>
      <c r="H2189" s="69" t="s">
        <v>4922</v>
      </c>
      <c r="I2189" s="67" t="s">
        <v>4914</v>
      </c>
      <c r="J2189" s="69" t="s">
        <v>4922</v>
      </c>
      <c r="K2189" s="67" t="s">
        <v>7626</v>
      </c>
      <c r="L2189" s="67" t="s">
        <v>5037</v>
      </c>
      <c r="M2189" s="67" t="s">
        <v>6749</v>
      </c>
      <c r="N2189" s="70">
        <f>SUMIFS(인센티브!AH:AH,인센티브!A:A,최종운전자!G2189,인센티브!D:D,최종운전자!C2189)</f>
        <v>144900.25270185189</v>
      </c>
    </row>
    <row r="2190" spans="1:14" x14ac:dyDescent="0.15">
      <c r="A2190" s="61">
        <v>2509</v>
      </c>
      <c r="B2190" s="66">
        <v>527</v>
      </c>
      <c r="C2190" s="66">
        <v>3685</v>
      </c>
      <c r="D2190" s="66" t="s">
        <v>5039</v>
      </c>
      <c r="E2190" s="66">
        <v>2104.0659999999998</v>
      </c>
      <c r="F2190" s="66">
        <v>1002.884</v>
      </c>
      <c r="G2190" s="67" t="s">
        <v>4914</v>
      </c>
      <c r="H2190" s="69" t="s">
        <v>4919</v>
      </c>
      <c r="I2190" s="67" t="s">
        <v>4914</v>
      </c>
      <c r="J2190" s="69" t="s">
        <v>4919</v>
      </c>
      <c r="K2190" s="67" t="s">
        <v>7631</v>
      </c>
      <c r="L2190" s="67" t="s">
        <v>5039</v>
      </c>
      <c r="M2190" s="67" t="s">
        <v>26</v>
      </c>
      <c r="N2190" s="70">
        <f>SUMIFS(인센티브!AH:AH,인센티브!A:A,최종운전자!G2190,인센티브!D:D,최종운전자!C2190)</f>
        <v>173880.10108074074</v>
      </c>
    </row>
    <row r="2191" spans="1:14" x14ac:dyDescent="0.15">
      <c r="A2191" s="61">
        <v>2509</v>
      </c>
      <c r="B2191" s="66">
        <v>527</v>
      </c>
      <c r="C2191" s="66">
        <v>2181</v>
      </c>
      <c r="D2191" s="66" t="s">
        <v>2088</v>
      </c>
      <c r="E2191" s="66">
        <v>1825.374</v>
      </c>
      <c r="F2191" s="66">
        <v>1029.539</v>
      </c>
      <c r="G2191" s="67" t="s">
        <v>4914</v>
      </c>
      <c r="H2191" s="69" t="s">
        <v>4919</v>
      </c>
      <c r="I2191" s="67" t="s">
        <v>4914</v>
      </c>
      <c r="J2191" s="69" t="s">
        <v>4919</v>
      </c>
      <c r="K2191" s="67" t="s">
        <v>7649</v>
      </c>
      <c r="L2191" s="67" t="s">
        <v>2088</v>
      </c>
      <c r="M2191" s="67" t="s">
        <v>6749</v>
      </c>
      <c r="N2191" s="70">
        <f>SUMIFS(인센티브!AH:AH,인센티브!A:A,최종운전자!G2191,인센티브!D:D,최종운전자!C2191)</f>
        <v>144900.25270185189</v>
      </c>
    </row>
    <row r="2192" spans="1:14" x14ac:dyDescent="0.15">
      <c r="A2192" s="61">
        <v>2509</v>
      </c>
      <c r="B2192" s="66">
        <v>527</v>
      </c>
      <c r="C2192" s="66">
        <v>5260</v>
      </c>
      <c r="D2192" s="66" t="s">
        <v>5043</v>
      </c>
      <c r="E2192" s="66">
        <v>705.50699999999995</v>
      </c>
      <c r="F2192" s="66">
        <v>396.02499999999998</v>
      </c>
      <c r="G2192" s="67" t="s">
        <v>4914</v>
      </c>
      <c r="H2192" s="69" t="s">
        <v>4919</v>
      </c>
      <c r="I2192" s="67" t="s">
        <v>4914</v>
      </c>
      <c r="J2192" s="69" t="s">
        <v>4919</v>
      </c>
      <c r="K2192" s="67" t="s">
        <v>7632</v>
      </c>
      <c r="L2192" s="67" t="s">
        <v>5043</v>
      </c>
      <c r="M2192" s="67" t="s">
        <v>6749</v>
      </c>
      <c r="N2192" s="70">
        <f>SUMIFS(인센티브!AH:AH,인센티브!A:A,최종운전자!G2192,인센티브!D:D,최종운전자!C2192)</f>
        <v>57959.696757777674</v>
      </c>
    </row>
    <row r="2193" spans="1:14" x14ac:dyDescent="0.15">
      <c r="A2193" s="61">
        <v>2509</v>
      </c>
      <c r="B2193" s="66">
        <v>527</v>
      </c>
      <c r="C2193" s="66">
        <v>8311</v>
      </c>
      <c r="D2193" s="66" t="s">
        <v>5045</v>
      </c>
      <c r="E2193" s="66">
        <v>1310.154</v>
      </c>
      <c r="F2193" s="66">
        <v>667.08199999999999</v>
      </c>
      <c r="G2193" s="67" t="s">
        <v>4914</v>
      </c>
      <c r="H2193" s="69" t="s">
        <v>4922</v>
      </c>
      <c r="I2193" s="67" t="s">
        <v>4914</v>
      </c>
      <c r="J2193" s="69" t="s">
        <v>4922</v>
      </c>
      <c r="K2193" s="67" t="s">
        <v>7630</v>
      </c>
      <c r="L2193" s="67" t="s">
        <v>5045</v>
      </c>
      <c r="M2193" s="67" t="s">
        <v>6749</v>
      </c>
      <c r="N2193" s="70">
        <f>SUMIFS(인센티브!AH:AH,인센티브!A:A,최종운전자!G2193,인센티브!D:D,최종운전자!C2193)</f>
        <v>144900.25270185189</v>
      </c>
    </row>
    <row r="2194" spans="1:14" x14ac:dyDescent="0.15">
      <c r="A2194" s="61">
        <v>2509</v>
      </c>
      <c r="B2194" s="66">
        <v>527</v>
      </c>
      <c r="C2194" s="66">
        <v>1274</v>
      </c>
      <c r="D2194" s="66" t="s">
        <v>1339</v>
      </c>
      <c r="E2194" s="66">
        <v>1365.049</v>
      </c>
      <c r="F2194" s="66">
        <v>691.42200000000003</v>
      </c>
      <c r="G2194" s="67" t="s">
        <v>4914</v>
      </c>
      <c r="H2194" s="69" t="s">
        <v>4922</v>
      </c>
      <c r="I2194" s="67" t="s">
        <v>4914</v>
      </c>
      <c r="J2194" s="69" t="s">
        <v>4922</v>
      </c>
      <c r="K2194" s="67" t="s">
        <v>7642</v>
      </c>
      <c r="L2194" s="67" t="s">
        <v>1339</v>
      </c>
      <c r="M2194" s="67" t="s">
        <v>6749</v>
      </c>
      <c r="N2194" s="70">
        <f>SUMIFS(인센티브!AH:AH,인센티브!A:A,최종운전자!G2194,인센티브!D:D,최종운전자!C2194)</f>
        <v>144900.25270185189</v>
      </c>
    </row>
    <row r="2195" spans="1:14" x14ac:dyDescent="0.15">
      <c r="A2195" s="61">
        <v>2509</v>
      </c>
      <c r="B2195" s="66">
        <v>527</v>
      </c>
      <c r="C2195" s="66">
        <v>8328</v>
      </c>
      <c r="D2195" s="66" t="s">
        <v>5048</v>
      </c>
      <c r="E2195" s="66">
        <v>1787.2429999999999</v>
      </c>
      <c r="F2195" s="66">
        <v>978.14</v>
      </c>
      <c r="G2195" s="67" t="s">
        <v>4914</v>
      </c>
      <c r="H2195" s="69" t="s">
        <v>4922</v>
      </c>
      <c r="I2195" s="67" t="s">
        <v>4914</v>
      </c>
      <c r="J2195" s="69" t="s">
        <v>4922</v>
      </c>
      <c r="K2195" s="67" t="s">
        <v>7626</v>
      </c>
      <c r="L2195" s="67" t="s">
        <v>5048</v>
      </c>
      <c r="M2195" s="67" t="s">
        <v>6749</v>
      </c>
      <c r="N2195" s="70">
        <f>SUMIFS(인센티브!AH:AH,인센티브!A:A,최종운전자!G2195,인센티브!D:D,최종운전자!C2195)</f>
        <v>57959.696757777674</v>
      </c>
    </row>
    <row r="2196" spans="1:14" x14ac:dyDescent="0.15">
      <c r="A2196" s="61">
        <v>2509</v>
      </c>
      <c r="B2196" s="66">
        <v>527</v>
      </c>
      <c r="C2196" s="66">
        <v>2009</v>
      </c>
      <c r="D2196" s="66" t="s">
        <v>3401</v>
      </c>
      <c r="E2196" s="66">
        <v>2154.5309999999999</v>
      </c>
      <c r="F2196" s="66">
        <v>1115.6410000000001</v>
      </c>
      <c r="G2196" s="67" t="s">
        <v>4914</v>
      </c>
      <c r="H2196" s="69" t="s">
        <v>4919</v>
      </c>
      <c r="I2196" s="67" t="s">
        <v>4914</v>
      </c>
      <c r="J2196" s="69" t="s">
        <v>4919</v>
      </c>
      <c r="K2196" s="67" t="s">
        <v>7631</v>
      </c>
      <c r="L2196" s="67" t="s">
        <v>3401</v>
      </c>
      <c r="M2196" s="67" t="s">
        <v>21</v>
      </c>
      <c r="N2196" s="70">
        <f>SUMIFS(인센티브!AH:AH,인센티브!A:A,최종운전자!G2196,인센티브!D:D,최종운전자!C2196)</f>
        <v>144900.25270185189</v>
      </c>
    </row>
    <row r="2197" spans="1:14" x14ac:dyDescent="0.15">
      <c r="A2197" s="61">
        <v>2509</v>
      </c>
      <c r="B2197" s="66">
        <v>527</v>
      </c>
      <c r="C2197" s="66">
        <v>913</v>
      </c>
      <c r="D2197" s="66" t="s">
        <v>5051</v>
      </c>
      <c r="E2197" s="66">
        <v>1953.8209999999999</v>
      </c>
      <c r="F2197" s="66">
        <v>1100.7560000000001</v>
      </c>
      <c r="G2197" s="67" t="s">
        <v>4914</v>
      </c>
      <c r="H2197" s="69" t="s">
        <v>4919</v>
      </c>
      <c r="I2197" s="67" t="s">
        <v>4914</v>
      </c>
      <c r="J2197" s="69" t="s">
        <v>4919</v>
      </c>
      <c r="K2197" s="67" t="s">
        <v>7639</v>
      </c>
      <c r="L2197" s="67" t="s">
        <v>5051</v>
      </c>
      <c r="M2197" s="67" t="s">
        <v>6749</v>
      </c>
      <c r="N2197" s="70">
        <f>SUMIFS(인센티브!AH:AH,인센티브!A:A,최종운전자!G2197,인센티브!D:D,최종운전자!C2197)</f>
        <v>144900.25270185189</v>
      </c>
    </row>
    <row r="2198" spans="1:14" x14ac:dyDescent="0.15">
      <c r="A2198" s="61">
        <v>2509</v>
      </c>
      <c r="B2198" s="66">
        <v>527</v>
      </c>
      <c r="C2198" s="66">
        <v>2524</v>
      </c>
      <c r="D2198" s="66" t="s">
        <v>5053</v>
      </c>
      <c r="E2198" s="66">
        <v>1168.2090000000001</v>
      </c>
      <c r="F2198" s="66">
        <v>592.33799999999997</v>
      </c>
      <c r="G2198" s="67" t="s">
        <v>4914</v>
      </c>
      <c r="H2198" s="69" t="s">
        <v>4919</v>
      </c>
      <c r="I2198" s="67" t="s">
        <v>4914</v>
      </c>
      <c r="J2198" s="69" t="s">
        <v>4919</v>
      </c>
      <c r="K2198" s="67" t="s">
        <v>7632</v>
      </c>
      <c r="L2198" s="67" t="s">
        <v>5053</v>
      </c>
      <c r="M2198" s="67" t="s">
        <v>21</v>
      </c>
      <c r="N2198" s="70">
        <f>SUMIFS(인센티브!AH:AH,인센티브!A:A,최종운전자!G2198,인센티브!D:D,최종운전자!C2198)</f>
        <v>144900.25270185189</v>
      </c>
    </row>
    <row r="2199" spans="1:14" x14ac:dyDescent="0.15">
      <c r="A2199" s="61">
        <v>2509</v>
      </c>
      <c r="B2199" s="66">
        <v>527</v>
      </c>
      <c r="C2199" s="66">
        <v>9885</v>
      </c>
      <c r="D2199" s="66" t="s">
        <v>5055</v>
      </c>
      <c r="E2199" s="66">
        <v>1323.2159999999999</v>
      </c>
      <c r="F2199" s="66">
        <v>640.25099999999998</v>
      </c>
      <c r="G2199" s="67" t="s">
        <v>4914</v>
      </c>
      <c r="H2199" s="69" t="s">
        <v>4922</v>
      </c>
      <c r="I2199" s="67" t="s">
        <v>4914</v>
      </c>
      <c r="J2199" s="69" t="s">
        <v>4922</v>
      </c>
      <c r="K2199" s="67" t="s">
        <v>7647</v>
      </c>
      <c r="L2199" s="67" t="s">
        <v>5055</v>
      </c>
      <c r="M2199" s="67" t="s">
        <v>21</v>
      </c>
      <c r="N2199" s="70">
        <f>SUMIFS(인센티브!AH:AH,인센티브!A:A,최종운전자!G2199,인센티브!D:D,최종운전자!C2199)</f>
        <v>144900.25270185189</v>
      </c>
    </row>
    <row r="2200" spans="1:14" x14ac:dyDescent="0.15">
      <c r="A2200" s="61">
        <v>2509</v>
      </c>
      <c r="B2200" s="66">
        <v>527</v>
      </c>
      <c r="C2200" s="66">
        <v>6395</v>
      </c>
      <c r="D2200" s="66" t="s">
        <v>5057</v>
      </c>
      <c r="E2200" s="66">
        <v>2052.1329999999998</v>
      </c>
      <c r="F2200" s="66">
        <v>1058.4269999999999</v>
      </c>
      <c r="G2200" s="67" t="s">
        <v>4914</v>
      </c>
      <c r="H2200" s="69" t="s">
        <v>4919</v>
      </c>
      <c r="I2200" s="67" t="s">
        <v>4914</v>
      </c>
      <c r="J2200" s="69" t="s">
        <v>4919</v>
      </c>
      <c r="K2200" s="67" t="s">
        <v>7622</v>
      </c>
      <c r="L2200" s="67" t="s">
        <v>5057</v>
      </c>
      <c r="M2200" s="67" t="s">
        <v>21</v>
      </c>
      <c r="N2200" s="70">
        <f>SUMIFS(인센티브!AH:AH,인센티브!A:A,최종운전자!G2200,인센티브!D:D,최종운전자!C2200)</f>
        <v>144900.25270185189</v>
      </c>
    </row>
    <row r="2201" spans="1:14" x14ac:dyDescent="0.15">
      <c r="A2201" s="61">
        <v>2509</v>
      </c>
      <c r="B2201" s="66">
        <v>527</v>
      </c>
      <c r="C2201" s="66">
        <v>29</v>
      </c>
      <c r="D2201" s="66" t="s">
        <v>5059</v>
      </c>
      <c r="E2201" s="66">
        <v>1053.8499999999999</v>
      </c>
      <c r="F2201" s="66">
        <v>501.19799999999998</v>
      </c>
      <c r="G2201" s="67" t="s">
        <v>4914</v>
      </c>
      <c r="H2201" s="69" t="s">
        <v>4945</v>
      </c>
      <c r="I2201" s="67" t="s">
        <v>4914</v>
      </c>
      <c r="J2201" s="69" t="s">
        <v>4945</v>
      </c>
      <c r="K2201" s="67" t="s">
        <v>7651</v>
      </c>
      <c r="L2201" s="67" t="s">
        <v>5059</v>
      </c>
      <c r="M2201" s="67" t="s">
        <v>6749</v>
      </c>
      <c r="N2201" s="70">
        <f>SUMIFS(인센티브!AH:AH,인센티브!A:A,최종운전자!G2201,인센티브!D:D,최종운전자!C2201)</f>
        <v>144900.25270185189</v>
      </c>
    </row>
    <row r="2202" spans="1:14" x14ac:dyDescent="0.15">
      <c r="A2202" s="61">
        <v>2509</v>
      </c>
      <c r="B2202" s="66">
        <v>527</v>
      </c>
      <c r="C2202" s="66">
        <v>5672</v>
      </c>
      <c r="D2202" s="66" t="s">
        <v>4395</v>
      </c>
      <c r="E2202" s="66">
        <v>1977.5719999999999</v>
      </c>
      <c r="F2202" s="66">
        <v>1084.653</v>
      </c>
      <c r="G2202" s="67" t="s">
        <v>4914</v>
      </c>
      <c r="H2202" s="69" t="s">
        <v>4919</v>
      </c>
      <c r="I2202" s="67" t="s">
        <v>4914</v>
      </c>
      <c r="J2202" s="69" t="s">
        <v>4919</v>
      </c>
      <c r="K2202" s="67" t="s">
        <v>7637</v>
      </c>
      <c r="L2202" s="67" t="s">
        <v>4395</v>
      </c>
      <c r="M2202" s="67" t="s">
        <v>6749</v>
      </c>
      <c r="N2202" s="70">
        <f>SUMIFS(인센티브!AH:AH,인센티브!A:A,최종운전자!G2202,인센티브!D:D,최종운전자!C2202)</f>
        <v>144900.25270185189</v>
      </c>
    </row>
    <row r="2203" spans="1:14" x14ac:dyDescent="0.15">
      <c r="A2203" s="61">
        <v>2509</v>
      </c>
      <c r="B2203" s="66">
        <v>527</v>
      </c>
      <c r="C2203" s="66">
        <v>2278</v>
      </c>
      <c r="D2203" s="66" t="s">
        <v>5062</v>
      </c>
      <c r="E2203" s="66">
        <v>1574.62</v>
      </c>
      <c r="F2203" s="66">
        <v>812.35500000000002</v>
      </c>
      <c r="G2203" s="67" t="s">
        <v>4914</v>
      </c>
      <c r="H2203" s="69" t="s">
        <v>4922</v>
      </c>
      <c r="I2203" s="67" t="s">
        <v>4914</v>
      </c>
      <c r="J2203" s="69" t="s">
        <v>4922</v>
      </c>
      <c r="K2203" s="67" t="s">
        <v>7652</v>
      </c>
      <c r="L2203" s="67" t="s">
        <v>5062</v>
      </c>
      <c r="M2203" s="67" t="s">
        <v>6749</v>
      </c>
      <c r="N2203" s="70">
        <f>SUMIFS(인센티브!AH:AH,인센티브!A:A,최종운전자!G2203,인센티브!D:D,최종운전자!C2203)</f>
        <v>144900.25270185189</v>
      </c>
    </row>
    <row r="2204" spans="1:14" x14ac:dyDescent="0.15">
      <c r="A2204" s="61">
        <v>2509</v>
      </c>
      <c r="B2204" s="66">
        <v>527</v>
      </c>
      <c r="C2204" s="66">
        <v>9581</v>
      </c>
      <c r="D2204" s="66" t="s">
        <v>5064</v>
      </c>
      <c r="E2204" s="66">
        <v>1627.201</v>
      </c>
      <c r="F2204" s="66">
        <v>931.39</v>
      </c>
      <c r="G2204" s="67" t="s">
        <v>4914</v>
      </c>
      <c r="H2204" s="69" t="s">
        <v>4919</v>
      </c>
      <c r="I2204" s="67" t="s">
        <v>4914</v>
      </c>
      <c r="J2204" s="69" t="s">
        <v>4919</v>
      </c>
      <c r="K2204" s="67" t="s">
        <v>7639</v>
      </c>
      <c r="L2204" s="67" t="s">
        <v>5064</v>
      </c>
      <c r="M2204" s="67" t="s">
        <v>6749</v>
      </c>
      <c r="N2204" s="70">
        <f>SUMIFS(인센티브!AH:AH,인센티브!A:A,최종운전자!G2204,인센티브!D:D,최종운전자!C2204)</f>
        <v>57959.696757777674</v>
      </c>
    </row>
    <row r="2205" spans="1:14" x14ac:dyDescent="0.15">
      <c r="A2205" s="61">
        <v>2509</v>
      </c>
      <c r="B2205" s="66">
        <v>527</v>
      </c>
      <c r="C2205" s="66">
        <v>9897</v>
      </c>
      <c r="D2205" s="66" t="s">
        <v>5068</v>
      </c>
      <c r="E2205" s="66">
        <v>1154.952</v>
      </c>
      <c r="F2205" s="66">
        <v>546.23599999999999</v>
      </c>
      <c r="G2205" s="67" t="s">
        <v>4914</v>
      </c>
      <c r="H2205" s="69" t="s">
        <v>4922</v>
      </c>
      <c r="I2205" s="67" t="s">
        <v>4914</v>
      </c>
      <c r="J2205" s="69" t="s">
        <v>4922</v>
      </c>
      <c r="K2205" s="67" t="s">
        <v>7647</v>
      </c>
      <c r="L2205" s="67" t="s">
        <v>5068</v>
      </c>
      <c r="M2205" s="67" t="s">
        <v>21</v>
      </c>
      <c r="N2205" s="70">
        <f>SUMIFS(인센티브!AH:AH,인센티브!A:A,최종운전자!G2205,인센티브!D:D,최종운전자!C2205)</f>
        <v>173880.10108074074</v>
      </c>
    </row>
    <row r="2206" spans="1:14" x14ac:dyDescent="0.15">
      <c r="A2206" s="61">
        <v>2509</v>
      </c>
      <c r="B2206" s="66">
        <v>527</v>
      </c>
      <c r="C2206" s="66">
        <v>4400</v>
      </c>
      <c r="D2206" s="66" t="s">
        <v>5070</v>
      </c>
      <c r="E2206" s="66">
        <v>1765.3209999999999</v>
      </c>
      <c r="F2206" s="66">
        <v>860.07799999999997</v>
      </c>
      <c r="G2206" s="67" t="s">
        <v>4914</v>
      </c>
      <c r="H2206" s="69" t="s">
        <v>4922</v>
      </c>
      <c r="I2206" s="67" t="s">
        <v>4914</v>
      </c>
      <c r="J2206" s="69" t="s">
        <v>4922</v>
      </c>
      <c r="K2206" s="67" t="s">
        <v>7646</v>
      </c>
      <c r="L2206" s="67" t="s">
        <v>5070</v>
      </c>
      <c r="M2206" s="67" t="s">
        <v>21</v>
      </c>
      <c r="N2206" s="70">
        <f>SUMIFS(인센티브!AH:AH,인센티브!A:A,최종운전자!G2206,인센티브!D:D,최종운전자!C2206)</f>
        <v>144900.25270185189</v>
      </c>
    </row>
    <row r="2207" spans="1:14" x14ac:dyDescent="0.15">
      <c r="A2207" s="61">
        <v>2509</v>
      </c>
      <c r="B2207" s="66">
        <v>527</v>
      </c>
      <c r="C2207" s="66">
        <v>7973</v>
      </c>
      <c r="D2207" s="66" t="s">
        <v>5074</v>
      </c>
      <c r="E2207" s="66">
        <v>1586.0360000000001</v>
      </c>
      <c r="F2207" s="66">
        <v>773.904</v>
      </c>
      <c r="G2207" s="67" t="s">
        <v>4914</v>
      </c>
      <c r="H2207" s="69" t="s">
        <v>4922</v>
      </c>
      <c r="I2207" s="67" t="s">
        <v>4914</v>
      </c>
      <c r="J2207" s="69" t="s">
        <v>4922</v>
      </c>
      <c r="K2207" s="67" t="s">
        <v>7652</v>
      </c>
      <c r="L2207" s="67" t="s">
        <v>5074</v>
      </c>
      <c r="M2207" s="67" t="s">
        <v>6749</v>
      </c>
      <c r="N2207" s="70">
        <f>SUMIFS(인센티브!AH:AH,인센티브!A:A,최종운전자!G2207,인센티브!D:D,최종운전자!C2207)</f>
        <v>144900.25270185189</v>
      </c>
    </row>
    <row r="2208" spans="1:14" x14ac:dyDescent="0.15">
      <c r="A2208" s="61">
        <v>2509</v>
      </c>
      <c r="B2208" s="66">
        <v>527</v>
      </c>
      <c r="C2208" s="66">
        <v>1256</v>
      </c>
      <c r="D2208" s="66" t="s">
        <v>5076</v>
      </c>
      <c r="E2208" s="66">
        <v>2454.6089999999999</v>
      </c>
      <c r="F2208" s="66">
        <v>1227.616</v>
      </c>
      <c r="G2208" s="67" t="s">
        <v>4914</v>
      </c>
      <c r="H2208" s="69" t="s">
        <v>4919</v>
      </c>
      <c r="I2208" s="67" t="s">
        <v>4914</v>
      </c>
      <c r="J2208" s="69" t="s">
        <v>4919</v>
      </c>
      <c r="K2208" s="67" t="s">
        <v>7643</v>
      </c>
      <c r="L2208" s="67" t="s">
        <v>5076</v>
      </c>
      <c r="M2208" s="67" t="s">
        <v>21</v>
      </c>
      <c r="N2208" s="70">
        <f>SUMIFS(인센티브!AH:AH,인센티브!A:A,최종운전자!G2208,인센티브!D:D,최종운전자!C2208)</f>
        <v>173880.10108074074</v>
      </c>
    </row>
    <row r="2209" spans="1:14" x14ac:dyDescent="0.15">
      <c r="A2209" s="61">
        <v>2509</v>
      </c>
      <c r="B2209" s="66">
        <v>527</v>
      </c>
      <c r="C2209" s="66">
        <v>8771</v>
      </c>
      <c r="D2209" s="66" t="s">
        <v>5078</v>
      </c>
      <c r="E2209" s="66">
        <v>1177.194</v>
      </c>
      <c r="F2209" s="66">
        <v>613.67899999999997</v>
      </c>
      <c r="G2209" s="67" t="s">
        <v>4914</v>
      </c>
      <c r="H2209" s="69" t="s">
        <v>4922</v>
      </c>
      <c r="I2209" s="67" t="s">
        <v>4914</v>
      </c>
      <c r="J2209" s="69" t="s">
        <v>4922</v>
      </c>
      <c r="K2209" s="67" t="s">
        <v>7627</v>
      </c>
      <c r="L2209" s="67" t="s">
        <v>5078</v>
      </c>
      <c r="M2209" s="67" t="s">
        <v>6749</v>
      </c>
      <c r="N2209" s="70">
        <f>SUMIFS(인센티브!AH:AH,인센티브!A:A,최종운전자!G2209,인센티브!D:D,최종운전자!C2209)</f>
        <v>144900.25270185189</v>
      </c>
    </row>
    <row r="2210" spans="1:14" x14ac:dyDescent="0.15">
      <c r="A2210" s="61">
        <v>2509</v>
      </c>
      <c r="B2210" s="66">
        <v>527</v>
      </c>
      <c r="C2210" s="66">
        <v>4886</v>
      </c>
      <c r="D2210" s="66" t="s">
        <v>5080</v>
      </c>
      <c r="E2210" s="66">
        <v>1193.81</v>
      </c>
      <c r="F2210" s="66">
        <v>662.66600000000005</v>
      </c>
      <c r="G2210" s="67" t="s">
        <v>4914</v>
      </c>
      <c r="H2210" s="69" t="s">
        <v>4919</v>
      </c>
      <c r="I2210" s="67" t="s">
        <v>4914</v>
      </c>
      <c r="J2210" s="69" t="s">
        <v>4919</v>
      </c>
      <c r="K2210" s="67" t="s">
        <v>7650</v>
      </c>
      <c r="L2210" s="67" t="s">
        <v>5080</v>
      </c>
      <c r="M2210" s="67" t="s">
        <v>6749</v>
      </c>
      <c r="N2210" s="70">
        <f>SUMIFS(인센티브!AH:AH,인센티브!A:A,최종운전자!G2210,인센티브!D:D,최종운전자!C2210)</f>
        <v>144900.25270185189</v>
      </c>
    </row>
    <row r="2211" spans="1:14" x14ac:dyDescent="0.15">
      <c r="A2211" s="61">
        <v>2509</v>
      </c>
      <c r="B2211" s="66">
        <v>527</v>
      </c>
      <c r="C2211" s="66">
        <v>6859</v>
      </c>
      <c r="D2211" s="66" t="s">
        <v>5082</v>
      </c>
      <c r="E2211" s="66">
        <v>1123.4179999999999</v>
      </c>
      <c r="F2211" s="66">
        <v>627.46699999999998</v>
      </c>
      <c r="G2211" s="67" t="s">
        <v>4914</v>
      </c>
      <c r="H2211" s="69" t="s">
        <v>4919</v>
      </c>
      <c r="I2211" s="67" t="s">
        <v>4914</v>
      </c>
      <c r="J2211" s="69" t="s">
        <v>4919</v>
      </c>
      <c r="K2211" s="67" t="s">
        <v>7650</v>
      </c>
      <c r="L2211" s="67" t="s">
        <v>5082</v>
      </c>
      <c r="M2211" s="67" t="s">
        <v>6749</v>
      </c>
      <c r="N2211" s="70">
        <f>SUMIFS(인센티브!AH:AH,인센티브!A:A,최종운전자!G2211,인센티브!D:D,최종운전자!C2211)</f>
        <v>144900.25270185189</v>
      </c>
    </row>
    <row r="2212" spans="1:14" x14ac:dyDescent="0.15">
      <c r="A2212" s="61">
        <v>2509</v>
      </c>
      <c r="B2212" s="66">
        <v>527</v>
      </c>
      <c r="C2212" s="66">
        <v>340</v>
      </c>
      <c r="D2212" s="66" t="s">
        <v>5084</v>
      </c>
      <c r="E2212" s="66">
        <v>2031.56</v>
      </c>
      <c r="F2212" s="66">
        <v>1085.521</v>
      </c>
      <c r="G2212" s="67" t="s">
        <v>4914</v>
      </c>
      <c r="H2212" s="69" t="s">
        <v>4919</v>
      </c>
      <c r="I2212" s="67" t="s">
        <v>4914</v>
      </c>
      <c r="J2212" s="69" t="s">
        <v>4919</v>
      </c>
      <c r="K2212" s="67" t="s">
        <v>7628</v>
      </c>
      <c r="L2212" s="67" t="s">
        <v>5084</v>
      </c>
      <c r="M2212" s="67" t="s">
        <v>21</v>
      </c>
      <c r="N2212" s="70">
        <f>SUMIFS(인센티브!AH:AH,인센티브!A:A,최종운전자!G2212,인센티브!D:D,최종운전자!C2212)</f>
        <v>144900.25270185189</v>
      </c>
    </row>
    <row r="2213" spans="1:14" x14ac:dyDescent="0.15">
      <c r="A2213" s="61">
        <v>2509</v>
      </c>
      <c r="B2213" s="66">
        <v>527</v>
      </c>
      <c r="C2213" s="66">
        <v>7282</v>
      </c>
      <c r="D2213" s="66" t="s">
        <v>5086</v>
      </c>
      <c r="E2213" s="66">
        <v>1494.028</v>
      </c>
      <c r="F2213" s="66">
        <v>841.64300000000003</v>
      </c>
      <c r="G2213" s="67" t="s">
        <v>4914</v>
      </c>
      <c r="H2213" s="69" t="s">
        <v>4919</v>
      </c>
      <c r="I2213" s="67" t="s">
        <v>4914</v>
      </c>
      <c r="J2213" s="69" t="s">
        <v>4919</v>
      </c>
      <c r="K2213" s="67" t="s">
        <v>7635</v>
      </c>
      <c r="L2213" s="67" t="s">
        <v>5086</v>
      </c>
      <c r="M2213" s="67" t="s">
        <v>6749</v>
      </c>
      <c r="N2213" s="70">
        <f>SUMIFS(인센티브!AH:AH,인센티브!A:A,최종운전자!G2213,인센티브!D:D,최종운전자!C2213)</f>
        <v>144900.25270185189</v>
      </c>
    </row>
    <row r="2214" spans="1:14" x14ac:dyDescent="0.15">
      <c r="A2214" s="61">
        <v>2509</v>
      </c>
      <c r="B2214" s="66">
        <v>527</v>
      </c>
      <c r="C2214" s="66">
        <v>3265</v>
      </c>
      <c r="D2214" s="66" t="s">
        <v>5088</v>
      </c>
      <c r="E2214" s="66">
        <v>1525.0909999999999</v>
      </c>
      <c r="F2214" s="66">
        <v>750.51199999999994</v>
      </c>
      <c r="G2214" s="67" t="s">
        <v>4914</v>
      </c>
      <c r="H2214" s="69" t="s">
        <v>4922</v>
      </c>
      <c r="I2214" s="67" t="s">
        <v>4914</v>
      </c>
      <c r="J2214" s="69" t="s">
        <v>4922</v>
      </c>
      <c r="K2214" s="67" t="s">
        <v>7640</v>
      </c>
      <c r="L2214" s="67" t="s">
        <v>5088</v>
      </c>
      <c r="M2214" s="67" t="s">
        <v>21</v>
      </c>
      <c r="N2214" s="70">
        <f>SUMIFS(인센티브!AH:AH,인센티브!A:A,최종운전자!G2214,인센티브!D:D,최종운전자!C2214)</f>
        <v>144900.25270185189</v>
      </c>
    </row>
    <row r="2215" spans="1:14" x14ac:dyDescent="0.15">
      <c r="A2215" s="61">
        <v>2509</v>
      </c>
      <c r="B2215" s="66">
        <v>527</v>
      </c>
      <c r="C2215" s="66">
        <v>8552</v>
      </c>
      <c r="D2215" s="66" t="s">
        <v>5090</v>
      </c>
      <c r="E2215" s="66">
        <v>1905.086</v>
      </c>
      <c r="F2215" s="66">
        <v>1083.9929999999999</v>
      </c>
      <c r="G2215" s="67" t="s">
        <v>4914</v>
      </c>
      <c r="H2215" s="69" t="s">
        <v>4919</v>
      </c>
      <c r="I2215" s="67" t="s">
        <v>4914</v>
      </c>
      <c r="J2215" s="69" t="s">
        <v>4919</v>
      </c>
      <c r="K2215" s="67" t="s">
        <v>7645</v>
      </c>
      <c r="L2215" s="67" t="s">
        <v>5090</v>
      </c>
      <c r="M2215" s="67" t="s">
        <v>6749</v>
      </c>
      <c r="N2215" s="70">
        <f>SUMIFS(인센티브!AH:AH,인센티브!A:A,최종운전자!G2215,인센티브!D:D,최종운전자!C2215)</f>
        <v>57959.696757777674</v>
      </c>
    </row>
    <row r="2216" spans="1:14" x14ac:dyDescent="0.15">
      <c r="A2216" s="61">
        <v>2509</v>
      </c>
      <c r="B2216" s="66">
        <v>527</v>
      </c>
      <c r="C2216" s="66">
        <v>155</v>
      </c>
      <c r="D2216" s="66" t="s">
        <v>5092</v>
      </c>
      <c r="E2216" s="66">
        <v>1594.7460000000001</v>
      </c>
      <c r="F2216" s="66">
        <v>807.28399999999999</v>
      </c>
      <c r="G2216" s="67" t="s">
        <v>4914</v>
      </c>
      <c r="H2216" s="69" t="s">
        <v>4922</v>
      </c>
      <c r="I2216" s="67" t="s">
        <v>4914</v>
      </c>
      <c r="J2216" s="69" t="s">
        <v>4922</v>
      </c>
      <c r="K2216" s="67" t="s">
        <v>7648</v>
      </c>
      <c r="L2216" s="67" t="s">
        <v>5092</v>
      </c>
      <c r="M2216" s="67" t="s">
        <v>6749</v>
      </c>
      <c r="N2216" s="70">
        <f>SUMIFS(인센티브!AH:AH,인센티브!A:A,최종운전자!G2216,인센티브!D:D,최종운전자!C2216)</f>
        <v>144900.25270185189</v>
      </c>
    </row>
    <row r="2217" spans="1:14" x14ac:dyDescent="0.15">
      <c r="A2217" s="61">
        <v>2509</v>
      </c>
      <c r="B2217" s="66">
        <v>527</v>
      </c>
      <c r="C2217" s="66">
        <v>2359</v>
      </c>
      <c r="D2217" s="66" t="s">
        <v>5094</v>
      </c>
      <c r="E2217" s="66">
        <v>1515.615</v>
      </c>
      <c r="F2217" s="66">
        <v>753.71</v>
      </c>
      <c r="G2217" s="67" t="s">
        <v>4914</v>
      </c>
      <c r="H2217" s="69" t="s">
        <v>4922</v>
      </c>
      <c r="I2217" s="67" t="s">
        <v>4914</v>
      </c>
      <c r="J2217" s="69" t="s">
        <v>4922</v>
      </c>
      <c r="K2217" s="67" t="s">
        <v>7638</v>
      </c>
      <c r="L2217" s="67" t="s">
        <v>5094</v>
      </c>
      <c r="M2217" s="67" t="s">
        <v>6749</v>
      </c>
      <c r="N2217" s="70">
        <f>SUMIFS(인센티브!AH:AH,인센티브!A:A,최종운전자!G2217,인센티브!D:D,최종운전자!C2217)</f>
        <v>144900.25270185189</v>
      </c>
    </row>
    <row r="2218" spans="1:14" x14ac:dyDescent="0.15">
      <c r="A2218" s="61">
        <v>2509</v>
      </c>
      <c r="B2218" s="66">
        <v>527</v>
      </c>
      <c r="C2218" s="66">
        <v>619</v>
      </c>
      <c r="D2218" s="66" t="s">
        <v>5096</v>
      </c>
      <c r="E2218" s="66">
        <v>1614.4</v>
      </c>
      <c r="F2218" s="66">
        <v>891.45699999999999</v>
      </c>
      <c r="G2218" s="67" t="s">
        <v>4914</v>
      </c>
      <c r="H2218" s="69" t="s">
        <v>4919</v>
      </c>
      <c r="I2218" s="67" t="s">
        <v>4914</v>
      </c>
      <c r="J2218" s="69" t="s">
        <v>4919</v>
      </c>
      <c r="K2218" s="67" t="s">
        <v>7639</v>
      </c>
      <c r="L2218" s="67" t="s">
        <v>5096</v>
      </c>
      <c r="M2218" s="67" t="s">
        <v>6749</v>
      </c>
      <c r="N2218" s="70">
        <f>SUMIFS(인센티브!AH:AH,인센티브!A:A,최종운전자!G2218,인센티브!D:D,최종운전자!C2218)</f>
        <v>57959.696757777674</v>
      </c>
    </row>
    <row r="2219" spans="1:14" x14ac:dyDescent="0.15">
      <c r="A2219" s="61">
        <v>2509</v>
      </c>
      <c r="B2219" s="66">
        <v>527</v>
      </c>
      <c r="C2219" s="66">
        <v>8231</v>
      </c>
      <c r="D2219" s="66" t="s">
        <v>5100</v>
      </c>
      <c r="E2219" s="66">
        <v>775.83799999999997</v>
      </c>
      <c r="F2219" s="66">
        <v>397</v>
      </c>
      <c r="G2219" s="67" t="s">
        <v>4914</v>
      </c>
      <c r="H2219" s="69" t="s">
        <v>4922</v>
      </c>
      <c r="I2219" s="67" t="s">
        <v>4914</v>
      </c>
      <c r="J2219" s="69" t="s">
        <v>4922</v>
      </c>
      <c r="K2219" s="67" t="s">
        <v>7640</v>
      </c>
      <c r="L2219" s="67" t="s">
        <v>5100</v>
      </c>
      <c r="M2219" s="67" t="s">
        <v>6749</v>
      </c>
      <c r="N2219" s="70">
        <f>SUMIFS(인센티브!AH:AH,인센티브!A:A,최종운전자!G2219,인센티브!D:D,최종운전자!C2219)</f>
        <v>57959.696757777674</v>
      </c>
    </row>
    <row r="2220" spans="1:14" x14ac:dyDescent="0.15">
      <c r="A2220" s="61">
        <v>2509</v>
      </c>
      <c r="B2220" s="66">
        <v>527</v>
      </c>
      <c r="C2220" s="66">
        <v>4015</v>
      </c>
      <c r="D2220" s="66" t="s">
        <v>5102</v>
      </c>
      <c r="E2220" s="66">
        <v>3398.8789999999999</v>
      </c>
      <c r="F2220" s="66">
        <v>1331.4280000000001</v>
      </c>
      <c r="G2220" s="67" t="s">
        <v>4914</v>
      </c>
      <c r="H2220" s="69" t="s">
        <v>4945</v>
      </c>
      <c r="I2220" s="67" t="s">
        <v>4914</v>
      </c>
      <c r="J2220" s="69" t="s">
        <v>4945</v>
      </c>
      <c r="K2220" s="67" t="s">
        <v>7634</v>
      </c>
      <c r="L2220" s="67" t="s">
        <v>5102</v>
      </c>
      <c r="M2220" s="67" t="s">
        <v>22</v>
      </c>
      <c r="N2220" s="70">
        <f>SUMIFS(인센티브!AH:AH,인센티브!A:A,최종운전자!G2220,인센티브!D:D,최종운전자!C2220)</f>
        <v>202859.94945962954</v>
      </c>
    </row>
    <row r="2221" spans="1:14" x14ac:dyDescent="0.15">
      <c r="A2221" s="61">
        <v>2509</v>
      </c>
      <c r="B2221" s="66">
        <v>527</v>
      </c>
      <c r="C2221" s="66">
        <v>6966</v>
      </c>
      <c r="D2221" s="66" t="s">
        <v>5104</v>
      </c>
      <c r="E2221" s="66">
        <v>1676.8009999999999</v>
      </c>
      <c r="F2221" s="66">
        <v>850.49900000000002</v>
      </c>
      <c r="G2221" s="67" t="s">
        <v>4914</v>
      </c>
      <c r="H2221" s="69" t="s">
        <v>4922</v>
      </c>
      <c r="I2221" s="67" t="s">
        <v>4914</v>
      </c>
      <c r="J2221" s="69" t="s">
        <v>4922</v>
      </c>
      <c r="K2221" s="67" t="s">
        <v>7627</v>
      </c>
      <c r="L2221" s="67" t="s">
        <v>5104</v>
      </c>
      <c r="M2221" s="67" t="s">
        <v>6749</v>
      </c>
      <c r="N2221" s="70">
        <f>SUMIFS(인센티브!AH:AH,인센티브!A:A,최종운전자!G2221,인센티브!D:D,최종운전자!C2221)</f>
        <v>144900.25270185189</v>
      </c>
    </row>
    <row r="2222" spans="1:14" x14ac:dyDescent="0.15">
      <c r="A2222" s="61">
        <v>2509</v>
      </c>
      <c r="B2222" s="66">
        <v>527</v>
      </c>
      <c r="C2222" s="66">
        <v>8456</v>
      </c>
      <c r="D2222" s="66" t="s">
        <v>5106</v>
      </c>
      <c r="E2222" s="66">
        <v>1575.2840000000001</v>
      </c>
      <c r="F2222" s="66">
        <v>804.95299999999997</v>
      </c>
      <c r="G2222" s="67" t="s">
        <v>4914</v>
      </c>
      <c r="H2222" s="69" t="s">
        <v>4922</v>
      </c>
      <c r="I2222" s="67" t="s">
        <v>4914</v>
      </c>
      <c r="J2222" s="69" t="s">
        <v>4922</v>
      </c>
      <c r="K2222" s="67" t="s">
        <v>7627</v>
      </c>
      <c r="L2222" s="67" t="s">
        <v>5106</v>
      </c>
      <c r="M2222" s="67" t="s">
        <v>6749</v>
      </c>
      <c r="N2222" s="70">
        <f>SUMIFS(인센티브!AH:AH,인센티브!A:A,최종운전자!G2222,인센티브!D:D,최종운전자!C2222)</f>
        <v>144900.25270185189</v>
      </c>
    </row>
    <row r="2223" spans="1:14" x14ac:dyDescent="0.15">
      <c r="A2223" s="61">
        <v>2509</v>
      </c>
      <c r="B2223" s="66">
        <v>528</v>
      </c>
      <c r="C2223" s="66">
        <v>3382</v>
      </c>
      <c r="D2223" s="66" t="s">
        <v>5355</v>
      </c>
      <c r="E2223" s="66">
        <v>2407.0549999999998</v>
      </c>
      <c r="F2223" s="66">
        <v>999.66600000000005</v>
      </c>
      <c r="G2223" s="67" t="s">
        <v>5354</v>
      </c>
      <c r="H2223" s="69" t="s">
        <v>5359</v>
      </c>
      <c r="I2223" s="67" t="s">
        <v>5354</v>
      </c>
      <c r="J2223" s="69" t="s">
        <v>5359</v>
      </c>
      <c r="K2223" s="67" t="s">
        <v>7653</v>
      </c>
      <c r="L2223" s="67" t="s">
        <v>5355</v>
      </c>
      <c r="M2223" s="67" t="s">
        <v>6749</v>
      </c>
      <c r="N2223" s="70">
        <f>SUMIFS(인센티브!AH:AH,인센티브!A:A,최종운전자!G2223,인센티브!D:D,최종운전자!C2223)</f>
        <v>144900.25270185189</v>
      </c>
    </row>
    <row r="2224" spans="1:14" x14ac:dyDescent="0.15">
      <c r="A2224" s="61">
        <v>2509</v>
      </c>
      <c r="B2224" s="66">
        <v>528</v>
      </c>
      <c r="C2224" s="66">
        <v>8139</v>
      </c>
      <c r="D2224" s="66" t="s">
        <v>5357</v>
      </c>
      <c r="E2224" s="66">
        <v>2233.0810000000001</v>
      </c>
      <c r="F2224" s="66">
        <v>824.06500000000005</v>
      </c>
      <c r="G2224" s="67" t="s">
        <v>5354</v>
      </c>
      <c r="H2224" s="69" t="s">
        <v>5359</v>
      </c>
      <c r="I2224" s="67" t="s">
        <v>5354</v>
      </c>
      <c r="J2224" s="69" t="s">
        <v>5359</v>
      </c>
      <c r="K2224" s="67" t="s">
        <v>7654</v>
      </c>
      <c r="L2224" s="67" t="s">
        <v>5357</v>
      </c>
      <c r="M2224" s="67" t="s">
        <v>21</v>
      </c>
      <c r="N2224" s="70">
        <f>SUMIFS(인센티브!AH:AH,인센티브!A:A,최종운전자!G2224,인센티브!D:D,최종운전자!C2224)</f>
        <v>173880.10108074074</v>
      </c>
    </row>
    <row r="2225" spans="1:14" x14ac:dyDescent="0.15">
      <c r="A2225" s="61">
        <v>2509</v>
      </c>
      <c r="B2225" s="66">
        <v>528</v>
      </c>
      <c r="C2225" s="66">
        <v>7908</v>
      </c>
      <c r="D2225" s="66" t="s">
        <v>5360</v>
      </c>
      <c r="E2225" s="66">
        <v>1558.1489999999999</v>
      </c>
      <c r="F2225" s="66">
        <v>610.37</v>
      </c>
      <c r="G2225" s="67" t="s">
        <v>5354</v>
      </c>
      <c r="H2225" s="69" t="s">
        <v>5364</v>
      </c>
      <c r="I2225" s="67" t="s">
        <v>5354</v>
      </c>
      <c r="J2225" s="69" t="s">
        <v>5364</v>
      </c>
      <c r="K2225" s="67" t="s">
        <v>7655</v>
      </c>
      <c r="L2225" s="67" t="s">
        <v>5360</v>
      </c>
      <c r="M2225" s="67" t="s">
        <v>26</v>
      </c>
      <c r="N2225" s="70">
        <f>SUMIFS(인센티브!AH:AH,인센티브!A:A,최종운전자!G2225,인센티브!D:D,최종운전자!C2225)</f>
        <v>173880.10108074074</v>
      </c>
    </row>
    <row r="2226" spans="1:14" x14ac:dyDescent="0.15">
      <c r="A2226" s="61">
        <v>2509</v>
      </c>
      <c r="B2226" s="66">
        <v>528</v>
      </c>
      <c r="C2226" s="66">
        <v>5135</v>
      </c>
      <c r="D2226" s="66" t="s">
        <v>5362</v>
      </c>
      <c r="E2226" s="66">
        <v>1603.2529999999999</v>
      </c>
      <c r="F2226" s="66">
        <v>695.45500000000004</v>
      </c>
      <c r="G2226" s="67" t="s">
        <v>5354</v>
      </c>
      <c r="H2226" s="69" t="s">
        <v>5367</v>
      </c>
      <c r="I2226" s="67" t="s">
        <v>5354</v>
      </c>
      <c r="J2226" s="69" t="s">
        <v>5367</v>
      </c>
      <c r="K2226" s="67" t="s">
        <v>7656</v>
      </c>
      <c r="L2226" s="67" t="s">
        <v>5362</v>
      </c>
      <c r="M2226" s="67" t="s">
        <v>21</v>
      </c>
      <c r="N2226" s="70">
        <f>SUMIFS(인센티브!AH:AH,인센티브!A:A,최종운전자!G2226,인센티브!D:D,최종운전자!C2226)</f>
        <v>144900.25270185189</v>
      </c>
    </row>
    <row r="2227" spans="1:14" x14ac:dyDescent="0.15">
      <c r="A2227" s="61">
        <v>2509</v>
      </c>
      <c r="B2227" s="66">
        <v>528</v>
      </c>
      <c r="C2227" s="66">
        <v>5029</v>
      </c>
      <c r="D2227" s="66" t="s">
        <v>5365</v>
      </c>
      <c r="E2227" s="66">
        <v>2123.902</v>
      </c>
      <c r="F2227" s="66">
        <v>837.61199999999997</v>
      </c>
      <c r="G2227" s="67" t="s">
        <v>5354</v>
      </c>
      <c r="H2227" s="69" t="s">
        <v>5359</v>
      </c>
      <c r="I2227" s="67" t="s">
        <v>5354</v>
      </c>
      <c r="J2227" s="69" t="s">
        <v>5359</v>
      </c>
      <c r="K2227" s="67" t="s">
        <v>7657</v>
      </c>
      <c r="L2227" s="67" t="s">
        <v>5365</v>
      </c>
      <c r="M2227" s="67" t="s">
        <v>6749</v>
      </c>
      <c r="N2227" s="70">
        <f>SUMIFS(인센티브!AH:AH,인센티브!A:A,최종운전자!G2227,인센티브!D:D,최종운전자!C2227)</f>
        <v>144900.25270185189</v>
      </c>
    </row>
    <row r="2228" spans="1:14" x14ac:dyDescent="0.15">
      <c r="A2228" s="61">
        <v>2509</v>
      </c>
      <c r="B2228" s="66">
        <v>528</v>
      </c>
      <c r="C2228" s="66">
        <v>1617</v>
      </c>
      <c r="D2228" s="66" t="s">
        <v>5368</v>
      </c>
      <c r="E2228" s="66">
        <v>2006.1990000000001</v>
      </c>
      <c r="F2228" s="66">
        <v>802.69600000000003</v>
      </c>
      <c r="G2228" s="67" t="s">
        <v>5354</v>
      </c>
      <c r="H2228" s="69" t="s">
        <v>5372</v>
      </c>
      <c r="I2228" s="67" t="s">
        <v>5354</v>
      </c>
      <c r="J2228" s="69" t="s">
        <v>5372</v>
      </c>
      <c r="K2228" s="67" t="s">
        <v>7658</v>
      </c>
      <c r="L2228" s="67" t="s">
        <v>5368</v>
      </c>
      <c r="M2228" s="67" t="s">
        <v>26</v>
      </c>
      <c r="N2228" s="70">
        <f>SUMIFS(인센티브!AH:AH,인센티브!A:A,최종운전자!G2228,인센티브!D:D,최종운전자!C2228)</f>
        <v>173880.10108074074</v>
      </c>
    </row>
    <row r="2229" spans="1:14" x14ac:dyDescent="0.15">
      <c r="A2229" s="61">
        <v>2509</v>
      </c>
      <c r="B2229" s="66">
        <v>528</v>
      </c>
      <c r="C2229" s="66">
        <v>1766</v>
      </c>
      <c r="D2229" s="66" t="s">
        <v>5370</v>
      </c>
      <c r="E2229" s="66">
        <v>2211.09</v>
      </c>
      <c r="F2229" s="66">
        <v>863.029</v>
      </c>
      <c r="G2229" s="67" t="s">
        <v>5354</v>
      </c>
      <c r="H2229" s="69" t="s">
        <v>5359</v>
      </c>
      <c r="I2229" s="67" t="s">
        <v>5354</v>
      </c>
      <c r="J2229" s="69" t="s">
        <v>5359</v>
      </c>
      <c r="K2229" s="67" t="s">
        <v>7659</v>
      </c>
      <c r="L2229" s="67" t="s">
        <v>5370</v>
      </c>
      <c r="M2229" s="67" t="s">
        <v>6749</v>
      </c>
      <c r="N2229" s="70">
        <f>SUMIFS(인센티브!AH:AH,인센티브!A:A,최종운전자!G2229,인센티브!D:D,최종운전자!C2229)</f>
        <v>144900.25270185189</v>
      </c>
    </row>
    <row r="2230" spans="1:14" x14ac:dyDescent="0.15">
      <c r="A2230" s="61">
        <v>2509</v>
      </c>
      <c r="B2230" s="66">
        <v>528</v>
      </c>
      <c r="C2230" s="66">
        <v>3627</v>
      </c>
      <c r="D2230" s="66" t="s">
        <v>3063</v>
      </c>
      <c r="E2230" s="66">
        <v>1986.6130000000001</v>
      </c>
      <c r="F2230" s="66">
        <v>575.52099999999996</v>
      </c>
      <c r="G2230" s="67" t="s">
        <v>5354</v>
      </c>
      <c r="H2230" s="69" t="s">
        <v>5359</v>
      </c>
      <c r="I2230" s="67" t="s">
        <v>5354</v>
      </c>
      <c r="J2230" s="69" t="s">
        <v>5359</v>
      </c>
      <c r="K2230" s="67" t="s">
        <v>7660</v>
      </c>
      <c r="L2230" s="67" t="s">
        <v>3063</v>
      </c>
      <c r="M2230" s="67" t="s">
        <v>20</v>
      </c>
      <c r="N2230" s="70">
        <f>SUMIFS(인센티브!AH:AH,인센티브!A:A,최종운전자!G2230,인센티브!D:D,최종운전자!C2230)</f>
        <v>202859.94945962954</v>
      </c>
    </row>
    <row r="2231" spans="1:14" x14ac:dyDescent="0.15">
      <c r="A2231" s="61">
        <v>2509</v>
      </c>
      <c r="B2231" s="66">
        <v>528</v>
      </c>
      <c r="C2231" s="66">
        <v>2265</v>
      </c>
      <c r="D2231" s="66" t="s">
        <v>5374</v>
      </c>
      <c r="E2231" s="66">
        <v>1965.462</v>
      </c>
      <c r="F2231" s="66">
        <v>738.53499999999997</v>
      </c>
      <c r="G2231" s="67" t="s">
        <v>5354</v>
      </c>
      <c r="H2231" s="69" t="s">
        <v>5372</v>
      </c>
      <c r="I2231" s="67" t="s">
        <v>5354</v>
      </c>
      <c r="J2231" s="69" t="s">
        <v>5372</v>
      </c>
      <c r="K2231" s="67" t="s">
        <v>7661</v>
      </c>
      <c r="L2231" s="67" t="s">
        <v>5374</v>
      </c>
      <c r="M2231" s="67" t="s">
        <v>26</v>
      </c>
      <c r="N2231" s="70">
        <f>SUMIFS(인센티브!AH:AH,인센티브!A:A,최종운전자!G2231,인센티브!D:D,최종운전자!C2231)</f>
        <v>202859.94945962954</v>
      </c>
    </row>
    <row r="2232" spans="1:14" x14ac:dyDescent="0.15">
      <c r="A2232" s="61">
        <v>2509</v>
      </c>
      <c r="B2232" s="66">
        <v>528</v>
      </c>
      <c r="C2232" s="66">
        <v>9569</v>
      </c>
      <c r="D2232" s="66" t="s">
        <v>5380</v>
      </c>
      <c r="E2232" s="66">
        <v>1807.498</v>
      </c>
      <c r="F2232" s="66">
        <v>721.16499999999996</v>
      </c>
      <c r="G2232" s="67" t="s">
        <v>5354</v>
      </c>
      <c r="H2232" s="69" t="s">
        <v>5364</v>
      </c>
      <c r="I2232" s="67" t="s">
        <v>5354</v>
      </c>
      <c r="J2232" s="69" t="s">
        <v>5364</v>
      </c>
      <c r="K2232" s="67" t="s">
        <v>7662</v>
      </c>
      <c r="L2232" s="67" t="s">
        <v>5380</v>
      </c>
      <c r="M2232" s="67" t="s">
        <v>26</v>
      </c>
      <c r="N2232" s="70">
        <f>SUMIFS(인센티브!AH:AH,인센티브!A:A,최종운전자!G2232,인센티브!D:D,최종운전자!C2232)</f>
        <v>173880.10108074074</v>
      </c>
    </row>
    <row r="2233" spans="1:14" x14ac:dyDescent="0.15">
      <c r="A2233" s="61">
        <v>2509</v>
      </c>
      <c r="B2233" s="66">
        <v>528</v>
      </c>
      <c r="C2233" s="66">
        <v>6262</v>
      </c>
      <c r="D2233" s="66" t="s">
        <v>5384</v>
      </c>
      <c r="E2233" s="66">
        <v>2489.1239999999998</v>
      </c>
      <c r="F2233" s="66">
        <v>835.22900000000004</v>
      </c>
      <c r="G2233" s="67" t="s">
        <v>5354</v>
      </c>
      <c r="H2233" s="69" t="s">
        <v>5359</v>
      </c>
      <c r="I2233" s="67" t="s">
        <v>5354</v>
      </c>
      <c r="J2233" s="69" t="s">
        <v>5359</v>
      </c>
      <c r="K2233" s="67" t="s">
        <v>7663</v>
      </c>
      <c r="L2233" s="67" t="s">
        <v>5384</v>
      </c>
      <c r="M2233" s="67" t="s">
        <v>26</v>
      </c>
      <c r="N2233" s="70">
        <f>SUMIFS(인센티브!AH:AH,인센티브!A:A,최종운전자!G2233,인센티브!D:D,최종운전자!C2233)</f>
        <v>173880.10108074074</v>
      </c>
    </row>
    <row r="2234" spans="1:14" x14ac:dyDescent="0.15">
      <c r="A2234" s="61">
        <v>2509</v>
      </c>
      <c r="B2234" s="66">
        <v>528</v>
      </c>
      <c r="C2234" s="66">
        <v>3161</v>
      </c>
      <c r="D2234" s="66" t="s">
        <v>1485</v>
      </c>
      <c r="E2234" s="66">
        <v>1579.644</v>
      </c>
      <c r="F2234" s="66">
        <v>636.61400000000003</v>
      </c>
      <c r="G2234" s="67" t="s">
        <v>5354</v>
      </c>
      <c r="H2234" s="69" t="s">
        <v>5367</v>
      </c>
      <c r="I2234" s="67" t="s">
        <v>5354</v>
      </c>
      <c r="J2234" s="69" t="s">
        <v>5367</v>
      </c>
      <c r="K2234" s="67" t="s">
        <v>7656</v>
      </c>
      <c r="L2234" s="67" t="s">
        <v>1485</v>
      </c>
      <c r="M2234" s="67" t="s">
        <v>26</v>
      </c>
      <c r="N2234" s="70">
        <f>SUMIFS(인센티브!AH:AH,인센티브!A:A,최종운전자!G2234,인센티브!D:D,최종운전자!C2234)</f>
        <v>202859.94945962954</v>
      </c>
    </row>
    <row r="2235" spans="1:14" x14ac:dyDescent="0.15">
      <c r="A2235" s="61">
        <v>2509</v>
      </c>
      <c r="B2235" s="66">
        <v>528</v>
      </c>
      <c r="C2235" s="66">
        <v>2056</v>
      </c>
      <c r="D2235" s="66" t="s">
        <v>2304</v>
      </c>
      <c r="E2235" s="66">
        <v>1805.374</v>
      </c>
      <c r="F2235" s="66">
        <v>720.51199999999994</v>
      </c>
      <c r="G2235" s="67" t="s">
        <v>5354</v>
      </c>
      <c r="H2235" s="69" t="s">
        <v>5367</v>
      </c>
      <c r="I2235" s="67" t="s">
        <v>5354</v>
      </c>
      <c r="J2235" s="69" t="s">
        <v>5367</v>
      </c>
      <c r="K2235" s="67" t="s">
        <v>7664</v>
      </c>
      <c r="L2235" s="67" t="s">
        <v>2304</v>
      </c>
      <c r="M2235" s="67" t="s">
        <v>22</v>
      </c>
      <c r="N2235" s="70">
        <f>SUMIFS(인센티브!AH:AH,인센티브!A:A,최종운전자!G2235,인센티브!D:D,최종운전자!C2235)</f>
        <v>173880.10108074074</v>
      </c>
    </row>
    <row r="2236" spans="1:14" x14ac:dyDescent="0.15">
      <c r="A2236" s="61">
        <v>2509</v>
      </c>
      <c r="B2236" s="66">
        <v>528</v>
      </c>
      <c r="C2236" s="66">
        <v>4120</v>
      </c>
      <c r="D2236" s="66" t="s">
        <v>5388</v>
      </c>
      <c r="E2236" s="66">
        <v>2738.5050000000001</v>
      </c>
      <c r="F2236" s="66">
        <v>1206.3219999999999</v>
      </c>
      <c r="G2236" s="67" t="s">
        <v>5354</v>
      </c>
      <c r="H2236" s="69" t="s">
        <v>5359</v>
      </c>
      <c r="I2236" s="67" t="s">
        <v>5354</v>
      </c>
      <c r="J2236" s="69" t="s">
        <v>5359</v>
      </c>
      <c r="K2236" s="67" t="s">
        <v>7654</v>
      </c>
      <c r="L2236" s="67" t="s">
        <v>5388</v>
      </c>
      <c r="M2236" s="67" t="s">
        <v>6749</v>
      </c>
      <c r="N2236" s="70">
        <f>SUMIFS(인센티브!AH:AH,인센티브!A:A,최종운전자!G2236,인센티브!D:D,최종운전자!C2236)</f>
        <v>144900.25270185189</v>
      </c>
    </row>
    <row r="2237" spans="1:14" x14ac:dyDescent="0.15">
      <c r="A2237" s="61">
        <v>2509</v>
      </c>
      <c r="B2237" s="66">
        <v>528</v>
      </c>
      <c r="C2237" s="66">
        <v>4559</v>
      </c>
      <c r="D2237" s="66" t="s">
        <v>5390</v>
      </c>
      <c r="E2237" s="66">
        <v>1716.875</v>
      </c>
      <c r="F2237" s="66">
        <v>658.04300000000001</v>
      </c>
      <c r="G2237" s="67" t="s">
        <v>5354</v>
      </c>
      <c r="H2237" s="69" t="s">
        <v>5364</v>
      </c>
      <c r="I2237" s="67" t="s">
        <v>5354</v>
      </c>
      <c r="J2237" s="69" t="s">
        <v>5364</v>
      </c>
      <c r="K2237" s="67" t="s">
        <v>7665</v>
      </c>
      <c r="L2237" s="67" t="s">
        <v>5390</v>
      </c>
      <c r="M2237" s="67" t="s">
        <v>22</v>
      </c>
      <c r="N2237" s="70">
        <f>SUMIFS(인센티브!AH:AH,인센티브!A:A,최종운전자!G2237,인센티브!D:D,최종운전자!C2237)</f>
        <v>173880.10108074074</v>
      </c>
    </row>
    <row r="2238" spans="1:14" x14ac:dyDescent="0.15">
      <c r="A2238" s="61">
        <v>2509</v>
      </c>
      <c r="B2238" s="66">
        <v>528</v>
      </c>
      <c r="C2238" s="66">
        <v>6137</v>
      </c>
      <c r="D2238" s="66" t="s">
        <v>5392</v>
      </c>
      <c r="E2238" s="66">
        <v>2531.67</v>
      </c>
      <c r="F2238" s="66">
        <v>1075.19</v>
      </c>
      <c r="G2238" s="67" t="s">
        <v>5354</v>
      </c>
      <c r="H2238" s="69" t="s">
        <v>5359</v>
      </c>
      <c r="I2238" s="67" t="s">
        <v>5354</v>
      </c>
      <c r="J2238" s="69" t="s">
        <v>5359</v>
      </c>
      <c r="K2238" s="67" t="s">
        <v>7653</v>
      </c>
      <c r="L2238" s="67" t="s">
        <v>5392</v>
      </c>
      <c r="M2238" s="67" t="s">
        <v>6749</v>
      </c>
      <c r="N2238" s="70">
        <f>SUMIFS(인센티브!AH:AH,인센티브!A:A,최종운전자!G2238,인센티브!D:D,최종운전자!C2238)</f>
        <v>144900.25270185189</v>
      </c>
    </row>
    <row r="2239" spans="1:14" x14ac:dyDescent="0.15">
      <c r="A2239" s="61">
        <v>2509</v>
      </c>
      <c r="B2239" s="66">
        <v>528</v>
      </c>
      <c r="C2239" s="66">
        <v>4442</v>
      </c>
      <c r="D2239" s="66" t="s">
        <v>5394</v>
      </c>
      <c r="E2239" s="66">
        <v>1739.4829999999999</v>
      </c>
      <c r="F2239" s="66">
        <v>707.03399999999999</v>
      </c>
      <c r="G2239" s="67" t="s">
        <v>5354</v>
      </c>
      <c r="H2239" s="69" t="s">
        <v>5364</v>
      </c>
      <c r="I2239" s="67" t="s">
        <v>5354</v>
      </c>
      <c r="J2239" s="69" t="s">
        <v>5364</v>
      </c>
      <c r="K2239" s="67" t="s">
        <v>7666</v>
      </c>
      <c r="L2239" s="67" t="s">
        <v>5394</v>
      </c>
      <c r="M2239" s="67" t="s">
        <v>26</v>
      </c>
      <c r="N2239" s="70">
        <f>SUMIFS(인센티브!AH:AH,인센티브!A:A,최종운전자!G2239,인센티브!D:D,최종운전자!C2239)</f>
        <v>173880.10108074074</v>
      </c>
    </row>
    <row r="2240" spans="1:14" x14ac:dyDescent="0.15">
      <c r="A2240" s="61">
        <v>2509</v>
      </c>
      <c r="B2240" s="66">
        <v>528</v>
      </c>
      <c r="C2240" s="66">
        <v>6995</v>
      </c>
      <c r="D2240" s="66" t="s">
        <v>5396</v>
      </c>
      <c r="E2240" s="66">
        <v>1969.6559999999999</v>
      </c>
      <c r="F2240" s="66">
        <v>726.78200000000004</v>
      </c>
      <c r="G2240" s="67" t="s">
        <v>5354</v>
      </c>
      <c r="H2240" s="69" t="s">
        <v>5372</v>
      </c>
      <c r="I2240" s="67" t="s">
        <v>5354</v>
      </c>
      <c r="J2240" s="69" t="s">
        <v>5372</v>
      </c>
      <c r="K2240" s="67" t="s">
        <v>7667</v>
      </c>
      <c r="L2240" s="67" t="s">
        <v>5396</v>
      </c>
      <c r="M2240" s="67" t="s">
        <v>22</v>
      </c>
      <c r="N2240" s="70">
        <f>SUMIFS(인센티브!AH:AH,인센티브!A:A,최종운전자!G2240,인센티브!D:D,최종운전자!C2240)</f>
        <v>202859.94945962954</v>
      </c>
    </row>
    <row r="2241" spans="1:14" x14ac:dyDescent="0.15">
      <c r="A2241" s="61">
        <v>2509</v>
      </c>
      <c r="B2241" s="66">
        <v>528</v>
      </c>
      <c r="C2241" s="66">
        <v>4987</v>
      </c>
      <c r="D2241" s="66" t="s">
        <v>3089</v>
      </c>
      <c r="E2241" s="66">
        <v>2385.7269999999999</v>
      </c>
      <c r="F2241" s="66">
        <v>918.09100000000001</v>
      </c>
      <c r="G2241" s="67" t="s">
        <v>5354</v>
      </c>
      <c r="H2241" s="69" t="s">
        <v>5359</v>
      </c>
      <c r="I2241" s="67" t="s">
        <v>5354</v>
      </c>
      <c r="J2241" s="69" t="s">
        <v>5359</v>
      </c>
      <c r="K2241" s="67" t="s">
        <v>7653</v>
      </c>
      <c r="L2241" s="67" t="s">
        <v>3089</v>
      </c>
      <c r="M2241" s="67" t="s">
        <v>21</v>
      </c>
      <c r="N2241" s="70">
        <f>SUMIFS(인센티브!AH:AH,인센티브!A:A,최종운전자!G2241,인센티브!D:D,최종운전자!C2241)</f>
        <v>144900.25270185189</v>
      </c>
    </row>
    <row r="2242" spans="1:14" x14ac:dyDescent="0.15">
      <c r="A2242" s="61">
        <v>2509</v>
      </c>
      <c r="B2242" s="66">
        <v>528</v>
      </c>
      <c r="C2242" s="66">
        <v>2184</v>
      </c>
      <c r="D2242" s="66" t="s">
        <v>2659</v>
      </c>
      <c r="E2242" s="66">
        <v>2374.712</v>
      </c>
      <c r="F2242" s="66">
        <v>854.43899999999996</v>
      </c>
      <c r="G2242" s="67" t="s">
        <v>5354</v>
      </c>
      <c r="H2242" s="69" t="s">
        <v>5359</v>
      </c>
      <c r="I2242" s="67" t="s">
        <v>5354</v>
      </c>
      <c r="J2242" s="69" t="s">
        <v>5359</v>
      </c>
      <c r="K2242" s="67" t="s">
        <v>7668</v>
      </c>
      <c r="L2242" s="67" t="s">
        <v>2659</v>
      </c>
      <c r="M2242" s="67" t="s">
        <v>21</v>
      </c>
      <c r="N2242" s="70">
        <f>SUMIFS(인센티브!AH:AH,인센티브!A:A,최종운전자!G2242,인센티브!D:D,최종운전자!C2242)</f>
        <v>173880.10108074074</v>
      </c>
    </row>
    <row r="2243" spans="1:14" x14ac:dyDescent="0.15">
      <c r="A2243" s="61">
        <v>2509</v>
      </c>
      <c r="B2243" s="66">
        <v>528</v>
      </c>
      <c r="C2243" s="66">
        <v>8559</v>
      </c>
      <c r="D2243" s="66" t="s">
        <v>5400</v>
      </c>
      <c r="E2243" s="66">
        <v>1404.066</v>
      </c>
      <c r="F2243" s="66">
        <v>561.60400000000004</v>
      </c>
      <c r="G2243" s="67" t="s">
        <v>5354</v>
      </c>
      <c r="H2243" s="69" t="s">
        <v>5364</v>
      </c>
      <c r="I2243" s="67" t="s">
        <v>5354</v>
      </c>
      <c r="J2243" s="69" t="s">
        <v>5364</v>
      </c>
      <c r="K2243" s="67" t="s">
        <v>7669</v>
      </c>
      <c r="L2243" s="67" t="s">
        <v>5400</v>
      </c>
      <c r="M2243" s="67" t="s">
        <v>26</v>
      </c>
      <c r="N2243" s="70">
        <f>SUMIFS(인센티브!AH:AH,인센티브!A:A,최종운전자!G2243,인센티브!D:D,최종운전자!C2243)</f>
        <v>173880.10108074074</v>
      </c>
    </row>
    <row r="2244" spans="1:14" x14ac:dyDescent="0.15">
      <c r="A2244" s="61">
        <v>2509</v>
      </c>
      <c r="B2244" s="66">
        <v>528</v>
      </c>
      <c r="C2244" s="66">
        <v>6808</v>
      </c>
      <c r="D2244" s="66" t="s">
        <v>2314</v>
      </c>
      <c r="E2244" s="66">
        <v>1895.5920000000001</v>
      </c>
      <c r="F2244" s="66">
        <v>899.13900000000001</v>
      </c>
      <c r="G2244" s="67" t="s">
        <v>5354</v>
      </c>
      <c r="H2244" s="69" t="s">
        <v>5367</v>
      </c>
      <c r="I2244" s="67" t="s">
        <v>5354</v>
      </c>
      <c r="J2244" s="69" t="s">
        <v>5367</v>
      </c>
      <c r="K2244" s="67" t="s">
        <v>7664</v>
      </c>
      <c r="L2244" s="67" t="s">
        <v>2314</v>
      </c>
      <c r="M2244" s="67" t="s">
        <v>6749</v>
      </c>
      <c r="N2244" s="70">
        <f>SUMIFS(인센티브!AH:AH,인센티브!A:A,최종운전자!G2244,인센티브!D:D,최종운전자!C2244)</f>
        <v>144900.25270185189</v>
      </c>
    </row>
    <row r="2245" spans="1:14" x14ac:dyDescent="0.15">
      <c r="A2245" s="61">
        <v>2509</v>
      </c>
      <c r="B2245" s="66">
        <v>528</v>
      </c>
      <c r="C2245" s="66">
        <v>7365</v>
      </c>
      <c r="D2245" s="66" t="s">
        <v>1526</v>
      </c>
      <c r="E2245" s="66">
        <v>1628.335</v>
      </c>
      <c r="F2245" s="66">
        <v>687.779</v>
      </c>
      <c r="G2245" s="67" t="s">
        <v>5354</v>
      </c>
      <c r="H2245" s="69" t="s">
        <v>5364</v>
      </c>
      <c r="I2245" s="67" t="s">
        <v>5354</v>
      </c>
      <c r="J2245" s="69" t="s">
        <v>5364</v>
      </c>
      <c r="K2245" s="67" t="s">
        <v>7670</v>
      </c>
      <c r="L2245" s="67" t="s">
        <v>1526</v>
      </c>
      <c r="M2245" s="67" t="s">
        <v>21</v>
      </c>
      <c r="N2245" s="70">
        <f>SUMIFS(인센티브!AH:AH,인센티브!A:A,최종운전자!G2245,인센티브!D:D,최종운전자!C2245)</f>
        <v>173880.10108074074</v>
      </c>
    </row>
    <row r="2246" spans="1:14" x14ac:dyDescent="0.15">
      <c r="A2246" s="61">
        <v>2509</v>
      </c>
      <c r="B2246" s="66">
        <v>528</v>
      </c>
      <c r="C2246" s="66">
        <v>1536</v>
      </c>
      <c r="D2246" s="66" t="s">
        <v>5404</v>
      </c>
      <c r="E2246" s="66">
        <v>1877.962</v>
      </c>
      <c r="F2246" s="66">
        <v>785.21699999999998</v>
      </c>
      <c r="G2246" s="67" t="s">
        <v>5354</v>
      </c>
      <c r="H2246" s="69" t="s">
        <v>5367</v>
      </c>
      <c r="I2246" s="67" t="s">
        <v>5354</v>
      </c>
      <c r="J2246" s="69" t="s">
        <v>5367</v>
      </c>
      <c r="K2246" s="67" t="s">
        <v>7671</v>
      </c>
      <c r="L2246" s="67" t="s">
        <v>5404</v>
      </c>
      <c r="M2246" s="67" t="s">
        <v>26</v>
      </c>
      <c r="N2246" s="70">
        <f>SUMIFS(인센티브!AH:AH,인센티브!A:A,최종운전자!G2246,인센티브!D:D,최종운전자!C2246)</f>
        <v>173880.10108074074</v>
      </c>
    </row>
    <row r="2247" spans="1:14" x14ac:dyDescent="0.15">
      <c r="A2247" s="61">
        <v>2509</v>
      </c>
      <c r="B2247" s="66">
        <v>528</v>
      </c>
      <c r="C2247" s="66">
        <v>5790</v>
      </c>
      <c r="D2247" s="66" t="s">
        <v>5406</v>
      </c>
      <c r="E2247" s="66">
        <v>2022.4739999999999</v>
      </c>
      <c r="F2247" s="66">
        <v>795.83</v>
      </c>
      <c r="G2247" s="67" t="s">
        <v>5354</v>
      </c>
      <c r="H2247" s="69" t="s">
        <v>5359</v>
      </c>
      <c r="I2247" s="67" t="s">
        <v>5354</v>
      </c>
      <c r="J2247" s="69" t="s">
        <v>5359</v>
      </c>
      <c r="K2247" s="67" t="s">
        <v>7672</v>
      </c>
      <c r="L2247" s="67" t="s">
        <v>5406</v>
      </c>
      <c r="M2247" s="67" t="s">
        <v>6749</v>
      </c>
      <c r="N2247" s="70">
        <f>SUMIFS(인센티브!AH:AH,인센티브!A:A,최종운전자!G2247,인센티브!D:D,최종운전자!C2247)</f>
        <v>144900.25270185189</v>
      </c>
    </row>
    <row r="2248" spans="1:14" x14ac:dyDescent="0.15">
      <c r="A2248" s="61">
        <v>2509</v>
      </c>
      <c r="B2248" s="66">
        <v>528</v>
      </c>
      <c r="C2248" s="66">
        <v>1406</v>
      </c>
      <c r="D2248" s="66" t="s">
        <v>4135</v>
      </c>
      <c r="E2248" s="66">
        <v>2301.598</v>
      </c>
      <c r="F2248" s="66">
        <v>1060.672</v>
      </c>
      <c r="G2248" s="67" t="s">
        <v>5354</v>
      </c>
      <c r="H2248" s="69" t="s">
        <v>5359</v>
      </c>
      <c r="I2248" s="67" t="s">
        <v>5354</v>
      </c>
      <c r="J2248" s="69" t="s">
        <v>5359</v>
      </c>
      <c r="K2248" s="67" t="s">
        <v>7673</v>
      </c>
      <c r="L2248" s="67" t="s">
        <v>4135</v>
      </c>
      <c r="M2248" s="67" t="s">
        <v>21</v>
      </c>
      <c r="N2248" s="70">
        <f>SUMIFS(인센티브!AH:AH,인센티브!A:A,최종운전자!G2248,인센티브!D:D,최종운전자!C2248)</f>
        <v>144900.25270185189</v>
      </c>
    </row>
    <row r="2249" spans="1:14" x14ac:dyDescent="0.15">
      <c r="A2249" s="61">
        <v>2509</v>
      </c>
      <c r="B2249" s="66">
        <v>528</v>
      </c>
      <c r="C2249" s="66">
        <v>658</v>
      </c>
      <c r="D2249" s="66" t="s">
        <v>5409</v>
      </c>
      <c r="E2249" s="66">
        <v>2324.9169999999999</v>
      </c>
      <c r="F2249" s="66">
        <v>801.48699999999997</v>
      </c>
      <c r="G2249" s="67" t="s">
        <v>5354</v>
      </c>
      <c r="H2249" s="69" t="s">
        <v>5359</v>
      </c>
      <c r="I2249" s="67" t="s">
        <v>5354</v>
      </c>
      <c r="J2249" s="69" t="s">
        <v>5359</v>
      </c>
      <c r="K2249" s="67" t="s">
        <v>7668</v>
      </c>
      <c r="L2249" s="67" t="s">
        <v>5409</v>
      </c>
      <c r="M2249" s="67" t="s">
        <v>26</v>
      </c>
      <c r="N2249" s="70">
        <f>SUMIFS(인센티브!AH:AH,인센티브!A:A,최종운전자!G2249,인센티브!D:D,최종운전자!C2249)</f>
        <v>173880.10108074074</v>
      </c>
    </row>
    <row r="2250" spans="1:14" x14ac:dyDescent="0.15">
      <c r="A2250" s="61">
        <v>2509</v>
      </c>
      <c r="B2250" s="66">
        <v>528</v>
      </c>
      <c r="C2250" s="66">
        <v>6969</v>
      </c>
      <c r="D2250" s="66" t="s">
        <v>5411</v>
      </c>
      <c r="E2250" s="66">
        <v>1337.9580000000001</v>
      </c>
      <c r="F2250" s="66">
        <v>540.47299999999996</v>
      </c>
      <c r="G2250" s="67" t="s">
        <v>5354</v>
      </c>
      <c r="H2250" s="69" t="s">
        <v>5364</v>
      </c>
      <c r="I2250" s="67" t="s">
        <v>5354</v>
      </c>
      <c r="J2250" s="69" t="s">
        <v>5364</v>
      </c>
      <c r="K2250" s="67" t="s">
        <v>7674</v>
      </c>
      <c r="L2250" s="67" t="s">
        <v>5411</v>
      </c>
      <c r="M2250" s="67" t="s">
        <v>26</v>
      </c>
      <c r="N2250" s="70">
        <f>SUMIFS(인센티브!AH:AH,인센티브!A:A,최종운전자!G2250,인센티브!D:D,최종운전자!C2250)</f>
        <v>173880.10108074074</v>
      </c>
    </row>
    <row r="2251" spans="1:14" x14ac:dyDescent="0.15">
      <c r="A2251" s="61">
        <v>2509</v>
      </c>
      <c r="B2251" s="66">
        <v>528</v>
      </c>
      <c r="C2251" s="66">
        <v>4618</v>
      </c>
      <c r="D2251" s="66" t="s">
        <v>5413</v>
      </c>
      <c r="E2251" s="66">
        <v>2080.739</v>
      </c>
      <c r="F2251" s="66">
        <v>813.71299999999997</v>
      </c>
      <c r="G2251" s="67" t="s">
        <v>5354</v>
      </c>
      <c r="H2251" s="69" t="s">
        <v>5359</v>
      </c>
      <c r="I2251" s="67" t="s">
        <v>5354</v>
      </c>
      <c r="J2251" s="69" t="s">
        <v>5359</v>
      </c>
      <c r="K2251" s="67" t="s">
        <v>7654</v>
      </c>
      <c r="L2251" s="67" t="s">
        <v>5413</v>
      </c>
      <c r="M2251" s="67" t="s">
        <v>6749</v>
      </c>
      <c r="N2251" s="70">
        <f>SUMIFS(인센티브!AH:AH,인센티브!A:A,최종운전자!G2251,인센티브!D:D,최종운전자!C2251)</f>
        <v>144900.25270185189</v>
      </c>
    </row>
    <row r="2252" spans="1:14" x14ac:dyDescent="0.15">
      <c r="A2252" s="61">
        <v>2509</v>
      </c>
      <c r="B2252" s="66">
        <v>528</v>
      </c>
      <c r="C2252" s="66">
        <v>6504</v>
      </c>
      <c r="D2252" s="66" t="s">
        <v>4949</v>
      </c>
      <c r="E2252" s="66">
        <v>1888.318</v>
      </c>
      <c r="F2252" s="66">
        <v>821.29600000000005</v>
      </c>
      <c r="G2252" s="67" t="s">
        <v>5354</v>
      </c>
      <c r="H2252" s="69" t="s">
        <v>5364</v>
      </c>
      <c r="I2252" s="67" t="s">
        <v>5354</v>
      </c>
      <c r="J2252" s="69" t="s">
        <v>5364</v>
      </c>
      <c r="K2252" s="67" t="s">
        <v>7675</v>
      </c>
      <c r="L2252" s="67" t="s">
        <v>4949</v>
      </c>
      <c r="M2252" s="67" t="s">
        <v>21</v>
      </c>
      <c r="N2252" s="70">
        <f>SUMIFS(인센티브!AH:AH,인센티브!A:A,최종운전자!G2252,인센티브!D:D,최종운전자!C2252)</f>
        <v>144900.25270185189</v>
      </c>
    </row>
    <row r="2253" spans="1:14" x14ac:dyDescent="0.15">
      <c r="A2253" s="61">
        <v>2509</v>
      </c>
      <c r="B2253" s="66">
        <v>528</v>
      </c>
      <c r="C2253" s="66">
        <v>4209</v>
      </c>
      <c r="D2253" s="66" t="s">
        <v>2705</v>
      </c>
      <c r="E2253" s="66">
        <v>1614.9970000000001</v>
      </c>
      <c r="F2253" s="66">
        <v>838.65800000000002</v>
      </c>
      <c r="G2253" s="67" t="s">
        <v>5354</v>
      </c>
      <c r="H2253" s="69" t="s">
        <v>5364</v>
      </c>
      <c r="I2253" s="67" t="s">
        <v>5354</v>
      </c>
      <c r="J2253" s="69" t="s">
        <v>5364</v>
      </c>
      <c r="K2253" s="67" t="s">
        <v>7662</v>
      </c>
      <c r="L2253" s="67" t="s">
        <v>2705</v>
      </c>
      <c r="M2253" s="67" t="s">
        <v>6749</v>
      </c>
      <c r="N2253" s="70">
        <f>SUMIFS(인센티브!AH:AH,인센티브!A:A,최종운전자!G2253,인센티브!D:D,최종운전자!C2253)</f>
        <v>57959.696757777674</v>
      </c>
    </row>
    <row r="2254" spans="1:14" x14ac:dyDescent="0.15">
      <c r="A2254" s="61">
        <v>2509</v>
      </c>
      <c r="B2254" s="66">
        <v>528</v>
      </c>
      <c r="C2254" s="66">
        <v>3134</v>
      </c>
      <c r="D2254" s="66" t="s">
        <v>1082</v>
      </c>
      <c r="E2254" s="66">
        <v>1938.835</v>
      </c>
      <c r="F2254" s="66">
        <v>849.91800000000001</v>
      </c>
      <c r="G2254" s="67" t="s">
        <v>5354</v>
      </c>
      <c r="H2254" s="69" t="s">
        <v>5367</v>
      </c>
      <c r="I2254" s="67" t="s">
        <v>5354</v>
      </c>
      <c r="J2254" s="69" t="s">
        <v>5367</v>
      </c>
      <c r="K2254" s="67" t="s">
        <v>7676</v>
      </c>
      <c r="L2254" s="67" t="s">
        <v>1082</v>
      </c>
      <c r="M2254" s="67" t="s">
        <v>21</v>
      </c>
      <c r="N2254" s="70">
        <f>SUMIFS(인센티브!AH:AH,인센티브!A:A,최종운전자!G2254,인센티브!D:D,최종운전자!C2254)</f>
        <v>173880.10108074074</v>
      </c>
    </row>
    <row r="2255" spans="1:14" x14ac:dyDescent="0.15">
      <c r="A2255" s="61">
        <v>2509</v>
      </c>
      <c r="B2255" s="66">
        <v>528</v>
      </c>
      <c r="C2255" s="66">
        <v>8297</v>
      </c>
      <c r="D2255" s="66" t="s">
        <v>5418</v>
      </c>
      <c r="E2255" s="66">
        <v>2114.817</v>
      </c>
      <c r="F2255" s="66">
        <v>868.48900000000003</v>
      </c>
      <c r="G2255" s="67" t="s">
        <v>5354</v>
      </c>
      <c r="H2255" s="69" t="s">
        <v>5359</v>
      </c>
      <c r="I2255" s="67" t="s">
        <v>5354</v>
      </c>
      <c r="J2255" s="69" t="s">
        <v>5359</v>
      </c>
      <c r="K2255" s="67" t="s">
        <v>7677</v>
      </c>
      <c r="L2255" s="67" t="s">
        <v>5418</v>
      </c>
      <c r="M2255" s="67" t="s">
        <v>6749</v>
      </c>
      <c r="N2255" s="70">
        <f>SUMIFS(인센티브!AH:AH,인센티브!A:A,최종운전자!G2255,인센티브!D:D,최종운전자!C2255)</f>
        <v>144900.25270185189</v>
      </c>
    </row>
    <row r="2256" spans="1:14" x14ac:dyDescent="0.15">
      <c r="A2256" s="61">
        <v>2509</v>
      </c>
      <c r="B2256" s="66">
        <v>528</v>
      </c>
      <c r="C2256" s="66">
        <v>5430</v>
      </c>
      <c r="D2256" s="66" t="s">
        <v>5420</v>
      </c>
      <c r="E2256" s="66">
        <v>1804.8779999999999</v>
      </c>
      <c r="F2256" s="66">
        <v>653.74800000000005</v>
      </c>
      <c r="G2256" s="67" t="s">
        <v>5354</v>
      </c>
      <c r="H2256" s="69" t="s">
        <v>5372</v>
      </c>
      <c r="I2256" s="67" t="s">
        <v>5354</v>
      </c>
      <c r="J2256" s="69" t="s">
        <v>5372</v>
      </c>
      <c r="K2256" s="67" t="s">
        <v>7658</v>
      </c>
      <c r="L2256" s="67" t="s">
        <v>5420</v>
      </c>
      <c r="M2256" s="67" t="s">
        <v>26</v>
      </c>
      <c r="N2256" s="70">
        <f>SUMIFS(인센티브!AH:AH,인센티브!A:A,최종운전자!G2256,인센티브!D:D,최종운전자!C2256)</f>
        <v>202859.94945962954</v>
      </c>
    </row>
    <row r="2257" spans="1:14" x14ac:dyDescent="0.15">
      <c r="A2257" s="61">
        <v>2509</v>
      </c>
      <c r="B2257" s="66">
        <v>528</v>
      </c>
      <c r="C2257" s="66">
        <v>9260</v>
      </c>
      <c r="D2257" s="66" t="s">
        <v>3806</v>
      </c>
      <c r="E2257" s="66">
        <v>1634.64</v>
      </c>
      <c r="F2257" s="66">
        <v>759.48</v>
      </c>
      <c r="G2257" s="67" t="s">
        <v>5354</v>
      </c>
      <c r="H2257" s="69" t="s">
        <v>5364</v>
      </c>
      <c r="I2257" s="67" t="s">
        <v>5354</v>
      </c>
      <c r="J2257" s="69" t="s">
        <v>5364</v>
      </c>
      <c r="K2257" s="67" t="s">
        <v>7670</v>
      </c>
      <c r="L2257" s="67" t="s">
        <v>3806</v>
      </c>
      <c r="M2257" s="67" t="s">
        <v>6749</v>
      </c>
      <c r="N2257" s="70">
        <f>SUMIFS(인센티브!AH:AH,인센티브!A:A,최종운전자!G2257,인센티브!D:D,최종운전자!C2257)</f>
        <v>57959.696757777674</v>
      </c>
    </row>
    <row r="2258" spans="1:14" x14ac:dyDescent="0.15">
      <c r="A2258" s="61">
        <v>2509</v>
      </c>
      <c r="B2258" s="66">
        <v>528</v>
      </c>
      <c r="C2258" s="66">
        <v>9577</v>
      </c>
      <c r="D2258" s="66" t="s">
        <v>5423</v>
      </c>
      <c r="E2258" s="66">
        <v>2520.163</v>
      </c>
      <c r="F2258" s="66">
        <v>949.82899999999995</v>
      </c>
      <c r="G2258" s="67" t="s">
        <v>5354</v>
      </c>
      <c r="H2258" s="69" t="s">
        <v>5359</v>
      </c>
      <c r="I2258" s="67" t="s">
        <v>5354</v>
      </c>
      <c r="J2258" s="69" t="s">
        <v>5359</v>
      </c>
      <c r="K2258" s="67" t="s">
        <v>7668</v>
      </c>
      <c r="L2258" s="67" t="s">
        <v>5423</v>
      </c>
      <c r="M2258" s="67" t="s">
        <v>21</v>
      </c>
      <c r="N2258" s="70">
        <f>SUMIFS(인센티브!AH:AH,인센티브!A:A,최종운전자!G2258,인센티브!D:D,최종운전자!C2258)</f>
        <v>173880.10108074074</v>
      </c>
    </row>
    <row r="2259" spans="1:14" x14ac:dyDescent="0.15">
      <c r="A2259" s="61">
        <v>2509</v>
      </c>
      <c r="B2259" s="66">
        <v>528</v>
      </c>
      <c r="C2259" s="66">
        <v>7959</v>
      </c>
      <c r="D2259" s="66" t="s">
        <v>5427</v>
      </c>
      <c r="E2259" s="66">
        <v>2077.1170000000002</v>
      </c>
      <c r="F2259" s="66">
        <v>772.44399999999996</v>
      </c>
      <c r="G2259" s="67" t="s">
        <v>5354</v>
      </c>
      <c r="H2259" s="69" t="s">
        <v>5359</v>
      </c>
      <c r="I2259" s="67" t="s">
        <v>5354</v>
      </c>
      <c r="J2259" s="69" t="s">
        <v>5359</v>
      </c>
      <c r="K2259" s="67" t="s">
        <v>7678</v>
      </c>
      <c r="L2259" s="67" t="s">
        <v>5427</v>
      </c>
      <c r="M2259" s="67" t="s">
        <v>21</v>
      </c>
      <c r="N2259" s="70">
        <f>SUMIFS(인센티브!AH:AH,인센티브!A:A,최종운전자!G2259,인센티브!D:D,최종운전자!C2259)</f>
        <v>173880.10108074074</v>
      </c>
    </row>
    <row r="2260" spans="1:14" x14ac:dyDescent="0.15">
      <c r="A2260" s="61">
        <v>2509</v>
      </c>
      <c r="B2260" s="66">
        <v>528</v>
      </c>
      <c r="C2260" s="66">
        <v>1646</v>
      </c>
      <c r="D2260" s="66" t="s">
        <v>5429</v>
      </c>
      <c r="E2260" s="66">
        <v>1802.44</v>
      </c>
      <c r="F2260" s="66">
        <v>785.34</v>
      </c>
      <c r="G2260" s="67" t="s">
        <v>5354</v>
      </c>
      <c r="H2260" s="69" t="s">
        <v>5364</v>
      </c>
      <c r="I2260" s="67" t="s">
        <v>5354</v>
      </c>
      <c r="J2260" s="69" t="s">
        <v>5364</v>
      </c>
      <c r="K2260" s="67" t="s">
        <v>7679</v>
      </c>
      <c r="L2260" s="67" t="s">
        <v>5429</v>
      </c>
      <c r="M2260" s="67" t="s">
        <v>21</v>
      </c>
      <c r="N2260" s="70">
        <f>SUMIFS(인센티브!AH:AH,인센티브!A:A,최종운전자!G2260,인센티브!D:D,최종운전자!C2260)</f>
        <v>144900.25270185189</v>
      </c>
    </row>
    <row r="2261" spans="1:14" x14ac:dyDescent="0.15">
      <c r="A2261" s="61">
        <v>2509</v>
      </c>
      <c r="B2261" s="66">
        <v>528</v>
      </c>
      <c r="C2261" s="66">
        <v>2128</v>
      </c>
      <c r="D2261" s="66" t="s">
        <v>2351</v>
      </c>
      <c r="E2261" s="66">
        <v>1865.0989999999999</v>
      </c>
      <c r="F2261" s="66">
        <v>729.75400000000002</v>
      </c>
      <c r="G2261" s="67" t="s">
        <v>5354</v>
      </c>
      <c r="H2261" s="69" t="s">
        <v>5364</v>
      </c>
      <c r="I2261" s="67" t="s">
        <v>5354</v>
      </c>
      <c r="J2261" s="69" t="s">
        <v>5364</v>
      </c>
      <c r="K2261" s="67" t="s">
        <v>7666</v>
      </c>
      <c r="L2261" s="67" t="s">
        <v>2351</v>
      </c>
      <c r="M2261" s="67" t="s">
        <v>22</v>
      </c>
      <c r="N2261" s="70">
        <f>SUMIFS(인센티브!AH:AH,인센티브!A:A,최종운전자!G2261,인센티브!D:D,최종운전자!C2261)</f>
        <v>202859.94945962954</v>
      </c>
    </row>
    <row r="2262" spans="1:14" x14ac:dyDescent="0.15">
      <c r="A2262" s="61">
        <v>2509</v>
      </c>
      <c r="B2262" s="66">
        <v>528</v>
      </c>
      <c r="C2262" s="66">
        <v>4956</v>
      </c>
      <c r="D2262" s="66" t="s">
        <v>5435</v>
      </c>
      <c r="E2262" s="66">
        <v>1902.164</v>
      </c>
      <c r="F2262" s="66">
        <v>873.50199999999995</v>
      </c>
      <c r="G2262" s="67" t="s">
        <v>5354</v>
      </c>
      <c r="H2262" s="69" t="s">
        <v>5364</v>
      </c>
      <c r="I2262" s="67" t="s">
        <v>5354</v>
      </c>
      <c r="J2262" s="69" t="s">
        <v>5364</v>
      </c>
      <c r="K2262" s="67" t="s">
        <v>7675</v>
      </c>
      <c r="L2262" s="67" t="s">
        <v>5435</v>
      </c>
      <c r="M2262" s="67" t="s">
        <v>6749</v>
      </c>
      <c r="N2262" s="70">
        <f>SUMIFS(인센티브!AH:AH,인센티브!A:A,최종운전자!G2262,인센티브!D:D,최종운전자!C2262)</f>
        <v>57959.696757777674</v>
      </c>
    </row>
    <row r="2263" spans="1:14" x14ac:dyDescent="0.15">
      <c r="A2263" s="61">
        <v>2509</v>
      </c>
      <c r="B2263" s="66">
        <v>528</v>
      </c>
      <c r="C2263" s="66">
        <v>2491</v>
      </c>
      <c r="D2263" s="66" t="s">
        <v>5437</v>
      </c>
      <c r="E2263" s="66">
        <v>2258.462</v>
      </c>
      <c r="F2263" s="66">
        <v>939.423</v>
      </c>
      <c r="G2263" s="67" t="s">
        <v>5354</v>
      </c>
      <c r="H2263" s="69" t="s">
        <v>5359</v>
      </c>
      <c r="I2263" s="67" t="s">
        <v>5354</v>
      </c>
      <c r="J2263" s="69" t="s">
        <v>5359</v>
      </c>
      <c r="K2263" s="67" t="s">
        <v>7673</v>
      </c>
      <c r="L2263" s="67" t="s">
        <v>5437</v>
      </c>
      <c r="M2263" s="67" t="s">
        <v>6749</v>
      </c>
      <c r="N2263" s="70">
        <f>SUMIFS(인센티브!AH:AH,인센티브!A:A,최종운전자!G2263,인센티브!D:D,최종운전자!C2263)</f>
        <v>144900.25270185189</v>
      </c>
    </row>
    <row r="2264" spans="1:14" x14ac:dyDescent="0.15">
      <c r="A2264" s="61">
        <v>2509</v>
      </c>
      <c r="B2264" s="66">
        <v>528</v>
      </c>
      <c r="C2264" s="66">
        <v>3074</v>
      </c>
      <c r="D2264" s="66" t="s">
        <v>5439</v>
      </c>
      <c r="E2264" s="66">
        <v>1494.261</v>
      </c>
      <c r="F2264" s="66">
        <v>664.06</v>
      </c>
      <c r="G2264" s="67" t="s">
        <v>5354</v>
      </c>
      <c r="H2264" s="69" t="s">
        <v>5364</v>
      </c>
      <c r="I2264" s="67" t="s">
        <v>5354</v>
      </c>
      <c r="J2264" s="69" t="s">
        <v>5364</v>
      </c>
      <c r="K2264" s="67" t="s">
        <v>7669</v>
      </c>
      <c r="L2264" s="67" t="s">
        <v>5439</v>
      </c>
      <c r="M2264" s="67" t="s">
        <v>21</v>
      </c>
      <c r="N2264" s="70">
        <f>SUMIFS(인센티브!AH:AH,인센티브!A:A,최종운전자!G2264,인센티브!D:D,최종운전자!C2264)</f>
        <v>144900.25270185189</v>
      </c>
    </row>
    <row r="2265" spans="1:14" x14ac:dyDescent="0.15">
      <c r="A2265" s="61">
        <v>2509</v>
      </c>
      <c r="B2265" s="66">
        <v>528</v>
      </c>
      <c r="C2265" s="66">
        <v>9912</v>
      </c>
      <c r="D2265" s="66" t="s">
        <v>5441</v>
      </c>
      <c r="E2265" s="66">
        <v>1814.585</v>
      </c>
      <c r="F2265" s="66">
        <v>777.71400000000006</v>
      </c>
      <c r="G2265" s="67" t="s">
        <v>5354</v>
      </c>
      <c r="H2265" s="69" t="s">
        <v>5364</v>
      </c>
      <c r="I2265" s="67" t="s">
        <v>5354</v>
      </c>
      <c r="J2265" s="69" t="s">
        <v>5364</v>
      </c>
      <c r="K2265" s="67" t="s">
        <v>7665</v>
      </c>
      <c r="L2265" s="67" t="s">
        <v>5441</v>
      </c>
      <c r="M2265" s="67" t="s">
        <v>21</v>
      </c>
      <c r="N2265" s="70">
        <f>SUMIFS(인센티브!AH:AH,인센티브!A:A,최종운전자!G2265,인센티브!D:D,최종운전자!C2265)</f>
        <v>144900.25270185189</v>
      </c>
    </row>
    <row r="2266" spans="1:14" x14ac:dyDescent="0.15">
      <c r="A2266" s="61">
        <v>2509</v>
      </c>
      <c r="B2266" s="66">
        <v>528</v>
      </c>
      <c r="C2266" s="66">
        <v>2300</v>
      </c>
      <c r="D2266" s="66" t="s">
        <v>5443</v>
      </c>
      <c r="E2266" s="66">
        <v>1877.865</v>
      </c>
      <c r="F2266" s="66">
        <v>645.23599999999999</v>
      </c>
      <c r="G2266" s="67" t="s">
        <v>5354</v>
      </c>
      <c r="H2266" s="69" t="s">
        <v>5367</v>
      </c>
      <c r="I2266" s="67" t="s">
        <v>5354</v>
      </c>
      <c r="J2266" s="69" t="s">
        <v>5367</v>
      </c>
      <c r="K2266" s="67" t="s">
        <v>7680</v>
      </c>
      <c r="L2266" s="67" t="s">
        <v>5443</v>
      </c>
      <c r="M2266" s="67" t="s">
        <v>29</v>
      </c>
      <c r="N2266" s="70">
        <f>SUMIFS(인센티브!AH:AH,인센티브!A:A,최종운전자!G2266,인센티브!D:D,최종운전자!C2266)</f>
        <v>202859.94945962954</v>
      </c>
    </row>
    <row r="2267" spans="1:14" x14ac:dyDescent="0.15">
      <c r="A2267" s="61">
        <v>2509</v>
      </c>
      <c r="B2267" s="66">
        <v>528</v>
      </c>
      <c r="C2267" s="66">
        <v>1335</v>
      </c>
      <c r="D2267" s="66" t="s">
        <v>5445</v>
      </c>
      <c r="E2267" s="66">
        <v>2236.9520000000002</v>
      </c>
      <c r="F2267" s="66">
        <v>901.67499999999995</v>
      </c>
      <c r="G2267" s="67" t="s">
        <v>5354</v>
      </c>
      <c r="H2267" s="69" t="s">
        <v>5359</v>
      </c>
      <c r="I2267" s="67" t="s">
        <v>5354</v>
      </c>
      <c r="J2267" s="69" t="s">
        <v>5359</v>
      </c>
      <c r="K2267" s="67" t="s">
        <v>7654</v>
      </c>
      <c r="L2267" s="67" t="s">
        <v>5445</v>
      </c>
      <c r="M2267" s="67" t="s">
        <v>6749</v>
      </c>
      <c r="N2267" s="70">
        <f>SUMIFS(인센티브!AH:AH,인센티브!A:A,최종운전자!G2267,인센티브!D:D,최종운전자!C2267)</f>
        <v>144900.25270185189</v>
      </c>
    </row>
    <row r="2268" spans="1:14" x14ac:dyDescent="0.15">
      <c r="A2268" s="61">
        <v>2509</v>
      </c>
      <c r="B2268" s="66">
        <v>528</v>
      </c>
      <c r="C2268" s="66">
        <v>1612</v>
      </c>
      <c r="D2268" s="66" t="s">
        <v>5449</v>
      </c>
      <c r="E2268" s="66">
        <v>1749.691</v>
      </c>
      <c r="F2268" s="66">
        <v>650.976</v>
      </c>
      <c r="G2268" s="67" t="s">
        <v>5354</v>
      </c>
      <c r="H2268" s="69" t="s">
        <v>5364</v>
      </c>
      <c r="I2268" s="67" t="s">
        <v>5354</v>
      </c>
      <c r="J2268" s="69" t="s">
        <v>5364</v>
      </c>
      <c r="K2268" s="67" t="s">
        <v>7679</v>
      </c>
      <c r="L2268" s="67" t="s">
        <v>5449</v>
      </c>
      <c r="M2268" s="67" t="s">
        <v>22</v>
      </c>
      <c r="N2268" s="70">
        <f>SUMIFS(인센티브!AH:AH,인센티브!A:A,최종운전자!G2268,인센티브!D:D,최종운전자!C2268)</f>
        <v>202859.94945962954</v>
      </c>
    </row>
    <row r="2269" spans="1:14" x14ac:dyDescent="0.15">
      <c r="A2269" s="61">
        <v>2509</v>
      </c>
      <c r="B2269" s="66">
        <v>528</v>
      </c>
      <c r="C2269" s="66">
        <v>9107</v>
      </c>
      <c r="D2269" s="66" t="s">
        <v>5451</v>
      </c>
      <c r="E2269" s="66">
        <v>1910.8409999999999</v>
      </c>
      <c r="F2269" s="66">
        <v>754.92399999999998</v>
      </c>
      <c r="G2269" s="67" t="s">
        <v>5354</v>
      </c>
      <c r="H2269" s="69" t="s">
        <v>5372</v>
      </c>
      <c r="I2269" s="67" t="s">
        <v>5354</v>
      </c>
      <c r="J2269" s="69" t="s">
        <v>5372</v>
      </c>
      <c r="K2269" s="67" t="s">
        <v>7661</v>
      </c>
      <c r="L2269" s="67" t="s">
        <v>5451</v>
      </c>
      <c r="M2269" s="67" t="s">
        <v>21</v>
      </c>
      <c r="N2269" s="70">
        <f>SUMIFS(인센티브!AH:AH,인센티브!A:A,최종운전자!G2269,인센티브!D:D,최종운전자!C2269)</f>
        <v>202859.94945962954</v>
      </c>
    </row>
    <row r="2270" spans="1:14" x14ac:dyDescent="0.15">
      <c r="A2270" s="61">
        <v>2509</v>
      </c>
      <c r="B2270" s="66">
        <v>528</v>
      </c>
      <c r="C2270" s="66">
        <v>742</v>
      </c>
      <c r="D2270" s="66" t="s">
        <v>5453</v>
      </c>
      <c r="E2270" s="66">
        <v>1691.172</v>
      </c>
      <c r="F2270" s="66">
        <v>583.51300000000003</v>
      </c>
      <c r="G2270" s="67" t="s">
        <v>5354</v>
      </c>
      <c r="H2270" s="69" t="s">
        <v>5367</v>
      </c>
      <c r="I2270" s="67" t="s">
        <v>5354</v>
      </c>
      <c r="J2270" s="69" t="s">
        <v>5367</v>
      </c>
      <c r="K2270" s="67" t="s">
        <v>7681</v>
      </c>
      <c r="L2270" s="67" t="s">
        <v>5453</v>
      </c>
      <c r="M2270" s="67" t="s">
        <v>20</v>
      </c>
      <c r="N2270" s="70">
        <f>SUMIFS(인센티브!AH:AH,인센티브!A:A,최종운전자!G2270,인센티브!D:D,최종운전자!C2270)</f>
        <v>144900.25270185189</v>
      </c>
    </row>
    <row r="2271" spans="1:14" x14ac:dyDescent="0.15">
      <c r="A2271" s="61">
        <v>2509</v>
      </c>
      <c r="B2271" s="66">
        <v>528</v>
      </c>
      <c r="C2271" s="66">
        <v>2709</v>
      </c>
      <c r="D2271" s="66" t="s">
        <v>5455</v>
      </c>
      <c r="E2271" s="66">
        <v>1523.4079999999999</v>
      </c>
      <c r="F2271" s="66">
        <v>518.69500000000005</v>
      </c>
      <c r="G2271" s="67" t="s">
        <v>5354</v>
      </c>
      <c r="H2271" s="69" t="s">
        <v>5372</v>
      </c>
      <c r="I2271" s="67" t="s">
        <v>5354</v>
      </c>
      <c r="J2271" s="69" t="s">
        <v>5372</v>
      </c>
      <c r="K2271" s="67" t="s">
        <v>7661</v>
      </c>
      <c r="L2271" s="67" t="s">
        <v>5455</v>
      </c>
      <c r="M2271" s="67" t="s">
        <v>35</v>
      </c>
      <c r="N2271" s="70">
        <f>SUMIFS(인센티브!AH:AH,인센티브!A:A,최종운전자!G2271,인센티브!D:D,최종운전자!C2271)</f>
        <v>202859.94945962954</v>
      </c>
    </row>
    <row r="2272" spans="1:14" x14ac:dyDescent="0.15">
      <c r="A2272" s="61">
        <v>2509</v>
      </c>
      <c r="B2272" s="66">
        <v>528</v>
      </c>
      <c r="C2272" s="66">
        <v>1839</v>
      </c>
      <c r="D2272" s="66" t="s">
        <v>5457</v>
      </c>
      <c r="E2272" s="66">
        <v>1498.3119999999999</v>
      </c>
      <c r="F2272" s="66">
        <v>564.25199999999995</v>
      </c>
      <c r="G2272" s="67" t="s">
        <v>5354</v>
      </c>
      <c r="H2272" s="69" t="s">
        <v>5367</v>
      </c>
      <c r="I2272" s="67" t="s">
        <v>5354</v>
      </c>
      <c r="J2272" s="69" t="s">
        <v>5367</v>
      </c>
      <c r="K2272" s="67" t="s">
        <v>7682</v>
      </c>
      <c r="L2272" s="67" t="s">
        <v>5457</v>
      </c>
      <c r="M2272" s="67" t="s">
        <v>35</v>
      </c>
      <c r="N2272" s="70">
        <f>SUMIFS(인센티브!AH:AH,인센티브!A:A,최종운전자!G2272,인센티브!D:D,최종운전자!C2272)</f>
        <v>202859.94945962954</v>
      </c>
    </row>
    <row r="2273" spans="1:14" x14ac:dyDescent="0.15">
      <c r="A2273" s="61">
        <v>2509</v>
      </c>
      <c r="B2273" s="66">
        <v>528</v>
      </c>
      <c r="C2273" s="66">
        <v>8552</v>
      </c>
      <c r="D2273" s="66" t="s">
        <v>5459</v>
      </c>
      <c r="E2273" s="66">
        <v>2091.13</v>
      </c>
      <c r="F2273" s="66">
        <v>769.13</v>
      </c>
      <c r="G2273" s="67" t="s">
        <v>5354</v>
      </c>
      <c r="H2273" s="69" t="s">
        <v>5359</v>
      </c>
      <c r="I2273" s="67" t="s">
        <v>5354</v>
      </c>
      <c r="J2273" s="69" t="s">
        <v>5359</v>
      </c>
      <c r="K2273" s="67" t="s">
        <v>7683</v>
      </c>
      <c r="L2273" s="67" t="s">
        <v>5459</v>
      </c>
      <c r="M2273" s="67" t="s">
        <v>21</v>
      </c>
      <c r="N2273" s="70">
        <f>SUMIFS(인센티브!AH:AH,인센티브!A:A,최종운전자!G2273,인센티브!D:D,최종운전자!C2273)</f>
        <v>173880.10108074074</v>
      </c>
    </row>
    <row r="2274" spans="1:14" x14ac:dyDescent="0.15">
      <c r="A2274" s="61">
        <v>2509</v>
      </c>
      <c r="B2274" s="66">
        <v>528</v>
      </c>
      <c r="C2274" s="66">
        <v>7731</v>
      </c>
      <c r="D2274" s="66" t="s">
        <v>5461</v>
      </c>
      <c r="E2274" s="66">
        <v>1910.991</v>
      </c>
      <c r="F2274" s="66">
        <v>613.779</v>
      </c>
      <c r="G2274" s="67" t="s">
        <v>5354</v>
      </c>
      <c r="H2274" s="69" t="s">
        <v>5372</v>
      </c>
      <c r="I2274" s="67" t="s">
        <v>5354</v>
      </c>
      <c r="J2274" s="69" t="s">
        <v>5372</v>
      </c>
      <c r="K2274" s="67" t="s">
        <v>7684</v>
      </c>
      <c r="L2274" s="67" t="s">
        <v>5461</v>
      </c>
      <c r="M2274" s="67" t="s">
        <v>20</v>
      </c>
      <c r="N2274" s="70">
        <f>SUMIFS(인센티브!AH:AH,인센티브!A:A,최종운전자!G2274,인센티브!D:D,최종운전자!C2274)</f>
        <v>202859.94945962954</v>
      </c>
    </row>
    <row r="2275" spans="1:14" x14ac:dyDescent="0.15">
      <c r="A2275" s="61">
        <v>2509</v>
      </c>
      <c r="B2275" s="66">
        <v>528</v>
      </c>
      <c r="C2275" s="66">
        <v>856</v>
      </c>
      <c r="D2275" s="66" t="s">
        <v>5463</v>
      </c>
      <c r="E2275" s="66">
        <v>1561.348</v>
      </c>
      <c r="F2275" s="66">
        <v>678.98299999999995</v>
      </c>
      <c r="G2275" s="67" t="s">
        <v>5354</v>
      </c>
      <c r="H2275" s="69" t="s">
        <v>5367</v>
      </c>
      <c r="I2275" s="67" t="s">
        <v>5354</v>
      </c>
      <c r="J2275" s="69" t="s">
        <v>5367</v>
      </c>
      <c r="K2275" s="67" t="s">
        <v>7664</v>
      </c>
      <c r="L2275" s="67" t="s">
        <v>5463</v>
      </c>
      <c r="M2275" s="67" t="s">
        <v>21</v>
      </c>
      <c r="N2275" s="70">
        <f>SUMIFS(인센티브!AH:AH,인센티브!A:A,최종운전자!G2275,인센티브!D:D,최종운전자!C2275)</f>
        <v>173880.10108074074</v>
      </c>
    </row>
    <row r="2276" spans="1:14" x14ac:dyDescent="0.15">
      <c r="A2276" s="61">
        <v>2509</v>
      </c>
      <c r="B2276" s="66">
        <v>528</v>
      </c>
      <c r="C2276" s="66">
        <v>1092</v>
      </c>
      <c r="D2276" s="66" t="s">
        <v>5465</v>
      </c>
      <c r="E2276" s="66">
        <v>2100.636</v>
      </c>
      <c r="F2276" s="66">
        <v>838.60400000000004</v>
      </c>
      <c r="G2276" s="67" t="s">
        <v>5354</v>
      </c>
      <c r="H2276" s="69" t="s">
        <v>5359</v>
      </c>
      <c r="I2276" s="67" t="s">
        <v>5354</v>
      </c>
      <c r="J2276" s="69" t="s">
        <v>5359</v>
      </c>
      <c r="K2276" s="67" t="s">
        <v>7657</v>
      </c>
      <c r="L2276" s="67" t="s">
        <v>5465</v>
      </c>
      <c r="M2276" s="67" t="s">
        <v>6749</v>
      </c>
      <c r="N2276" s="70">
        <f>SUMIFS(인센티브!AH:AH,인센티브!A:A,최종운전자!G2276,인센티브!D:D,최종운전자!C2276)</f>
        <v>144900.25270185189</v>
      </c>
    </row>
    <row r="2277" spans="1:14" x14ac:dyDescent="0.15">
      <c r="A2277" s="61">
        <v>2509</v>
      </c>
      <c r="B2277" s="66">
        <v>528</v>
      </c>
      <c r="C2277" s="66">
        <v>8233</v>
      </c>
      <c r="D2277" s="66" t="s">
        <v>5467</v>
      </c>
      <c r="E2277" s="66">
        <v>1551.769</v>
      </c>
      <c r="F2277" s="66">
        <v>573.83600000000001</v>
      </c>
      <c r="G2277" s="67" t="s">
        <v>5354</v>
      </c>
      <c r="H2277" s="69" t="s">
        <v>5367</v>
      </c>
      <c r="I2277" s="67" t="s">
        <v>5354</v>
      </c>
      <c r="J2277" s="69" t="s">
        <v>5367</v>
      </c>
      <c r="K2277" s="67" t="s">
        <v>7685</v>
      </c>
      <c r="L2277" s="67" t="s">
        <v>5467</v>
      </c>
      <c r="M2277" s="67" t="s">
        <v>35</v>
      </c>
      <c r="N2277" s="70">
        <f>SUMIFS(인센티브!AH:AH,인센티브!A:A,최종운전자!G2277,인센티브!D:D,최종운전자!C2277)</f>
        <v>173880.10108074074</v>
      </c>
    </row>
    <row r="2278" spans="1:14" x14ac:dyDescent="0.15">
      <c r="A2278" s="61">
        <v>2509</v>
      </c>
      <c r="B2278" s="66">
        <v>528</v>
      </c>
      <c r="C2278" s="66">
        <v>1825</v>
      </c>
      <c r="D2278" s="66" t="s">
        <v>5469</v>
      </c>
      <c r="E2278" s="66">
        <v>1487.8510000000001</v>
      </c>
      <c r="F2278" s="66">
        <v>584.16999999999996</v>
      </c>
      <c r="G2278" s="67" t="s">
        <v>5354</v>
      </c>
      <c r="H2278" s="69" t="s">
        <v>5367</v>
      </c>
      <c r="I2278" s="67" t="s">
        <v>5354</v>
      </c>
      <c r="J2278" s="69" t="s">
        <v>5367</v>
      </c>
      <c r="K2278" s="67" t="s">
        <v>7686</v>
      </c>
      <c r="L2278" s="67" t="s">
        <v>5469</v>
      </c>
      <c r="M2278" s="67" t="s">
        <v>22</v>
      </c>
      <c r="N2278" s="70">
        <f>SUMIFS(인센티브!AH:AH,인센티브!A:A,최종운전자!G2278,인센티브!D:D,최종운전자!C2278)</f>
        <v>202859.94945962954</v>
      </c>
    </row>
    <row r="2279" spans="1:14" x14ac:dyDescent="0.15">
      <c r="A2279" s="61">
        <v>2509</v>
      </c>
      <c r="B2279" s="66">
        <v>528</v>
      </c>
      <c r="C2279" s="66">
        <v>6899</v>
      </c>
      <c r="D2279" s="66" t="s">
        <v>5471</v>
      </c>
      <c r="E2279" s="66">
        <v>2554.0219999999999</v>
      </c>
      <c r="F2279" s="66">
        <v>973.93299999999999</v>
      </c>
      <c r="G2279" s="67" t="s">
        <v>5354</v>
      </c>
      <c r="H2279" s="69" t="s">
        <v>5359</v>
      </c>
      <c r="I2279" s="67" t="s">
        <v>5354</v>
      </c>
      <c r="J2279" s="69" t="s">
        <v>5359</v>
      </c>
      <c r="K2279" s="67" t="s">
        <v>7659</v>
      </c>
      <c r="L2279" s="67" t="s">
        <v>5471</v>
      </c>
      <c r="M2279" s="67" t="s">
        <v>21</v>
      </c>
      <c r="N2279" s="70">
        <f>SUMIFS(인센티브!AH:AH,인센티브!A:A,최종운전자!G2279,인센티브!D:D,최종운전자!C2279)</f>
        <v>144900.25270185189</v>
      </c>
    </row>
    <row r="2280" spans="1:14" x14ac:dyDescent="0.15">
      <c r="A2280" s="61">
        <v>2509</v>
      </c>
      <c r="B2280" s="66">
        <v>528</v>
      </c>
      <c r="C2280" s="66">
        <v>5516</v>
      </c>
      <c r="D2280" s="66" t="s">
        <v>5473</v>
      </c>
      <c r="E2280" s="66">
        <v>2092.6790000000001</v>
      </c>
      <c r="F2280" s="66">
        <v>718.28499999999997</v>
      </c>
      <c r="G2280" s="67" t="s">
        <v>5354</v>
      </c>
      <c r="H2280" s="69" t="s">
        <v>5372</v>
      </c>
      <c r="I2280" s="67" t="s">
        <v>5354</v>
      </c>
      <c r="J2280" s="69" t="s">
        <v>5372</v>
      </c>
      <c r="K2280" s="67" t="s">
        <v>7687</v>
      </c>
      <c r="L2280" s="67" t="s">
        <v>5473</v>
      </c>
      <c r="M2280" s="67" t="s">
        <v>35</v>
      </c>
      <c r="N2280" s="70">
        <f>SUMIFS(인센티브!AH:AH,인센티브!A:A,최종운전자!G2280,인센티브!D:D,최종운전자!C2280)</f>
        <v>202859.94945962954</v>
      </c>
    </row>
    <row r="2281" spans="1:14" x14ac:dyDescent="0.15">
      <c r="A2281" s="61">
        <v>2509</v>
      </c>
      <c r="B2281" s="66">
        <v>528</v>
      </c>
      <c r="C2281" s="66">
        <v>8809</v>
      </c>
      <c r="D2281" s="66" t="s">
        <v>5475</v>
      </c>
      <c r="E2281" s="66">
        <v>1908.5630000000001</v>
      </c>
      <c r="F2281" s="66">
        <v>709.53899999999999</v>
      </c>
      <c r="G2281" s="67" t="s">
        <v>5354</v>
      </c>
      <c r="H2281" s="69" t="s">
        <v>5367</v>
      </c>
      <c r="I2281" s="67" t="s">
        <v>5354</v>
      </c>
      <c r="J2281" s="69" t="s">
        <v>5367</v>
      </c>
      <c r="K2281" s="67" t="s">
        <v>7681</v>
      </c>
      <c r="L2281" s="67" t="s">
        <v>5475</v>
      </c>
      <c r="M2281" s="67" t="s">
        <v>35</v>
      </c>
      <c r="N2281" s="70">
        <f>SUMIFS(인센티브!AH:AH,인센티브!A:A,최종운전자!G2281,인센티브!D:D,최종운전자!C2281)</f>
        <v>144900.25270185189</v>
      </c>
    </row>
    <row r="2282" spans="1:14" x14ac:dyDescent="0.15">
      <c r="A2282" s="61">
        <v>2509</v>
      </c>
      <c r="B2282" s="66">
        <v>528</v>
      </c>
      <c r="C2282" s="66">
        <v>7967</v>
      </c>
      <c r="D2282" s="66" t="s">
        <v>5477</v>
      </c>
      <c r="E2282" s="66">
        <v>1681.9380000000001</v>
      </c>
      <c r="F2282" s="66">
        <v>694.30499999999995</v>
      </c>
      <c r="G2282" s="67" t="s">
        <v>5354</v>
      </c>
      <c r="H2282" s="69" t="s">
        <v>5372</v>
      </c>
      <c r="I2282" s="67" t="s">
        <v>5354</v>
      </c>
      <c r="J2282" s="69" t="s">
        <v>5372</v>
      </c>
      <c r="K2282" s="67" t="s">
        <v>7688</v>
      </c>
      <c r="L2282" s="67" t="s">
        <v>5477</v>
      </c>
      <c r="M2282" s="67" t="s">
        <v>21</v>
      </c>
      <c r="N2282" s="70">
        <f>SUMIFS(인센티브!AH:AH,인센티브!A:A,최종운전자!G2282,인센티브!D:D,최종운전자!C2282)</f>
        <v>173880.10108074074</v>
      </c>
    </row>
    <row r="2283" spans="1:14" x14ac:dyDescent="0.15">
      <c r="A2283" s="61">
        <v>2509</v>
      </c>
      <c r="B2283" s="66">
        <v>528</v>
      </c>
      <c r="C2283" s="66">
        <v>1768</v>
      </c>
      <c r="D2283" s="66" t="s">
        <v>5481</v>
      </c>
      <c r="E2283" s="66">
        <v>2069.482</v>
      </c>
      <c r="F2283" s="66">
        <v>683.87400000000002</v>
      </c>
      <c r="G2283" s="67" t="s">
        <v>5354</v>
      </c>
      <c r="H2283" s="69" t="s">
        <v>5372</v>
      </c>
      <c r="I2283" s="67" t="s">
        <v>5354</v>
      </c>
      <c r="J2283" s="69" t="s">
        <v>5372</v>
      </c>
      <c r="K2283" s="67" t="s">
        <v>7684</v>
      </c>
      <c r="L2283" s="67" t="s">
        <v>5481</v>
      </c>
      <c r="M2283" s="67" t="s">
        <v>35</v>
      </c>
      <c r="N2283" s="70">
        <f>SUMIFS(인센티브!AH:AH,인센티브!A:A,최종운전자!G2283,인센티브!D:D,최종운전자!C2283)</f>
        <v>202859.94945962954</v>
      </c>
    </row>
    <row r="2284" spans="1:14" x14ac:dyDescent="0.15">
      <c r="A2284" s="61">
        <v>2509</v>
      </c>
      <c r="B2284" s="66">
        <v>528</v>
      </c>
      <c r="C2284" s="66">
        <v>3637</v>
      </c>
      <c r="D2284" s="66" t="s">
        <v>5485</v>
      </c>
      <c r="E2284" s="66">
        <v>2588.7600000000002</v>
      </c>
      <c r="F2284" s="66">
        <v>1004.104</v>
      </c>
      <c r="G2284" s="67" t="s">
        <v>5354</v>
      </c>
      <c r="H2284" s="69" t="s">
        <v>5359</v>
      </c>
      <c r="I2284" s="67" t="s">
        <v>5354</v>
      </c>
      <c r="J2284" s="69" t="s">
        <v>5359</v>
      </c>
      <c r="K2284" s="67" t="s">
        <v>7689</v>
      </c>
      <c r="L2284" s="67" t="s">
        <v>5485</v>
      </c>
      <c r="M2284" s="67" t="s">
        <v>6749</v>
      </c>
      <c r="N2284" s="70">
        <f>SUMIFS(인센티브!AH:AH,인센티브!A:A,최종운전자!G2284,인센티브!D:D,최종운전자!C2284)</f>
        <v>144900.25270185189</v>
      </c>
    </row>
    <row r="2285" spans="1:14" x14ac:dyDescent="0.15">
      <c r="A2285" s="61">
        <v>2509</v>
      </c>
      <c r="B2285" s="66">
        <v>528</v>
      </c>
      <c r="C2285" s="66">
        <v>7958</v>
      </c>
      <c r="D2285" s="66" t="s">
        <v>5487</v>
      </c>
      <c r="E2285" s="66">
        <v>2381.4830000000002</v>
      </c>
      <c r="F2285" s="66">
        <v>990.11300000000006</v>
      </c>
      <c r="G2285" s="67" t="s">
        <v>5354</v>
      </c>
      <c r="H2285" s="69" t="s">
        <v>5359</v>
      </c>
      <c r="I2285" s="67" t="s">
        <v>5354</v>
      </c>
      <c r="J2285" s="69" t="s">
        <v>5359</v>
      </c>
      <c r="K2285" s="67" t="s">
        <v>7689</v>
      </c>
      <c r="L2285" s="67" t="s">
        <v>5487</v>
      </c>
      <c r="M2285" s="67" t="s">
        <v>6749</v>
      </c>
      <c r="N2285" s="70">
        <f>SUMIFS(인센티브!AH:AH,인센티브!A:A,최종운전자!G2285,인센티브!D:D,최종운전자!C2285)</f>
        <v>144900.25270185189</v>
      </c>
    </row>
    <row r="2286" spans="1:14" x14ac:dyDescent="0.15">
      <c r="A2286" s="61">
        <v>2509</v>
      </c>
      <c r="B2286" s="66">
        <v>528</v>
      </c>
      <c r="C2286" s="66">
        <v>292</v>
      </c>
      <c r="D2286" s="66" t="s">
        <v>5489</v>
      </c>
      <c r="E2286" s="66">
        <v>1665.4259999999999</v>
      </c>
      <c r="F2286" s="66">
        <v>673.178</v>
      </c>
      <c r="G2286" s="67" t="s">
        <v>5354</v>
      </c>
      <c r="H2286" s="69" t="s">
        <v>5367</v>
      </c>
      <c r="I2286" s="67" t="s">
        <v>5354</v>
      </c>
      <c r="J2286" s="69" t="s">
        <v>5367</v>
      </c>
      <c r="K2286" s="67" t="s">
        <v>7680</v>
      </c>
      <c r="L2286" s="67" t="s">
        <v>5489</v>
      </c>
      <c r="M2286" s="67" t="s">
        <v>22</v>
      </c>
      <c r="N2286" s="70">
        <f>SUMIFS(인센티브!AH:AH,인센티브!A:A,최종운전자!G2286,인센티브!D:D,최종운전자!C2286)</f>
        <v>202859.94945962954</v>
      </c>
    </row>
    <row r="2287" spans="1:14" x14ac:dyDescent="0.15">
      <c r="A2287" s="61">
        <v>2509</v>
      </c>
      <c r="B2287" s="66">
        <v>528</v>
      </c>
      <c r="C2287" s="66">
        <v>8010</v>
      </c>
      <c r="D2287" s="66" t="s">
        <v>5491</v>
      </c>
      <c r="E2287" s="66">
        <v>2380.8470000000002</v>
      </c>
      <c r="F2287" s="66">
        <v>845.89599999999996</v>
      </c>
      <c r="G2287" s="67" t="s">
        <v>5354</v>
      </c>
      <c r="H2287" s="69" t="s">
        <v>5359</v>
      </c>
      <c r="I2287" s="67" t="s">
        <v>5354</v>
      </c>
      <c r="J2287" s="69" t="s">
        <v>5359</v>
      </c>
      <c r="K2287" s="67" t="s">
        <v>7677</v>
      </c>
      <c r="L2287" s="67" t="s">
        <v>5491</v>
      </c>
      <c r="M2287" s="67" t="s">
        <v>21</v>
      </c>
      <c r="N2287" s="70">
        <f>SUMIFS(인센티브!AH:AH,인센티브!A:A,최종운전자!G2287,인센티브!D:D,최종운전자!C2287)</f>
        <v>173880.10108074074</v>
      </c>
    </row>
    <row r="2288" spans="1:14" x14ac:dyDescent="0.15">
      <c r="A2288" s="61">
        <v>2509</v>
      </c>
      <c r="B2288" s="66">
        <v>528</v>
      </c>
      <c r="C2288" s="66">
        <v>9394</v>
      </c>
      <c r="D2288" s="66" t="s">
        <v>5493</v>
      </c>
      <c r="E2288" s="66">
        <v>1830.865</v>
      </c>
      <c r="F2288" s="66">
        <v>712.33900000000006</v>
      </c>
      <c r="G2288" s="67" t="s">
        <v>5354</v>
      </c>
      <c r="H2288" s="69" t="s">
        <v>5364</v>
      </c>
      <c r="I2288" s="67" t="s">
        <v>5354</v>
      </c>
      <c r="J2288" s="69" t="s">
        <v>5364</v>
      </c>
      <c r="K2288" s="67" t="s">
        <v>7674</v>
      </c>
      <c r="L2288" s="67" t="s">
        <v>5493</v>
      </c>
      <c r="M2288" s="67" t="s">
        <v>22</v>
      </c>
      <c r="N2288" s="70">
        <f>SUMIFS(인센티브!AH:AH,인센티브!A:A,최종운전자!G2288,인센티브!D:D,최종운전자!C2288)</f>
        <v>173880.10108074074</v>
      </c>
    </row>
    <row r="2289" spans="1:14" x14ac:dyDescent="0.15">
      <c r="A2289" s="61">
        <v>2509</v>
      </c>
      <c r="B2289" s="66">
        <v>528</v>
      </c>
      <c r="C2289" s="66">
        <v>2140</v>
      </c>
      <c r="D2289" s="66" t="s">
        <v>5495</v>
      </c>
      <c r="E2289" s="66">
        <v>2125.7689999999998</v>
      </c>
      <c r="F2289" s="66">
        <v>867.01300000000003</v>
      </c>
      <c r="G2289" s="67" t="s">
        <v>5354</v>
      </c>
      <c r="H2289" s="69" t="s">
        <v>5359</v>
      </c>
      <c r="I2289" s="67" t="s">
        <v>5354</v>
      </c>
      <c r="J2289" s="69" t="s">
        <v>5359</v>
      </c>
      <c r="K2289" s="67" t="s">
        <v>7683</v>
      </c>
      <c r="L2289" s="67" t="s">
        <v>5495</v>
      </c>
      <c r="M2289" s="67" t="s">
        <v>6749</v>
      </c>
      <c r="N2289" s="70">
        <f>SUMIFS(인센티브!AH:AH,인센티브!A:A,최종운전자!G2289,인센티브!D:D,최종운전자!C2289)</f>
        <v>144900.25270185189</v>
      </c>
    </row>
    <row r="2290" spans="1:14" x14ac:dyDescent="0.15">
      <c r="A2290" s="61">
        <v>2509</v>
      </c>
      <c r="B2290" s="66">
        <v>528</v>
      </c>
      <c r="C2290" s="66">
        <v>1799</v>
      </c>
      <c r="D2290" s="66" t="s">
        <v>5043</v>
      </c>
      <c r="E2290" s="66">
        <v>1830.202</v>
      </c>
      <c r="F2290" s="66">
        <v>576.49599999999998</v>
      </c>
      <c r="G2290" s="67" t="s">
        <v>5354</v>
      </c>
      <c r="H2290" s="69" t="s">
        <v>5364</v>
      </c>
      <c r="I2290" s="67" t="s">
        <v>5354</v>
      </c>
      <c r="J2290" s="69" t="s">
        <v>5364</v>
      </c>
      <c r="K2290" s="67" t="s">
        <v>7675</v>
      </c>
      <c r="L2290" s="67" t="s">
        <v>5043</v>
      </c>
      <c r="M2290" s="67" t="s">
        <v>29</v>
      </c>
      <c r="N2290" s="70">
        <f>SUMIFS(인센티브!AH:AH,인센티브!A:A,최종운전자!G2290,인센티브!D:D,최종운전자!C2290)</f>
        <v>202859.94945962954</v>
      </c>
    </row>
    <row r="2291" spans="1:14" x14ac:dyDescent="0.15">
      <c r="A2291" s="61">
        <v>2509</v>
      </c>
      <c r="B2291" s="66">
        <v>528</v>
      </c>
      <c r="C2291" s="66">
        <v>7664</v>
      </c>
      <c r="D2291" s="66" t="s">
        <v>5500</v>
      </c>
      <c r="E2291" s="66">
        <v>2227.7660000000001</v>
      </c>
      <c r="F2291" s="66">
        <v>811.05399999999997</v>
      </c>
      <c r="G2291" s="67" t="s">
        <v>5354</v>
      </c>
      <c r="H2291" s="69" t="s">
        <v>5359</v>
      </c>
      <c r="I2291" s="67" t="s">
        <v>5354</v>
      </c>
      <c r="J2291" s="69" t="s">
        <v>5359</v>
      </c>
      <c r="K2291" s="67" t="s">
        <v>7690</v>
      </c>
      <c r="L2291" s="67" t="s">
        <v>5500</v>
      </c>
      <c r="M2291" s="67" t="s">
        <v>21</v>
      </c>
      <c r="N2291" s="70">
        <f>SUMIFS(인센티브!AH:AH,인센티브!A:A,최종운전자!G2291,인센티브!D:D,최종운전자!C2291)</f>
        <v>173880.10108074074</v>
      </c>
    </row>
    <row r="2292" spans="1:14" x14ac:dyDescent="0.15">
      <c r="A2292" s="61">
        <v>2509</v>
      </c>
      <c r="B2292" s="66">
        <v>528</v>
      </c>
      <c r="C2292" s="66">
        <v>2071</v>
      </c>
      <c r="D2292" s="66" t="s">
        <v>2459</v>
      </c>
      <c r="E2292" s="66">
        <v>1670.7619999999999</v>
      </c>
      <c r="F2292" s="66">
        <v>749.06</v>
      </c>
      <c r="G2292" s="67" t="s">
        <v>5354</v>
      </c>
      <c r="H2292" s="69" t="s">
        <v>5367</v>
      </c>
      <c r="I2292" s="67" t="s">
        <v>5354</v>
      </c>
      <c r="J2292" s="69" t="s">
        <v>5367</v>
      </c>
      <c r="K2292" s="67" t="s">
        <v>7686</v>
      </c>
      <c r="L2292" s="67" t="s">
        <v>2459</v>
      </c>
      <c r="M2292" s="67" t="s">
        <v>21</v>
      </c>
      <c r="N2292" s="70">
        <f>SUMIFS(인센티브!AH:AH,인센티브!A:A,최종운전자!G2292,인센티브!D:D,최종운전자!C2292)</f>
        <v>173880.10108074074</v>
      </c>
    </row>
    <row r="2293" spans="1:14" x14ac:dyDescent="0.15">
      <c r="A2293" s="61">
        <v>2509</v>
      </c>
      <c r="B2293" s="66">
        <v>528</v>
      </c>
      <c r="C2293" s="66">
        <v>1314</v>
      </c>
      <c r="D2293" s="66" t="s">
        <v>5503</v>
      </c>
      <c r="E2293" s="66">
        <v>2252.027</v>
      </c>
      <c r="F2293" s="66">
        <v>825.46799999999996</v>
      </c>
      <c r="G2293" s="67" t="s">
        <v>5354</v>
      </c>
      <c r="H2293" s="69" t="s">
        <v>5359</v>
      </c>
      <c r="I2293" s="67" t="s">
        <v>5354</v>
      </c>
      <c r="J2293" s="69" t="s">
        <v>5359</v>
      </c>
      <c r="K2293" s="67" t="s">
        <v>7678</v>
      </c>
      <c r="L2293" s="67" t="s">
        <v>5503</v>
      </c>
      <c r="M2293" s="67" t="s">
        <v>21</v>
      </c>
      <c r="N2293" s="70">
        <f>SUMIFS(인센티브!AH:AH,인센티브!A:A,최종운전자!G2293,인센티브!D:D,최종운전자!C2293)</f>
        <v>173880.10108074074</v>
      </c>
    </row>
    <row r="2294" spans="1:14" x14ac:dyDescent="0.15">
      <c r="A2294" s="61">
        <v>2509</v>
      </c>
      <c r="B2294" s="66">
        <v>528</v>
      </c>
      <c r="C2294" s="66">
        <v>3947</v>
      </c>
      <c r="D2294" s="66" t="s">
        <v>5505</v>
      </c>
      <c r="E2294" s="66">
        <v>1863.316</v>
      </c>
      <c r="F2294" s="66">
        <v>581.91999999999996</v>
      </c>
      <c r="G2294" s="67" t="s">
        <v>5354</v>
      </c>
      <c r="H2294" s="69" t="s">
        <v>5359</v>
      </c>
      <c r="I2294" s="67" t="s">
        <v>5354</v>
      </c>
      <c r="J2294" s="69" t="s">
        <v>5359</v>
      </c>
      <c r="K2294" s="67" t="s">
        <v>7660</v>
      </c>
      <c r="L2294" s="67" t="s">
        <v>5505</v>
      </c>
      <c r="M2294" s="67" t="s">
        <v>35</v>
      </c>
      <c r="N2294" s="70">
        <f>SUMIFS(인센티브!AH:AH,인센티브!A:A,최종운전자!G2294,인센티브!D:D,최종운전자!C2294)</f>
        <v>202859.94945962954</v>
      </c>
    </row>
    <row r="2295" spans="1:14" x14ac:dyDescent="0.15">
      <c r="A2295" s="61">
        <v>2509</v>
      </c>
      <c r="B2295" s="66">
        <v>528</v>
      </c>
      <c r="C2295" s="66">
        <v>7474</v>
      </c>
      <c r="D2295" s="66" t="s">
        <v>5507</v>
      </c>
      <c r="E2295" s="66">
        <v>1864.8309999999999</v>
      </c>
      <c r="F2295" s="66">
        <v>937.38099999999997</v>
      </c>
      <c r="G2295" s="67" t="s">
        <v>5354</v>
      </c>
      <c r="H2295" s="69" t="s">
        <v>5364</v>
      </c>
      <c r="I2295" s="67" t="s">
        <v>5354</v>
      </c>
      <c r="J2295" s="69" t="s">
        <v>5364</v>
      </c>
      <c r="K2295" s="67" t="s">
        <v>7679</v>
      </c>
      <c r="L2295" s="67" t="s">
        <v>5507</v>
      </c>
      <c r="M2295" s="67" t="s">
        <v>6749</v>
      </c>
      <c r="N2295" s="70">
        <f>SUMIFS(인센티브!AH:AH,인센티브!A:A,최종운전자!G2295,인센티브!D:D,최종운전자!C2295)</f>
        <v>57959.696757777674</v>
      </c>
    </row>
    <row r="2296" spans="1:14" x14ac:dyDescent="0.15">
      <c r="A2296" s="61">
        <v>2509</v>
      </c>
      <c r="B2296" s="66">
        <v>528</v>
      </c>
      <c r="C2296" s="66">
        <v>7726</v>
      </c>
      <c r="D2296" s="66" t="s">
        <v>5509</v>
      </c>
      <c r="E2296" s="66">
        <v>2034.13</v>
      </c>
      <c r="F2296" s="66">
        <v>760.15200000000004</v>
      </c>
      <c r="G2296" s="67" t="s">
        <v>5354</v>
      </c>
      <c r="H2296" s="69" t="s">
        <v>5372</v>
      </c>
      <c r="I2296" s="67" t="s">
        <v>5354</v>
      </c>
      <c r="J2296" s="69" t="s">
        <v>5372</v>
      </c>
      <c r="K2296" s="67" t="s">
        <v>7691</v>
      </c>
      <c r="L2296" s="67" t="s">
        <v>5509</v>
      </c>
      <c r="M2296" s="67" t="s">
        <v>22</v>
      </c>
      <c r="N2296" s="70">
        <f>SUMIFS(인센티브!AH:AH,인센티브!A:A,최종운전자!G2296,인센티브!D:D,최종운전자!C2296)</f>
        <v>202859.94945962954</v>
      </c>
    </row>
    <row r="2297" spans="1:14" x14ac:dyDescent="0.15">
      <c r="A2297" s="61">
        <v>2509</v>
      </c>
      <c r="B2297" s="66">
        <v>528</v>
      </c>
      <c r="C2297" s="66">
        <v>206</v>
      </c>
      <c r="D2297" s="66" t="s">
        <v>5511</v>
      </c>
      <c r="E2297" s="66">
        <v>2301.779</v>
      </c>
      <c r="F2297" s="66">
        <v>818.63900000000001</v>
      </c>
      <c r="G2297" s="67" t="s">
        <v>5354</v>
      </c>
      <c r="H2297" s="69" t="s">
        <v>5359</v>
      </c>
      <c r="I2297" s="67" t="s">
        <v>5354</v>
      </c>
      <c r="J2297" s="69" t="s">
        <v>5359</v>
      </c>
      <c r="K2297" s="67" t="s">
        <v>7672</v>
      </c>
      <c r="L2297" s="67" t="s">
        <v>5511</v>
      </c>
      <c r="M2297" s="67" t="s">
        <v>26</v>
      </c>
      <c r="N2297" s="70">
        <f>SUMIFS(인센티브!AH:AH,인센티브!A:A,최종운전자!G2297,인센티브!D:D,최종운전자!C2297)</f>
        <v>173880.10108074074</v>
      </c>
    </row>
    <row r="2298" spans="1:14" x14ac:dyDescent="0.15">
      <c r="A2298" s="61">
        <v>2509</v>
      </c>
      <c r="B2298" s="66">
        <v>528</v>
      </c>
      <c r="C2298" s="66">
        <v>3003</v>
      </c>
      <c r="D2298" s="66" t="s">
        <v>5513</v>
      </c>
      <c r="E2298" s="66">
        <v>1566.8389999999999</v>
      </c>
      <c r="F2298" s="66">
        <v>737.06899999999996</v>
      </c>
      <c r="G2298" s="67" t="s">
        <v>5354</v>
      </c>
      <c r="H2298" s="69" t="s">
        <v>5367</v>
      </c>
      <c r="I2298" s="67" t="s">
        <v>5354</v>
      </c>
      <c r="J2298" s="69" t="s">
        <v>5367</v>
      </c>
      <c r="K2298" s="67" t="s">
        <v>7685</v>
      </c>
      <c r="L2298" s="67" t="s">
        <v>5513</v>
      </c>
      <c r="M2298" s="67" t="s">
        <v>6749</v>
      </c>
      <c r="N2298" s="70">
        <f>SUMIFS(인센티브!AH:AH,인센티브!A:A,최종운전자!G2298,인센티브!D:D,최종운전자!C2298)</f>
        <v>173880.10108074074</v>
      </c>
    </row>
    <row r="2299" spans="1:14" x14ac:dyDescent="0.15">
      <c r="A2299" s="61">
        <v>2509</v>
      </c>
      <c r="B2299" s="66">
        <v>528</v>
      </c>
      <c r="C2299" s="66">
        <v>2216</v>
      </c>
      <c r="D2299" s="66" t="s">
        <v>5515</v>
      </c>
      <c r="E2299" s="66">
        <v>2039.088</v>
      </c>
      <c r="F2299" s="66">
        <v>814.86199999999997</v>
      </c>
      <c r="G2299" s="67" t="s">
        <v>5354</v>
      </c>
      <c r="H2299" s="69" t="s">
        <v>5364</v>
      </c>
      <c r="I2299" s="67" t="s">
        <v>5354</v>
      </c>
      <c r="J2299" s="69" t="s">
        <v>5364</v>
      </c>
      <c r="K2299" s="67" t="s">
        <v>7670</v>
      </c>
      <c r="L2299" s="67" t="s">
        <v>5515</v>
      </c>
      <c r="M2299" s="67" t="s">
        <v>26</v>
      </c>
      <c r="N2299" s="70">
        <f>SUMIFS(인센티브!AH:AH,인센티브!A:A,최종운전자!G2299,인센티브!D:D,최종운전자!C2299)</f>
        <v>173880.10108074074</v>
      </c>
    </row>
    <row r="2300" spans="1:14" x14ac:dyDescent="0.15">
      <c r="A2300" s="61">
        <v>2509</v>
      </c>
      <c r="B2300" s="66">
        <v>528</v>
      </c>
      <c r="C2300" s="66">
        <v>7867</v>
      </c>
      <c r="D2300" s="66" t="s">
        <v>5517</v>
      </c>
      <c r="E2300" s="66">
        <v>1659.925</v>
      </c>
      <c r="F2300" s="66">
        <v>658.33199999999999</v>
      </c>
      <c r="G2300" s="67" t="s">
        <v>5354</v>
      </c>
      <c r="H2300" s="69" t="s">
        <v>5372</v>
      </c>
      <c r="I2300" s="67" t="s">
        <v>5354</v>
      </c>
      <c r="J2300" s="69" t="s">
        <v>5372</v>
      </c>
      <c r="K2300" s="67" t="s">
        <v>7688</v>
      </c>
      <c r="L2300" s="67" t="s">
        <v>5517</v>
      </c>
      <c r="M2300" s="67" t="s">
        <v>21</v>
      </c>
      <c r="N2300" s="70">
        <f>SUMIFS(인센티브!AH:AH,인센티브!A:A,최종운전자!G2300,인센티브!D:D,최종운전자!C2300)</f>
        <v>173880.10108074074</v>
      </c>
    </row>
    <row r="2301" spans="1:14" x14ac:dyDescent="0.15">
      <c r="A2301" s="61">
        <v>2509</v>
      </c>
      <c r="B2301" s="66">
        <v>528</v>
      </c>
      <c r="C2301" s="66">
        <v>4494</v>
      </c>
      <c r="D2301" s="66" t="s">
        <v>5519</v>
      </c>
      <c r="E2301" s="66">
        <v>1766.433</v>
      </c>
      <c r="F2301" s="66">
        <v>779.48099999999999</v>
      </c>
      <c r="G2301" s="67" t="s">
        <v>5354</v>
      </c>
      <c r="H2301" s="69" t="s">
        <v>5367</v>
      </c>
      <c r="I2301" s="67" t="s">
        <v>5354</v>
      </c>
      <c r="J2301" s="69" t="s">
        <v>5367</v>
      </c>
      <c r="K2301" s="67" t="s">
        <v>7676</v>
      </c>
      <c r="L2301" s="67" t="s">
        <v>5519</v>
      </c>
      <c r="M2301" s="67" t="s">
        <v>21</v>
      </c>
      <c r="N2301" s="70">
        <f>SUMIFS(인센티브!AH:AH,인센티브!A:A,최종운전자!G2301,인센티브!D:D,최종운전자!C2301)</f>
        <v>173880.10108074074</v>
      </c>
    </row>
    <row r="2302" spans="1:14" x14ac:dyDescent="0.15">
      <c r="A2302" s="61">
        <v>2509</v>
      </c>
      <c r="B2302" s="66">
        <v>528</v>
      </c>
      <c r="C2302" s="66">
        <v>3521</v>
      </c>
      <c r="D2302" s="66" t="s">
        <v>5523</v>
      </c>
      <c r="E2302" s="66">
        <v>1402.6189999999999</v>
      </c>
      <c r="F2302" s="66">
        <v>633.24800000000005</v>
      </c>
      <c r="G2302" s="67" t="s">
        <v>5354</v>
      </c>
      <c r="H2302" s="69" t="s">
        <v>5367</v>
      </c>
      <c r="I2302" s="67" t="s">
        <v>5354</v>
      </c>
      <c r="J2302" s="69" t="s">
        <v>5367</v>
      </c>
      <c r="K2302" s="67" t="s">
        <v>7656</v>
      </c>
      <c r="L2302" s="67" t="s">
        <v>5523</v>
      </c>
      <c r="M2302" s="67" t="s">
        <v>21</v>
      </c>
      <c r="N2302" s="70">
        <f>SUMIFS(인센티브!AH:AH,인센티브!A:A,최종운전자!G2302,인센티브!D:D,최종운전자!C2302)</f>
        <v>173880.10108074074</v>
      </c>
    </row>
    <row r="2303" spans="1:14" x14ac:dyDescent="0.15">
      <c r="A2303" s="61">
        <v>2509</v>
      </c>
      <c r="B2303" s="66">
        <v>528</v>
      </c>
      <c r="C2303" s="66">
        <v>726</v>
      </c>
      <c r="D2303" s="66" t="s">
        <v>5525</v>
      </c>
      <c r="E2303" s="66">
        <v>1709.9590000000001</v>
      </c>
      <c r="F2303" s="66">
        <v>693.31899999999996</v>
      </c>
      <c r="G2303" s="67" t="s">
        <v>5354</v>
      </c>
      <c r="H2303" s="69" t="s">
        <v>5367</v>
      </c>
      <c r="I2303" s="67" t="s">
        <v>5354</v>
      </c>
      <c r="J2303" s="69" t="s">
        <v>5367</v>
      </c>
      <c r="K2303" s="67" t="s">
        <v>7682</v>
      </c>
      <c r="L2303" s="67" t="s">
        <v>5525</v>
      </c>
      <c r="M2303" s="67" t="s">
        <v>22</v>
      </c>
      <c r="N2303" s="70">
        <f>SUMIFS(인센티브!AH:AH,인센티브!A:A,최종운전자!G2303,인센티브!D:D,최종운전자!C2303)</f>
        <v>202859.94945962954</v>
      </c>
    </row>
    <row r="2304" spans="1:14" x14ac:dyDescent="0.15">
      <c r="A2304" s="61">
        <v>2509</v>
      </c>
      <c r="B2304" s="66">
        <v>528</v>
      </c>
      <c r="C2304" s="66">
        <v>1287</v>
      </c>
      <c r="D2304" s="66" t="s">
        <v>5527</v>
      </c>
      <c r="E2304" s="66">
        <v>1801.0229999999999</v>
      </c>
      <c r="F2304" s="66">
        <v>708.49199999999996</v>
      </c>
      <c r="G2304" s="67" t="s">
        <v>5354</v>
      </c>
      <c r="H2304" s="69" t="s">
        <v>5367</v>
      </c>
      <c r="I2304" s="67" t="s">
        <v>5354</v>
      </c>
      <c r="J2304" s="69" t="s">
        <v>5367</v>
      </c>
      <c r="K2304" s="67" t="s">
        <v>7671</v>
      </c>
      <c r="L2304" s="67" t="s">
        <v>5527</v>
      </c>
      <c r="M2304" s="67" t="s">
        <v>22</v>
      </c>
      <c r="N2304" s="70">
        <f>SUMIFS(인센티브!AH:AH,인센티브!A:A,최종운전자!G2304,인센티브!D:D,최종운전자!C2304)</f>
        <v>202859.94945962954</v>
      </c>
    </row>
    <row r="2305" spans="1:14" x14ac:dyDescent="0.15">
      <c r="A2305" s="61">
        <v>2509</v>
      </c>
      <c r="B2305" s="66">
        <v>528</v>
      </c>
      <c r="C2305" s="66">
        <v>5928</v>
      </c>
      <c r="D2305" s="66" t="s">
        <v>5529</v>
      </c>
      <c r="E2305" s="66">
        <v>2052.681</v>
      </c>
      <c r="F2305" s="66">
        <v>616.90099999999995</v>
      </c>
      <c r="G2305" s="67" t="s">
        <v>5354</v>
      </c>
      <c r="H2305" s="69" t="s">
        <v>5372</v>
      </c>
      <c r="I2305" s="67" t="s">
        <v>5354</v>
      </c>
      <c r="J2305" s="69" t="s">
        <v>5372</v>
      </c>
      <c r="K2305" s="67" t="s">
        <v>7691</v>
      </c>
      <c r="L2305" s="67" t="s">
        <v>5529</v>
      </c>
      <c r="M2305" s="67" t="s">
        <v>29</v>
      </c>
      <c r="N2305" s="70">
        <f>SUMIFS(인센티브!AH:AH,인센티브!A:A,최종운전자!G2305,인센티브!D:D,최종운전자!C2305)</f>
        <v>202859.94945962954</v>
      </c>
    </row>
    <row r="2306" spans="1:14" x14ac:dyDescent="0.15">
      <c r="A2306" s="61">
        <v>2509</v>
      </c>
      <c r="B2306" s="66">
        <v>528</v>
      </c>
      <c r="C2306" s="66">
        <v>7415</v>
      </c>
      <c r="D2306" s="66" t="s">
        <v>1865</v>
      </c>
      <c r="E2306" s="66">
        <v>1774.316</v>
      </c>
      <c r="F2306" s="66">
        <v>597.18299999999999</v>
      </c>
      <c r="G2306" s="67" t="s">
        <v>5354</v>
      </c>
      <c r="H2306" s="69" t="s">
        <v>5372</v>
      </c>
      <c r="I2306" s="67" t="s">
        <v>5354</v>
      </c>
      <c r="J2306" s="69" t="s">
        <v>5372</v>
      </c>
      <c r="K2306" s="67" t="s">
        <v>7667</v>
      </c>
      <c r="L2306" s="67" t="s">
        <v>1865</v>
      </c>
      <c r="M2306" s="67" t="s">
        <v>35</v>
      </c>
      <c r="N2306" s="70">
        <f>SUMIFS(인센티브!AH:AH,인센티브!A:A,최종운전자!G2306,인센티브!D:D,최종운전자!C2306)</f>
        <v>202859.94945962954</v>
      </c>
    </row>
    <row r="2307" spans="1:14" x14ac:dyDescent="0.15">
      <c r="A2307" s="61">
        <v>2509</v>
      </c>
      <c r="B2307" s="66">
        <v>528</v>
      </c>
      <c r="C2307" s="66">
        <v>2871</v>
      </c>
      <c r="D2307" s="66" t="s">
        <v>5532</v>
      </c>
      <c r="E2307" s="66">
        <v>2012.828</v>
      </c>
      <c r="F2307" s="66">
        <v>678.52499999999998</v>
      </c>
      <c r="G2307" s="67" t="s">
        <v>5354</v>
      </c>
      <c r="H2307" s="69" t="s">
        <v>5372</v>
      </c>
      <c r="I2307" s="67" t="s">
        <v>5354</v>
      </c>
      <c r="J2307" s="69" t="s">
        <v>5372</v>
      </c>
      <c r="K2307" s="67" t="s">
        <v>7661</v>
      </c>
      <c r="L2307" s="67" t="s">
        <v>5532</v>
      </c>
      <c r="M2307" s="67" t="s">
        <v>35</v>
      </c>
      <c r="N2307" s="70">
        <f>SUMIFS(인센티브!AH:AH,인센티브!A:A,최종운전자!G2307,인센티브!D:D,최종운전자!C2307)</f>
        <v>202859.94945962954</v>
      </c>
    </row>
    <row r="2308" spans="1:14" x14ac:dyDescent="0.15">
      <c r="A2308" s="61">
        <v>2509</v>
      </c>
      <c r="B2308" s="66">
        <v>528</v>
      </c>
      <c r="C2308" s="66">
        <v>5598</v>
      </c>
      <c r="D2308" s="66" t="s">
        <v>5534</v>
      </c>
      <c r="E2308" s="66">
        <v>1358.4739999999999</v>
      </c>
      <c r="F2308" s="66">
        <v>579.94200000000001</v>
      </c>
      <c r="G2308" s="67" t="s">
        <v>5354</v>
      </c>
      <c r="H2308" s="69" t="s">
        <v>5367</v>
      </c>
      <c r="I2308" s="67" t="s">
        <v>5354</v>
      </c>
      <c r="J2308" s="69" t="s">
        <v>5367</v>
      </c>
      <c r="K2308" s="67" t="s">
        <v>7656</v>
      </c>
      <c r="L2308" s="67" t="s">
        <v>5534</v>
      </c>
      <c r="M2308" s="67" t="s">
        <v>26</v>
      </c>
      <c r="N2308" s="70">
        <f>SUMIFS(인센티브!AH:AH,인센티브!A:A,최종운전자!G2308,인센티브!D:D,최종운전자!C2308)</f>
        <v>173880.10108074074</v>
      </c>
    </row>
    <row r="2309" spans="1:14" x14ac:dyDescent="0.15">
      <c r="A2309" s="61">
        <v>2509</v>
      </c>
      <c r="B2309" s="66">
        <v>528</v>
      </c>
      <c r="C2309" s="66">
        <v>790</v>
      </c>
      <c r="D2309" s="66" t="s">
        <v>3011</v>
      </c>
      <c r="E2309" s="66">
        <v>1991.1980000000001</v>
      </c>
      <c r="F2309" s="66">
        <v>668.44299999999998</v>
      </c>
      <c r="G2309" s="67" t="s">
        <v>5354</v>
      </c>
      <c r="H2309" s="69" t="s">
        <v>5359</v>
      </c>
      <c r="I2309" s="67" t="s">
        <v>5354</v>
      </c>
      <c r="J2309" s="69" t="s">
        <v>5359</v>
      </c>
      <c r="K2309" s="67" t="s">
        <v>7678</v>
      </c>
      <c r="L2309" s="67" t="s">
        <v>3011</v>
      </c>
      <c r="M2309" s="67" t="s">
        <v>22</v>
      </c>
      <c r="N2309" s="70">
        <f>SUMIFS(인센티브!AH:AH,인센티브!A:A,최종운전자!G2309,인센티브!D:D,최종운전자!C2309)</f>
        <v>202859.94945962954</v>
      </c>
    </row>
    <row r="2310" spans="1:14" x14ac:dyDescent="0.15">
      <c r="A2310" s="61">
        <v>2509</v>
      </c>
      <c r="B2310" s="66">
        <v>528</v>
      </c>
      <c r="C2310" s="66">
        <v>5305</v>
      </c>
      <c r="D2310" s="66" t="s">
        <v>5537</v>
      </c>
      <c r="E2310" s="66">
        <v>2275.4690000000001</v>
      </c>
      <c r="F2310" s="66">
        <v>741.91600000000005</v>
      </c>
      <c r="G2310" s="67" t="s">
        <v>5354</v>
      </c>
      <c r="H2310" s="69" t="s">
        <v>5359</v>
      </c>
      <c r="I2310" s="67" t="s">
        <v>5354</v>
      </c>
      <c r="J2310" s="69" t="s">
        <v>5359</v>
      </c>
      <c r="K2310" s="67" t="s">
        <v>7677</v>
      </c>
      <c r="L2310" s="67" t="s">
        <v>5537</v>
      </c>
      <c r="M2310" s="67" t="s">
        <v>22</v>
      </c>
      <c r="N2310" s="70">
        <f>SUMIFS(인센티브!AH:AH,인센티브!A:A,최종운전자!G2310,인센티브!D:D,최종운전자!C2310)</f>
        <v>202859.94945962954</v>
      </c>
    </row>
    <row r="2311" spans="1:14" x14ac:dyDescent="0.15">
      <c r="A2311" s="61">
        <v>2509</v>
      </c>
      <c r="B2311" s="66">
        <v>528</v>
      </c>
      <c r="C2311" s="66">
        <v>3758</v>
      </c>
      <c r="D2311" s="66" t="s">
        <v>5539</v>
      </c>
      <c r="E2311" s="66">
        <v>633.899</v>
      </c>
      <c r="F2311" s="66">
        <v>224.495</v>
      </c>
      <c r="G2311" s="67" t="s">
        <v>5354</v>
      </c>
      <c r="H2311" s="69" t="s">
        <v>5372</v>
      </c>
      <c r="I2311" s="67" t="s">
        <v>5354</v>
      </c>
      <c r="J2311" s="69" t="s">
        <v>5372</v>
      </c>
      <c r="K2311" s="67" t="s">
        <v>7687</v>
      </c>
      <c r="L2311" s="67" t="s">
        <v>5539</v>
      </c>
      <c r="M2311" s="67" t="s">
        <v>22</v>
      </c>
      <c r="N2311" s="70">
        <f>SUMIFS(인센티브!AH:AH,인센티브!A:A,최종운전자!G2311,인센티브!D:D,최종운전자!C2311)</f>
        <v>202859.94945962954</v>
      </c>
    </row>
    <row r="2312" spans="1:14" x14ac:dyDescent="0.15">
      <c r="A2312" s="61">
        <v>2509</v>
      </c>
      <c r="B2312" s="66">
        <v>528</v>
      </c>
      <c r="C2312" s="66">
        <v>3207</v>
      </c>
      <c r="D2312" s="66" t="s">
        <v>5541</v>
      </c>
      <c r="E2312" s="66">
        <v>1885.886</v>
      </c>
      <c r="F2312" s="66">
        <v>727.87</v>
      </c>
      <c r="G2312" s="67" t="s">
        <v>5354</v>
      </c>
      <c r="H2312" s="69" t="s">
        <v>5367</v>
      </c>
      <c r="I2312" s="67" t="s">
        <v>5354</v>
      </c>
      <c r="J2312" s="69" t="s">
        <v>5367</v>
      </c>
      <c r="K2312" s="67" t="s">
        <v>7682</v>
      </c>
      <c r="L2312" s="67" t="s">
        <v>5541</v>
      </c>
      <c r="M2312" s="67" t="s">
        <v>22</v>
      </c>
      <c r="N2312" s="70">
        <f>SUMIFS(인센티브!AH:AH,인센티브!A:A,최종운전자!G2312,인센티브!D:D,최종운전자!C2312)</f>
        <v>202859.94945962954</v>
      </c>
    </row>
    <row r="2313" spans="1:14" x14ac:dyDescent="0.15">
      <c r="A2313" s="61">
        <v>2509</v>
      </c>
      <c r="B2313" s="66">
        <v>528</v>
      </c>
      <c r="C2313" s="66">
        <v>1288</v>
      </c>
      <c r="D2313" s="66" t="s">
        <v>5544</v>
      </c>
      <c r="E2313" s="66">
        <v>1967.6959999999999</v>
      </c>
      <c r="F2313" s="66">
        <v>712.85299999999995</v>
      </c>
      <c r="G2313" s="67" t="s">
        <v>5354</v>
      </c>
      <c r="H2313" s="69" t="s">
        <v>5367</v>
      </c>
      <c r="I2313" s="67" t="s">
        <v>5354</v>
      </c>
      <c r="J2313" s="69" t="s">
        <v>5367</v>
      </c>
      <c r="K2313" s="67" t="s">
        <v>7671</v>
      </c>
      <c r="L2313" s="67" t="s">
        <v>5544</v>
      </c>
      <c r="M2313" s="67" t="s">
        <v>35</v>
      </c>
      <c r="N2313" s="70">
        <f>SUMIFS(인센티브!AH:AH,인센티브!A:A,최종운전자!G2313,인센티브!D:D,최종운전자!C2313)</f>
        <v>202859.94945962954</v>
      </c>
    </row>
    <row r="2314" spans="1:14" x14ac:dyDescent="0.15">
      <c r="A2314" s="61">
        <v>2509</v>
      </c>
      <c r="B2314" s="66">
        <v>528</v>
      </c>
      <c r="C2314" s="66">
        <v>3912</v>
      </c>
      <c r="D2314" s="66" t="s">
        <v>5546</v>
      </c>
      <c r="E2314" s="66">
        <v>2284.7280000000001</v>
      </c>
      <c r="F2314" s="66">
        <v>788.26099999999997</v>
      </c>
      <c r="G2314" s="67" t="s">
        <v>5354</v>
      </c>
      <c r="H2314" s="69" t="s">
        <v>5359</v>
      </c>
      <c r="I2314" s="67" t="s">
        <v>5354</v>
      </c>
      <c r="J2314" s="69" t="s">
        <v>5359</v>
      </c>
      <c r="K2314" s="67" t="s">
        <v>7663</v>
      </c>
      <c r="L2314" s="67" t="s">
        <v>5546</v>
      </c>
      <c r="M2314" s="67" t="s">
        <v>26</v>
      </c>
      <c r="N2314" s="70">
        <f>SUMIFS(인센티브!AH:AH,인센티브!A:A,최종운전자!G2314,인센티브!D:D,최종운전자!C2314)</f>
        <v>173880.10108074074</v>
      </c>
    </row>
    <row r="2315" spans="1:14" x14ac:dyDescent="0.15">
      <c r="A2315" s="61">
        <v>2509</v>
      </c>
      <c r="B2315" s="66">
        <v>528</v>
      </c>
      <c r="C2315" s="66">
        <v>9937</v>
      </c>
      <c r="D2315" s="66" t="s">
        <v>5548</v>
      </c>
      <c r="E2315" s="66">
        <v>2527.63</v>
      </c>
      <c r="F2315" s="66">
        <v>942.75599999999997</v>
      </c>
      <c r="G2315" s="67" t="s">
        <v>5354</v>
      </c>
      <c r="H2315" s="69" t="s">
        <v>5359</v>
      </c>
      <c r="I2315" s="67" t="s">
        <v>5354</v>
      </c>
      <c r="J2315" s="69" t="s">
        <v>5359</v>
      </c>
      <c r="K2315" s="67" t="s">
        <v>7672</v>
      </c>
      <c r="L2315" s="67" t="s">
        <v>5548</v>
      </c>
      <c r="M2315" s="67" t="s">
        <v>21</v>
      </c>
      <c r="N2315" s="70">
        <f>SUMIFS(인센티브!AH:AH,인센티브!A:A,최종운전자!G2315,인센티브!D:D,최종운전자!C2315)</f>
        <v>173880.10108074074</v>
      </c>
    </row>
    <row r="2316" spans="1:14" x14ac:dyDescent="0.15">
      <c r="A2316" s="61">
        <v>2509</v>
      </c>
      <c r="B2316" s="66">
        <v>528</v>
      </c>
      <c r="C2316" s="66">
        <v>5764</v>
      </c>
      <c r="D2316" s="66" t="s">
        <v>5550</v>
      </c>
      <c r="E2316" s="66">
        <v>2419.4560000000001</v>
      </c>
      <c r="F2316" s="66">
        <v>790.19500000000005</v>
      </c>
      <c r="G2316" s="67" t="s">
        <v>5354</v>
      </c>
      <c r="H2316" s="69" t="s">
        <v>5359</v>
      </c>
      <c r="I2316" s="67" t="s">
        <v>5354</v>
      </c>
      <c r="J2316" s="69" t="s">
        <v>5359</v>
      </c>
      <c r="K2316" s="67" t="s">
        <v>7690</v>
      </c>
      <c r="L2316" s="67" t="s">
        <v>5550</v>
      </c>
      <c r="M2316" s="67" t="s">
        <v>22</v>
      </c>
      <c r="N2316" s="70">
        <f>SUMIFS(인센티브!AH:AH,인센티브!A:A,최종운전자!G2316,인센티브!D:D,최종운전자!C2316)</f>
        <v>202859.94945962954</v>
      </c>
    </row>
    <row r="2317" spans="1:14" x14ac:dyDescent="0.15">
      <c r="A2317" s="61">
        <v>2509</v>
      </c>
      <c r="B2317" s="66">
        <v>528</v>
      </c>
      <c r="C2317" s="66">
        <v>2041</v>
      </c>
      <c r="D2317" s="66" t="s">
        <v>5552</v>
      </c>
      <c r="E2317" s="66">
        <v>1582.4649999999999</v>
      </c>
      <c r="F2317" s="66">
        <v>721.15300000000002</v>
      </c>
      <c r="G2317" s="67" t="s">
        <v>5354</v>
      </c>
      <c r="H2317" s="69" t="s">
        <v>5364</v>
      </c>
      <c r="I2317" s="67" t="s">
        <v>5354</v>
      </c>
      <c r="J2317" s="69" t="s">
        <v>5364</v>
      </c>
      <c r="K2317" s="67" t="s">
        <v>7655</v>
      </c>
      <c r="L2317" s="67" t="s">
        <v>5552</v>
      </c>
      <c r="M2317" s="67" t="s">
        <v>6749</v>
      </c>
      <c r="N2317" s="70">
        <f>SUMIFS(인센티브!AH:AH,인센티브!A:A,최종운전자!G2317,인센티브!D:D,최종운전자!C2317)</f>
        <v>144900.25270185189</v>
      </c>
    </row>
    <row r="2318" spans="1:14" x14ac:dyDescent="0.15">
      <c r="A2318" s="61">
        <v>2509</v>
      </c>
      <c r="B2318" s="66">
        <v>528</v>
      </c>
      <c r="C2318" s="66">
        <v>7179</v>
      </c>
      <c r="D2318" s="66" t="s">
        <v>5554</v>
      </c>
      <c r="E2318" s="66">
        <v>2180.2199999999998</v>
      </c>
      <c r="F2318" s="66">
        <v>744.43600000000004</v>
      </c>
      <c r="G2318" s="67" t="s">
        <v>5354</v>
      </c>
      <c r="H2318" s="69" t="s">
        <v>5372</v>
      </c>
      <c r="I2318" s="67" t="s">
        <v>5354</v>
      </c>
      <c r="J2318" s="69" t="s">
        <v>5372</v>
      </c>
      <c r="K2318" s="67" t="s">
        <v>7687</v>
      </c>
      <c r="L2318" s="67" t="s">
        <v>5554</v>
      </c>
      <c r="M2318" s="67" t="s">
        <v>35</v>
      </c>
      <c r="N2318" s="70">
        <f>SUMIFS(인센티브!AH:AH,인센티브!A:A,최종운전자!G2318,인센티브!D:D,최종운전자!C2318)</f>
        <v>202859.94945962954</v>
      </c>
    </row>
    <row r="2319" spans="1:14" x14ac:dyDescent="0.15">
      <c r="A2319" s="61">
        <v>2509</v>
      </c>
      <c r="B2319" s="66">
        <v>529</v>
      </c>
      <c r="C2319" s="66">
        <v>8367</v>
      </c>
      <c r="D2319" s="66" t="s">
        <v>5560</v>
      </c>
      <c r="E2319" s="66">
        <v>1355.19</v>
      </c>
      <c r="F2319" s="66">
        <v>770.60400000000004</v>
      </c>
      <c r="G2319" s="67" t="s">
        <v>5556</v>
      </c>
      <c r="H2319" s="69" t="s">
        <v>5559</v>
      </c>
      <c r="I2319" s="67" t="s">
        <v>5556</v>
      </c>
      <c r="J2319" s="69" t="s">
        <v>5559</v>
      </c>
      <c r="K2319" s="67" t="s">
        <v>7692</v>
      </c>
      <c r="L2319" s="67" t="s">
        <v>5560</v>
      </c>
      <c r="M2319" s="67" t="s">
        <v>22</v>
      </c>
      <c r="N2319" s="70">
        <f>SUMIFS(인센티브!AH:AH,인센티브!A:A,최종운전자!G2319,인센티브!D:D,최종운전자!C2319)</f>
        <v>173880.10108074074</v>
      </c>
    </row>
    <row r="2320" spans="1:14" x14ac:dyDescent="0.15">
      <c r="A2320" s="61">
        <v>2509</v>
      </c>
      <c r="B2320" s="66">
        <v>529</v>
      </c>
      <c r="C2320" s="66">
        <v>7382</v>
      </c>
      <c r="D2320" s="66" t="s">
        <v>5562</v>
      </c>
      <c r="E2320" s="66">
        <v>532.93499999999995</v>
      </c>
      <c r="F2320" s="66">
        <v>303.36900000000003</v>
      </c>
      <c r="G2320" s="67" t="s">
        <v>5556</v>
      </c>
      <c r="H2320" s="69" t="s">
        <v>5559</v>
      </c>
      <c r="I2320" s="67" t="s">
        <v>5556</v>
      </c>
      <c r="J2320" s="69" t="s">
        <v>5559</v>
      </c>
      <c r="K2320" s="67" t="s">
        <v>7693</v>
      </c>
      <c r="L2320" s="67" t="s">
        <v>5562</v>
      </c>
      <c r="M2320" s="67" t="s">
        <v>22</v>
      </c>
      <c r="N2320" s="70">
        <f>SUMIFS(인센티브!AH:AH,인센티브!A:A,최종운전자!G2320,인센티브!D:D,최종운전자!C2320)</f>
        <v>144900.25270185189</v>
      </c>
    </row>
    <row r="2321" spans="1:14" x14ac:dyDescent="0.15">
      <c r="A2321" s="61">
        <v>2509</v>
      </c>
      <c r="B2321" s="66">
        <v>529</v>
      </c>
      <c r="C2321" s="66">
        <v>3792</v>
      </c>
      <c r="D2321" s="66" t="s">
        <v>5564</v>
      </c>
      <c r="E2321" s="66">
        <v>5346.9520000000002</v>
      </c>
      <c r="F2321" s="66">
        <v>3001.8780000000002</v>
      </c>
      <c r="G2321" s="67" t="s">
        <v>5556</v>
      </c>
      <c r="H2321" s="69" t="s">
        <v>5568</v>
      </c>
      <c r="I2321" s="67" t="s">
        <v>5556</v>
      </c>
      <c r="J2321" s="69" t="s">
        <v>5568</v>
      </c>
      <c r="K2321" s="67" t="s">
        <v>7694</v>
      </c>
      <c r="L2321" s="67" t="s">
        <v>5564</v>
      </c>
      <c r="M2321" s="67" t="s">
        <v>26</v>
      </c>
      <c r="N2321" s="70">
        <f>SUMIFS(인센티브!AH:AH,인센티브!A:A,최종운전자!G2321,인센티브!D:D,최종운전자!C2321)</f>
        <v>173880.10108074074</v>
      </c>
    </row>
    <row r="2322" spans="1:14" x14ac:dyDescent="0.15">
      <c r="A2322" s="61">
        <v>2509</v>
      </c>
      <c r="B2322" s="66">
        <v>529</v>
      </c>
      <c r="C2322" s="66">
        <v>9570</v>
      </c>
      <c r="D2322" s="66" t="s">
        <v>5569</v>
      </c>
      <c r="E2322" s="66">
        <v>1193.5060000000001</v>
      </c>
      <c r="F2322" s="66">
        <v>628.92100000000005</v>
      </c>
      <c r="G2322" s="67" t="s">
        <v>5556</v>
      </c>
      <c r="H2322" s="69" t="s">
        <v>5573</v>
      </c>
      <c r="I2322" s="67" t="s">
        <v>5556</v>
      </c>
      <c r="J2322" s="69" t="s">
        <v>5573</v>
      </c>
      <c r="K2322" s="67" t="s">
        <v>7695</v>
      </c>
      <c r="L2322" s="67" t="s">
        <v>5569</v>
      </c>
      <c r="M2322" s="67" t="s">
        <v>20</v>
      </c>
      <c r="N2322" s="70">
        <f>SUMIFS(인센티브!AH:AH,인센티브!A:A,최종운전자!G2322,인센티브!D:D,최종운전자!C2322)</f>
        <v>173880.10108074074</v>
      </c>
    </row>
    <row r="2323" spans="1:14" x14ac:dyDescent="0.15">
      <c r="A2323" s="61">
        <v>2509</v>
      </c>
      <c r="B2323" s="66">
        <v>529</v>
      </c>
      <c r="C2323" s="66">
        <v>6373</v>
      </c>
      <c r="D2323" s="66" t="s">
        <v>5576</v>
      </c>
      <c r="E2323" s="66">
        <v>940.827</v>
      </c>
      <c r="F2323" s="66">
        <v>533.79300000000001</v>
      </c>
      <c r="G2323" s="67" t="s">
        <v>5556</v>
      </c>
      <c r="H2323" s="69" t="s">
        <v>5578</v>
      </c>
      <c r="I2323" s="67" t="s">
        <v>5556</v>
      </c>
      <c r="J2323" s="69" t="s">
        <v>5578</v>
      </c>
      <c r="K2323" s="67" t="s">
        <v>7696</v>
      </c>
      <c r="L2323" s="67" t="s">
        <v>5576</v>
      </c>
      <c r="M2323" s="67" t="s">
        <v>20</v>
      </c>
      <c r="N2323" s="70">
        <f>SUMIFS(인센티브!AH:AH,인센티브!A:A,최종운전자!G2323,인센티브!D:D,최종운전자!C2323)</f>
        <v>202859.94945962954</v>
      </c>
    </row>
    <row r="2324" spans="1:14" x14ac:dyDescent="0.15">
      <c r="A2324" s="61">
        <v>2509</v>
      </c>
      <c r="B2324" s="66">
        <v>529</v>
      </c>
      <c r="C2324" s="66">
        <v>101</v>
      </c>
      <c r="D2324" s="66" t="s">
        <v>5579</v>
      </c>
      <c r="E2324" s="66">
        <v>1914.1669999999999</v>
      </c>
      <c r="F2324" s="66">
        <v>1110.5309999999999</v>
      </c>
      <c r="G2324" s="67" t="s">
        <v>5556</v>
      </c>
      <c r="H2324" s="69" t="s">
        <v>5568</v>
      </c>
      <c r="I2324" s="67" t="s">
        <v>5556</v>
      </c>
      <c r="J2324" s="69" t="s">
        <v>5568</v>
      </c>
      <c r="K2324" s="67" t="s">
        <v>7697</v>
      </c>
      <c r="L2324" s="67" t="s">
        <v>5579</v>
      </c>
      <c r="M2324" s="67" t="s">
        <v>21</v>
      </c>
      <c r="N2324" s="70">
        <f>SUMIFS(인센티브!AH:AH,인센티브!A:A,최종운전자!G2324,인센티브!D:D,최종운전자!C2324)</f>
        <v>144900.25270185189</v>
      </c>
    </row>
    <row r="2325" spans="1:14" x14ac:dyDescent="0.15">
      <c r="A2325" s="61">
        <v>2509</v>
      </c>
      <c r="B2325" s="66">
        <v>529</v>
      </c>
      <c r="C2325" s="66">
        <v>774</v>
      </c>
      <c r="D2325" s="66" t="s">
        <v>5581</v>
      </c>
      <c r="E2325" s="66">
        <v>1036.31</v>
      </c>
      <c r="F2325" s="66">
        <v>574.63900000000001</v>
      </c>
      <c r="G2325" s="67" t="s">
        <v>5556</v>
      </c>
      <c r="H2325" s="69" t="s">
        <v>5573</v>
      </c>
      <c r="I2325" s="67" t="s">
        <v>5556</v>
      </c>
      <c r="J2325" s="69" t="s">
        <v>5573</v>
      </c>
      <c r="K2325" s="67" t="s">
        <v>7698</v>
      </c>
      <c r="L2325" s="67" t="s">
        <v>5581</v>
      </c>
      <c r="M2325" s="67" t="s">
        <v>35</v>
      </c>
      <c r="N2325" s="70">
        <f>SUMIFS(인센티브!AH:AH,인센티브!A:A,최종운전자!G2325,인센티브!D:D,최종운전자!C2325)</f>
        <v>202859.94945962954</v>
      </c>
    </row>
    <row r="2326" spans="1:14" x14ac:dyDescent="0.15">
      <c r="A2326" s="61">
        <v>2509</v>
      </c>
      <c r="B2326" s="66">
        <v>529</v>
      </c>
      <c r="C2326" s="66">
        <v>2021</v>
      </c>
      <c r="D2326" s="66" t="s">
        <v>317</v>
      </c>
      <c r="E2326" s="66">
        <v>450.75400000000002</v>
      </c>
      <c r="F2326" s="66">
        <v>261.34199999999998</v>
      </c>
      <c r="G2326" s="67" t="s">
        <v>5556</v>
      </c>
      <c r="H2326" s="69" t="s">
        <v>5578</v>
      </c>
      <c r="I2326" s="67" t="s">
        <v>5556</v>
      </c>
      <c r="J2326" s="69" t="s">
        <v>5578</v>
      </c>
      <c r="K2326" s="67" t="s">
        <v>7699</v>
      </c>
      <c r="L2326" s="67" t="s">
        <v>317</v>
      </c>
      <c r="M2326" s="67" t="s">
        <v>20</v>
      </c>
      <c r="N2326" s="70">
        <f>SUMIFS(인센티브!AH:AH,인센티브!A:A,최종운전자!G2326,인센티브!D:D,최종운전자!C2326)</f>
        <v>57959.696757777674</v>
      </c>
    </row>
    <row r="2327" spans="1:14" x14ac:dyDescent="0.15">
      <c r="A2327" s="61">
        <v>2509</v>
      </c>
      <c r="B2327" s="66">
        <v>529</v>
      </c>
      <c r="C2327" s="66">
        <v>7267</v>
      </c>
      <c r="D2327" s="66" t="s">
        <v>5584</v>
      </c>
      <c r="E2327" s="66">
        <v>1762.5239999999999</v>
      </c>
      <c r="F2327" s="66">
        <v>923.4</v>
      </c>
      <c r="G2327" s="67" t="s">
        <v>5556</v>
      </c>
      <c r="H2327" s="69" t="s">
        <v>5559</v>
      </c>
      <c r="I2327" s="67" t="s">
        <v>5556</v>
      </c>
      <c r="J2327" s="69" t="s">
        <v>5559</v>
      </c>
      <c r="K2327" s="67" t="s">
        <v>7693</v>
      </c>
      <c r="L2327" s="67" t="s">
        <v>5584</v>
      </c>
      <c r="M2327" s="67" t="s">
        <v>20</v>
      </c>
      <c r="N2327" s="70">
        <f>SUMIFS(인센티브!AH:AH,인센티브!A:A,최종운전자!G2327,인센티브!D:D,최종운전자!C2327)</f>
        <v>173880.10108074074</v>
      </c>
    </row>
    <row r="2328" spans="1:14" x14ac:dyDescent="0.15">
      <c r="A2328" s="61">
        <v>2509</v>
      </c>
      <c r="B2328" s="66">
        <v>529</v>
      </c>
      <c r="C2328" s="66">
        <v>5537</v>
      </c>
      <c r="D2328" s="66" t="s">
        <v>5586</v>
      </c>
      <c r="E2328" s="66">
        <v>710.10199999999998</v>
      </c>
      <c r="F2328" s="66">
        <v>397.20699999999999</v>
      </c>
      <c r="G2328" s="67" t="s">
        <v>5556</v>
      </c>
      <c r="H2328" s="69" t="s">
        <v>5590</v>
      </c>
      <c r="I2328" s="67" t="s">
        <v>5556</v>
      </c>
      <c r="J2328" s="69" t="s">
        <v>5590</v>
      </c>
      <c r="K2328" s="67" t="s">
        <v>7700</v>
      </c>
      <c r="L2328" s="67" t="s">
        <v>5586</v>
      </c>
      <c r="M2328" s="67" t="s">
        <v>35</v>
      </c>
      <c r="N2328" s="70">
        <f>SUMIFS(인센티브!AH:AH,인센티브!A:A,최종운전자!G2328,인센티브!D:D,최종운전자!C2328)</f>
        <v>144900.25270185189</v>
      </c>
    </row>
    <row r="2329" spans="1:14" x14ac:dyDescent="0.15">
      <c r="A2329" s="61">
        <v>2509</v>
      </c>
      <c r="B2329" s="66">
        <v>529</v>
      </c>
      <c r="C2329" s="66">
        <v>5194</v>
      </c>
      <c r="D2329" s="66" t="s">
        <v>5588</v>
      </c>
      <c r="E2329" s="66">
        <v>477.93900000000002</v>
      </c>
      <c r="F2329" s="66">
        <v>252.55199999999999</v>
      </c>
      <c r="G2329" s="67" t="s">
        <v>5556</v>
      </c>
      <c r="H2329" s="69" t="s">
        <v>5590</v>
      </c>
      <c r="I2329" s="67" t="s">
        <v>5556</v>
      </c>
      <c r="J2329" s="69" t="s">
        <v>5590</v>
      </c>
      <c r="K2329" s="67" t="s">
        <v>7701</v>
      </c>
      <c r="L2329" s="67" t="s">
        <v>5588</v>
      </c>
      <c r="M2329" s="67" t="s">
        <v>20</v>
      </c>
      <c r="N2329" s="70">
        <f>SUMIFS(인센티브!AH:AH,인센티브!A:A,최종운전자!G2329,인센티브!D:D,최종운전자!C2329)</f>
        <v>173880.10108074074</v>
      </c>
    </row>
    <row r="2330" spans="1:14" x14ac:dyDescent="0.15">
      <c r="A2330" s="61">
        <v>2509</v>
      </c>
      <c r="B2330" s="66">
        <v>529</v>
      </c>
      <c r="C2330" s="66">
        <v>6947</v>
      </c>
      <c r="D2330" s="66" t="s">
        <v>5593</v>
      </c>
      <c r="E2330" s="66">
        <v>685.08900000000006</v>
      </c>
      <c r="F2330" s="66">
        <v>413.46699999999998</v>
      </c>
      <c r="G2330" s="67" t="s">
        <v>5556</v>
      </c>
      <c r="H2330" s="69" t="s">
        <v>5559</v>
      </c>
      <c r="I2330" s="67" t="s">
        <v>5556</v>
      </c>
      <c r="J2330" s="69" t="s">
        <v>5559</v>
      </c>
      <c r="K2330" s="67" t="s">
        <v>7702</v>
      </c>
      <c r="L2330" s="67" t="s">
        <v>5593</v>
      </c>
      <c r="M2330" s="67" t="s">
        <v>26</v>
      </c>
      <c r="N2330" s="70">
        <f>SUMIFS(인센티브!AH:AH,인센티브!A:A,최종운전자!G2330,인센티브!D:D,최종운전자!C2330)</f>
        <v>57959.696757777674</v>
      </c>
    </row>
    <row r="2331" spans="1:14" x14ac:dyDescent="0.15">
      <c r="A2331" s="61">
        <v>2509</v>
      </c>
      <c r="B2331" s="66">
        <v>529</v>
      </c>
      <c r="C2331" s="66">
        <v>8649</v>
      </c>
      <c r="D2331" s="66" t="s">
        <v>833</v>
      </c>
      <c r="E2331" s="66">
        <v>3514.9630000000002</v>
      </c>
      <c r="F2331" s="66">
        <v>1853.557</v>
      </c>
      <c r="G2331" s="67" t="s">
        <v>5556</v>
      </c>
      <c r="H2331" s="69" t="s">
        <v>5590</v>
      </c>
      <c r="I2331" s="67" t="s">
        <v>5556</v>
      </c>
      <c r="J2331" s="69" t="s">
        <v>5590</v>
      </c>
      <c r="K2331" s="67" t="s">
        <v>7703</v>
      </c>
      <c r="L2331" s="67" t="s">
        <v>833</v>
      </c>
      <c r="M2331" s="67" t="s">
        <v>29</v>
      </c>
      <c r="N2331" s="70">
        <f>SUMIFS(인센티브!AH:AH,인센티브!A:A,최종운전자!G2331,인센티브!D:D,최종운전자!C2331)</f>
        <v>202859.94945962954</v>
      </c>
    </row>
    <row r="2332" spans="1:14" x14ac:dyDescent="0.15">
      <c r="A2332" s="61">
        <v>2509</v>
      </c>
      <c r="B2332" s="66">
        <v>529</v>
      </c>
      <c r="C2332" s="66">
        <v>3993</v>
      </c>
      <c r="D2332" s="66" t="s">
        <v>5596</v>
      </c>
      <c r="E2332" s="66">
        <v>995.21600000000001</v>
      </c>
      <c r="F2332" s="66">
        <v>552.29600000000005</v>
      </c>
      <c r="G2332" s="67" t="s">
        <v>5556</v>
      </c>
      <c r="H2332" s="69" t="s">
        <v>5559</v>
      </c>
      <c r="I2332" s="67" t="s">
        <v>5556</v>
      </c>
      <c r="J2332" s="69" t="s">
        <v>5559</v>
      </c>
      <c r="K2332" s="67" t="s">
        <v>7704</v>
      </c>
      <c r="L2332" s="67" t="s">
        <v>5596</v>
      </c>
      <c r="M2332" s="67" t="s">
        <v>35</v>
      </c>
      <c r="N2332" s="70">
        <f>SUMIFS(인센티브!AH:AH,인센티브!A:A,최종운전자!G2332,인센티브!D:D,최종운전자!C2332)</f>
        <v>173880.10108074074</v>
      </c>
    </row>
    <row r="2333" spans="1:14" x14ac:dyDescent="0.15">
      <c r="A2333" s="61">
        <v>2509</v>
      </c>
      <c r="B2333" s="66">
        <v>529</v>
      </c>
      <c r="C2333" s="66">
        <v>4478</v>
      </c>
      <c r="D2333" s="66" t="s">
        <v>5598</v>
      </c>
      <c r="E2333" s="66">
        <v>1976.59</v>
      </c>
      <c r="F2333" s="66">
        <v>1088.279</v>
      </c>
      <c r="G2333" s="67" t="s">
        <v>5556</v>
      </c>
      <c r="H2333" s="69" t="s">
        <v>5568</v>
      </c>
      <c r="I2333" s="67" t="s">
        <v>5556</v>
      </c>
      <c r="J2333" s="69" t="s">
        <v>5568</v>
      </c>
      <c r="K2333" s="67" t="s">
        <v>7705</v>
      </c>
      <c r="L2333" s="67" t="s">
        <v>5598</v>
      </c>
      <c r="M2333" s="67" t="s">
        <v>26</v>
      </c>
      <c r="N2333" s="70">
        <f>SUMIFS(인센티브!AH:AH,인센티브!A:A,최종운전자!G2333,인센티브!D:D,최종운전자!C2333)</f>
        <v>173880.10108074074</v>
      </c>
    </row>
    <row r="2334" spans="1:14" x14ac:dyDescent="0.15">
      <c r="A2334" s="61">
        <v>2509</v>
      </c>
      <c r="B2334" s="66">
        <v>529</v>
      </c>
      <c r="C2334" s="66">
        <v>6301</v>
      </c>
      <c r="D2334" s="66" t="s">
        <v>5600</v>
      </c>
      <c r="E2334" s="66">
        <v>2827.748</v>
      </c>
      <c r="F2334" s="66">
        <v>1589.1079999999999</v>
      </c>
      <c r="G2334" s="67" t="s">
        <v>5556</v>
      </c>
      <c r="H2334" s="69" t="s">
        <v>5559</v>
      </c>
      <c r="I2334" s="67" t="s">
        <v>5556</v>
      </c>
      <c r="J2334" s="69" t="s">
        <v>5559</v>
      </c>
      <c r="K2334" s="67" t="s">
        <v>7706</v>
      </c>
      <c r="L2334" s="67" t="s">
        <v>5600</v>
      </c>
      <c r="M2334" s="67" t="s">
        <v>22</v>
      </c>
      <c r="N2334" s="70">
        <f>SUMIFS(인센티브!AH:AH,인센티브!A:A,최종운전자!G2334,인센티브!D:D,최종운전자!C2334)</f>
        <v>173880.10108074074</v>
      </c>
    </row>
    <row r="2335" spans="1:14" x14ac:dyDescent="0.15">
      <c r="A2335" s="61">
        <v>2509</v>
      </c>
      <c r="B2335" s="66">
        <v>529</v>
      </c>
      <c r="C2335" s="66">
        <v>8151</v>
      </c>
      <c r="D2335" s="66" t="s">
        <v>335</v>
      </c>
      <c r="E2335" s="66">
        <v>683.96900000000005</v>
      </c>
      <c r="F2335" s="66">
        <v>345.42</v>
      </c>
      <c r="G2335" s="67" t="s">
        <v>5556</v>
      </c>
      <c r="H2335" s="69" t="s">
        <v>5559</v>
      </c>
      <c r="I2335" s="67" t="s">
        <v>5556</v>
      </c>
      <c r="J2335" s="69" t="s">
        <v>5559</v>
      </c>
      <c r="K2335" s="67" t="s">
        <v>7702</v>
      </c>
      <c r="L2335" s="67" t="s">
        <v>335</v>
      </c>
      <c r="M2335" s="67" t="s">
        <v>20</v>
      </c>
      <c r="N2335" s="70">
        <f>SUMIFS(인센티브!AH:AH,인센티브!A:A,최종운전자!G2335,인센티브!D:D,최종운전자!C2335)</f>
        <v>57959.696757777674</v>
      </c>
    </row>
    <row r="2336" spans="1:14" x14ac:dyDescent="0.15">
      <c r="A2336" s="61">
        <v>2509</v>
      </c>
      <c r="B2336" s="66">
        <v>529</v>
      </c>
      <c r="C2336" s="66">
        <v>2899</v>
      </c>
      <c r="D2336" s="66" t="s">
        <v>5603</v>
      </c>
      <c r="E2336" s="66">
        <v>1236.501</v>
      </c>
      <c r="F2336" s="66">
        <v>691.62699999999995</v>
      </c>
      <c r="G2336" s="67" t="s">
        <v>5556</v>
      </c>
      <c r="H2336" s="69" t="s">
        <v>5559</v>
      </c>
      <c r="I2336" s="67" t="s">
        <v>5556</v>
      </c>
      <c r="J2336" s="69" t="s">
        <v>5559</v>
      </c>
      <c r="K2336" s="67" t="s">
        <v>7704</v>
      </c>
      <c r="L2336" s="67" t="s">
        <v>5603</v>
      </c>
      <c r="M2336" s="67" t="s">
        <v>22</v>
      </c>
      <c r="N2336" s="70">
        <f>SUMIFS(인센티브!AH:AH,인센티브!A:A,최종운전자!G2336,인센티브!D:D,최종운전자!C2336)</f>
        <v>173880.10108074074</v>
      </c>
    </row>
    <row r="2337" spans="1:14" x14ac:dyDescent="0.15">
      <c r="A2337" s="61">
        <v>2509</v>
      </c>
      <c r="B2337" s="66">
        <v>529</v>
      </c>
      <c r="C2337" s="66">
        <v>4315</v>
      </c>
      <c r="D2337" s="66" t="s">
        <v>2306</v>
      </c>
      <c r="E2337" s="66">
        <v>1089.809</v>
      </c>
      <c r="F2337" s="66">
        <v>602.51499999999999</v>
      </c>
      <c r="G2337" s="67" t="s">
        <v>5556</v>
      </c>
      <c r="H2337" s="69" t="s">
        <v>5559</v>
      </c>
      <c r="I2337" s="67" t="s">
        <v>5556</v>
      </c>
      <c r="J2337" s="69" t="s">
        <v>5559</v>
      </c>
      <c r="K2337" s="67" t="s">
        <v>7704</v>
      </c>
      <c r="L2337" s="67" t="s">
        <v>2306</v>
      </c>
      <c r="M2337" s="67" t="s">
        <v>22</v>
      </c>
      <c r="N2337" s="70">
        <f>SUMIFS(인센티브!AH:AH,인센티브!A:A,최종운전자!G2337,인센티브!D:D,최종운전자!C2337)</f>
        <v>173880.10108074074</v>
      </c>
    </row>
    <row r="2338" spans="1:14" x14ac:dyDescent="0.15">
      <c r="A2338" s="61">
        <v>2509</v>
      </c>
      <c r="B2338" s="66">
        <v>529</v>
      </c>
      <c r="C2338" s="66">
        <v>6160</v>
      </c>
      <c r="D2338" s="66" t="s">
        <v>5608</v>
      </c>
      <c r="E2338" s="66">
        <v>1665.595</v>
      </c>
      <c r="F2338" s="66">
        <v>956.57</v>
      </c>
      <c r="G2338" s="67" t="s">
        <v>5556</v>
      </c>
      <c r="H2338" s="69" t="s">
        <v>5568</v>
      </c>
      <c r="I2338" s="67" t="s">
        <v>5556</v>
      </c>
      <c r="J2338" s="69" t="s">
        <v>5568</v>
      </c>
      <c r="K2338" s="67" t="s">
        <v>7707</v>
      </c>
      <c r="L2338" s="67" t="s">
        <v>5608</v>
      </c>
      <c r="M2338" s="67" t="s">
        <v>21</v>
      </c>
      <c r="N2338" s="70">
        <f>SUMIFS(인센티브!AH:AH,인센티브!A:A,최종운전자!G2338,인센티브!D:D,최종운전자!C2338)</f>
        <v>144900.25270185189</v>
      </c>
    </row>
    <row r="2339" spans="1:14" x14ac:dyDescent="0.15">
      <c r="A2339" s="61">
        <v>2509</v>
      </c>
      <c r="B2339" s="66">
        <v>529</v>
      </c>
      <c r="C2339" s="66">
        <v>4119</v>
      </c>
      <c r="D2339" s="66" t="s">
        <v>5612</v>
      </c>
      <c r="E2339" s="66">
        <v>693.86500000000001</v>
      </c>
      <c r="F2339" s="66">
        <v>400.51600000000002</v>
      </c>
      <c r="G2339" s="67" t="s">
        <v>5556</v>
      </c>
      <c r="H2339" s="69" t="s">
        <v>5559</v>
      </c>
      <c r="I2339" s="67" t="s">
        <v>5556</v>
      </c>
      <c r="J2339" s="69" t="s">
        <v>5559</v>
      </c>
      <c r="K2339" s="67" t="s">
        <v>7708</v>
      </c>
      <c r="L2339" s="67" t="s">
        <v>5612</v>
      </c>
      <c r="M2339" s="67" t="s">
        <v>22</v>
      </c>
      <c r="N2339" s="70">
        <f>SUMIFS(인센티브!AH:AH,인센티브!A:A,최종운전자!G2339,인센티브!D:D,최종운전자!C2339)</f>
        <v>57959.696757777674</v>
      </c>
    </row>
    <row r="2340" spans="1:14" x14ac:dyDescent="0.15">
      <c r="A2340" s="61">
        <v>2509</v>
      </c>
      <c r="B2340" s="66">
        <v>529</v>
      </c>
      <c r="C2340" s="66">
        <v>7805</v>
      </c>
      <c r="D2340" s="66" t="s">
        <v>5614</v>
      </c>
      <c r="E2340" s="66">
        <v>469.83600000000001</v>
      </c>
      <c r="F2340" s="66">
        <v>254.917</v>
      </c>
      <c r="G2340" s="67" t="s">
        <v>5556</v>
      </c>
      <c r="H2340" s="69" t="s">
        <v>5573</v>
      </c>
      <c r="I2340" s="67" t="s">
        <v>5556</v>
      </c>
      <c r="J2340" s="69" t="s">
        <v>5573</v>
      </c>
      <c r="K2340" s="67" t="s">
        <v>7709</v>
      </c>
      <c r="L2340" s="67" t="s">
        <v>5614</v>
      </c>
      <c r="M2340" s="67" t="s">
        <v>35</v>
      </c>
      <c r="N2340" s="70">
        <f>SUMIFS(인센티브!AH:AH,인센티브!A:A,최종운전자!G2340,인센티브!D:D,최종운전자!C2340)</f>
        <v>173880.10108074074</v>
      </c>
    </row>
    <row r="2341" spans="1:14" x14ac:dyDescent="0.15">
      <c r="A2341" s="61">
        <v>2509</v>
      </c>
      <c r="B2341" s="66">
        <v>529</v>
      </c>
      <c r="C2341" s="66">
        <v>3603</v>
      </c>
      <c r="D2341" s="66" t="s">
        <v>5616</v>
      </c>
      <c r="E2341" s="66">
        <v>608.04100000000005</v>
      </c>
      <c r="F2341" s="66">
        <v>347.447</v>
      </c>
      <c r="G2341" s="67" t="s">
        <v>5556</v>
      </c>
      <c r="H2341" s="69" t="s">
        <v>5578</v>
      </c>
      <c r="I2341" s="67" t="s">
        <v>5556</v>
      </c>
      <c r="J2341" s="69" t="s">
        <v>5578</v>
      </c>
      <c r="K2341" s="67" t="s">
        <v>7710</v>
      </c>
      <c r="L2341" s="67" t="s">
        <v>5616</v>
      </c>
      <c r="M2341" s="67" t="s">
        <v>20</v>
      </c>
      <c r="N2341" s="70">
        <f>SUMIFS(인센티브!AH:AH,인센티브!A:A,최종운전자!G2341,인센티브!D:D,최종운전자!C2341)</f>
        <v>173880.10108074074</v>
      </c>
    </row>
    <row r="2342" spans="1:14" x14ac:dyDescent="0.15">
      <c r="A2342" s="61">
        <v>2509</v>
      </c>
      <c r="B2342" s="66">
        <v>529</v>
      </c>
      <c r="C2342" s="66">
        <v>739</v>
      </c>
      <c r="D2342" s="66" t="s">
        <v>351</v>
      </c>
      <c r="E2342" s="66">
        <v>2046.972</v>
      </c>
      <c r="F2342" s="66">
        <v>1096.9179999999999</v>
      </c>
      <c r="G2342" s="67" t="s">
        <v>5556</v>
      </c>
      <c r="H2342" s="69" t="s">
        <v>5559</v>
      </c>
      <c r="I2342" s="67" t="s">
        <v>5556</v>
      </c>
      <c r="J2342" s="69" t="s">
        <v>5559</v>
      </c>
      <c r="K2342" s="67" t="s">
        <v>7711</v>
      </c>
      <c r="L2342" s="67" t="s">
        <v>351</v>
      </c>
      <c r="M2342" s="67" t="s">
        <v>35</v>
      </c>
      <c r="N2342" s="70">
        <f>SUMIFS(인센티브!AH:AH,인센티브!A:A,최종운전자!G2342,인센티브!D:D,최종운전자!C2342)</f>
        <v>202859.94945962954</v>
      </c>
    </row>
    <row r="2343" spans="1:14" x14ac:dyDescent="0.15">
      <c r="A2343" s="61">
        <v>2509</v>
      </c>
      <c r="B2343" s="66">
        <v>529</v>
      </c>
      <c r="C2343" s="66">
        <v>1261</v>
      </c>
      <c r="D2343" s="66" t="s">
        <v>2174</v>
      </c>
      <c r="E2343" s="66">
        <v>1268.817</v>
      </c>
      <c r="F2343" s="66">
        <v>662.97</v>
      </c>
      <c r="G2343" s="67" t="s">
        <v>5556</v>
      </c>
      <c r="H2343" s="69" t="s">
        <v>105</v>
      </c>
      <c r="I2343" s="67" t="s">
        <v>5556</v>
      </c>
      <c r="J2343" s="69" t="s">
        <v>105</v>
      </c>
      <c r="K2343" s="67" t="s">
        <v>7712</v>
      </c>
      <c r="L2343" s="67" t="s">
        <v>2174</v>
      </c>
      <c r="M2343" s="67" t="s">
        <v>29</v>
      </c>
      <c r="N2343" s="70">
        <f>SUMIFS(인센티브!AH:AH,인센티브!A:A,최종운전자!G2343,인센티브!D:D,최종운전자!C2343)</f>
        <v>57959.696757777674</v>
      </c>
    </row>
    <row r="2344" spans="1:14" x14ac:dyDescent="0.15">
      <c r="A2344" s="61">
        <v>2509</v>
      </c>
      <c r="B2344" s="66">
        <v>529</v>
      </c>
      <c r="C2344" s="66">
        <v>6282</v>
      </c>
      <c r="D2344" s="66" t="s">
        <v>5620</v>
      </c>
      <c r="E2344" s="66">
        <v>3617.1559999999999</v>
      </c>
      <c r="F2344" s="66">
        <v>1901.683</v>
      </c>
      <c r="G2344" s="67" t="s">
        <v>5556</v>
      </c>
      <c r="H2344" s="69" t="s">
        <v>5590</v>
      </c>
      <c r="I2344" s="67" t="s">
        <v>5556</v>
      </c>
      <c r="J2344" s="69" t="s">
        <v>5590</v>
      </c>
      <c r="K2344" s="67" t="s">
        <v>7713</v>
      </c>
      <c r="L2344" s="67" t="s">
        <v>5620</v>
      </c>
      <c r="M2344" s="67" t="s">
        <v>29</v>
      </c>
      <c r="N2344" s="70">
        <f>SUMIFS(인센티브!AH:AH,인센티브!A:A,최종운전자!G2344,인센티브!D:D,최종운전자!C2344)</f>
        <v>202859.94945962954</v>
      </c>
    </row>
    <row r="2345" spans="1:14" x14ac:dyDescent="0.15">
      <c r="A2345" s="61">
        <v>2509</v>
      </c>
      <c r="B2345" s="66">
        <v>529</v>
      </c>
      <c r="C2345" s="66">
        <v>3625</v>
      </c>
      <c r="D2345" s="66" t="s">
        <v>5622</v>
      </c>
      <c r="E2345" s="66">
        <v>1018.447</v>
      </c>
      <c r="F2345" s="66">
        <v>596.67999999999995</v>
      </c>
      <c r="G2345" s="67" t="s">
        <v>5556</v>
      </c>
      <c r="H2345" s="69" t="s">
        <v>5568</v>
      </c>
      <c r="I2345" s="67" t="s">
        <v>5556</v>
      </c>
      <c r="J2345" s="69" t="s">
        <v>5568</v>
      </c>
      <c r="K2345" s="67" t="s">
        <v>7714</v>
      </c>
      <c r="L2345" s="67" t="s">
        <v>5622</v>
      </c>
      <c r="M2345" s="67" t="s">
        <v>21</v>
      </c>
      <c r="N2345" s="70">
        <f>SUMIFS(인센티브!AH:AH,인센티브!A:A,최종운전자!G2345,인센티브!D:D,최종운전자!C2345)</f>
        <v>144900.25270185189</v>
      </c>
    </row>
    <row r="2346" spans="1:14" x14ac:dyDescent="0.15">
      <c r="A2346" s="61">
        <v>2509</v>
      </c>
      <c r="B2346" s="66">
        <v>529</v>
      </c>
      <c r="C2346" s="66">
        <v>2206</v>
      </c>
      <c r="D2346" s="66" t="s">
        <v>5624</v>
      </c>
      <c r="E2346" s="66">
        <v>2047.297</v>
      </c>
      <c r="F2346" s="66">
        <v>1169.508</v>
      </c>
      <c r="G2346" s="67" t="s">
        <v>5556</v>
      </c>
      <c r="H2346" s="69" t="s">
        <v>105</v>
      </c>
      <c r="I2346" s="67" t="s">
        <v>5556</v>
      </c>
      <c r="J2346" s="69" t="s">
        <v>105</v>
      </c>
      <c r="K2346" s="67" t="s">
        <v>7712</v>
      </c>
      <c r="L2346" s="67" t="s">
        <v>5624</v>
      </c>
      <c r="M2346" s="67" t="s">
        <v>22</v>
      </c>
      <c r="N2346" s="70">
        <f>SUMIFS(인센티브!AH:AH,인센티브!A:A,최종운전자!G2346,인센티브!D:D,최종운전자!C2346)</f>
        <v>173880.10108074074</v>
      </c>
    </row>
    <row r="2347" spans="1:14" x14ac:dyDescent="0.15">
      <c r="A2347" s="61">
        <v>2509</v>
      </c>
      <c r="B2347" s="66">
        <v>529</v>
      </c>
      <c r="C2347" s="66">
        <v>7749</v>
      </c>
      <c r="D2347" s="66" t="s">
        <v>1563</v>
      </c>
      <c r="E2347" s="66">
        <v>2047.3889999999999</v>
      </c>
      <c r="F2347" s="66">
        <v>1105.135</v>
      </c>
      <c r="G2347" s="67" t="s">
        <v>5556</v>
      </c>
      <c r="H2347" s="69" t="s">
        <v>5559</v>
      </c>
      <c r="I2347" s="67" t="s">
        <v>5556</v>
      </c>
      <c r="J2347" s="69" t="s">
        <v>5559</v>
      </c>
      <c r="K2347" s="67" t="s">
        <v>7693</v>
      </c>
      <c r="L2347" s="67" t="s">
        <v>1563</v>
      </c>
      <c r="M2347" s="67" t="s">
        <v>35</v>
      </c>
      <c r="N2347" s="70">
        <f>SUMIFS(인센티브!AH:AH,인센티브!A:A,최종운전자!G2347,인센티브!D:D,최종운전자!C2347)</f>
        <v>202859.94945962954</v>
      </c>
    </row>
    <row r="2348" spans="1:14" x14ac:dyDescent="0.15">
      <c r="A2348" s="61">
        <v>2509</v>
      </c>
      <c r="B2348" s="66">
        <v>529</v>
      </c>
      <c r="C2348" s="66">
        <v>6673</v>
      </c>
      <c r="D2348" s="66" t="s">
        <v>4288</v>
      </c>
      <c r="E2348" s="66">
        <v>954.08500000000004</v>
      </c>
      <c r="F2348" s="66">
        <v>569.779</v>
      </c>
      <c r="G2348" s="67" t="s">
        <v>5556</v>
      </c>
      <c r="H2348" s="69" t="s">
        <v>5568</v>
      </c>
      <c r="I2348" s="67" t="s">
        <v>5556</v>
      </c>
      <c r="J2348" s="69" t="s">
        <v>5568</v>
      </c>
      <c r="K2348" s="67" t="s">
        <v>7715</v>
      </c>
      <c r="L2348" s="67" t="s">
        <v>4288</v>
      </c>
      <c r="M2348" s="67" t="s">
        <v>21</v>
      </c>
      <c r="N2348" s="70">
        <f>SUMIFS(인센티브!AH:AH,인센티브!A:A,최종운전자!G2348,인센티브!D:D,최종운전자!C2348)</f>
        <v>144900.25270185189</v>
      </c>
    </row>
    <row r="2349" spans="1:14" x14ac:dyDescent="0.15">
      <c r="A2349" s="61">
        <v>2509</v>
      </c>
      <c r="B2349" s="66">
        <v>529</v>
      </c>
      <c r="C2349" s="66">
        <v>7641</v>
      </c>
      <c r="D2349" s="66" t="s">
        <v>5173</v>
      </c>
      <c r="E2349" s="66">
        <v>431.89400000000001</v>
      </c>
      <c r="F2349" s="66">
        <v>250.667</v>
      </c>
      <c r="G2349" s="67" t="s">
        <v>5556</v>
      </c>
      <c r="H2349" s="69" t="s">
        <v>5568</v>
      </c>
      <c r="I2349" s="67" t="s">
        <v>5556</v>
      </c>
      <c r="J2349" s="69" t="s">
        <v>5568</v>
      </c>
      <c r="K2349" s="67" t="s">
        <v>7716</v>
      </c>
      <c r="L2349" s="67" t="s">
        <v>5173</v>
      </c>
      <c r="M2349" s="67" t="s">
        <v>21</v>
      </c>
      <c r="N2349" s="70">
        <f>SUMIFS(인센티브!AH:AH,인센티브!A:A,최종운전자!G2349,인센티브!D:D,최종운전자!C2349)</f>
        <v>144900.25270185189</v>
      </c>
    </row>
    <row r="2350" spans="1:14" x14ac:dyDescent="0.15">
      <c r="A2350" s="61">
        <v>2509</v>
      </c>
      <c r="B2350" s="66">
        <v>529</v>
      </c>
      <c r="C2350" s="66">
        <v>5736</v>
      </c>
      <c r="D2350" s="66" t="s">
        <v>5629</v>
      </c>
      <c r="E2350" s="66">
        <v>776.91099999999994</v>
      </c>
      <c r="F2350" s="66">
        <v>402.42200000000003</v>
      </c>
      <c r="G2350" s="67" t="s">
        <v>5556</v>
      </c>
      <c r="H2350" s="69" t="s">
        <v>5578</v>
      </c>
      <c r="I2350" s="67" t="s">
        <v>5556</v>
      </c>
      <c r="J2350" s="69" t="s">
        <v>5578</v>
      </c>
      <c r="K2350" s="67" t="s">
        <v>7717</v>
      </c>
      <c r="L2350" s="67" t="s">
        <v>5629</v>
      </c>
      <c r="M2350" s="67" t="s">
        <v>29</v>
      </c>
      <c r="N2350" s="70">
        <f>SUMIFS(인센티브!AH:AH,인센티브!A:A,최종운전자!G2350,인센티브!D:D,최종운전자!C2350)</f>
        <v>202859.94945962954</v>
      </c>
    </row>
    <row r="2351" spans="1:14" x14ac:dyDescent="0.15">
      <c r="A2351" s="61">
        <v>2509</v>
      </c>
      <c r="B2351" s="66">
        <v>529</v>
      </c>
      <c r="C2351" s="66">
        <v>6141</v>
      </c>
      <c r="D2351" s="66" t="s">
        <v>5631</v>
      </c>
      <c r="E2351" s="66">
        <v>1758.9829999999999</v>
      </c>
      <c r="F2351" s="66">
        <v>985.09500000000003</v>
      </c>
      <c r="G2351" s="67" t="s">
        <v>5556</v>
      </c>
      <c r="H2351" s="69" t="s">
        <v>5568</v>
      </c>
      <c r="I2351" s="67" t="s">
        <v>5556</v>
      </c>
      <c r="J2351" s="69" t="s">
        <v>5568</v>
      </c>
      <c r="K2351" s="67" t="s">
        <v>7718</v>
      </c>
      <c r="L2351" s="67" t="s">
        <v>5631</v>
      </c>
      <c r="M2351" s="67" t="s">
        <v>26</v>
      </c>
      <c r="N2351" s="70">
        <f>SUMIFS(인센티브!AH:AH,인센티브!A:A,최종운전자!G2351,인센티브!D:D,최종운전자!C2351)</f>
        <v>173880.10108074074</v>
      </c>
    </row>
    <row r="2352" spans="1:14" x14ac:dyDescent="0.15">
      <c r="A2352" s="61">
        <v>2509</v>
      </c>
      <c r="B2352" s="66">
        <v>529</v>
      </c>
      <c r="C2352" s="66">
        <v>4387</v>
      </c>
      <c r="D2352" s="66" t="s">
        <v>5633</v>
      </c>
      <c r="E2352" s="66">
        <v>462.41</v>
      </c>
      <c r="F2352" s="66">
        <v>272.23099999999999</v>
      </c>
      <c r="G2352" s="67" t="s">
        <v>5556</v>
      </c>
      <c r="H2352" s="69" t="s">
        <v>5590</v>
      </c>
      <c r="I2352" s="67" t="s">
        <v>5556</v>
      </c>
      <c r="J2352" s="69" t="s">
        <v>5590</v>
      </c>
      <c r="K2352" s="67" t="s">
        <v>7700</v>
      </c>
      <c r="L2352" s="67" t="s">
        <v>5633</v>
      </c>
      <c r="M2352" s="67" t="s">
        <v>22</v>
      </c>
      <c r="N2352" s="70">
        <f>SUMIFS(인센티브!AH:AH,인센티브!A:A,최종운전자!G2352,인센티브!D:D,최종운전자!C2352)</f>
        <v>173880.10108074074</v>
      </c>
    </row>
    <row r="2353" spans="1:14" x14ac:dyDescent="0.15">
      <c r="A2353" s="61">
        <v>2509</v>
      </c>
      <c r="B2353" s="66">
        <v>529</v>
      </c>
      <c r="C2353" s="66">
        <v>1600</v>
      </c>
      <c r="D2353" s="66" t="s">
        <v>5635</v>
      </c>
      <c r="E2353" s="66">
        <v>3766.1579999999999</v>
      </c>
      <c r="F2353" s="66">
        <v>2010.17</v>
      </c>
      <c r="G2353" s="67" t="s">
        <v>5556</v>
      </c>
      <c r="H2353" s="69" t="s">
        <v>5590</v>
      </c>
      <c r="I2353" s="67" t="s">
        <v>5556</v>
      </c>
      <c r="J2353" s="69" t="s">
        <v>5590</v>
      </c>
      <c r="K2353" s="67" t="s">
        <v>7701</v>
      </c>
      <c r="L2353" s="67" t="s">
        <v>5635</v>
      </c>
      <c r="M2353" s="67" t="s">
        <v>20</v>
      </c>
      <c r="N2353" s="70">
        <f>SUMIFS(인센티브!AH:AH,인센티브!A:A,최종운전자!G2353,인센티브!D:D,최종운전자!C2353)</f>
        <v>202859.94945962954</v>
      </c>
    </row>
    <row r="2354" spans="1:14" x14ac:dyDescent="0.15">
      <c r="A2354" s="61">
        <v>2509</v>
      </c>
      <c r="B2354" s="66">
        <v>529</v>
      </c>
      <c r="C2354" s="66">
        <v>3374</v>
      </c>
      <c r="D2354" s="66" t="s">
        <v>5637</v>
      </c>
      <c r="E2354" s="66">
        <v>581.99300000000005</v>
      </c>
      <c r="F2354" s="66">
        <v>333.149</v>
      </c>
      <c r="G2354" s="67" t="s">
        <v>5556</v>
      </c>
      <c r="H2354" s="69" t="s">
        <v>5578</v>
      </c>
      <c r="I2354" s="67" t="s">
        <v>5556</v>
      </c>
      <c r="J2354" s="69" t="s">
        <v>5578</v>
      </c>
      <c r="K2354" s="67" t="s">
        <v>7710</v>
      </c>
      <c r="L2354" s="67" t="s">
        <v>5637</v>
      </c>
      <c r="M2354" s="67" t="s">
        <v>20</v>
      </c>
      <c r="N2354" s="70">
        <f>SUMIFS(인센티브!AH:AH,인센티브!A:A,최종운전자!G2354,인센티브!D:D,최종운전자!C2354)</f>
        <v>173880.10108074074</v>
      </c>
    </row>
    <row r="2355" spans="1:14" x14ac:dyDescent="0.15">
      <c r="A2355" s="61">
        <v>2509</v>
      </c>
      <c r="B2355" s="66">
        <v>529</v>
      </c>
      <c r="C2355" s="66">
        <v>4336</v>
      </c>
      <c r="D2355" s="66" t="s">
        <v>5639</v>
      </c>
      <c r="E2355" s="66">
        <v>1937.681</v>
      </c>
      <c r="F2355" s="66">
        <v>1081.5440000000001</v>
      </c>
      <c r="G2355" s="67" t="s">
        <v>5556</v>
      </c>
      <c r="H2355" s="69" t="s">
        <v>5573</v>
      </c>
      <c r="I2355" s="67" t="s">
        <v>5556</v>
      </c>
      <c r="J2355" s="69" t="s">
        <v>5573</v>
      </c>
      <c r="K2355" s="67" t="s">
        <v>7719</v>
      </c>
      <c r="L2355" s="67" t="s">
        <v>5639</v>
      </c>
      <c r="M2355" s="67" t="s">
        <v>20</v>
      </c>
      <c r="N2355" s="70">
        <f>SUMIFS(인센티브!AH:AH,인센티브!A:A,최종운전자!G2355,인센티브!D:D,최종운전자!C2355)</f>
        <v>144900.25270185189</v>
      </c>
    </row>
    <row r="2356" spans="1:14" x14ac:dyDescent="0.15">
      <c r="A2356" s="61">
        <v>2509</v>
      </c>
      <c r="B2356" s="66">
        <v>529</v>
      </c>
      <c r="C2356" s="66">
        <v>4749</v>
      </c>
      <c r="D2356" s="66" t="s">
        <v>5645</v>
      </c>
      <c r="E2356" s="66">
        <v>1210.1089999999999</v>
      </c>
      <c r="F2356" s="66">
        <v>676.62</v>
      </c>
      <c r="G2356" s="67" t="s">
        <v>5556</v>
      </c>
      <c r="H2356" s="69" t="s">
        <v>5578</v>
      </c>
      <c r="I2356" s="67" t="s">
        <v>5556</v>
      </c>
      <c r="J2356" s="69" t="s">
        <v>5578</v>
      </c>
      <c r="K2356" s="67" t="s">
        <v>7696</v>
      </c>
      <c r="L2356" s="67" t="s">
        <v>5645</v>
      </c>
      <c r="M2356" s="67" t="s">
        <v>20</v>
      </c>
      <c r="N2356" s="70">
        <f>SUMIFS(인센티브!AH:AH,인센티브!A:A,최종운전자!G2356,인센티브!D:D,최종운전자!C2356)</f>
        <v>202859.94945962954</v>
      </c>
    </row>
    <row r="2357" spans="1:14" x14ac:dyDescent="0.15">
      <c r="A2357" s="61">
        <v>2509</v>
      </c>
      <c r="B2357" s="66">
        <v>529</v>
      </c>
      <c r="C2357" s="66">
        <v>2374</v>
      </c>
      <c r="D2357" s="66" t="s">
        <v>5647</v>
      </c>
      <c r="E2357" s="66">
        <v>2315.1770000000001</v>
      </c>
      <c r="F2357" s="66">
        <v>1157.8989999999999</v>
      </c>
      <c r="G2357" s="67" t="s">
        <v>5556</v>
      </c>
      <c r="H2357" s="69" t="s">
        <v>5568</v>
      </c>
      <c r="I2357" s="67" t="s">
        <v>5556</v>
      </c>
      <c r="J2357" s="69" t="s">
        <v>5568</v>
      </c>
      <c r="K2357" s="67" t="s">
        <v>7707</v>
      </c>
      <c r="L2357" s="67" t="s">
        <v>5647</v>
      </c>
      <c r="M2357" s="67" t="s">
        <v>35</v>
      </c>
      <c r="N2357" s="70">
        <f>SUMIFS(인센티브!AH:AH,인센티브!A:A,최종운전자!G2357,인센티브!D:D,최종운전자!C2357)</f>
        <v>173880.10108074074</v>
      </c>
    </row>
    <row r="2358" spans="1:14" x14ac:dyDescent="0.15">
      <c r="A2358" s="61">
        <v>2509</v>
      </c>
      <c r="B2358" s="66">
        <v>529</v>
      </c>
      <c r="C2358" s="66">
        <v>5312</v>
      </c>
      <c r="D2358" s="66" t="s">
        <v>5651</v>
      </c>
      <c r="E2358" s="66">
        <v>600.88</v>
      </c>
      <c r="F2358" s="66">
        <v>341.93900000000002</v>
      </c>
      <c r="G2358" s="67" t="s">
        <v>5556</v>
      </c>
      <c r="H2358" s="69" t="s">
        <v>5578</v>
      </c>
      <c r="I2358" s="67" t="s">
        <v>5556</v>
      </c>
      <c r="J2358" s="69" t="s">
        <v>5578</v>
      </c>
      <c r="K2358" s="67" t="s">
        <v>7699</v>
      </c>
      <c r="L2358" s="67" t="s">
        <v>5651</v>
      </c>
      <c r="M2358" s="67" t="s">
        <v>20</v>
      </c>
      <c r="N2358" s="70">
        <f>SUMIFS(인센티브!AH:AH,인센티브!A:A,최종운전자!G2358,인센티브!D:D,최종운전자!C2358)</f>
        <v>173880.10108074074</v>
      </c>
    </row>
    <row r="2359" spans="1:14" x14ac:dyDescent="0.15">
      <c r="A2359" s="61">
        <v>2509</v>
      </c>
      <c r="B2359" s="66">
        <v>529</v>
      </c>
      <c r="C2359" s="66">
        <v>909</v>
      </c>
      <c r="D2359" s="66" t="s">
        <v>5653</v>
      </c>
      <c r="E2359" s="66">
        <v>1512.174</v>
      </c>
      <c r="F2359" s="66">
        <v>837.49099999999999</v>
      </c>
      <c r="G2359" s="67" t="s">
        <v>5556</v>
      </c>
      <c r="H2359" s="69" t="s">
        <v>5573</v>
      </c>
      <c r="I2359" s="67" t="s">
        <v>5556</v>
      </c>
      <c r="J2359" s="69" t="s">
        <v>5573</v>
      </c>
      <c r="K2359" s="67" t="s">
        <v>7720</v>
      </c>
      <c r="L2359" s="67" t="s">
        <v>5653</v>
      </c>
      <c r="M2359" s="67" t="s">
        <v>20</v>
      </c>
      <c r="N2359" s="70">
        <f>SUMIFS(인센티브!AH:AH,인센티브!A:A,최종운전자!G2359,인센티브!D:D,최종운전자!C2359)</f>
        <v>173880.10108074074</v>
      </c>
    </row>
    <row r="2360" spans="1:14" x14ac:dyDescent="0.15">
      <c r="A2360" s="61">
        <v>2509</v>
      </c>
      <c r="B2360" s="66">
        <v>529</v>
      </c>
      <c r="C2360" s="66">
        <v>7212</v>
      </c>
      <c r="D2360" s="66" t="s">
        <v>5655</v>
      </c>
      <c r="E2360" s="66">
        <v>840.577</v>
      </c>
      <c r="F2360" s="66">
        <v>469.38299999999998</v>
      </c>
      <c r="G2360" s="67" t="s">
        <v>5556</v>
      </c>
      <c r="H2360" s="69" t="s">
        <v>5578</v>
      </c>
      <c r="I2360" s="67" t="s">
        <v>5556</v>
      </c>
      <c r="J2360" s="69" t="s">
        <v>5578</v>
      </c>
      <c r="K2360" s="67" t="s">
        <v>7699</v>
      </c>
      <c r="L2360" s="67" t="s">
        <v>5655</v>
      </c>
      <c r="M2360" s="67" t="s">
        <v>20</v>
      </c>
      <c r="N2360" s="70">
        <f>SUMIFS(인센티브!AH:AH,인센티브!A:A,최종운전자!G2360,인센티브!D:D,최종운전자!C2360)</f>
        <v>173880.10108074074</v>
      </c>
    </row>
    <row r="2361" spans="1:14" x14ac:dyDescent="0.15">
      <c r="A2361" s="61">
        <v>2509</v>
      </c>
      <c r="B2361" s="66">
        <v>529</v>
      </c>
      <c r="C2361" s="66">
        <v>7558</v>
      </c>
      <c r="D2361" s="66" t="s">
        <v>4305</v>
      </c>
      <c r="E2361" s="66">
        <v>1464.5239999999999</v>
      </c>
      <c r="F2361" s="66">
        <v>840.17499999999995</v>
      </c>
      <c r="G2361" s="67" t="s">
        <v>5556</v>
      </c>
      <c r="H2361" s="69" t="s">
        <v>5568</v>
      </c>
      <c r="I2361" s="67" t="s">
        <v>5556</v>
      </c>
      <c r="J2361" s="69" t="s">
        <v>5568</v>
      </c>
      <c r="K2361" s="67" t="s">
        <v>7721</v>
      </c>
      <c r="L2361" s="67" t="s">
        <v>4305</v>
      </c>
      <c r="M2361" s="67" t="s">
        <v>21</v>
      </c>
      <c r="N2361" s="70">
        <f>SUMIFS(인센티브!AH:AH,인센티브!A:A,최종운전자!G2361,인센티브!D:D,최종운전자!C2361)</f>
        <v>173880.10108074074</v>
      </c>
    </row>
    <row r="2362" spans="1:14" x14ac:dyDescent="0.15">
      <c r="A2362" s="61">
        <v>2509</v>
      </c>
      <c r="B2362" s="66">
        <v>529</v>
      </c>
      <c r="C2362" s="66">
        <v>7439</v>
      </c>
      <c r="D2362" s="66" t="s">
        <v>5660</v>
      </c>
      <c r="E2362" s="66">
        <v>764.91399999999999</v>
      </c>
      <c r="F2362" s="66">
        <v>395.702</v>
      </c>
      <c r="G2362" s="67" t="s">
        <v>5556</v>
      </c>
      <c r="H2362" s="69" t="s">
        <v>5590</v>
      </c>
      <c r="I2362" s="67" t="s">
        <v>5556</v>
      </c>
      <c r="J2362" s="69" t="s">
        <v>5590</v>
      </c>
      <c r="K2362" s="67" t="s">
        <v>7700</v>
      </c>
      <c r="L2362" s="67" t="s">
        <v>5660</v>
      </c>
      <c r="M2362" s="67" t="s">
        <v>29</v>
      </c>
      <c r="N2362" s="70">
        <f>SUMIFS(인센티브!AH:AH,인센티브!A:A,최종운전자!G2362,인센티브!D:D,최종운전자!C2362)</f>
        <v>173880.10108074074</v>
      </c>
    </row>
    <row r="2363" spans="1:14" x14ac:dyDescent="0.15">
      <c r="A2363" s="61">
        <v>2509</v>
      </c>
      <c r="B2363" s="66">
        <v>529</v>
      </c>
      <c r="C2363" s="66">
        <v>3867</v>
      </c>
      <c r="D2363" s="66" t="s">
        <v>5662</v>
      </c>
      <c r="E2363" s="66">
        <v>2075.931</v>
      </c>
      <c r="F2363" s="66">
        <v>992.70600000000002</v>
      </c>
      <c r="G2363" s="67" t="s">
        <v>5556</v>
      </c>
      <c r="H2363" s="69" t="s">
        <v>5568</v>
      </c>
      <c r="I2363" s="67" t="s">
        <v>5556</v>
      </c>
      <c r="J2363" s="69" t="s">
        <v>5568</v>
      </c>
      <c r="K2363" s="67" t="s">
        <v>7714</v>
      </c>
      <c r="L2363" s="67" t="s">
        <v>5662</v>
      </c>
      <c r="M2363" s="67" t="s">
        <v>20</v>
      </c>
      <c r="N2363" s="70">
        <f>SUMIFS(인센티브!AH:AH,인센티브!A:A,최종운전자!G2363,인센티브!D:D,최종운전자!C2363)</f>
        <v>202859.94945962954</v>
      </c>
    </row>
    <row r="2364" spans="1:14" x14ac:dyDescent="0.15">
      <c r="A2364" s="61">
        <v>2509</v>
      </c>
      <c r="B2364" s="66">
        <v>529</v>
      </c>
      <c r="C2364" s="66">
        <v>4412</v>
      </c>
      <c r="D2364" s="66" t="s">
        <v>5672</v>
      </c>
      <c r="E2364" s="66">
        <v>779.15899999999999</v>
      </c>
      <c r="F2364" s="66">
        <v>429.25</v>
      </c>
      <c r="G2364" s="67" t="s">
        <v>5556</v>
      </c>
      <c r="H2364" s="69" t="s">
        <v>5559</v>
      </c>
      <c r="I2364" s="67" t="s">
        <v>5556</v>
      </c>
      <c r="J2364" s="69" t="s">
        <v>5559</v>
      </c>
      <c r="K2364" s="67" t="s">
        <v>7708</v>
      </c>
      <c r="L2364" s="67" t="s">
        <v>5672</v>
      </c>
      <c r="M2364" s="67" t="s">
        <v>35</v>
      </c>
      <c r="N2364" s="70">
        <f>SUMIFS(인센티브!AH:AH,인센티브!A:A,최종운전자!G2364,인센티브!D:D,최종운전자!C2364)</f>
        <v>57959.696757777674</v>
      </c>
    </row>
    <row r="2365" spans="1:14" x14ac:dyDescent="0.15">
      <c r="A2365" s="61">
        <v>2509</v>
      </c>
      <c r="B2365" s="66">
        <v>529</v>
      </c>
      <c r="C2365" s="66">
        <v>4800</v>
      </c>
      <c r="D2365" s="66" t="s">
        <v>5674</v>
      </c>
      <c r="E2365" s="66">
        <v>1245.02</v>
      </c>
      <c r="F2365" s="66">
        <v>666.76300000000003</v>
      </c>
      <c r="G2365" s="67" t="s">
        <v>5556</v>
      </c>
      <c r="H2365" s="69" t="s">
        <v>5590</v>
      </c>
      <c r="I2365" s="67" t="s">
        <v>5556</v>
      </c>
      <c r="J2365" s="69" t="s">
        <v>5590</v>
      </c>
      <c r="K2365" s="67" t="s">
        <v>7722</v>
      </c>
      <c r="L2365" s="67" t="s">
        <v>5674</v>
      </c>
      <c r="M2365" s="67" t="s">
        <v>20</v>
      </c>
      <c r="N2365" s="70">
        <f>SUMIFS(인센티브!AH:AH,인센티브!A:A,최종운전자!G2365,인센티브!D:D,최종운전자!C2365)</f>
        <v>144900.25270185189</v>
      </c>
    </row>
    <row r="2366" spans="1:14" x14ac:dyDescent="0.15">
      <c r="A2366" s="61">
        <v>2509</v>
      </c>
      <c r="B2366" s="66">
        <v>529</v>
      </c>
      <c r="C2366" s="66">
        <v>1245</v>
      </c>
      <c r="D2366" s="66" t="s">
        <v>3823</v>
      </c>
      <c r="E2366" s="66">
        <v>923.60299999999995</v>
      </c>
      <c r="F2366" s="66">
        <v>545.53</v>
      </c>
      <c r="G2366" s="67" t="s">
        <v>5556</v>
      </c>
      <c r="H2366" s="69" t="s">
        <v>5568</v>
      </c>
      <c r="I2366" s="67" t="s">
        <v>5556</v>
      </c>
      <c r="J2366" s="69" t="s">
        <v>5568</v>
      </c>
      <c r="K2366" s="67" t="s">
        <v>7697</v>
      </c>
      <c r="L2366" s="67" t="s">
        <v>3823</v>
      </c>
      <c r="M2366" s="67" t="s">
        <v>21</v>
      </c>
      <c r="N2366" s="70">
        <f>SUMIFS(인센티브!AH:AH,인센티브!A:A,최종운전자!G2366,인센티브!D:D,최종운전자!C2366)</f>
        <v>173880.10108074074</v>
      </c>
    </row>
    <row r="2367" spans="1:14" x14ac:dyDescent="0.15">
      <c r="A2367" s="61">
        <v>2509</v>
      </c>
      <c r="B2367" s="66">
        <v>529</v>
      </c>
      <c r="C2367" s="66">
        <v>2190</v>
      </c>
      <c r="D2367" s="66" t="s">
        <v>5681</v>
      </c>
      <c r="E2367" s="66">
        <v>1750.489</v>
      </c>
      <c r="F2367" s="66">
        <v>963.721</v>
      </c>
      <c r="G2367" s="67" t="s">
        <v>5556</v>
      </c>
      <c r="H2367" s="69" t="s">
        <v>5573</v>
      </c>
      <c r="I2367" s="67" t="s">
        <v>5556</v>
      </c>
      <c r="J2367" s="69" t="s">
        <v>5573</v>
      </c>
      <c r="K2367" s="67" t="s">
        <v>7723</v>
      </c>
      <c r="L2367" s="67" t="s">
        <v>5681</v>
      </c>
      <c r="M2367" s="67" t="s">
        <v>20</v>
      </c>
      <c r="N2367" s="70">
        <f>SUMIFS(인센티브!AH:AH,인센티브!A:A,최종운전자!G2367,인센티브!D:D,최종운전자!C2367)</f>
        <v>202859.94945962954</v>
      </c>
    </row>
    <row r="2368" spans="1:14" x14ac:dyDescent="0.15">
      <c r="A2368" s="61">
        <v>2509</v>
      </c>
      <c r="B2368" s="66">
        <v>529</v>
      </c>
      <c r="C2368" s="66">
        <v>884</v>
      </c>
      <c r="D2368" s="66" t="s">
        <v>5685</v>
      </c>
      <c r="E2368" s="66">
        <v>1676.731</v>
      </c>
      <c r="F2368" s="66">
        <v>904.00300000000004</v>
      </c>
      <c r="G2368" s="67" t="s">
        <v>5556</v>
      </c>
      <c r="H2368" s="69" t="s">
        <v>5568</v>
      </c>
      <c r="I2368" s="67" t="s">
        <v>5556</v>
      </c>
      <c r="J2368" s="69" t="s">
        <v>5568</v>
      </c>
      <c r="K2368" s="67" t="s">
        <v>7715</v>
      </c>
      <c r="L2368" s="67" t="s">
        <v>5685</v>
      </c>
      <c r="M2368" s="67" t="s">
        <v>26</v>
      </c>
      <c r="N2368" s="70">
        <f>SUMIFS(인센티브!AH:AH,인센티브!A:A,최종운전자!G2368,인센티브!D:D,최종운전자!C2368)</f>
        <v>173880.10108074074</v>
      </c>
    </row>
    <row r="2369" spans="1:14" x14ac:dyDescent="0.15">
      <c r="A2369" s="61">
        <v>2509</v>
      </c>
      <c r="B2369" s="66">
        <v>529</v>
      </c>
      <c r="C2369" s="66">
        <v>7286</v>
      </c>
      <c r="D2369" s="66" t="s">
        <v>5687</v>
      </c>
      <c r="E2369" s="66">
        <v>1293.2950000000001</v>
      </c>
      <c r="F2369" s="66">
        <v>737.13499999999999</v>
      </c>
      <c r="G2369" s="67" t="s">
        <v>5556</v>
      </c>
      <c r="H2369" s="69" t="s">
        <v>5573</v>
      </c>
      <c r="I2369" s="67" t="s">
        <v>5556</v>
      </c>
      <c r="J2369" s="69" t="s">
        <v>5573</v>
      </c>
      <c r="K2369" s="67" t="s">
        <v>7724</v>
      </c>
      <c r="L2369" s="67" t="s">
        <v>5687</v>
      </c>
      <c r="M2369" s="67" t="s">
        <v>35</v>
      </c>
      <c r="N2369" s="70">
        <f>SUMIFS(인센티브!AH:AH,인센티브!A:A,최종운전자!G2369,인센티브!D:D,최종운전자!C2369)</f>
        <v>202859.94945962954</v>
      </c>
    </row>
    <row r="2370" spans="1:14" x14ac:dyDescent="0.15">
      <c r="A2370" s="61">
        <v>2509</v>
      </c>
      <c r="B2370" s="66">
        <v>529</v>
      </c>
      <c r="C2370" s="66">
        <v>1386</v>
      </c>
      <c r="D2370" s="66" t="s">
        <v>5689</v>
      </c>
      <c r="E2370" s="66">
        <v>1898.0730000000001</v>
      </c>
      <c r="F2370" s="66">
        <v>998.22699999999998</v>
      </c>
      <c r="G2370" s="67" t="s">
        <v>5556</v>
      </c>
      <c r="H2370" s="69" t="s">
        <v>5568</v>
      </c>
      <c r="I2370" s="67" t="s">
        <v>5556</v>
      </c>
      <c r="J2370" s="69" t="s">
        <v>5568</v>
      </c>
      <c r="K2370" s="67" t="s">
        <v>7714</v>
      </c>
      <c r="L2370" s="67" t="s">
        <v>5689</v>
      </c>
      <c r="M2370" s="67" t="s">
        <v>22</v>
      </c>
      <c r="N2370" s="70">
        <f>SUMIFS(인센티브!AH:AH,인센티브!A:A,최종운전자!G2370,인센티브!D:D,최종운전자!C2370)</f>
        <v>202859.94945962954</v>
      </c>
    </row>
    <row r="2371" spans="1:14" x14ac:dyDescent="0.15">
      <c r="A2371" s="61">
        <v>2509</v>
      </c>
      <c r="B2371" s="66">
        <v>529</v>
      </c>
      <c r="C2371" s="66">
        <v>2172</v>
      </c>
      <c r="D2371" s="66" t="s">
        <v>5693</v>
      </c>
      <c r="E2371" s="66">
        <v>816.96500000000003</v>
      </c>
      <c r="F2371" s="66">
        <v>450.15899999999999</v>
      </c>
      <c r="G2371" s="67" t="s">
        <v>5556</v>
      </c>
      <c r="H2371" s="69" t="s">
        <v>5559</v>
      </c>
      <c r="I2371" s="67" t="s">
        <v>5556</v>
      </c>
      <c r="J2371" s="69" t="s">
        <v>5559</v>
      </c>
      <c r="K2371" s="67" t="s">
        <v>7725</v>
      </c>
      <c r="L2371" s="67" t="s">
        <v>5693</v>
      </c>
      <c r="M2371" s="67" t="s">
        <v>35</v>
      </c>
      <c r="N2371" s="70">
        <f>SUMIFS(인센티브!AH:AH,인센티브!A:A,최종운전자!G2371,인센티브!D:D,최종운전자!C2371)</f>
        <v>173880.10108074074</v>
      </c>
    </row>
    <row r="2372" spans="1:14" x14ac:dyDescent="0.15">
      <c r="A2372" s="61">
        <v>2509</v>
      </c>
      <c r="B2372" s="66">
        <v>529</v>
      </c>
      <c r="C2372" s="66">
        <v>9480</v>
      </c>
      <c r="D2372" s="66" t="s">
        <v>5695</v>
      </c>
      <c r="E2372" s="66">
        <v>1417.009</v>
      </c>
      <c r="F2372" s="66">
        <v>776.33199999999999</v>
      </c>
      <c r="G2372" s="67" t="s">
        <v>5556</v>
      </c>
      <c r="H2372" s="69" t="s">
        <v>5590</v>
      </c>
      <c r="I2372" s="67" t="s">
        <v>5556</v>
      </c>
      <c r="J2372" s="69" t="s">
        <v>5590</v>
      </c>
      <c r="K2372" s="67" t="s">
        <v>7726</v>
      </c>
      <c r="L2372" s="67" t="s">
        <v>5695</v>
      </c>
      <c r="M2372" s="67" t="s">
        <v>20</v>
      </c>
      <c r="N2372" s="70">
        <f>SUMIFS(인센티브!AH:AH,인센티브!A:A,최종운전자!G2372,인센티브!D:D,최종운전자!C2372)</f>
        <v>202859.94945962954</v>
      </c>
    </row>
    <row r="2373" spans="1:14" x14ac:dyDescent="0.15">
      <c r="A2373" s="61">
        <v>2509</v>
      </c>
      <c r="B2373" s="66">
        <v>529</v>
      </c>
      <c r="C2373" s="66">
        <v>9259</v>
      </c>
      <c r="D2373" s="66" t="s">
        <v>5699</v>
      </c>
      <c r="E2373" s="66">
        <v>1290.0630000000001</v>
      </c>
      <c r="F2373" s="66">
        <v>746.61300000000006</v>
      </c>
      <c r="G2373" s="67" t="s">
        <v>5556</v>
      </c>
      <c r="H2373" s="69" t="s">
        <v>5559</v>
      </c>
      <c r="I2373" s="67" t="s">
        <v>5556</v>
      </c>
      <c r="J2373" s="69" t="s">
        <v>5559</v>
      </c>
      <c r="K2373" s="67" t="s">
        <v>7727</v>
      </c>
      <c r="L2373" s="67" t="s">
        <v>5699</v>
      </c>
      <c r="M2373" s="67" t="s">
        <v>22</v>
      </c>
      <c r="N2373" s="70">
        <f>SUMIFS(인센티브!AH:AH,인센티브!A:A,최종운전자!G2373,인센티브!D:D,최종운전자!C2373)</f>
        <v>173880.10108074074</v>
      </c>
    </row>
    <row r="2374" spans="1:14" x14ac:dyDescent="0.15">
      <c r="A2374" s="61">
        <v>2509</v>
      </c>
      <c r="B2374" s="66">
        <v>529</v>
      </c>
      <c r="C2374" s="66">
        <v>2320</v>
      </c>
      <c r="D2374" s="66" t="s">
        <v>5701</v>
      </c>
      <c r="E2374" s="66">
        <v>2201.5010000000002</v>
      </c>
      <c r="F2374" s="66">
        <v>1187.357</v>
      </c>
      <c r="G2374" s="67" t="s">
        <v>5556</v>
      </c>
      <c r="H2374" s="69" t="s">
        <v>5568</v>
      </c>
      <c r="I2374" s="67" t="s">
        <v>5556</v>
      </c>
      <c r="J2374" s="69" t="s">
        <v>5568</v>
      </c>
      <c r="K2374" s="67" t="s">
        <v>7728</v>
      </c>
      <c r="L2374" s="67" t="s">
        <v>5701</v>
      </c>
      <c r="M2374" s="67" t="s">
        <v>26</v>
      </c>
      <c r="N2374" s="70">
        <f>SUMIFS(인센티브!AH:AH,인센티브!A:A,최종운전자!G2374,인센티브!D:D,최종운전자!C2374)</f>
        <v>173880.10108074074</v>
      </c>
    </row>
    <row r="2375" spans="1:14" x14ac:dyDescent="0.15">
      <c r="A2375" s="61">
        <v>2509</v>
      </c>
      <c r="B2375" s="66">
        <v>529</v>
      </c>
      <c r="C2375" s="66">
        <v>230</v>
      </c>
      <c r="D2375" s="66" t="s">
        <v>5703</v>
      </c>
      <c r="E2375" s="66">
        <v>573.50300000000004</v>
      </c>
      <c r="F2375" s="66">
        <v>327.101</v>
      </c>
      <c r="G2375" s="67" t="s">
        <v>5556</v>
      </c>
      <c r="H2375" s="69" t="s">
        <v>5573</v>
      </c>
      <c r="I2375" s="67" t="s">
        <v>5556</v>
      </c>
      <c r="J2375" s="69" t="s">
        <v>5573</v>
      </c>
      <c r="K2375" s="67" t="s">
        <v>7729</v>
      </c>
      <c r="L2375" s="67" t="s">
        <v>5703</v>
      </c>
      <c r="M2375" s="67" t="s">
        <v>35</v>
      </c>
      <c r="N2375" s="70">
        <f>SUMIFS(인센티브!AH:AH,인센티브!A:A,최종운전자!G2375,인센티브!D:D,최종운전자!C2375)</f>
        <v>144900.25270185189</v>
      </c>
    </row>
    <row r="2376" spans="1:14" x14ac:dyDescent="0.15">
      <c r="A2376" s="61">
        <v>2509</v>
      </c>
      <c r="B2376" s="66">
        <v>529</v>
      </c>
      <c r="C2376" s="66">
        <v>8830</v>
      </c>
      <c r="D2376" s="66" t="s">
        <v>5705</v>
      </c>
      <c r="E2376" s="66">
        <v>437.25299999999999</v>
      </c>
      <c r="F2376" s="66">
        <v>245.18899999999999</v>
      </c>
      <c r="G2376" s="67" t="s">
        <v>5556</v>
      </c>
      <c r="H2376" s="69" t="s">
        <v>5578</v>
      </c>
      <c r="I2376" s="67" t="s">
        <v>5556</v>
      </c>
      <c r="J2376" s="69" t="s">
        <v>5578</v>
      </c>
      <c r="K2376" s="67" t="s">
        <v>7730</v>
      </c>
      <c r="L2376" s="67" t="s">
        <v>5705</v>
      </c>
      <c r="M2376" s="67" t="s">
        <v>20</v>
      </c>
      <c r="N2376" s="70">
        <f>SUMIFS(인센티브!AH:AH,인센티브!A:A,최종운전자!G2376,인센티브!D:D,최종운전자!C2376)</f>
        <v>144900.25270185189</v>
      </c>
    </row>
    <row r="2377" spans="1:14" x14ac:dyDescent="0.15">
      <c r="A2377" s="61">
        <v>2509</v>
      </c>
      <c r="B2377" s="66">
        <v>529</v>
      </c>
      <c r="C2377" s="66">
        <v>1514</v>
      </c>
      <c r="D2377" s="66" t="s">
        <v>5707</v>
      </c>
      <c r="E2377" s="66">
        <v>454.41800000000001</v>
      </c>
      <c r="F2377" s="66">
        <v>244.703</v>
      </c>
      <c r="G2377" s="67" t="s">
        <v>5556</v>
      </c>
      <c r="H2377" s="69" t="s">
        <v>5573</v>
      </c>
      <c r="I2377" s="67" t="s">
        <v>5556</v>
      </c>
      <c r="J2377" s="69" t="s">
        <v>5573</v>
      </c>
      <c r="K2377" s="67" t="s">
        <v>7731</v>
      </c>
      <c r="L2377" s="67" t="s">
        <v>5707</v>
      </c>
      <c r="M2377" s="67" t="s">
        <v>35</v>
      </c>
      <c r="N2377" s="70">
        <f>SUMIFS(인센티브!AH:AH,인센티브!A:A,최종운전자!G2377,인센티브!D:D,최종운전자!C2377)</f>
        <v>173880.10108074074</v>
      </c>
    </row>
    <row r="2378" spans="1:14" x14ac:dyDescent="0.15">
      <c r="A2378" s="61">
        <v>2509</v>
      </c>
      <c r="B2378" s="66">
        <v>529</v>
      </c>
      <c r="C2378" s="66">
        <v>4600</v>
      </c>
      <c r="D2378" s="66" t="s">
        <v>5711</v>
      </c>
      <c r="E2378" s="66">
        <v>3363.931</v>
      </c>
      <c r="F2378" s="66">
        <v>1772.0650000000001</v>
      </c>
      <c r="G2378" s="67" t="s">
        <v>5556</v>
      </c>
      <c r="H2378" s="69" t="s">
        <v>5590</v>
      </c>
      <c r="I2378" s="67" t="s">
        <v>5556</v>
      </c>
      <c r="J2378" s="69" t="s">
        <v>5590</v>
      </c>
      <c r="K2378" s="67" t="s">
        <v>7732</v>
      </c>
      <c r="L2378" s="67" t="s">
        <v>5711</v>
      </c>
      <c r="M2378" s="67" t="s">
        <v>29</v>
      </c>
      <c r="N2378" s="70">
        <f>SUMIFS(인센티브!AH:AH,인센티브!A:A,최종운전자!G2378,인센티브!D:D,최종운전자!C2378)</f>
        <v>173880.10108074074</v>
      </c>
    </row>
    <row r="2379" spans="1:14" x14ac:dyDescent="0.15">
      <c r="A2379" s="61">
        <v>2509</v>
      </c>
      <c r="B2379" s="66">
        <v>529</v>
      </c>
      <c r="C2379" s="66">
        <v>3128</v>
      </c>
      <c r="D2379" s="66" t="s">
        <v>5713</v>
      </c>
      <c r="E2379" s="66">
        <v>435.66699999999997</v>
      </c>
      <c r="F2379" s="66">
        <v>234.8</v>
      </c>
      <c r="G2379" s="67" t="s">
        <v>5556</v>
      </c>
      <c r="H2379" s="69" t="s">
        <v>5568</v>
      </c>
      <c r="I2379" s="67" t="s">
        <v>5556</v>
      </c>
      <c r="J2379" s="69" t="s">
        <v>5568</v>
      </c>
      <c r="K2379" s="67" t="s">
        <v>7728</v>
      </c>
      <c r="L2379" s="67" t="s">
        <v>5713</v>
      </c>
      <c r="M2379" s="67" t="s">
        <v>26</v>
      </c>
      <c r="N2379" s="70">
        <f>SUMIFS(인센티브!AH:AH,인센티브!A:A,최종운전자!G2379,인센티브!D:D,최종운전자!C2379)</f>
        <v>57959.696757777674</v>
      </c>
    </row>
    <row r="2380" spans="1:14" x14ac:dyDescent="0.15">
      <c r="A2380" s="61">
        <v>2509</v>
      </c>
      <c r="B2380" s="66">
        <v>529</v>
      </c>
      <c r="C2380" s="66">
        <v>3653</v>
      </c>
      <c r="D2380" s="66" t="s">
        <v>5715</v>
      </c>
      <c r="E2380" s="66">
        <v>571.54999999999995</v>
      </c>
      <c r="F2380" s="66">
        <v>329.10599999999999</v>
      </c>
      <c r="G2380" s="67" t="s">
        <v>5556</v>
      </c>
      <c r="H2380" s="69" t="s">
        <v>5573</v>
      </c>
      <c r="I2380" s="67" t="s">
        <v>5556</v>
      </c>
      <c r="J2380" s="69" t="s">
        <v>5573</v>
      </c>
      <c r="K2380" s="67" t="s">
        <v>7698</v>
      </c>
      <c r="L2380" s="67" t="s">
        <v>5715</v>
      </c>
      <c r="M2380" s="67" t="s">
        <v>20</v>
      </c>
      <c r="N2380" s="70">
        <f>SUMIFS(인센티브!AH:AH,인센티브!A:A,최종운전자!G2380,인센티브!D:D,최종운전자!C2380)</f>
        <v>144900.25270185189</v>
      </c>
    </row>
    <row r="2381" spans="1:14" x14ac:dyDescent="0.15">
      <c r="A2381" s="61">
        <v>2509</v>
      </c>
      <c r="B2381" s="66">
        <v>529</v>
      </c>
      <c r="C2381" s="66">
        <v>4052</v>
      </c>
      <c r="D2381" s="66" t="s">
        <v>5717</v>
      </c>
      <c r="E2381" s="66">
        <v>963.22299999999996</v>
      </c>
      <c r="F2381" s="66">
        <v>506.24099999999999</v>
      </c>
      <c r="G2381" s="67" t="s">
        <v>5556</v>
      </c>
      <c r="H2381" s="69" t="s">
        <v>5671</v>
      </c>
      <c r="I2381" s="67" t="s">
        <v>5556</v>
      </c>
      <c r="J2381" s="69" t="s">
        <v>5671</v>
      </c>
      <c r="K2381" s="67" t="s">
        <v>7733</v>
      </c>
      <c r="L2381" s="67" t="s">
        <v>5717</v>
      </c>
      <c r="M2381" s="67" t="s">
        <v>20</v>
      </c>
      <c r="N2381" s="70">
        <f>SUMIFS(인센티브!AH:AH,인센티브!A:A,최종운전자!G2381,인센티브!D:D,최종운전자!C2381)</f>
        <v>173880.10108074074</v>
      </c>
    </row>
    <row r="2382" spans="1:14" x14ac:dyDescent="0.15">
      <c r="A2382" s="61">
        <v>2509</v>
      </c>
      <c r="B2382" s="66">
        <v>529</v>
      </c>
      <c r="C2382" s="66">
        <v>7000</v>
      </c>
      <c r="D2382" s="66" t="s">
        <v>5719</v>
      </c>
      <c r="E2382" s="66">
        <v>409.66899999999998</v>
      </c>
      <c r="F2382" s="66">
        <v>210.15100000000001</v>
      </c>
      <c r="G2382" s="67" t="s">
        <v>5556</v>
      </c>
      <c r="H2382" s="69" t="s">
        <v>5573</v>
      </c>
      <c r="I2382" s="67" t="s">
        <v>5556</v>
      </c>
      <c r="J2382" s="69" t="s">
        <v>5573</v>
      </c>
      <c r="K2382" s="67" t="s">
        <v>7723</v>
      </c>
      <c r="L2382" s="67" t="s">
        <v>5719</v>
      </c>
      <c r="M2382" s="67" t="s">
        <v>29</v>
      </c>
      <c r="N2382" s="70">
        <f>SUMIFS(인센티브!AH:AH,인센티브!A:A,최종운전자!G2382,인센티브!D:D,최종운전자!C2382)</f>
        <v>173880.10108074074</v>
      </c>
    </row>
    <row r="2383" spans="1:14" x14ac:dyDescent="0.15">
      <c r="A2383" s="61">
        <v>2509</v>
      </c>
      <c r="B2383" s="66">
        <v>529</v>
      </c>
      <c r="C2383" s="66">
        <v>7048</v>
      </c>
      <c r="D2383" s="66" t="s">
        <v>5721</v>
      </c>
      <c r="E2383" s="66">
        <v>881.08299999999997</v>
      </c>
      <c r="F2383" s="66">
        <v>498.72899999999998</v>
      </c>
      <c r="G2383" s="67" t="s">
        <v>5556</v>
      </c>
      <c r="H2383" s="69" t="s">
        <v>5573</v>
      </c>
      <c r="I2383" s="67" t="s">
        <v>5556</v>
      </c>
      <c r="J2383" s="69" t="s">
        <v>5573</v>
      </c>
      <c r="K2383" s="67" t="s">
        <v>7698</v>
      </c>
      <c r="L2383" s="67" t="s">
        <v>5721</v>
      </c>
      <c r="M2383" s="67" t="s">
        <v>20</v>
      </c>
      <c r="N2383" s="70">
        <f>SUMIFS(인센티브!AH:AH,인센티브!A:A,최종운전자!G2383,인센티브!D:D,최종운전자!C2383)</f>
        <v>144900.25270185189</v>
      </c>
    </row>
    <row r="2384" spans="1:14" x14ac:dyDescent="0.15">
      <c r="A2384" s="61">
        <v>2509</v>
      </c>
      <c r="B2384" s="66">
        <v>529</v>
      </c>
      <c r="C2384" s="66">
        <v>567</v>
      </c>
      <c r="D2384" s="66" t="s">
        <v>5723</v>
      </c>
      <c r="E2384" s="66">
        <v>1842.4690000000001</v>
      </c>
      <c r="F2384" s="66">
        <v>999.75800000000004</v>
      </c>
      <c r="G2384" s="67" t="s">
        <v>5556</v>
      </c>
      <c r="H2384" s="69" t="s">
        <v>5590</v>
      </c>
      <c r="I2384" s="67" t="s">
        <v>5556</v>
      </c>
      <c r="J2384" s="69" t="s">
        <v>5590</v>
      </c>
      <c r="K2384" s="67" t="s">
        <v>7734</v>
      </c>
      <c r="L2384" s="67" t="s">
        <v>5723</v>
      </c>
      <c r="M2384" s="67" t="s">
        <v>20</v>
      </c>
      <c r="N2384" s="70">
        <f>SUMIFS(인센티브!AH:AH,인센티브!A:A,최종운전자!G2384,인센티브!D:D,최종운전자!C2384)</f>
        <v>202859.94945962954</v>
      </c>
    </row>
    <row r="2385" spans="1:14" x14ac:dyDescent="0.15">
      <c r="A2385" s="61">
        <v>2509</v>
      </c>
      <c r="B2385" s="66">
        <v>529</v>
      </c>
      <c r="C2385" s="66">
        <v>2158</v>
      </c>
      <c r="D2385" s="66" t="s">
        <v>5725</v>
      </c>
      <c r="E2385" s="66">
        <v>1336.1590000000001</v>
      </c>
      <c r="F2385" s="66">
        <v>783.76</v>
      </c>
      <c r="G2385" s="67" t="s">
        <v>5556</v>
      </c>
      <c r="H2385" s="69" t="s">
        <v>5573</v>
      </c>
      <c r="I2385" s="67" t="s">
        <v>5556</v>
      </c>
      <c r="J2385" s="69" t="s">
        <v>5573</v>
      </c>
      <c r="K2385" s="67" t="s">
        <v>7735</v>
      </c>
      <c r="L2385" s="67" t="s">
        <v>5725</v>
      </c>
      <c r="M2385" s="67" t="s">
        <v>22</v>
      </c>
      <c r="N2385" s="70">
        <f>SUMIFS(인센티브!AH:AH,인센티브!A:A,최종운전자!G2385,인센티브!D:D,최종운전자!C2385)</f>
        <v>173880.10108074074</v>
      </c>
    </row>
    <row r="2386" spans="1:14" x14ac:dyDescent="0.15">
      <c r="A2386" s="61">
        <v>2509</v>
      </c>
      <c r="B2386" s="66">
        <v>529</v>
      </c>
      <c r="C2386" s="66">
        <v>5546</v>
      </c>
      <c r="D2386" s="66" t="s">
        <v>4524</v>
      </c>
      <c r="E2386" s="66">
        <v>835.87099999999998</v>
      </c>
      <c r="F2386" s="66">
        <v>479.25700000000001</v>
      </c>
      <c r="G2386" s="67" t="s">
        <v>5556</v>
      </c>
      <c r="H2386" s="69" t="s">
        <v>5568</v>
      </c>
      <c r="I2386" s="67" t="s">
        <v>5556</v>
      </c>
      <c r="J2386" s="69" t="s">
        <v>5568</v>
      </c>
      <c r="K2386" s="67" t="s">
        <v>7697</v>
      </c>
      <c r="L2386" s="67" t="s">
        <v>4524</v>
      </c>
      <c r="M2386" s="67" t="s">
        <v>21</v>
      </c>
      <c r="N2386" s="70">
        <f>SUMIFS(인센티브!AH:AH,인센티브!A:A,최종운전자!G2386,인센티브!D:D,최종운전자!C2386)</f>
        <v>144900.25270185189</v>
      </c>
    </row>
    <row r="2387" spans="1:14" x14ac:dyDescent="0.15">
      <c r="A2387" s="61">
        <v>2509</v>
      </c>
      <c r="B2387" s="66">
        <v>529</v>
      </c>
      <c r="C2387" s="66">
        <v>3540</v>
      </c>
      <c r="D2387" s="66" t="s">
        <v>5730</v>
      </c>
      <c r="E2387" s="66">
        <v>530.06200000000001</v>
      </c>
      <c r="F2387" s="66">
        <v>307.59300000000002</v>
      </c>
      <c r="G2387" s="67" t="s">
        <v>5556</v>
      </c>
      <c r="H2387" s="69" t="s">
        <v>5578</v>
      </c>
      <c r="I2387" s="67" t="s">
        <v>5556</v>
      </c>
      <c r="J2387" s="69" t="s">
        <v>5578</v>
      </c>
      <c r="K2387" s="67" t="s">
        <v>7710</v>
      </c>
      <c r="L2387" s="67" t="s">
        <v>5730</v>
      </c>
      <c r="M2387" s="67" t="s">
        <v>20</v>
      </c>
      <c r="N2387" s="70">
        <f>SUMIFS(인센티브!AH:AH,인센티브!A:A,최종운전자!G2387,인센티브!D:D,최종운전자!C2387)</f>
        <v>173880.10108074074</v>
      </c>
    </row>
    <row r="2388" spans="1:14" x14ac:dyDescent="0.15">
      <c r="A2388" s="61">
        <v>2509</v>
      </c>
      <c r="B2388" s="66">
        <v>529</v>
      </c>
      <c r="C2388" s="66">
        <v>8091</v>
      </c>
      <c r="D2388" s="66" t="s">
        <v>5732</v>
      </c>
      <c r="E2388" s="66">
        <v>434.09399999999999</v>
      </c>
      <c r="F2388" s="66">
        <v>238.91399999999999</v>
      </c>
      <c r="G2388" s="67" t="s">
        <v>5556</v>
      </c>
      <c r="H2388" s="69" t="s">
        <v>5671</v>
      </c>
      <c r="I2388" s="67" t="s">
        <v>5556</v>
      </c>
      <c r="J2388" s="69" t="s">
        <v>5671</v>
      </c>
      <c r="K2388" s="67" t="s">
        <v>7736</v>
      </c>
      <c r="L2388" s="67" t="s">
        <v>5732</v>
      </c>
      <c r="M2388" s="67" t="s">
        <v>22</v>
      </c>
      <c r="N2388" s="70">
        <f>SUMIFS(인센티브!AH:AH,인센티브!A:A,최종운전자!G2388,인센티브!D:D,최종운전자!C2388)</f>
        <v>57959.696757777674</v>
      </c>
    </row>
    <row r="2389" spans="1:14" x14ac:dyDescent="0.15">
      <c r="A2389" s="61">
        <v>2509</v>
      </c>
      <c r="B2389" s="66">
        <v>529</v>
      </c>
      <c r="C2389" s="66">
        <v>502</v>
      </c>
      <c r="D2389" s="66" t="s">
        <v>1319</v>
      </c>
      <c r="E2389" s="66">
        <v>892.32</v>
      </c>
      <c r="F2389" s="66">
        <v>405.19200000000001</v>
      </c>
      <c r="G2389" s="67" t="s">
        <v>5556</v>
      </c>
      <c r="H2389" s="69" t="s">
        <v>5568</v>
      </c>
      <c r="I2389" s="67" t="s">
        <v>5556</v>
      </c>
      <c r="J2389" s="69" t="s">
        <v>5568</v>
      </c>
      <c r="K2389" s="67" t="s">
        <v>7721</v>
      </c>
      <c r="L2389" s="67" t="s">
        <v>1319</v>
      </c>
      <c r="M2389" s="67" t="s">
        <v>29</v>
      </c>
      <c r="N2389" s="70">
        <f>SUMIFS(인센티브!AH:AH,인센티브!A:A,최종운전자!G2389,인센티브!D:D,최종운전자!C2389)</f>
        <v>57959.696757777674</v>
      </c>
    </row>
    <row r="2390" spans="1:14" x14ac:dyDescent="0.15">
      <c r="A2390" s="61">
        <v>2509</v>
      </c>
      <c r="B2390" s="66">
        <v>529</v>
      </c>
      <c r="C2390" s="66">
        <v>8551</v>
      </c>
      <c r="D2390" s="66" t="s">
        <v>5737</v>
      </c>
      <c r="E2390" s="66">
        <v>580.60500000000002</v>
      </c>
      <c r="F2390" s="66">
        <v>360.39100000000002</v>
      </c>
      <c r="G2390" s="67" t="s">
        <v>5556</v>
      </c>
      <c r="H2390" s="69" t="s">
        <v>5573</v>
      </c>
      <c r="I2390" s="67" t="s">
        <v>5556</v>
      </c>
      <c r="J2390" s="69" t="s">
        <v>5573</v>
      </c>
      <c r="K2390" s="67" t="s">
        <v>7737</v>
      </c>
      <c r="L2390" s="67" t="s">
        <v>5737</v>
      </c>
      <c r="M2390" s="67" t="s">
        <v>26</v>
      </c>
      <c r="N2390" s="70">
        <f>SUMIFS(인센티브!AH:AH,인센티브!A:A,최종운전자!G2390,인센티브!D:D,최종운전자!C2390)</f>
        <v>173880.10108074074</v>
      </c>
    </row>
    <row r="2391" spans="1:14" x14ac:dyDescent="0.15">
      <c r="A2391" s="61">
        <v>2509</v>
      </c>
      <c r="B2391" s="66">
        <v>529</v>
      </c>
      <c r="C2391" s="66">
        <v>3869</v>
      </c>
      <c r="D2391" s="66" t="s">
        <v>5739</v>
      </c>
      <c r="E2391" s="66">
        <v>1486.739</v>
      </c>
      <c r="F2391" s="66">
        <v>851.74300000000005</v>
      </c>
      <c r="G2391" s="67" t="s">
        <v>5556</v>
      </c>
      <c r="H2391" s="69" t="s">
        <v>5568</v>
      </c>
      <c r="I2391" s="67" t="s">
        <v>5556</v>
      </c>
      <c r="J2391" s="69" t="s">
        <v>5568</v>
      </c>
      <c r="K2391" s="67" t="s">
        <v>7714</v>
      </c>
      <c r="L2391" s="67" t="s">
        <v>5739</v>
      </c>
      <c r="M2391" s="67" t="s">
        <v>21</v>
      </c>
      <c r="N2391" s="70">
        <f>SUMIFS(인센티브!AH:AH,인센티브!A:A,최종운전자!G2391,인센티브!D:D,최종운전자!C2391)</f>
        <v>144900.25270185189</v>
      </c>
    </row>
    <row r="2392" spans="1:14" x14ac:dyDescent="0.15">
      <c r="A2392" s="61">
        <v>2509</v>
      </c>
      <c r="B2392" s="66">
        <v>529</v>
      </c>
      <c r="C2392" s="66">
        <v>7302</v>
      </c>
      <c r="D2392" s="66" t="s">
        <v>5743</v>
      </c>
      <c r="E2392" s="66">
        <v>1427.8910000000001</v>
      </c>
      <c r="F2392" s="66">
        <v>772.86199999999997</v>
      </c>
      <c r="G2392" s="67" t="s">
        <v>5556</v>
      </c>
      <c r="H2392" s="69" t="s">
        <v>5573</v>
      </c>
      <c r="I2392" s="67" t="s">
        <v>5556</v>
      </c>
      <c r="J2392" s="69" t="s">
        <v>5573</v>
      </c>
      <c r="K2392" s="67" t="s">
        <v>7738</v>
      </c>
      <c r="L2392" s="67" t="s">
        <v>5743</v>
      </c>
      <c r="M2392" s="67" t="s">
        <v>20</v>
      </c>
      <c r="N2392" s="70">
        <f>SUMIFS(인센티브!AH:AH,인센티브!A:A,최종운전자!G2392,인센티브!D:D,최종운전자!C2392)</f>
        <v>57959.696757777674</v>
      </c>
    </row>
    <row r="2393" spans="1:14" x14ac:dyDescent="0.15">
      <c r="A2393" s="61">
        <v>2509</v>
      </c>
      <c r="B2393" s="66">
        <v>529</v>
      </c>
      <c r="C2393" s="66">
        <v>66</v>
      </c>
      <c r="D2393" s="66" t="s">
        <v>5746</v>
      </c>
      <c r="E2393" s="66">
        <v>1915.0630000000001</v>
      </c>
      <c r="F2393" s="66">
        <v>1015.307</v>
      </c>
      <c r="G2393" s="67" t="s">
        <v>5556</v>
      </c>
      <c r="H2393" s="69" t="s">
        <v>5559</v>
      </c>
      <c r="I2393" s="67" t="s">
        <v>5556</v>
      </c>
      <c r="J2393" s="69" t="s">
        <v>5559</v>
      </c>
      <c r="K2393" s="67" t="s">
        <v>7692</v>
      </c>
      <c r="L2393" s="67" t="s">
        <v>5746</v>
      </c>
      <c r="M2393" s="67" t="s">
        <v>35</v>
      </c>
      <c r="N2393" s="70">
        <f>SUMIFS(인센티브!AH:AH,인센티브!A:A,최종운전자!G2393,인센티브!D:D,최종운전자!C2393)</f>
        <v>202859.94945962954</v>
      </c>
    </row>
    <row r="2394" spans="1:14" x14ac:dyDescent="0.15">
      <c r="A2394" s="61">
        <v>2509</v>
      </c>
      <c r="B2394" s="66">
        <v>529</v>
      </c>
      <c r="C2394" s="66">
        <v>6524</v>
      </c>
      <c r="D2394" s="66" t="s">
        <v>5748</v>
      </c>
      <c r="E2394" s="66">
        <v>557.60599999999999</v>
      </c>
      <c r="F2394" s="66">
        <v>315.69</v>
      </c>
      <c r="G2394" s="67" t="s">
        <v>5556</v>
      </c>
      <c r="H2394" s="69" t="s">
        <v>5568</v>
      </c>
      <c r="I2394" s="67" t="s">
        <v>5556</v>
      </c>
      <c r="J2394" s="69" t="s">
        <v>5568</v>
      </c>
      <c r="K2394" s="67" t="s">
        <v>7739</v>
      </c>
      <c r="L2394" s="67" t="s">
        <v>5748</v>
      </c>
      <c r="M2394" s="67" t="s">
        <v>26</v>
      </c>
      <c r="N2394" s="70">
        <f>SUMIFS(인센티브!AH:AH,인센티브!A:A,최종운전자!G2394,인센티브!D:D,최종운전자!C2394)</f>
        <v>57959.696757777674</v>
      </c>
    </row>
    <row r="2395" spans="1:14" x14ac:dyDescent="0.15">
      <c r="A2395" s="61">
        <v>2509</v>
      </c>
      <c r="B2395" s="66">
        <v>529</v>
      </c>
      <c r="C2395" s="66">
        <v>6626</v>
      </c>
      <c r="D2395" s="66" t="s">
        <v>4026</v>
      </c>
      <c r="E2395" s="66">
        <v>2289.096</v>
      </c>
      <c r="F2395" s="66">
        <v>1243.7280000000001</v>
      </c>
      <c r="G2395" s="67" t="s">
        <v>5556</v>
      </c>
      <c r="H2395" s="69" t="s">
        <v>105</v>
      </c>
      <c r="I2395" s="67" t="s">
        <v>5556</v>
      </c>
      <c r="J2395" s="69" t="s">
        <v>105</v>
      </c>
      <c r="K2395" s="67" t="s">
        <v>7740</v>
      </c>
      <c r="L2395" s="67" t="s">
        <v>4026</v>
      </c>
      <c r="M2395" s="67" t="s">
        <v>20</v>
      </c>
      <c r="N2395" s="70">
        <f>SUMIFS(인센티브!AH:AH,인센티브!A:A,최종운전자!G2395,인센티브!D:D,최종운전자!C2395)</f>
        <v>173880.10108074074</v>
      </c>
    </row>
    <row r="2396" spans="1:14" x14ac:dyDescent="0.15">
      <c r="A2396" s="61">
        <v>2509</v>
      </c>
      <c r="B2396" s="66">
        <v>529</v>
      </c>
      <c r="C2396" s="66">
        <v>2278</v>
      </c>
      <c r="D2396" s="66" t="s">
        <v>5751</v>
      </c>
      <c r="E2396" s="66">
        <v>871.42899999999997</v>
      </c>
      <c r="F2396" s="66">
        <v>486.40499999999997</v>
      </c>
      <c r="G2396" s="67" t="s">
        <v>5556</v>
      </c>
      <c r="H2396" s="69" t="s">
        <v>5559</v>
      </c>
      <c r="I2396" s="67" t="s">
        <v>5556</v>
      </c>
      <c r="J2396" s="69" t="s">
        <v>5559</v>
      </c>
      <c r="K2396" s="67" t="s">
        <v>7693</v>
      </c>
      <c r="L2396" s="67" t="s">
        <v>5751</v>
      </c>
      <c r="M2396" s="67" t="s">
        <v>35</v>
      </c>
      <c r="N2396" s="70">
        <f>SUMIFS(인센티브!AH:AH,인센티브!A:A,최종운전자!G2396,인센티브!D:D,최종운전자!C2396)</f>
        <v>173880.10108074074</v>
      </c>
    </row>
    <row r="2397" spans="1:14" x14ac:dyDescent="0.15">
      <c r="A2397" s="61">
        <v>2509</v>
      </c>
      <c r="B2397" s="66">
        <v>529</v>
      </c>
      <c r="C2397" s="66">
        <v>8137</v>
      </c>
      <c r="D2397" s="66" t="s">
        <v>5753</v>
      </c>
      <c r="E2397" s="66">
        <v>1619.742</v>
      </c>
      <c r="F2397" s="66">
        <v>904.90499999999997</v>
      </c>
      <c r="G2397" s="67" t="s">
        <v>5556</v>
      </c>
      <c r="H2397" s="69" t="s">
        <v>5568</v>
      </c>
      <c r="I2397" s="67" t="s">
        <v>5556</v>
      </c>
      <c r="J2397" s="69" t="s">
        <v>5568</v>
      </c>
      <c r="K2397" s="67" t="s">
        <v>7739</v>
      </c>
      <c r="L2397" s="67" t="s">
        <v>5753</v>
      </c>
      <c r="M2397" s="67" t="s">
        <v>26</v>
      </c>
      <c r="N2397" s="70">
        <f>SUMIFS(인센티브!AH:AH,인센티브!A:A,최종운전자!G2397,인센티브!D:D,최종운전자!C2397)</f>
        <v>57959.696757777674</v>
      </c>
    </row>
    <row r="2398" spans="1:14" x14ac:dyDescent="0.15">
      <c r="A2398" s="61">
        <v>2509</v>
      </c>
      <c r="B2398" s="66">
        <v>529</v>
      </c>
      <c r="C2398" s="66">
        <v>1930</v>
      </c>
      <c r="D2398" s="66" t="s">
        <v>5755</v>
      </c>
      <c r="E2398" s="66">
        <v>2064.326</v>
      </c>
      <c r="F2398" s="66">
        <v>1162.71</v>
      </c>
      <c r="G2398" s="67" t="s">
        <v>5556</v>
      </c>
      <c r="H2398" s="69" t="s">
        <v>5568</v>
      </c>
      <c r="I2398" s="67" t="s">
        <v>5556</v>
      </c>
      <c r="J2398" s="69" t="s">
        <v>5568</v>
      </c>
      <c r="K2398" s="67" t="s">
        <v>7715</v>
      </c>
      <c r="L2398" s="67" t="s">
        <v>5755</v>
      </c>
      <c r="M2398" s="67" t="s">
        <v>26</v>
      </c>
      <c r="N2398" s="70">
        <f>SUMIFS(인센티브!AH:AH,인센티브!A:A,최종운전자!G2398,인센티브!D:D,최종운전자!C2398)</f>
        <v>144900.25270185189</v>
      </c>
    </row>
    <row r="2399" spans="1:14" x14ac:dyDescent="0.15">
      <c r="A2399" s="61">
        <v>2509</v>
      </c>
      <c r="B2399" s="66">
        <v>529</v>
      </c>
      <c r="C2399" s="66">
        <v>2992</v>
      </c>
      <c r="D2399" s="66" t="s">
        <v>5761</v>
      </c>
      <c r="E2399" s="66">
        <v>834.07100000000003</v>
      </c>
      <c r="F2399" s="66">
        <v>462.98</v>
      </c>
      <c r="G2399" s="67" t="s">
        <v>5556</v>
      </c>
      <c r="H2399" s="69" t="s">
        <v>5590</v>
      </c>
      <c r="I2399" s="67" t="s">
        <v>5556</v>
      </c>
      <c r="J2399" s="69" t="s">
        <v>5590</v>
      </c>
      <c r="K2399" s="67" t="s">
        <v>7734</v>
      </c>
      <c r="L2399" s="67" t="s">
        <v>5761</v>
      </c>
      <c r="M2399" s="67" t="s">
        <v>20</v>
      </c>
      <c r="N2399" s="70">
        <f>SUMIFS(인센티브!AH:AH,인센티브!A:A,최종운전자!G2399,인센티브!D:D,최종운전자!C2399)</f>
        <v>57959.696757777674</v>
      </c>
    </row>
    <row r="2400" spans="1:14" x14ac:dyDescent="0.15">
      <c r="A2400" s="61">
        <v>2509</v>
      </c>
      <c r="B2400" s="66">
        <v>529</v>
      </c>
      <c r="C2400" s="66">
        <v>9630</v>
      </c>
      <c r="D2400" s="66" t="s">
        <v>5763</v>
      </c>
      <c r="E2400" s="66">
        <v>777.28399999999999</v>
      </c>
      <c r="F2400" s="66">
        <v>422.09899999999999</v>
      </c>
      <c r="G2400" s="67" t="s">
        <v>5556</v>
      </c>
      <c r="H2400" s="69" t="s">
        <v>5671</v>
      </c>
      <c r="I2400" s="67" t="s">
        <v>5556</v>
      </c>
      <c r="J2400" s="69" t="s">
        <v>5671</v>
      </c>
      <c r="K2400" s="67" t="s">
        <v>7736</v>
      </c>
      <c r="L2400" s="67" t="s">
        <v>5763</v>
      </c>
      <c r="M2400" s="67" t="s">
        <v>22</v>
      </c>
      <c r="N2400" s="70">
        <f>SUMIFS(인센티브!AH:AH,인센티브!A:A,최종운전자!G2400,인센티브!D:D,최종운전자!C2400)</f>
        <v>173880.10108074074</v>
      </c>
    </row>
    <row r="2401" spans="1:14" x14ac:dyDescent="0.15">
      <c r="A2401" s="61">
        <v>2509</v>
      </c>
      <c r="B2401" s="66">
        <v>529</v>
      </c>
      <c r="C2401" s="66">
        <v>1706</v>
      </c>
      <c r="D2401" s="66" t="s">
        <v>5765</v>
      </c>
      <c r="E2401" s="66">
        <v>2213.4140000000002</v>
      </c>
      <c r="F2401" s="66">
        <v>1274.0989999999999</v>
      </c>
      <c r="G2401" s="67" t="s">
        <v>5556</v>
      </c>
      <c r="H2401" s="69" t="s">
        <v>5573</v>
      </c>
      <c r="I2401" s="67" t="s">
        <v>5556</v>
      </c>
      <c r="J2401" s="69" t="s">
        <v>5573</v>
      </c>
      <c r="K2401" s="67" t="s">
        <v>7738</v>
      </c>
      <c r="L2401" s="67" t="s">
        <v>5765</v>
      </c>
      <c r="M2401" s="67" t="s">
        <v>22</v>
      </c>
      <c r="N2401" s="70">
        <f>SUMIFS(인센티브!AH:AH,인센티브!A:A,최종운전자!G2401,인센티브!D:D,최종운전자!C2401)</f>
        <v>144900.25270185189</v>
      </c>
    </row>
    <row r="2402" spans="1:14" x14ac:dyDescent="0.15">
      <c r="A2402" s="61">
        <v>2509</v>
      </c>
      <c r="B2402" s="66">
        <v>529</v>
      </c>
      <c r="C2402" s="66">
        <v>3123</v>
      </c>
      <c r="D2402" s="66" t="s">
        <v>5767</v>
      </c>
      <c r="E2402" s="66">
        <v>2083.61</v>
      </c>
      <c r="F2402" s="66">
        <v>1150.6769999999999</v>
      </c>
      <c r="G2402" s="67" t="s">
        <v>5556</v>
      </c>
      <c r="H2402" s="69" t="s">
        <v>5573</v>
      </c>
      <c r="I2402" s="67" t="s">
        <v>5556</v>
      </c>
      <c r="J2402" s="69" t="s">
        <v>5573</v>
      </c>
      <c r="K2402" s="67" t="s">
        <v>7731</v>
      </c>
      <c r="L2402" s="67" t="s">
        <v>5767</v>
      </c>
      <c r="M2402" s="67" t="s">
        <v>35</v>
      </c>
      <c r="N2402" s="70">
        <f>SUMIFS(인센티브!AH:AH,인센티브!A:A,최종운전자!G2402,인센티브!D:D,최종운전자!C2402)</f>
        <v>202859.94945962954</v>
      </c>
    </row>
    <row r="2403" spans="1:14" x14ac:dyDescent="0.15">
      <c r="A2403" s="61">
        <v>2509</v>
      </c>
      <c r="B2403" s="66">
        <v>529</v>
      </c>
      <c r="C2403" s="66">
        <v>170</v>
      </c>
      <c r="D2403" s="66" t="s">
        <v>5771</v>
      </c>
      <c r="E2403" s="66">
        <v>1453.0160000000001</v>
      </c>
      <c r="F2403" s="66">
        <v>775.39400000000001</v>
      </c>
      <c r="G2403" s="67" t="s">
        <v>5556</v>
      </c>
      <c r="H2403" s="69" t="s">
        <v>5559</v>
      </c>
      <c r="I2403" s="67" t="s">
        <v>5556</v>
      </c>
      <c r="J2403" s="69" t="s">
        <v>5559</v>
      </c>
      <c r="K2403" s="67" t="s">
        <v>7741</v>
      </c>
      <c r="L2403" s="67" t="s">
        <v>5771</v>
      </c>
      <c r="M2403" s="67" t="s">
        <v>35</v>
      </c>
      <c r="N2403" s="70">
        <f>SUMIFS(인센티브!AH:AH,인센티브!A:A,최종운전자!G2403,인센티브!D:D,최종운전자!C2403)</f>
        <v>202859.94945962954</v>
      </c>
    </row>
    <row r="2404" spans="1:14" x14ac:dyDescent="0.15">
      <c r="A2404" s="61">
        <v>2509</v>
      </c>
      <c r="B2404" s="66">
        <v>529</v>
      </c>
      <c r="C2404" s="66">
        <v>8420</v>
      </c>
      <c r="D2404" s="66" t="s">
        <v>5773</v>
      </c>
      <c r="E2404" s="66">
        <v>1172.7260000000001</v>
      </c>
      <c r="F2404" s="66">
        <v>676.9</v>
      </c>
      <c r="G2404" s="67" t="s">
        <v>5556</v>
      </c>
      <c r="H2404" s="69" t="s">
        <v>5559</v>
      </c>
      <c r="I2404" s="67" t="s">
        <v>5556</v>
      </c>
      <c r="J2404" s="69" t="s">
        <v>5559</v>
      </c>
      <c r="K2404" s="67" t="s">
        <v>7727</v>
      </c>
      <c r="L2404" s="67" t="s">
        <v>5773</v>
      </c>
      <c r="M2404" s="67" t="s">
        <v>22</v>
      </c>
      <c r="N2404" s="70">
        <f>SUMIFS(인센티브!AH:AH,인센티브!A:A,최종운전자!G2404,인센티브!D:D,최종운전자!C2404)</f>
        <v>173880.10108074074</v>
      </c>
    </row>
    <row r="2405" spans="1:14" x14ac:dyDescent="0.15">
      <c r="A2405" s="61">
        <v>2509</v>
      </c>
      <c r="B2405" s="66">
        <v>529</v>
      </c>
      <c r="C2405" s="66">
        <v>8961</v>
      </c>
      <c r="D2405" s="66" t="s">
        <v>5775</v>
      </c>
      <c r="E2405" s="66">
        <v>1279.7170000000001</v>
      </c>
      <c r="F2405" s="66">
        <v>702.67200000000003</v>
      </c>
      <c r="G2405" s="67" t="s">
        <v>5556</v>
      </c>
      <c r="H2405" s="69" t="s">
        <v>5568</v>
      </c>
      <c r="I2405" s="67" t="s">
        <v>5556</v>
      </c>
      <c r="J2405" s="69" t="s">
        <v>5568</v>
      </c>
      <c r="K2405" s="67" t="s">
        <v>7705</v>
      </c>
      <c r="L2405" s="67" t="s">
        <v>5775</v>
      </c>
      <c r="M2405" s="67" t="s">
        <v>26</v>
      </c>
      <c r="N2405" s="70">
        <f>SUMIFS(인센티브!AH:AH,인센티브!A:A,최종운전자!G2405,인센티브!D:D,최종운전자!C2405)</f>
        <v>173880.10108074074</v>
      </c>
    </row>
    <row r="2406" spans="1:14" x14ac:dyDescent="0.15">
      <c r="A2406" s="61">
        <v>2509</v>
      </c>
      <c r="B2406" s="66">
        <v>529</v>
      </c>
      <c r="C2406" s="66">
        <v>7030</v>
      </c>
      <c r="D2406" s="66" t="s">
        <v>5779</v>
      </c>
      <c r="E2406" s="66">
        <v>1328.905</v>
      </c>
      <c r="F2406" s="66">
        <v>782.21799999999996</v>
      </c>
      <c r="G2406" s="67" t="s">
        <v>5556</v>
      </c>
      <c r="H2406" s="69" t="s">
        <v>5559</v>
      </c>
      <c r="I2406" s="67" t="s">
        <v>5556</v>
      </c>
      <c r="J2406" s="69" t="s">
        <v>5559</v>
      </c>
      <c r="K2406" s="67" t="s">
        <v>7704</v>
      </c>
      <c r="L2406" s="67" t="s">
        <v>5779</v>
      </c>
      <c r="M2406" s="67" t="s">
        <v>26</v>
      </c>
      <c r="N2406" s="70">
        <f>SUMIFS(인센티브!AH:AH,인센티브!A:A,최종운전자!G2406,인센티브!D:D,최종운전자!C2406)</f>
        <v>173880.10108074074</v>
      </c>
    </row>
    <row r="2407" spans="1:14" x14ac:dyDescent="0.15">
      <c r="A2407" s="61">
        <v>2509</v>
      </c>
      <c r="B2407" s="66">
        <v>529</v>
      </c>
      <c r="C2407" s="66">
        <v>3223</v>
      </c>
      <c r="D2407" s="66" t="s">
        <v>5781</v>
      </c>
      <c r="E2407" s="66">
        <v>1314.636</v>
      </c>
      <c r="F2407" s="66">
        <v>740.875</v>
      </c>
      <c r="G2407" s="67" t="s">
        <v>5556</v>
      </c>
      <c r="H2407" s="69" t="s">
        <v>5573</v>
      </c>
      <c r="I2407" s="67" t="s">
        <v>5556</v>
      </c>
      <c r="J2407" s="69" t="s">
        <v>5573</v>
      </c>
      <c r="K2407" s="67" t="s">
        <v>7735</v>
      </c>
      <c r="L2407" s="67" t="s">
        <v>5781</v>
      </c>
      <c r="M2407" s="67" t="s">
        <v>35</v>
      </c>
      <c r="N2407" s="70">
        <f>SUMIFS(인센티브!AH:AH,인센티브!A:A,최종운전자!G2407,인센티브!D:D,최종운전자!C2407)</f>
        <v>173880.10108074074</v>
      </c>
    </row>
    <row r="2408" spans="1:14" x14ac:dyDescent="0.15">
      <c r="A2408" s="61">
        <v>2509</v>
      </c>
      <c r="B2408" s="66">
        <v>529</v>
      </c>
      <c r="C2408" s="66">
        <v>4690</v>
      </c>
      <c r="D2408" s="66" t="s">
        <v>5789</v>
      </c>
      <c r="E2408" s="66">
        <v>2216.056</v>
      </c>
      <c r="F2408" s="66">
        <v>1157.7639999999999</v>
      </c>
      <c r="G2408" s="67" t="s">
        <v>5556</v>
      </c>
      <c r="H2408" s="69" t="s">
        <v>5573</v>
      </c>
      <c r="I2408" s="67" t="s">
        <v>5556</v>
      </c>
      <c r="J2408" s="69" t="s">
        <v>5573</v>
      </c>
      <c r="K2408" s="67" t="s">
        <v>7723</v>
      </c>
      <c r="L2408" s="67" t="s">
        <v>5789</v>
      </c>
      <c r="M2408" s="67" t="s">
        <v>29</v>
      </c>
      <c r="N2408" s="70">
        <f>SUMIFS(인센티브!AH:AH,인센티브!A:A,최종운전자!G2408,인센티브!D:D,최종운전자!C2408)</f>
        <v>202859.94945962954</v>
      </c>
    </row>
    <row r="2409" spans="1:14" x14ac:dyDescent="0.15">
      <c r="A2409" s="61">
        <v>2509</v>
      </c>
      <c r="B2409" s="66">
        <v>529</v>
      </c>
      <c r="C2409" s="66">
        <v>4179</v>
      </c>
      <c r="D2409" s="66" t="s">
        <v>5791</v>
      </c>
      <c r="E2409" s="66">
        <v>2442.5880000000002</v>
      </c>
      <c r="F2409" s="66">
        <v>1312.711</v>
      </c>
      <c r="G2409" s="67" t="s">
        <v>5556</v>
      </c>
      <c r="H2409" s="69" t="s">
        <v>5590</v>
      </c>
      <c r="I2409" s="67" t="s">
        <v>5556</v>
      </c>
      <c r="J2409" s="69" t="s">
        <v>5590</v>
      </c>
      <c r="K2409" s="67" t="s">
        <v>7742</v>
      </c>
      <c r="L2409" s="67" t="s">
        <v>5791</v>
      </c>
      <c r="M2409" s="67" t="s">
        <v>20</v>
      </c>
      <c r="N2409" s="70">
        <f>SUMIFS(인센티브!AH:AH,인센티브!A:A,최종운전자!G2409,인센티브!D:D,최종운전자!C2409)</f>
        <v>173880.10108074074</v>
      </c>
    </row>
    <row r="2410" spans="1:14" x14ac:dyDescent="0.15">
      <c r="A2410" s="61">
        <v>2509</v>
      </c>
      <c r="B2410" s="66">
        <v>529</v>
      </c>
      <c r="C2410" s="66">
        <v>1170</v>
      </c>
      <c r="D2410" s="66" t="s">
        <v>5793</v>
      </c>
      <c r="E2410" s="66">
        <v>809.65200000000004</v>
      </c>
      <c r="F2410" s="66">
        <v>445.97199999999998</v>
      </c>
      <c r="G2410" s="67" t="s">
        <v>5556</v>
      </c>
      <c r="H2410" s="69" t="s">
        <v>5590</v>
      </c>
      <c r="I2410" s="67" t="s">
        <v>5556</v>
      </c>
      <c r="J2410" s="69" t="s">
        <v>5590</v>
      </c>
      <c r="K2410" s="67" t="s">
        <v>7743</v>
      </c>
      <c r="L2410" s="67" t="s">
        <v>5793</v>
      </c>
      <c r="M2410" s="67" t="s">
        <v>20</v>
      </c>
      <c r="N2410" s="70">
        <f>SUMIFS(인센티브!AH:AH,인센티브!A:A,최종운전자!G2410,인센티브!D:D,최종운전자!C2410)</f>
        <v>202859.94945962954</v>
      </c>
    </row>
    <row r="2411" spans="1:14" x14ac:dyDescent="0.15">
      <c r="A2411" s="61">
        <v>2509</v>
      </c>
      <c r="B2411" s="66">
        <v>529</v>
      </c>
      <c r="C2411" s="66">
        <v>708</v>
      </c>
      <c r="D2411" s="66" t="s">
        <v>5795</v>
      </c>
      <c r="E2411" s="66">
        <v>1311.4359999999999</v>
      </c>
      <c r="F2411" s="66">
        <v>741.49199999999996</v>
      </c>
      <c r="G2411" s="67" t="s">
        <v>5556</v>
      </c>
      <c r="H2411" s="69" t="s">
        <v>5559</v>
      </c>
      <c r="I2411" s="67" t="s">
        <v>5556</v>
      </c>
      <c r="J2411" s="69" t="s">
        <v>5559</v>
      </c>
      <c r="K2411" s="67" t="s">
        <v>7708</v>
      </c>
      <c r="L2411" s="67" t="s">
        <v>5795</v>
      </c>
      <c r="M2411" s="67" t="s">
        <v>22</v>
      </c>
      <c r="N2411" s="70">
        <f>SUMIFS(인센티브!AH:AH,인센티브!A:A,최종운전자!G2411,인센티브!D:D,최종운전자!C2411)</f>
        <v>202859.94945962954</v>
      </c>
    </row>
    <row r="2412" spans="1:14" x14ac:dyDescent="0.15">
      <c r="A2412" s="61">
        <v>2509</v>
      </c>
      <c r="B2412" s="66">
        <v>529</v>
      </c>
      <c r="C2412" s="66">
        <v>7032</v>
      </c>
      <c r="D2412" s="66" t="s">
        <v>5797</v>
      </c>
      <c r="E2412" s="66">
        <v>650.00699999999995</v>
      </c>
      <c r="F2412" s="66">
        <v>345.50099999999998</v>
      </c>
      <c r="G2412" s="67" t="s">
        <v>5556</v>
      </c>
      <c r="H2412" s="69" t="s">
        <v>5573</v>
      </c>
      <c r="I2412" s="67" t="s">
        <v>5556</v>
      </c>
      <c r="J2412" s="69" t="s">
        <v>5573</v>
      </c>
      <c r="K2412" s="67" t="s">
        <v>7724</v>
      </c>
      <c r="L2412" s="67" t="s">
        <v>5797</v>
      </c>
      <c r="M2412" s="67" t="s">
        <v>20</v>
      </c>
      <c r="N2412" s="70">
        <f>SUMIFS(인센티브!AH:AH,인센티브!A:A,최종운전자!G2412,인센티브!D:D,최종운전자!C2412)</f>
        <v>57959.696757777674</v>
      </c>
    </row>
    <row r="2413" spans="1:14" x14ac:dyDescent="0.15">
      <c r="A2413" s="61">
        <v>2509</v>
      </c>
      <c r="B2413" s="66">
        <v>529</v>
      </c>
      <c r="C2413" s="66">
        <v>7689</v>
      </c>
      <c r="D2413" s="66" t="s">
        <v>5799</v>
      </c>
      <c r="E2413" s="66">
        <v>2511.7840000000001</v>
      </c>
      <c r="F2413" s="66">
        <v>1344.5060000000001</v>
      </c>
      <c r="G2413" s="67" t="s">
        <v>5556</v>
      </c>
      <c r="H2413" s="69" t="s">
        <v>5590</v>
      </c>
      <c r="I2413" s="67" t="s">
        <v>5556</v>
      </c>
      <c r="J2413" s="69" t="s">
        <v>5590</v>
      </c>
      <c r="K2413" s="67" t="s">
        <v>7726</v>
      </c>
      <c r="L2413" s="67" t="s">
        <v>5799</v>
      </c>
      <c r="M2413" s="67" t="s">
        <v>20</v>
      </c>
      <c r="N2413" s="70">
        <f>SUMIFS(인센티브!AH:AH,인센티브!A:A,최종운전자!G2413,인센티브!D:D,최종운전자!C2413)</f>
        <v>202859.94945962954</v>
      </c>
    </row>
    <row r="2414" spans="1:14" x14ac:dyDescent="0.15">
      <c r="A2414" s="61">
        <v>2509</v>
      </c>
      <c r="B2414" s="66">
        <v>529</v>
      </c>
      <c r="C2414" s="66">
        <v>1788</v>
      </c>
      <c r="D2414" s="66" t="s">
        <v>5801</v>
      </c>
      <c r="E2414" s="66">
        <v>513.524</v>
      </c>
      <c r="F2414" s="66">
        <v>260.17399999999998</v>
      </c>
      <c r="G2414" s="67" t="s">
        <v>5556</v>
      </c>
      <c r="H2414" s="69" t="s">
        <v>5568</v>
      </c>
      <c r="I2414" s="67" t="s">
        <v>5556</v>
      </c>
      <c r="J2414" s="69" t="s">
        <v>5568</v>
      </c>
      <c r="K2414" s="67" t="s">
        <v>7705</v>
      </c>
      <c r="L2414" s="67" t="s">
        <v>5801</v>
      </c>
      <c r="M2414" s="67" t="s">
        <v>35</v>
      </c>
      <c r="N2414" s="70">
        <f>SUMIFS(인센티브!AH:AH,인센티브!A:A,최종운전자!G2414,인센티브!D:D,최종운전자!C2414)</f>
        <v>144900.25270185189</v>
      </c>
    </row>
    <row r="2415" spans="1:14" x14ac:dyDescent="0.15">
      <c r="A2415" s="61">
        <v>2509</v>
      </c>
      <c r="B2415" s="66">
        <v>529</v>
      </c>
      <c r="C2415" s="66">
        <v>4123</v>
      </c>
      <c r="D2415" s="66" t="s">
        <v>5803</v>
      </c>
      <c r="E2415" s="66">
        <v>1821.6780000000001</v>
      </c>
      <c r="F2415" s="66">
        <v>1068.7940000000001</v>
      </c>
      <c r="G2415" s="67" t="s">
        <v>5556</v>
      </c>
      <c r="H2415" s="69" t="s">
        <v>5568</v>
      </c>
      <c r="I2415" s="67" t="s">
        <v>5556</v>
      </c>
      <c r="J2415" s="69" t="s">
        <v>5568</v>
      </c>
      <c r="K2415" s="67" t="s">
        <v>7744</v>
      </c>
      <c r="L2415" s="67" t="s">
        <v>5803</v>
      </c>
      <c r="M2415" s="67" t="s">
        <v>21</v>
      </c>
      <c r="N2415" s="70">
        <f>SUMIFS(인센티브!AH:AH,인센티브!A:A,최종운전자!G2415,인센티브!D:D,최종운전자!C2415)</f>
        <v>173880.10108074074</v>
      </c>
    </row>
    <row r="2416" spans="1:14" x14ac:dyDescent="0.15">
      <c r="A2416" s="61">
        <v>2509</v>
      </c>
      <c r="B2416" s="66">
        <v>529</v>
      </c>
      <c r="C2416" s="66">
        <v>9554</v>
      </c>
      <c r="D2416" s="66" t="s">
        <v>5807</v>
      </c>
      <c r="E2416" s="66">
        <v>1975.854</v>
      </c>
      <c r="F2416" s="66">
        <v>1103.287</v>
      </c>
      <c r="G2416" s="67" t="s">
        <v>5556</v>
      </c>
      <c r="H2416" s="69" t="s">
        <v>5671</v>
      </c>
      <c r="I2416" s="67" t="s">
        <v>5556</v>
      </c>
      <c r="J2416" s="69" t="s">
        <v>5671</v>
      </c>
      <c r="K2416" s="67" t="s">
        <v>7736</v>
      </c>
      <c r="L2416" s="67" t="s">
        <v>5807</v>
      </c>
      <c r="M2416" s="67" t="s">
        <v>22</v>
      </c>
      <c r="N2416" s="70">
        <f>SUMIFS(인센티브!AH:AH,인센티브!A:A,최종운전자!G2416,인센티브!D:D,최종운전자!C2416)</f>
        <v>173880.10108074074</v>
      </c>
    </row>
    <row r="2417" spans="1:14" x14ac:dyDescent="0.15">
      <c r="A2417" s="61">
        <v>2509</v>
      </c>
      <c r="B2417" s="66">
        <v>529</v>
      </c>
      <c r="C2417" s="66">
        <v>7979</v>
      </c>
      <c r="D2417" s="66" t="s">
        <v>5809</v>
      </c>
      <c r="E2417" s="66">
        <v>1683.5170000000001</v>
      </c>
      <c r="F2417" s="66">
        <v>926.87400000000002</v>
      </c>
      <c r="G2417" s="67" t="s">
        <v>5556</v>
      </c>
      <c r="H2417" s="69" t="s">
        <v>5590</v>
      </c>
      <c r="I2417" s="67" t="s">
        <v>5556</v>
      </c>
      <c r="J2417" s="69" t="s">
        <v>5590</v>
      </c>
      <c r="K2417" s="67" t="s">
        <v>7743</v>
      </c>
      <c r="L2417" s="67" t="s">
        <v>5809</v>
      </c>
      <c r="M2417" s="67" t="s">
        <v>20</v>
      </c>
      <c r="N2417" s="70">
        <f>SUMIFS(인센티브!AH:AH,인센티브!A:A,최종운전자!G2417,인센티브!D:D,최종운전자!C2417)</f>
        <v>173880.10108074074</v>
      </c>
    </row>
    <row r="2418" spans="1:14" x14ac:dyDescent="0.15">
      <c r="A2418" s="61">
        <v>2509</v>
      </c>
      <c r="B2418" s="66">
        <v>529</v>
      </c>
      <c r="C2418" s="66">
        <v>3937</v>
      </c>
      <c r="D2418" s="66" t="s">
        <v>5811</v>
      </c>
      <c r="E2418" s="66">
        <v>520.40099999999995</v>
      </c>
      <c r="F2418" s="66">
        <v>304.77600000000001</v>
      </c>
      <c r="G2418" s="67" t="s">
        <v>5556</v>
      </c>
      <c r="H2418" s="69" t="s">
        <v>5559</v>
      </c>
      <c r="I2418" s="67" t="s">
        <v>5556</v>
      </c>
      <c r="J2418" s="69" t="s">
        <v>5559</v>
      </c>
      <c r="K2418" s="67" t="s">
        <v>7711</v>
      </c>
      <c r="L2418" s="67" t="s">
        <v>5811</v>
      </c>
      <c r="M2418" s="67" t="s">
        <v>22</v>
      </c>
      <c r="N2418" s="70">
        <f>SUMIFS(인센티브!AH:AH,인센티브!A:A,최종운전자!G2418,인센티브!D:D,최종운전자!C2418)</f>
        <v>144900.25270185189</v>
      </c>
    </row>
    <row r="2419" spans="1:14" x14ac:dyDescent="0.15">
      <c r="A2419" s="61">
        <v>2509</v>
      </c>
      <c r="B2419" s="66">
        <v>529</v>
      </c>
      <c r="C2419" s="66">
        <v>4853</v>
      </c>
      <c r="D2419" s="66" t="s">
        <v>5821</v>
      </c>
      <c r="E2419" s="66">
        <v>3493.404</v>
      </c>
      <c r="F2419" s="66">
        <v>1801.146</v>
      </c>
      <c r="G2419" s="67" t="s">
        <v>5556</v>
      </c>
      <c r="H2419" s="69" t="s">
        <v>5590</v>
      </c>
      <c r="I2419" s="67" t="s">
        <v>5556</v>
      </c>
      <c r="J2419" s="69" t="s">
        <v>5590</v>
      </c>
      <c r="K2419" s="67" t="s">
        <v>7745</v>
      </c>
      <c r="L2419" s="67" t="s">
        <v>5821</v>
      </c>
      <c r="M2419" s="67" t="s">
        <v>29</v>
      </c>
      <c r="N2419" s="70">
        <f>SUMIFS(인센티브!AH:AH,인센티브!A:A,최종운전자!G2419,인센티브!D:D,최종운전자!C2419)</f>
        <v>202859.94945962954</v>
      </c>
    </row>
    <row r="2420" spans="1:14" x14ac:dyDescent="0.15">
      <c r="A2420" s="61">
        <v>2509</v>
      </c>
      <c r="B2420" s="66">
        <v>529</v>
      </c>
      <c r="C2420" s="66">
        <v>9888</v>
      </c>
      <c r="D2420" s="66" t="s">
        <v>786</v>
      </c>
      <c r="E2420" s="66">
        <v>1558.2059999999999</v>
      </c>
      <c r="F2420" s="66">
        <v>861.08500000000004</v>
      </c>
      <c r="G2420" s="67" t="s">
        <v>5556</v>
      </c>
      <c r="H2420" s="69" t="s">
        <v>5573</v>
      </c>
      <c r="I2420" s="67" t="s">
        <v>5556</v>
      </c>
      <c r="J2420" s="69" t="s">
        <v>5573</v>
      </c>
      <c r="K2420" s="67" t="s">
        <v>7731</v>
      </c>
      <c r="L2420" s="67" t="s">
        <v>786</v>
      </c>
      <c r="M2420" s="67" t="s">
        <v>35</v>
      </c>
      <c r="N2420" s="70">
        <f>SUMIFS(인센티브!AH:AH,인센티브!A:A,최종운전자!G2420,인센티브!D:D,최종운전자!C2420)</f>
        <v>173880.10108074074</v>
      </c>
    </row>
    <row r="2421" spans="1:14" x14ac:dyDescent="0.15">
      <c r="A2421" s="61">
        <v>2509</v>
      </c>
      <c r="B2421" s="66">
        <v>529</v>
      </c>
      <c r="C2421" s="66">
        <v>2834</v>
      </c>
      <c r="D2421" s="66" t="s">
        <v>3761</v>
      </c>
      <c r="E2421" s="66">
        <v>733.81299999999999</v>
      </c>
      <c r="F2421" s="66">
        <v>401.69600000000003</v>
      </c>
      <c r="G2421" s="67" t="s">
        <v>5556</v>
      </c>
      <c r="H2421" s="69" t="s">
        <v>5590</v>
      </c>
      <c r="I2421" s="67" t="s">
        <v>5556</v>
      </c>
      <c r="J2421" s="69" t="s">
        <v>5590</v>
      </c>
      <c r="K2421" s="67" t="s">
        <v>7734</v>
      </c>
      <c r="L2421" s="67" t="s">
        <v>3761</v>
      </c>
      <c r="M2421" s="67" t="s">
        <v>20</v>
      </c>
      <c r="N2421" s="70">
        <f>SUMIFS(인센티브!AH:AH,인센티브!A:A,최종운전자!G2421,인센티브!D:D,최종운전자!C2421)</f>
        <v>57959.696757777674</v>
      </c>
    </row>
    <row r="2422" spans="1:14" x14ac:dyDescent="0.15">
      <c r="A2422" s="61">
        <v>2509</v>
      </c>
      <c r="B2422" s="66">
        <v>529</v>
      </c>
      <c r="C2422" s="66">
        <v>9315</v>
      </c>
      <c r="D2422" s="66" t="s">
        <v>5825</v>
      </c>
      <c r="E2422" s="66">
        <v>747.36300000000006</v>
      </c>
      <c r="F2422" s="66">
        <v>399.96300000000002</v>
      </c>
      <c r="G2422" s="67" t="s">
        <v>5556</v>
      </c>
      <c r="H2422" s="69" t="s">
        <v>5590</v>
      </c>
      <c r="I2422" s="67" t="s">
        <v>5556</v>
      </c>
      <c r="J2422" s="69" t="s">
        <v>5590</v>
      </c>
      <c r="K2422" s="67" t="s">
        <v>7726</v>
      </c>
      <c r="L2422" s="67" t="s">
        <v>5825</v>
      </c>
      <c r="M2422" s="67" t="s">
        <v>20</v>
      </c>
      <c r="N2422" s="70">
        <f>SUMIFS(인센티브!AH:AH,인센티브!A:A,최종운전자!G2422,인센티브!D:D,최종운전자!C2422)</f>
        <v>144900.25270185189</v>
      </c>
    </row>
    <row r="2423" spans="1:14" x14ac:dyDescent="0.15">
      <c r="A2423" s="61">
        <v>2509</v>
      </c>
      <c r="B2423" s="66">
        <v>530</v>
      </c>
      <c r="C2423" s="66">
        <v>3141</v>
      </c>
      <c r="D2423" s="66" t="s">
        <v>6734</v>
      </c>
      <c r="E2423" s="66">
        <v>2390.54</v>
      </c>
      <c r="F2423" s="66">
        <v>1401.5889999999999</v>
      </c>
      <c r="G2423" s="67" t="s">
        <v>5827</v>
      </c>
      <c r="H2423" s="69" t="s">
        <v>5830</v>
      </c>
      <c r="I2423" s="67" t="s">
        <v>5827</v>
      </c>
      <c r="J2423" s="69" t="s">
        <v>5830</v>
      </c>
      <c r="K2423" s="67" t="s">
        <v>7746</v>
      </c>
      <c r="L2423" s="67" t="s">
        <v>6734</v>
      </c>
      <c r="M2423" s="67" t="s">
        <v>6749</v>
      </c>
      <c r="N2423" s="70">
        <f>SUMIFS(인센티브!AH:AH,인센티브!A:A,최종운전자!G2423,인센티브!D:D,최종운전자!C2423)</f>
        <v>0</v>
      </c>
    </row>
    <row r="2424" spans="1:14" x14ac:dyDescent="0.15">
      <c r="A2424" s="61">
        <v>2509</v>
      </c>
      <c r="B2424" s="66">
        <v>530</v>
      </c>
      <c r="C2424" s="66">
        <v>412</v>
      </c>
      <c r="D2424" s="66" t="s">
        <v>5828</v>
      </c>
      <c r="E2424" s="66">
        <v>1146.827</v>
      </c>
      <c r="F2424" s="66">
        <v>694.41800000000001</v>
      </c>
      <c r="G2424" s="67" t="s">
        <v>5827</v>
      </c>
      <c r="H2424" s="69" t="s">
        <v>5833</v>
      </c>
      <c r="I2424" s="67" t="s">
        <v>5827</v>
      </c>
      <c r="J2424" s="69" t="s">
        <v>5833</v>
      </c>
      <c r="K2424" s="67" t="s">
        <v>7747</v>
      </c>
      <c r="L2424" s="67" t="s">
        <v>5828</v>
      </c>
      <c r="M2424" s="67" t="s">
        <v>21</v>
      </c>
      <c r="N2424" s="70">
        <f>SUMIFS(인센티브!AH:AH,인센티브!A:A,최종운전자!G2424,인센티브!D:D,최종운전자!C2424)</f>
        <v>173880.10108074074</v>
      </c>
    </row>
    <row r="2425" spans="1:14" x14ac:dyDescent="0.15">
      <c r="A2425" s="61">
        <v>2509</v>
      </c>
      <c r="B2425" s="66">
        <v>530</v>
      </c>
      <c r="C2425" s="66">
        <v>2218</v>
      </c>
      <c r="D2425" s="66" t="s">
        <v>5834</v>
      </c>
      <c r="E2425" s="66">
        <v>1301.856</v>
      </c>
      <c r="F2425" s="66">
        <v>694.40899999999999</v>
      </c>
      <c r="G2425" s="67" t="s">
        <v>5827</v>
      </c>
      <c r="H2425" s="69" t="s">
        <v>5830</v>
      </c>
      <c r="I2425" s="67" t="s">
        <v>5827</v>
      </c>
      <c r="J2425" s="69" t="s">
        <v>5830</v>
      </c>
      <c r="K2425" s="67" t="s">
        <v>7746</v>
      </c>
      <c r="L2425" s="67" t="s">
        <v>5834</v>
      </c>
      <c r="M2425" s="67" t="s">
        <v>26</v>
      </c>
      <c r="N2425" s="70">
        <f>SUMIFS(인센티브!AH:AH,인센티브!A:A,최종운전자!G2425,인센티브!D:D,최종운전자!C2425)</f>
        <v>173880.10108074074</v>
      </c>
    </row>
    <row r="2426" spans="1:14" x14ac:dyDescent="0.15">
      <c r="A2426" s="61">
        <v>2509</v>
      </c>
      <c r="B2426" s="66">
        <v>530</v>
      </c>
      <c r="C2426" s="66">
        <v>2190</v>
      </c>
      <c r="D2426" s="66" t="s">
        <v>5855</v>
      </c>
      <c r="E2426" s="66">
        <v>603.66800000000001</v>
      </c>
      <c r="F2426" s="66">
        <v>377.67099999999999</v>
      </c>
      <c r="G2426" s="67" t="s">
        <v>5827</v>
      </c>
      <c r="H2426" s="69" t="s">
        <v>5833</v>
      </c>
      <c r="I2426" s="67" t="s">
        <v>5827</v>
      </c>
      <c r="J2426" s="69" t="s">
        <v>5833</v>
      </c>
      <c r="K2426" s="67" t="s">
        <v>7747</v>
      </c>
      <c r="L2426" s="67" t="s">
        <v>5855</v>
      </c>
      <c r="M2426" s="67" t="s">
        <v>21</v>
      </c>
      <c r="N2426" s="70">
        <f>SUMIFS(인센티브!AH:AH,인센티브!A:A,최종운전자!G2426,인센티브!D:D,최종운전자!C2426)</f>
        <v>144900.25270185189</v>
      </c>
    </row>
    <row r="2427" spans="1:14" x14ac:dyDescent="0.15">
      <c r="A2427" s="61">
        <v>2509</v>
      </c>
      <c r="B2427" s="66">
        <v>530</v>
      </c>
      <c r="C2427" s="66">
        <v>5121</v>
      </c>
      <c r="D2427" s="66" t="s">
        <v>5857</v>
      </c>
      <c r="E2427" s="66">
        <v>2149.0630000000001</v>
      </c>
      <c r="F2427" s="66">
        <v>1194.1790000000001</v>
      </c>
      <c r="G2427" s="67" t="s">
        <v>5827</v>
      </c>
      <c r="H2427" s="69" t="s">
        <v>5830</v>
      </c>
      <c r="I2427" s="67" t="s">
        <v>5827</v>
      </c>
      <c r="J2427" s="69" t="s">
        <v>5830</v>
      </c>
      <c r="K2427" s="67" t="s">
        <v>7748</v>
      </c>
      <c r="L2427" s="67" t="s">
        <v>5857</v>
      </c>
      <c r="M2427" s="67" t="s">
        <v>21</v>
      </c>
      <c r="N2427" s="70">
        <f>SUMIFS(인센티브!AH:AH,인센티브!A:A,최종운전자!G2427,인센티브!D:D,최종운전자!C2427)</f>
        <v>173880.10108074074</v>
      </c>
    </row>
    <row r="2428" spans="1:14" x14ac:dyDescent="0.15">
      <c r="A2428" s="61">
        <v>2509</v>
      </c>
      <c r="B2428" s="66">
        <v>530</v>
      </c>
      <c r="C2428" s="66">
        <v>1863</v>
      </c>
      <c r="D2428" s="66" t="s">
        <v>5859</v>
      </c>
      <c r="E2428" s="66">
        <v>403.39100000000002</v>
      </c>
      <c r="F2428" s="66">
        <v>193.726</v>
      </c>
      <c r="G2428" s="67" t="s">
        <v>5827</v>
      </c>
      <c r="H2428" s="69" t="s">
        <v>5830</v>
      </c>
      <c r="I2428" s="67" t="s">
        <v>5827</v>
      </c>
      <c r="J2428" s="69" t="s">
        <v>5830</v>
      </c>
      <c r="K2428" s="67" t="s">
        <v>7746</v>
      </c>
      <c r="L2428" s="67" t="s">
        <v>5859</v>
      </c>
      <c r="M2428" s="67" t="s">
        <v>22</v>
      </c>
      <c r="N2428" s="70">
        <f>SUMIFS(인센티브!AH:AH,인센티브!A:A,최종운전자!G2428,인센티브!D:D,최종운전자!C2428)</f>
        <v>144900.25270185189</v>
      </c>
    </row>
    <row r="2429" spans="1:14" x14ac:dyDescent="0.15">
      <c r="A2429" s="61">
        <v>2509</v>
      </c>
      <c r="B2429" s="66">
        <v>530</v>
      </c>
      <c r="C2429" s="66">
        <v>4298</v>
      </c>
      <c r="D2429" s="66" t="s">
        <v>5863</v>
      </c>
      <c r="E2429" s="66">
        <v>563.50699999999995</v>
      </c>
      <c r="F2429" s="66">
        <v>295.66199999999998</v>
      </c>
      <c r="G2429" s="67" t="s">
        <v>5827</v>
      </c>
      <c r="H2429" s="69" t="s">
        <v>5830</v>
      </c>
      <c r="I2429" s="67" t="s">
        <v>5827</v>
      </c>
      <c r="J2429" s="69" t="s">
        <v>5830</v>
      </c>
      <c r="K2429" s="67" t="s">
        <v>7749</v>
      </c>
      <c r="L2429" s="67" t="s">
        <v>5863</v>
      </c>
      <c r="M2429" s="67" t="s">
        <v>26</v>
      </c>
      <c r="N2429" s="70">
        <f>SUMIFS(인센티브!AH:AH,인센티브!A:A,최종운전자!G2429,인센티브!D:D,최종운전자!C2429)</f>
        <v>173880.10108074074</v>
      </c>
    </row>
    <row r="2430" spans="1:14" x14ac:dyDescent="0.15">
      <c r="A2430" s="61">
        <v>2509</v>
      </c>
      <c r="B2430" s="66">
        <v>530</v>
      </c>
      <c r="C2430" s="66">
        <v>5409</v>
      </c>
      <c r="D2430" s="66" t="s">
        <v>5865</v>
      </c>
      <c r="E2430" s="66">
        <v>1191.694</v>
      </c>
      <c r="F2430" s="66">
        <v>646.61500000000001</v>
      </c>
      <c r="G2430" s="67" t="s">
        <v>5827</v>
      </c>
      <c r="H2430" s="69" t="s">
        <v>5830</v>
      </c>
      <c r="I2430" s="67" t="s">
        <v>5827</v>
      </c>
      <c r="J2430" s="69" t="s">
        <v>5830</v>
      </c>
      <c r="K2430" s="67" t="s">
        <v>7749</v>
      </c>
      <c r="L2430" s="67" t="s">
        <v>5865</v>
      </c>
      <c r="M2430" s="67" t="s">
        <v>21</v>
      </c>
      <c r="N2430" s="70">
        <f>SUMIFS(인센티브!AH:AH,인센티브!A:A,최종운전자!G2430,인센티브!D:D,최종운전자!C2430)</f>
        <v>173880.10108074074</v>
      </c>
    </row>
    <row r="2431" spans="1:14" x14ac:dyDescent="0.15">
      <c r="A2431" s="61">
        <v>2509</v>
      </c>
      <c r="B2431" s="66">
        <v>530</v>
      </c>
      <c r="C2431" s="66">
        <v>6356</v>
      </c>
      <c r="D2431" s="66" t="s">
        <v>5867</v>
      </c>
      <c r="E2431" s="66">
        <v>2264.739</v>
      </c>
      <c r="F2431" s="66">
        <v>1117.9659999999999</v>
      </c>
      <c r="G2431" s="67" t="s">
        <v>5827</v>
      </c>
      <c r="H2431" s="69" t="s">
        <v>5830</v>
      </c>
      <c r="I2431" s="67" t="s">
        <v>5827</v>
      </c>
      <c r="J2431" s="69" t="s">
        <v>5830</v>
      </c>
      <c r="K2431" s="67" t="s">
        <v>7750</v>
      </c>
      <c r="L2431" s="67" t="s">
        <v>5867</v>
      </c>
      <c r="M2431" s="67" t="s">
        <v>22</v>
      </c>
      <c r="N2431" s="70">
        <f>SUMIFS(인센티브!AH:AH,인센티브!A:A,최종운전자!G2431,인센티브!D:D,최종운전자!C2431)</f>
        <v>202859.94945962954</v>
      </c>
    </row>
    <row r="2432" spans="1:14" x14ac:dyDescent="0.15">
      <c r="A2432" s="61">
        <v>2509</v>
      </c>
      <c r="B2432" s="66">
        <v>530</v>
      </c>
      <c r="C2432" s="66">
        <v>3924</v>
      </c>
      <c r="D2432" s="66" t="s">
        <v>5869</v>
      </c>
      <c r="E2432" s="66">
        <v>2241.116</v>
      </c>
      <c r="F2432" s="66">
        <v>1150.2270000000001</v>
      </c>
      <c r="G2432" s="67" t="s">
        <v>5827</v>
      </c>
      <c r="H2432" s="69" t="s">
        <v>5830</v>
      </c>
      <c r="I2432" s="67" t="s">
        <v>5827</v>
      </c>
      <c r="J2432" s="69" t="s">
        <v>5830</v>
      </c>
      <c r="K2432" s="67" t="s">
        <v>7751</v>
      </c>
      <c r="L2432" s="67" t="s">
        <v>5869</v>
      </c>
      <c r="M2432" s="67" t="s">
        <v>21</v>
      </c>
      <c r="N2432" s="70">
        <f>SUMIFS(인센티브!AH:AH,인센티브!A:A,최종운전자!G2432,인센티브!D:D,최종운전자!C2432)</f>
        <v>144900.25270185189</v>
      </c>
    </row>
    <row r="2433" spans="1:14" x14ac:dyDescent="0.15">
      <c r="A2433" s="61">
        <v>2509</v>
      </c>
      <c r="B2433" s="66">
        <v>530</v>
      </c>
      <c r="C2433" s="66">
        <v>8543</v>
      </c>
      <c r="D2433" s="66" t="s">
        <v>1593</v>
      </c>
      <c r="E2433" s="66">
        <v>1869.269</v>
      </c>
      <c r="F2433" s="66">
        <v>1119.2439999999999</v>
      </c>
      <c r="G2433" s="67" t="s">
        <v>5827</v>
      </c>
      <c r="H2433" s="69" t="s">
        <v>5830</v>
      </c>
      <c r="I2433" s="67" t="s">
        <v>5827</v>
      </c>
      <c r="J2433" s="69" t="s">
        <v>5830</v>
      </c>
      <c r="K2433" s="67" t="s">
        <v>7752</v>
      </c>
      <c r="L2433" s="67" t="s">
        <v>1593</v>
      </c>
      <c r="M2433" s="67" t="s">
        <v>6749</v>
      </c>
      <c r="N2433" s="70">
        <f>SUMIFS(인센티브!AH:AH,인센티브!A:A,최종운전자!G2433,인센티브!D:D,최종운전자!C2433)</f>
        <v>144900.25270185189</v>
      </c>
    </row>
    <row r="2434" spans="1:14" x14ac:dyDescent="0.15">
      <c r="A2434" s="61">
        <v>2509</v>
      </c>
      <c r="B2434" s="66">
        <v>530</v>
      </c>
      <c r="C2434" s="66">
        <v>3675</v>
      </c>
      <c r="D2434" s="66" t="s">
        <v>5876</v>
      </c>
      <c r="E2434" s="66">
        <v>627.21500000000003</v>
      </c>
      <c r="F2434" s="66">
        <v>340.98599999999999</v>
      </c>
      <c r="G2434" s="67" t="s">
        <v>5827</v>
      </c>
      <c r="H2434" s="69" t="s">
        <v>5830</v>
      </c>
      <c r="I2434" s="67" t="s">
        <v>5827</v>
      </c>
      <c r="J2434" s="69" t="s">
        <v>5830</v>
      </c>
      <c r="K2434" s="67" t="s">
        <v>7751</v>
      </c>
      <c r="L2434" s="67" t="s">
        <v>5876</v>
      </c>
      <c r="M2434" s="67" t="s">
        <v>21</v>
      </c>
      <c r="N2434" s="70">
        <f>SUMIFS(인센티브!AH:AH,인센티브!A:A,최종운전자!G2434,인센티브!D:D,최종운전자!C2434)</f>
        <v>57959.696757777674</v>
      </c>
    </row>
    <row r="2435" spans="1:14" x14ac:dyDescent="0.15">
      <c r="A2435" s="61">
        <v>2509</v>
      </c>
      <c r="B2435" s="66">
        <v>530</v>
      </c>
      <c r="C2435" s="66">
        <v>44</v>
      </c>
      <c r="D2435" s="66" t="s">
        <v>5878</v>
      </c>
      <c r="E2435" s="66">
        <v>2274.6559999999999</v>
      </c>
      <c r="F2435" s="66">
        <v>1277.08</v>
      </c>
      <c r="G2435" s="67" t="s">
        <v>5827</v>
      </c>
      <c r="H2435" s="69" t="s">
        <v>5830</v>
      </c>
      <c r="I2435" s="67" t="s">
        <v>5827</v>
      </c>
      <c r="J2435" s="69" t="s">
        <v>5830</v>
      </c>
      <c r="K2435" s="67" t="s">
        <v>7749</v>
      </c>
      <c r="L2435" s="67" t="s">
        <v>5878</v>
      </c>
      <c r="M2435" s="67" t="s">
        <v>21</v>
      </c>
      <c r="N2435" s="70">
        <f>SUMIFS(인센티브!AH:AH,인센티브!A:A,최종운전자!G2435,인센티브!D:D,최종운전자!C2435)</f>
        <v>173880.10108074074</v>
      </c>
    </row>
    <row r="2436" spans="1:14" x14ac:dyDescent="0.15">
      <c r="A2436" s="61">
        <v>2509</v>
      </c>
      <c r="B2436" s="66">
        <v>530</v>
      </c>
      <c r="C2436" s="66">
        <v>8600</v>
      </c>
      <c r="D2436" s="66" t="s">
        <v>1131</v>
      </c>
      <c r="E2436" s="66">
        <v>661.20399999999995</v>
      </c>
      <c r="F2436" s="66">
        <v>364.18299999999999</v>
      </c>
      <c r="G2436" s="67" t="s">
        <v>5827</v>
      </c>
      <c r="H2436" s="69" t="s">
        <v>5854</v>
      </c>
      <c r="I2436" s="67" t="s">
        <v>5827</v>
      </c>
      <c r="J2436" s="69" t="s">
        <v>5854</v>
      </c>
      <c r="K2436" s="67" t="s">
        <v>7753</v>
      </c>
      <c r="L2436" s="67" t="s">
        <v>1131</v>
      </c>
      <c r="M2436" s="67" t="s">
        <v>6749</v>
      </c>
      <c r="N2436" s="70">
        <f>SUMIFS(인센티브!AH:AH,인센티브!A:A,최종운전자!G2436,인센티브!D:D,최종운전자!C2436)</f>
        <v>144900.25270185189</v>
      </c>
    </row>
    <row r="2437" spans="1:14" x14ac:dyDescent="0.15">
      <c r="A2437" s="61">
        <v>2509</v>
      </c>
      <c r="B2437" s="66">
        <v>530</v>
      </c>
      <c r="C2437" s="66">
        <v>7826</v>
      </c>
      <c r="D2437" s="66" t="s">
        <v>5893</v>
      </c>
      <c r="E2437" s="66">
        <v>501.56</v>
      </c>
      <c r="F2437" s="66">
        <v>259.58800000000002</v>
      </c>
      <c r="G2437" s="67" t="s">
        <v>5827</v>
      </c>
      <c r="H2437" s="69" t="s">
        <v>5830</v>
      </c>
      <c r="I2437" s="67" t="s">
        <v>5827</v>
      </c>
      <c r="J2437" s="69" t="s">
        <v>5830</v>
      </c>
      <c r="K2437" s="67" t="s">
        <v>7748</v>
      </c>
      <c r="L2437" s="67" t="s">
        <v>5893</v>
      </c>
      <c r="M2437" s="67" t="s">
        <v>26</v>
      </c>
      <c r="N2437" s="70">
        <f>SUMIFS(인센티브!AH:AH,인센티브!A:A,최종운전자!G2437,인센티브!D:D,최종운전자!C2437)</f>
        <v>173880.10108074074</v>
      </c>
    </row>
    <row r="2438" spans="1:14" x14ac:dyDescent="0.15">
      <c r="A2438" s="61">
        <v>2509</v>
      </c>
      <c r="B2438" s="66">
        <v>530</v>
      </c>
      <c r="C2438" s="66">
        <v>7266</v>
      </c>
      <c r="D2438" s="66" t="s">
        <v>1335</v>
      </c>
      <c r="E2438" s="66">
        <v>696.10699999999997</v>
      </c>
      <c r="F2438" s="66">
        <v>400.52300000000002</v>
      </c>
      <c r="G2438" s="67" t="s">
        <v>5827</v>
      </c>
      <c r="H2438" s="69" t="s">
        <v>5830</v>
      </c>
      <c r="I2438" s="67" t="s">
        <v>5827</v>
      </c>
      <c r="J2438" s="69" t="s">
        <v>5830</v>
      </c>
      <c r="K2438" s="67" t="s">
        <v>7752</v>
      </c>
      <c r="L2438" s="67" t="s">
        <v>1335</v>
      </c>
      <c r="M2438" s="67" t="s">
        <v>21</v>
      </c>
      <c r="N2438" s="70">
        <f>SUMIFS(인센티브!AH:AH,인센티브!A:A,최종운전자!G2438,인센티브!D:D,최종운전자!C2438)</f>
        <v>144900.25270185189</v>
      </c>
    </row>
    <row r="2439" spans="1:14" x14ac:dyDescent="0.15">
      <c r="A2439" s="61">
        <v>2509</v>
      </c>
      <c r="B2439" s="66">
        <v>530</v>
      </c>
      <c r="C2439" s="66">
        <v>1655</v>
      </c>
      <c r="D2439" s="66" t="s">
        <v>5899</v>
      </c>
      <c r="E2439" s="66">
        <v>2569.3180000000002</v>
      </c>
      <c r="F2439" s="66">
        <v>1347.5640000000001</v>
      </c>
      <c r="G2439" s="67" t="s">
        <v>5827</v>
      </c>
      <c r="H2439" s="69" t="s">
        <v>5830</v>
      </c>
      <c r="I2439" s="67" t="s">
        <v>5827</v>
      </c>
      <c r="J2439" s="69" t="s">
        <v>5830</v>
      </c>
      <c r="K2439" s="67" t="s">
        <v>7750</v>
      </c>
      <c r="L2439" s="67" t="s">
        <v>5899</v>
      </c>
      <c r="M2439" s="67" t="s">
        <v>26</v>
      </c>
      <c r="N2439" s="70">
        <f>SUMIFS(인센티브!AH:AH,인센티브!A:A,최종운전자!G2439,인센티브!D:D,최종운전자!C2439)</f>
        <v>202859.94945962954</v>
      </c>
    </row>
    <row r="2440" spans="1:14" x14ac:dyDescent="0.15">
      <c r="A2440" s="61">
        <v>2509</v>
      </c>
      <c r="B2440" s="66">
        <v>530</v>
      </c>
      <c r="C2440" s="66">
        <v>8842</v>
      </c>
      <c r="D2440" s="66" t="s">
        <v>2483</v>
      </c>
      <c r="E2440" s="66">
        <v>429.99599999999998</v>
      </c>
      <c r="F2440" s="66">
        <v>191.57</v>
      </c>
      <c r="G2440" s="67" t="s">
        <v>5827</v>
      </c>
      <c r="H2440" s="69" t="s">
        <v>5830</v>
      </c>
      <c r="I2440" s="67" t="s">
        <v>5827</v>
      </c>
      <c r="J2440" s="69" t="s">
        <v>5830</v>
      </c>
      <c r="K2440" s="67" t="s">
        <v>7750</v>
      </c>
      <c r="L2440" s="67" t="s">
        <v>2483</v>
      </c>
      <c r="M2440" s="67" t="s">
        <v>20</v>
      </c>
      <c r="N2440" s="70">
        <f>SUMIFS(인센티브!AH:AH,인센티브!A:A,최종운전자!G2440,인센티브!D:D,최종운전자!C2440)</f>
        <v>202859.94945962954</v>
      </c>
    </row>
    <row r="2441" spans="1:14" x14ac:dyDescent="0.15">
      <c r="A2441" s="61">
        <v>2509</v>
      </c>
      <c r="B2441" s="66">
        <v>530</v>
      </c>
      <c r="C2441" s="66">
        <v>4027</v>
      </c>
      <c r="D2441" s="66" t="s">
        <v>5906</v>
      </c>
      <c r="E2441" s="66">
        <v>1943.4839999999999</v>
      </c>
      <c r="F2441" s="66">
        <v>1091.829</v>
      </c>
      <c r="G2441" s="67" t="s">
        <v>5827</v>
      </c>
      <c r="H2441" s="69" t="s">
        <v>5830</v>
      </c>
      <c r="I2441" s="67" t="s">
        <v>5827</v>
      </c>
      <c r="J2441" s="69" t="s">
        <v>5830</v>
      </c>
      <c r="K2441" s="67" t="s">
        <v>7749</v>
      </c>
      <c r="L2441" s="67" t="s">
        <v>5906</v>
      </c>
      <c r="M2441" s="67" t="s">
        <v>21</v>
      </c>
      <c r="N2441" s="70">
        <f>SUMIFS(인센티브!AH:AH,인센티브!A:A,최종운전자!G2441,인센티브!D:D,최종운전자!C2441)</f>
        <v>173880.10108074074</v>
      </c>
    </row>
    <row r="2442" spans="1:14" x14ac:dyDescent="0.15">
      <c r="A2442" s="61">
        <v>2509</v>
      </c>
      <c r="B2442" s="66">
        <v>530</v>
      </c>
      <c r="C2442" s="66">
        <v>946</v>
      </c>
      <c r="D2442" s="66" t="s">
        <v>5908</v>
      </c>
      <c r="E2442" s="66">
        <v>2217.75</v>
      </c>
      <c r="F2442" s="66">
        <v>1078.444</v>
      </c>
      <c r="G2442" s="67" t="s">
        <v>5827</v>
      </c>
      <c r="H2442" s="69" t="s">
        <v>5830</v>
      </c>
      <c r="I2442" s="67" t="s">
        <v>5827</v>
      </c>
      <c r="J2442" s="69" t="s">
        <v>5830</v>
      </c>
      <c r="K2442" s="67" t="s">
        <v>7751</v>
      </c>
      <c r="L2442" s="67" t="s">
        <v>5908</v>
      </c>
      <c r="M2442" s="67" t="s">
        <v>21</v>
      </c>
      <c r="N2442" s="70">
        <f>SUMIFS(인센티브!AH:AH,인센티브!A:A,최종운전자!G2442,인센티브!D:D,최종운전자!C2442)</f>
        <v>144900.25270185189</v>
      </c>
    </row>
    <row r="2443" spans="1:14" x14ac:dyDescent="0.15">
      <c r="A2443" s="61">
        <v>2509</v>
      </c>
      <c r="B2443" s="66">
        <v>530</v>
      </c>
      <c r="C2443" s="66">
        <v>1062</v>
      </c>
      <c r="D2443" s="66" t="s">
        <v>5910</v>
      </c>
      <c r="E2443" s="66">
        <v>4787.7749999999996</v>
      </c>
      <c r="F2443" s="66">
        <v>1226.5630000000001</v>
      </c>
      <c r="G2443" s="67" t="s">
        <v>5827</v>
      </c>
      <c r="H2443" s="69" t="s">
        <v>5854</v>
      </c>
      <c r="I2443" s="67" t="s">
        <v>5827</v>
      </c>
      <c r="J2443" s="69" t="s">
        <v>5854</v>
      </c>
      <c r="K2443" s="67" t="s">
        <v>7754</v>
      </c>
      <c r="L2443" s="67" t="s">
        <v>5910</v>
      </c>
      <c r="M2443" s="67" t="s">
        <v>29</v>
      </c>
      <c r="N2443" s="70">
        <f>SUMIFS(인센티브!AH:AH,인센티브!A:A,최종운전자!G2443,인센티브!D:D,최종운전자!C2443)</f>
        <v>57959.696757777674</v>
      </c>
    </row>
    <row r="2444" spans="1:14" x14ac:dyDescent="0.15">
      <c r="A2444" s="61">
        <v>2509</v>
      </c>
      <c r="B2444" s="66">
        <v>530</v>
      </c>
      <c r="C2444" s="66">
        <v>5343</v>
      </c>
      <c r="D2444" s="66" t="s">
        <v>5912</v>
      </c>
      <c r="E2444" s="66">
        <v>1164.3800000000001</v>
      </c>
      <c r="F2444" s="66">
        <v>658.99699999999996</v>
      </c>
      <c r="G2444" s="67" t="s">
        <v>5827</v>
      </c>
      <c r="H2444" s="69" t="s">
        <v>5830</v>
      </c>
      <c r="I2444" s="67" t="s">
        <v>5827</v>
      </c>
      <c r="J2444" s="69" t="s">
        <v>5830</v>
      </c>
      <c r="K2444" s="67" t="s">
        <v>7752</v>
      </c>
      <c r="L2444" s="67" t="s">
        <v>5912</v>
      </c>
      <c r="M2444" s="67" t="s">
        <v>21</v>
      </c>
      <c r="N2444" s="70">
        <f>SUMIFS(인센티브!AH:AH,인센티브!A:A,최종운전자!G2444,인센티브!D:D,최종운전자!C2444)</f>
        <v>173880.10108074074</v>
      </c>
    </row>
    <row r="2445" spans="1:14" x14ac:dyDescent="0.15">
      <c r="A2445" s="61">
        <v>2509</v>
      </c>
      <c r="B2445" s="66">
        <v>530</v>
      </c>
      <c r="C2445" s="66">
        <v>1558</v>
      </c>
      <c r="D2445" s="66" t="s">
        <v>5915</v>
      </c>
      <c r="E2445" s="66">
        <v>1938.1790000000001</v>
      </c>
      <c r="F2445" s="66">
        <v>1083.2339999999999</v>
      </c>
      <c r="G2445" s="67" t="s">
        <v>5827</v>
      </c>
      <c r="H2445" s="69" t="s">
        <v>5830</v>
      </c>
      <c r="I2445" s="67" t="s">
        <v>5827</v>
      </c>
      <c r="J2445" s="69" t="s">
        <v>5830</v>
      </c>
      <c r="K2445" s="67" t="s">
        <v>7752</v>
      </c>
      <c r="L2445" s="67" t="s">
        <v>5915</v>
      </c>
      <c r="M2445" s="67" t="s">
        <v>21</v>
      </c>
      <c r="N2445" s="70">
        <f>SUMIFS(인센티브!AH:AH,인센티브!A:A,최종운전자!G2445,인센티브!D:D,최종운전자!C2445)</f>
        <v>144900.25270185189</v>
      </c>
    </row>
    <row r="2446" spans="1:14" x14ac:dyDescent="0.15">
      <c r="A2446" s="61">
        <v>2509</v>
      </c>
      <c r="B2446" s="66">
        <v>530</v>
      </c>
      <c r="C2446" s="66">
        <v>1711</v>
      </c>
      <c r="D2446" s="66" t="s">
        <v>5917</v>
      </c>
      <c r="E2446" s="66">
        <v>2269.3200000000002</v>
      </c>
      <c r="F2446" s="66">
        <v>1219.1289999999999</v>
      </c>
      <c r="G2446" s="67" t="s">
        <v>5827</v>
      </c>
      <c r="H2446" s="69" t="s">
        <v>5830</v>
      </c>
      <c r="I2446" s="67" t="s">
        <v>5827</v>
      </c>
      <c r="J2446" s="69" t="s">
        <v>5830</v>
      </c>
      <c r="K2446" s="67" t="s">
        <v>7748</v>
      </c>
      <c r="L2446" s="67" t="s">
        <v>5917</v>
      </c>
      <c r="M2446" s="67" t="s">
        <v>26</v>
      </c>
      <c r="N2446" s="70">
        <f>SUMIFS(인센티브!AH:AH,인센티브!A:A,최종운전자!G2446,인센티브!D:D,최종운전자!C2446)</f>
        <v>202859.94945962954</v>
      </c>
    </row>
    <row r="2447" spans="1:14" x14ac:dyDescent="0.15">
      <c r="A2447" s="61">
        <v>2509</v>
      </c>
      <c r="B2447" s="66">
        <v>531</v>
      </c>
      <c r="C2447" s="66">
        <v>3423</v>
      </c>
      <c r="D2447" s="66" t="s">
        <v>5922</v>
      </c>
      <c r="E2447" s="66">
        <v>805.15899999999999</v>
      </c>
      <c r="F2447" s="66">
        <v>351.72199999999998</v>
      </c>
      <c r="G2447" s="67" t="s">
        <v>5921</v>
      </c>
      <c r="H2447" s="69" t="s">
        <v>5926</v>
      </c>
      <c r="I2447" s="67" t="s">
        <v>5921</v>
      </c>
      <c r="J2447" s="69" t="s">
        <v>5926</v>
      </c>
      <c r="K2447" s="67" t="s">
        <v>7755</v>
      </c>
      <c r="L2447" s="67" t="s">
        <v>5922</v>
      </c>
      <c r="M2447" s="67" t="s">
        <v>21</v>
      </c>
      <c r="N2447" s="70">
        <f>SUMIFS(인센티브!AH:AH,인센티브!A:A,최종운전자!G2447,인센티브!D:D,최종운전자!C2447)</f>
        <v>173880.10108074074</v>
      </c>
    </row>
    <row r="2448" spans="1:14" x14ac:dyDescent="0.15">
      <c r="A2448" s="61">
        <v>2509</v>
      </c>
      <c r="B2448" s="66">
        <v>531</v>
      </c>
      <c r="C2448" s="66">
        <v>7804</v>
      </c>
      <c r="D2448" s="66" t="s">
        <v>5924</v>
      </c>
      <c r="E2448" s="66">
        <v>1264.8599999999999</v>
      </c>
      <c r="F2448" s="66">
        <v>676.70100000000002</v>
      </c>
      <c r="G2448" s="67" t="s">
        <v>5921</v>
      </c>
      <c r="H2448" s="69" t="s">
        <v>5956</v>
      </c>
      <c r="I2448" s="67" t="s">
        <v>5921</v>
      </c>
      <c r="J2448" s="69" t="s">
        <v>5956</v>
      </c>
      <c r="K2448" s="67" t="s">
        <v>7756</v>
      </c>
      <c r="L2448" s="67" t="s">
        <v>5924</v>
      </c>
      <c r="M2448" s="67" t="s">
        <v>22</v>
      </c>
      <c r="N2448" s="70">
        <f>SUMIFS(인센티브!AH:AH,인센티브!A:A,최종운전자!G2448,인센티브!D:D,최종운전자!C2448)</f>
        <v>173880.10108074074</v>
      </c>
    </row>
    <row r="2449" spans="1:14" x14ac:dyDescent="0.15">
      <c r="A2449" s="61">
        <v>2509</v>
      </c>
      <c r="B2449" s="66">
        <v>531</v>
      </c>
      <c r="C2449" s="66">
        <v>9832</v>
      </c>
      <c r="D2449" s="66" t="s">
        <v>5927</v>
      </c>
      <c r="E2449" s="66">
        <v>4064.1039999999998</v>
      </c>
      <c r="F2449" s="66">
        <v>1858.1210000000001</v>
      </c>
      <c r="G2449" s="67" t="s">
        <v>5921</v>
      </c>
      <c r="H2449" s="69" t="s">
        <v>5932</v>
      </c>
      <c r="I2449" s="67" t="s">
        <v>5921</v>
      </c>
      <c r="J2449" s="69" t="s">
        <v>5932</v>
      </c>
      <c r="K2449" s="67" t="s">
        <v>7757</v>
      </c>
      <c r="L2449" s="67" t="s">
        <v>5927</v>
      </c>
      <c r="M2449" s="67" t="s">
        <v>21</v>
      </c>
      <c r="N2449" s="70">
        <f>SUMIFS(인센티브!AH:AH,인센티브!A:A,최종운전자!G2449,인센티브!D:D,최종운전자!C2449)</f>
        <v>173880.10108074074</v>
      </c>
    </row>
    <row r="2450" spans="1:14" x14ac:dyDescent="0.15">
      <c r="A2450" s="61">
        <v>2509</v>
      </c>
      <c r="B2450" s="66">
        <v>531</v>
      </c>
      <c r="C2450" s="66">
        <v>5077</v>
      </c>
      <c r="D2450" s="66" t="s">
        <v>5930</v>
      </c>
      <c r="E2450" s="66">
        <v>2182.259</v>
      </c>
      <c r="F2450" s="66">
        <v>1184.76</v>
      </c>
      <c r="G2450" s="67" t="s">
        <v>5921</v>
      </c>
      <c r="H2450" s="69" t="s">
        <v>5929</v>
      </c>
      <c r="I2450" s="67" t="s">
        <v>5921</v>
      </c>
      <c r="J2450" s="69" t="s">
        <v>5929</v>
      </c>
      <c r="K2450" s="67" t="s">
        <v>7758</v>
      </c>
      <c r="L2450" s="67" t="s">
        <v>5930</v>
      </c>
      <c r="M2450" s="67" t="s">
        <v>35</v>
      </c>
      <c r="N2450" s="70">
        <f>SUMIFS(인센티브!AH:AH,인센티브!A:A,최종운전자!G2450,인센티브!D:D,최종운전자!C2450)</f>
        <v>202859.94945962954</v>
      </c>
    </row>
    <row r="2451" spans="1:14" x14ac:dyDescent="0.15">
      <c r="A2451" s="61">
        <v>2509</v>
      </c>
      <c r="B2451" s="66">
        <v>531</v>
      </c>
      <c r="C2451" s="66">
        <v>2165</v>
      </c>
      <c r="D2451" s="66" t="s">
        <v>5933</v>
      </c>
      <c r="E2451" s="66">
        <v>2063.498</v>
      </c>
      <c r="F2451" s="66">
        <v>1087.1780000000001</v>
      </c>
      <c r="G2451" s="67" t="s">
        <v>5921</v>
      </c>
      <c r="H2451" s="69" t="s">
        <v>5929</v>
      </c>
      <c r="I2451" s="67" t="s">
        <v>5921</v>
      </c>
      <c r="J2451" s="69" t="s">
        <v>5929</v>
      </c>
      <c r="K2451" s="67" t="s">
        <v>7759</v>
      </c>
      <c r="L2451" s="67" t="s">
        <v>5933</v>
      </c>
      <c r="M2451" s="67" t="s">
        <v>35</v>
      </c>
      <c r="N2451" s="70">
        <f>SUMIFS(인센티브!AH:AH,인센티브!A:A,최종운전자!G2451,인센티브!D:D,최종운전자!C2451)</f>
        <v>202859.94945962954</v>
      </c>
    </row>
    <row r="2452" spans="1:14" x14ac:dyDescent="0.15">
      <c r="A2452" s="61">
        <v>2509</v>
      </c>
      <c r="B2452" s="66">
        <v>531</v>
      </c>
      <c r="C2452" s="66">
        <v>4887</v>
      </c>
      <c r="D2452" s="66" t="s">
        <v>5935</v>
      </c>
      <c r="E2452" s="66">
        <v>1955.057</v>
      </c>
      <c r="F2452" s="66">
        <v>1044.8430000000001</v>
      </c>
      <c r="G2452" s="67" t="s">
        <v>5921</v>
      </c>
      <c r="H2452" s="69" t="s">
        <v>5929</v>
      </c>
      <c r="I2452" s="67" t="s">
        <v>5921</v>
      </c>
      <c r="J2452" s="69" t="s">
        <v>5929</v>
      </c>
      <c r="K2452" s="67" t="s">
        <v>7759</v>
      </c>
      <c r="L2452" s="67" t="s">
        <v>5935</v>
      </c>
      <c r="M2452" s="67" t="s">
        <v>22</v>
      </c>
      <c r="N2452" s="70">
        <f>SUMIFS(인센티브!AH:AH,인센티브!A:A,최종운전자!G2452,인센티브!D:D,최종운전자!C2452)</f>
        <v>202859.94945962954</v>
      </c>
    </row>
    <row r="2453" spans="1:14" x14ac:dyDescent="0.15">
      <c r="A2453" s="61">
        <v>2509</v>
      </c>
      <c r="B2453" s="66">
        <v>531</v>
      </c>
      <c r="C2453" s="66">
        <v>3552</v>
      </c>
      <c r="D2453" s="66" t="s">
        <v>3063</v>
      </c>
      <c r="E2453" s="66">
        <v>3395.6439999999998</v>
      </c>
      <c r="F2453" s="66">
        <v>1379.127</v>
      </c>
      <c r="G2453" s="67" t="s">
        <v>5921</v>
      </c>
      <c r="H2453" s="69" t="s">
        <v>5932</v>
      </c>
      <c r="I2453" s="67" t="s">
        <v>5921</v>
      </c>
      <c r="J2453" s="69" t="s">
        <v>5932</v>
      </c>
      <c r="K2453" s="67" t="s">
        <v>7760</v>
      </c>
      <c r="L2453" s="67" t="s">
        <v>3063</v>
      </c>
      <c r="M2453" s="67" t="s">
        <v>35</v>
      </c>
      <c r="N2453" s="70">
        <f>SUMIFS(인센티브!AH:AH,인센티브!A:A,최종운전자!G2453,인센티브!D:D,최종운전자!C2453)</f>
        <v>202859.94945962954</v>
      </c>
    </row>
    <row r="2454" spans="1:14" x14ac:dyDescent="0.15">
      <c r="A2454" s="61">
        <v>2509</v>
      </c>
      <c r="B2454" s="66">
        <v>531</v>
      </c>
      <c r="C2454" s="66">
        <v>2591</v>
      </c>
      <c r="D2454" s="66" t="s">
        <v>5938</v>
      </c>
      <c r="E2454" s="66">
        <v>1873.1559999999999</v>
      </c>
      <c r="F2454" s="66">
        <v>1038.896</v>
      </c>
      <c r="G2454" s="67" t="s">
        <v>5921</v>
      </c>
      <c r="H2454" s="69" t="s">
        <v>5929</v>
      </c>
      <c r="I2454" s="67" t="s">
        <v>5921</v>
      </c>
      <c r="J2454" s="69" t="s">
        <v>5929</v>
      </c>
      <c r="K2454" s="67" t="s">
        <v>7761</v>
      </c>
      <c r="L2454" s="67" t="s">
        <v>5938</v>
      </c>
      <c r="M2454" s="67" t="s">
        <v>22</v>
      </c>
      <c r="N2454" s="70">
        <f>SUMIFS(인센티브!AH:AH,인센티브!A:A,최종운전자!G2454,인센티브!D:D,최종운전자!C2454)</f>
        <v>173880.10108074074</v>
      </c>
    </row>
    <row r="2455" spans="1:14" x14ac:dyDescent="0.15">
      <c r="A2455" s="61">
        <v>2509</v>
      </c>
      <c r="B2455" s="66">
        <v>531</v>
      </c>
      <c r="C2455" s="66">
        <v>5231</v>
      </c>
      <c r="D2455" s="66" t="s">
        <v>5940</v>
      </c>
      <c r="E2455" s="66">
        <v>3566.3009999999999</v>
      </c>
      <c r="F2455" s="66">
        <v>1783.653</v>
      </c>
      <c r="G2455" s="67" t="s">
        <v>5921</v>
      </c>
      <c r="H2455" s="69" t="s">
        <v>5932</v>
      </c>
      <c r="I2455" s="67" t="s">
        <v>5921</v>
      </c>
      <c r="J2455" s="69" t="s">
        <v>5932</v>
      </c>
      <c r="K2455" s="67" t="s">
        <v>7762</v>
      </c>
      <c r="L2455" s="67" t="s">
        <v>5940</v>
      </c>
      <c r="M2455" s="67" t="s">
        <v>6749</v>
      </c>
      <c r="N2455" s="70">
        <f>SUMIFS(인센티브!AH:AH,인센티브!A:A,최종운전자!G2455,인센티브!D:D,최종운전자!C2455)</f>
        <v>144900.25270185189</v>
      </c>
    </row>
    <row r="2456" spans="1:14" x14ac:dyDescent="0.15">
      <c r="A2456" s="61">
        <v>2509</v>
      </c>
      <c r="B2456" s="66">
        <v>531</v>
      </c>
      <c r="C2456" s="66">
        <v>9455</v>
      </c>
      <c r="D2456" s="66" t="s">
        <v>5942</v>
      </c>
      <c r="E2456" s="66">
        <v>3178.5070000000001</v>
      </c>
      <c r="F2456" s="66">
        <v>1250.5170000000001</v>
      </c>
      <c r="G2456" s="67" t="s">
        <v>5921</v>
      </c>
      <c r="H2456" s="69" t="s">
        <v>5932</v>
      </c>
      <c r="I2456" s="67" t="s">
        <v>5921</v>
      </c>
      <c r="J2456" s="69" t="s">
        <v>5932</v>
      </c>
      <c r="K2456" s="67" t="s">
        <v>7763</v>
      </c>
      <c r="L2456" s="67" t="s">
        <v>5942</v>
      </c>
      <c r="M2456" s="67" t="s">
        <v>20</v>
      </c>
      <c r="N2456" s="70">
        <f>SUMIFS(인센티브!AH:AH,인센티브!A:A,최종운전자!G2456,인센티브!D:D,최종운전자!C2456)</f>
        <v>202859.94945962954</v>
      </c>
    </row>
    <row r="2457" spans="1:14" x14ac:dyDescent="0.15">
      <c r="A2457" s="61">
        <v>2509</v>
      </c>
      <c r="B2457" s="66">
        <v>531</v>
      </c>
      <c r="C2457" s="66">
        <v>4666</v>
      </c>
      <c r="D2457" s="66" t="s">
        <v>4773</v>
      </c>
      <c r="E2457" s="66">
        <v>4698.1030000000001</v>
      </c>
      <c r="F2457" s="66">
        <v>1976.4059999999999</v>
      </c>
      <c r="G2457" s="67" t="s">
        <v>5921</v>
      </c>
      <c r="H2457" s="69" t="s">
        <v>5932</v>
      </c>
      <c r="I2457" s="67" t="s">
        <v>5921</v>
      </c>
      <c r="J2457" s="69" t="s">
        <v>5932</v>
      </c>
      <c r="K2457" s="67" t="s">
        <v>7762</v>
      </c>
      <c r="L2457" s="67" t="s">
        <v>4773</v>
      </c>
      <c r="M2457" s="67" t="s">
        <v>22</v>
      </c>
      <c r="N2457" s="70">
        <f>SUMIFS(인센티브!AH:AH,인센티브!A:A,최종운전자!G2457,인센티브!D:D,최종운전자!C2457)</f>
        <v>173880.10108074074</v>
      </c>
    </row>
    <row r="2458" spans="1:14" x14ac:dyDescent="0.15">
      <c r="A2458" s="61">
        <v>2509</v>
      </c>
      <c r="B2458" s="66">
        <v>531</v>
      </c>
      <c r="C2458" s="66">
        <v>9739</v>
      </c>
      <c r="D2458" s="66" t="s">
        <v>5945</v>
      </c>
      <c r="E2458" s="66">
        <v>987.89599999999996</v>
      </c>
      <c r="F2458" s="66">
        <v>446.416</v>
      </c>
      <c r="G2458" s="67" t="s">
        <v>5921</v>
      </c>
      <c r="H2458" s="69" t="s">
        <v>5929</v>
      </c>
      <c r="I2458" s="67" t="s">
        <v>5921</v>
      </c>
      <c r="J2458" s="69" t="s">
        <v>5929</v>
      </c>
      <c r="K2458" s="67" t="s">
        <v>7764</v>
      </c>
      <c r="L2458" s="67" t="s">
        <v>5945</v>
      </c>
      <c r="M2458" s="67" t="s">
        <v>29</v>
      </c>
      <c r="N2458" s="70">
        <f>SUMIFS(인센티브!AH:AH,인센티브!A:A,최종운전자!G2458,인센티브!D:D,최종운전자!C2458)</f>
        <v>144900.25270185189</v>
      </c>
    </row>
    <row r="2459" spans="1:14" x14ac:dyDescent="0.15">
      <c r="A2459" s="61">
        <v>2509</v>
      </c>
      <c r="B2459" s="66">
        <v>531</v>
      </c>
      <c r="C2459" s="66">
        <v>3311</v>
      </c>
      <c r="D2459" s="66" t="s">
        <v>5947</v>
      </c>
      <c r="E2459" s="66">
        <v>1161.1089999999999</v>
      </c>
      <c r="F2459" s="66">
        <v>675.48599999999999</v>
      </c>
      <c r="G2459" s="67" t="s">
        <v>5921</v>
      </c>
      <c r="H2459" s="69" t="s">
        <v>5929</v>
      </c>
      <c r="I2459" s="67" t="s">
        <v>5921</v>
      </c>
      <c r="J2459" s="69" t="s">
        <v>5929</v>
      </c>
      <c r="K2459" s="67" t="s">
        <v>7765</v>
      </c>
      <c r="L2459" s="67" t="s">
        <v>5947</v>
      </c>
      <c r="M2459" s="67" t="s">
        <v>26</v>
      </c>
      <c r="N2459" s="70">
        <f>SUMIFS(인센티브!AH:AH,인센티브!A:A,최종운전자!G2459,인센티브!D:D,최종운전자!C2459)</f>
        <v>144900.25270185189</v>
      </c>
    </row>
    <row r="2460" spans="1:14" x14ac:dyDescent="0.15">
      <c r="A2460" s="61">
        <v>2509</v>
      </c>
      <c r="B2460" s="66">
        <v>531</v>
      </c>
      <c r="C2460" s="66">
        <v>591</v>
      </c>
      <c r="D2460" s="66" t="s">
        <v>5949</v>
      </c>
      <c r="E2460" s="66">
        <v>3738.2530000000002</v>
      </c>
      <c r="F2460" s="66">
        <v>1511.0350000000001</v>
      </c>
      <c r="G2460" s="67" t="s">
        <v>5921</v>
      </c>
      <c r="H2460" s="69" t="s">
        <v>5932</v>
      </c>
      <c r="I2460" s="67" t="s">
        <v>5921</v>
      </c>
      <c r="J2460" s="69" t="s">
        <v>5932</v>
      </c>
      <c r="K2460" s="67" t="s">
        <v>7766</v>
      </c>
      <c r="L2460" s="67" t="s">
        <v>5949</v>
      </c>
      <c r="M2460" s="67" t="s">
        <v>35</v>
      </c>
      <c r="N2460" s="70">
        <f>SUMIFS(인센티브!AH:AH,인센티브!A:A,최종운전자!G2460,인센티브!D:D,최종운전자!C2460)</f>
        <v>202859.94945962954</v>
      </c>
    </row>
    <row r="2461" spans="1:14" x14ac:dyDescent="0.15">
      <c r="A2461" s="61">
        <v>2509</v>
      </c>
      <c r="B2461" s="66">
        <v>531</v>
      </c>
      <c r="C2461" s="66">
        <v>2319</v>
      </c>
      <c r="D2461" s="66" t="s">
        <v>2160</v>
      </c>
      <c r="E2461" s="66">
        <v>1827.6990000000001</v>
      </c>
      <c r="F2461" s="66">
        <v>988.154</v>
      </c>
      <c r="G2461" s="67" t="s">
        <v>5921</v>
      </c>
      <c r="H2461" s="69" t="s">
        <v>5929</v>
      </c>
      <c r="I2461" s="67" t="s">
        <v>5921</v>
      </c>
      <c r="J2461" s="69" t="s">
        <v>5929</v>
      </c>
      <c r="K2461" s="67" t="s">
        <v>7767</v>
      </c>
      <c r="L2461" s="67" t="s">
        <v>2160</v>
      </c>
      <c r="M2461" s="67" t="s">
        <v>35</v>
      </c>
      <c r="N2461" s="70">
        <f>SUMIFS(인센티브!AH:AH,인센티브!A:A,최종운전자!G2461,인센티브!D:D,최종운전자!C2461)</f>
        <v>202859.94945962954</v>
      </c>
    </row>
    <row r="2462" spans="1:14" x14ac:dyDescent="0.15">
      <c r="A2462" s="61">
        <v>2509</v>
      </c>
      <c r="B2462" s="66">
        <v>531</v>
      </c>
      <c r="C2462" s="66">
        <v>7322</v>
      </c>
      <c r="D2462" s="66" t="s">
        <v>5952</v>
      </c>
      <c r="E2462" s="66">
        <v>3399.3519999999999</v>
      </c>
      <c r="F2462" s="66">
        <v>1242.579</v>
      </c>
      <c r="G2462" s="67" t="s">
        <v>5921</v>
      </c>
      <c r="H2462" s="69" t="s">
        <v>5956</v>
      </c>
      <c r="I2462" s="67" t="s">
        <v>5921</v>
      </c>
      <c r="J2462" s="69" t="s">
        <v>5956</v>
      </c>
      <c r="K2462" s="67" t="s">
        <v>7768</v>
      </c>
      <c r="L2462" s="67" t="s">
        <v>5952</v>
      </c>
      <c r="M2462" s="67" t="s">
        <v>26</v>
      </c>
      <c r="N2462" s="70">
        <f>SUMIFS(인센티브!AH:AH,인센티브!A:A,최종운전자!G2462,인센티브!D:D,최종운전자!C2462)</f>
        <v>202859.94945962954</v>
      </c>
    </row>
    <row r="2463" spans="1:14" x14ac:dyDescent="0.15">
      <c r="A2463" s="61">
        <v>2509</v>
      </c>
      <c r="B2463" s="66">
        <v>531</v>
      </c>
      <c r="C2463" s="66">
        <v>6049</v>
      </c>
      <c r="D2463" s="66" t="s">
        <v>5954</v>
      </c>
      <c r="E2463" s="66">
        <v>4197</v>
      </c>
      <c r="F2463" s="66">
        <v>1490.75</v>
      </c>
      <c r="G2463" s="67" t="s">
        <v>5921</v>
      </c>
      <c r="H2463" s="69" t="s">
        <v>5956</v>
      </c>
      <c r="I2463" s="67" t="s">
        <v>5921</v>
      </c>
      <c r="J2463" s="69" t="s">
        <v>5956</v>
      </c>
      <c r="K2463" s="67" t="s">
        <v>7769</v>
      </c>
      <c r="L2463" s="67" t="s">
        <v>5954</v>
      </c>
      <c r="M2463" s="67" t="s">
        <v>35</v>
      </c>
      <c r="N2463" s="70">
        <f>SUMIFS(인센티브!AH:AH,인센티브!A:A,최종운전자!G2463,인센티브!D:D,최종운전자!C2463)</f>
        <v>202859.94945962954</v>
      </c>
    </row>
    <row r="2464" spans="1:14" x14ac:dyDescent="0.15">
      <c r="A2464" s="61">
        <v>2509</v>
      </c>
      <c r="B2464" s="66">
        <v>531</v>
      </c>
      <c r="C2464" s="66">
        <v>4250</v>
      </c>
      <c r="D2464" s="66" t="s">
        <v>5957</v>
      </c>
      <c r="E2464" s="66">
        <v>3300.8539999999998</v>
      </c>
      <c r="F2464" s="66">
        <v>1354.4649999999999</v>
      </c>
      <c r="G2464" s="67" t="s">
        <v>5921</v>
      </c>
      <c r="H2464" s="69" t="s">
        <v>5956</v>
      </c>
      <c r="I2464" s="67" t="s">
        <v>5921</v>
      </c>
      <c r="J2464" s="69" t="s">
        <v>5956</v>
      </c>
      <c r="K2464" s="67" t="s">
        <v>7769</v>
      </c>
      <c r="L2464" s="67" t="s">
        <v>5957</v>
      </c>
      <c r="M2464" s="67" t="s">
        <v>21</v>
      </c>
      <c r="N2464" s="70">
        <f>SUMIFS(인센티브!AH:AH,인센티브!A:A,최종운전자!G2464,인센티브!D:D,최종운전자!C2464)</f>
        <v>173880.10108074074</v>
      </c>
    </row>
    <row r="2465" spans="1:14" x14ac:dyDescent="0.15">
      <c r="A2465" s="61">
        <v>2509</v>
      </c>
      <c r="B2465" s="66">
        <v>531</v>
      </c>
      <c r="C2465" s="66">
        <v>2532</v>
      </c>
      <c r="D2465" s="66" t="s">
        <v>5959</v>
      </c>
      <c r="E2465" s="66">
        <v>7703.0389999999998</v>
      </c>
      <c r="F2465" s="66">
        <v>3127.145</v>
      </c>
      <c r="G2465" s="67" t="s">
        <v>5921</v>
      </c>
      <c r="H2465" s="69" t="s">
        <v>5956</v>
      </c>
      <c r="I2465" s="67" t="s">
        <v>5921</v>
      </c>
      <c r="J2465" s="69" t="s">
        <v>5956</v>
      </c>
      <c r="K2465" s="67" t="s">
        <v>7770</v>
      </c>
      <c r="L2465" s="67" t="s">
        <v>5959</v>
      </c>
      <c r="M2465" s="67" t="s">
        <v>21</v>
      </c>
      <c r="N2465" s="70">
        <f>SUMIFS(인센티브!AH:AH,인센티브!A:A,최종운전자!G2465,인센티브!D:D,최종운전자!C2465)</f>
        <v>173880.10108074074</v>
      </c>
    </row>
    <row r="2466" spans="1:14" x14ac:dyDescent="0.15">
      <c r="A2466" s="61">
        <v>2509</v>
      </c>
      <c r="B2466" s="66">
        <v>531</v>
      </c>
      <c r="C2466" s="66">
        <v>7476</v>
      </c>
      <c r="D2466" s="66" t="s">
        <v>5961</v>
      </c>
      <c r="E2466" s="66">
        <v>3469.5659999999998</v>
      </c>
      <c r="F2466" s="66">
        <v>1619.663</v>
      </c>
      <c r="G2466" s="67" t="s">
        <v>5921</v>
      </c>
      <c r="H2466" s="69" t="s">
        <v>5932</v>
      </c>
      <c r="I2466" s="67" t="s">
        <v>5921</v>
      </c>
      <c r="J2466" s="69" t="s">
        <v>5932</v>
      </c>
      <c r="K2466" s="67" t="s">
        <v>7771</v>
      </c>
      <c r="L2466" s="67" t="s">
        <v>5961</v>
      </c>
      <c r="M2466" s="67" t="s">
        <v>21</v>
      </c>
      <c r="N2466" s="70">
        <f>SUMIFS(인센티브!AH:AH,인센티브!A:A,최종운전자!G2466,인센티브!D:D,최종운전자!C2466)</f>
        <v>173880.10108074074</v>
      </c>
    </row>
    <row r="2467" spans="1:14" x14ac:dyDescent="0.15">
      <c r="A2467" s="61">
        <v>2509</v>
      </c>
      <c r="B2467" s="66">
        <v>531</v>
      </c>
      <c r="C2467" s="66">
        <v>3861</v>
      </c>
      <c r="D2467" s="66" t="s">
        <v>1966</v>
      </c>
      <c r="E2467" s="66">
        <v>1889.6130000000001</v>
      </c>
      <c r="F2467" s="66">
        <v>1053.201</v>
      </c>
      <c r="G2467" s="67" t="s">
        <v>5921</v>
      </c>
      <c r="H2467" s="69" t="s">
        <v>5929</v>
      </c>
      <c r="I2467" s="67" t="s">
        <v>5921</v>
      </c>
      <c r="J2467" s="69" t="s">
        <v>5929</v>
      </c>
      <c r="K2467" s="67" t="s">
        <v>7772</v>
      </c>
      <c r="L2467" s="67" t="s">
        <v>1966</v>
      </c>
      <c r="M2467" s="67" t="s">
        <v>22</v>
      </c>
      <c r="N2467" s="70">
        <f>SUMIFS(인센티브!AH:AH,인센티브!A:A,최종운전자!G2467,인센티브!D:D,최종운전자!C2467)</f>
        <v>202859.94945962954</v>
      </c>
    </row>
    <row r="2468" spans="1:14" x14ac:dyDescent="0.15">
      <c r="A2468" s="61">
        <v>2509</v>
      </c>
      <c r="B2468" s="66">
        <v>531</v>
      </c>
      <c r="C2468" s="66">
        <v>3724</v>
      </c>
      <c r="D2468" s="66" t="s">
        <v>5964</v>
      </c>
      <c r="E2468" s="66">
        <v>4292.9759999999997</v>
      </c>
      <c r="F2468" s="66">
        <v>1753.6849999999999</v>
      </c>
      <c r="G2468" s="67" t="s">
        <v>5921</v>
      </c>
      <c r="H2468" s="69" t="s">
        <v>5932</v>
      </c>
      <c r="I2468" s="67" t="s">
        <v>5921</v>
      </c>
      <c r="J2468" s="69" t="s">
        <v>5932</v>
      </c>
      <c r="K2468" s="67" t="s">
        <v>7766</v>
      </c>
      <c r="L2468" s="67" t="s">
        <v>5964</v>
      </c>
      <c r="M2468" s="67" t="s">
        <v>22</v>
      </c>
      <c r="N2468" s="70">
        <f>SUMIFS(인센티브!AH:AH,인센티브!A:A,최종운전자!G2468,인센티브!D:D,최종운전자!C2468)</f>
        <v>202859.94945962954</v>
      </c>
    </row>
    <row r="2469" spans="1:14" x14ac:dyDescent="0.15">
      <c r="A2469" s="61">
        <v>2509</v>
      </c>
      <c r="B2469" s="66">
        <v>531</v>
      </c>
      <c r="C2469" s="66">
        <v>1115</v>
      </c>
      <c r="D2469" s="66" t="s">
        <v>5966</v>
      </c>
      <c r="E2469" s="66">
        <v>3084.7440000000001</v>
      </c>
      <c r="F2469" s="66">
        <v>1150.1489999999999</v>
      </c>
      <c r="G2469" s="67" t="s">
        <v>5921</v>
      </c>
      <c r="H2469" s="69" t="s">
        <v>5956</v>
      </c>
      <c r="I2469" s="67" t="s">
        <v>5921</v>
      </c>
      <c r="J2469" s="69" t="s">
        <v>5956</v>
      </c>
      <c r="K2469" s="67" t="s">
        <v>7773</v>
      </c>
      <c r="L2469" s="67" t="s">
        <v>5966</v>
      </c>
      <c r="M2469" s="67" t="s">
        <v>26</v>
      </c>
      <c r="N2469" s="70">
        <f>SUMIFS(인센티브!AH:AH,인센티브!A:A,최종운전자!G2469,인센티브!D:D,최종운전자!C2469)</f>
        <v>173880.10108074074</v>
      </c>
    </row>
    <row r="2470" spans="1:14" x14ac:dyDescent="0.15">
      <c r="A2470" s="61">
        <v>2509</v>
      </c>
      <c r="B2470" s="66">
        <v>531</v>
      </c>
      <c r="C2470" s="66">
        <v>2392</v>
      </c>
      <c r="D2470" s="66" t="s">
        <v>5968</v>
      </c>
      <c r="E2470" s="66">
        <v>4315.277</v>
      </c>
      <c r="F2470" s="66">
        <v>1877.364</v>
      </c>
      <c r="G2470" s="67" t="s">
        <v>5921</v>
      </c>
      <c r="H2470" s="69" t="s">
        <v>5932</v>
      </c>
      <c r="I2470" s="67" t="s">
        <v>5921</v>
      </c>
      <c r="J2470" s="69" t="s">
        <v>5932</v>
      </c>
      <c r="K2470" s="67" t="s">
        <v>7766</v>
      </c>
      <c r="L2470" s="67" t="s">
        <v>5968</v>
      </c>
      <c r="M2470" s="67" t="s">
        <v>26</v>
      </c>
      <c r="N2470" s="70">
        <f>SUMIFS(인센티브!AH:AH,인센티브!A:A,최종운전자!G2470,인센티브!D:D,최종운전자!C2470)</f>
        <v>173880.10108074074</v>
      </c>
    </row>
    <row r="2471" spans="1:14" x14ac:dyDescent="0.15">
      <c r="A2471" s="61">
        <v>2509</v>
      </c>
      <c r="B2471" s="66">
        <v>531</v>
      </c>
      <c r="C2471" s="66">
        <v>6473</v>
      </c>
      <c r="D2471" s="66" t="s">
        <v>5970</v>
      </c>
      <c r="E2471" s="66">
        <v>1617.232</v>
      </c>
      <c r="F2471" s="66">
        <v>890.18799999999999</v>
      </c>
      <c r="G2471" s="67" t="s">
        <v>5921</v>
      </c>
      <c r="H2471" s="69" t="s">
        <v>5929</v>
      </c>
      <c r="I2471" s="67" t="s">
        <v>5921</v>
      </c>
      <c r="J2471" s="69" t="s">
        <v>5929</v>
      </c>
      <c r="K2471" s="67" t="s">
        <v>7761</v>
      </c>
      <c r="L2471" s="67" t="s">
        <v>5970</v>
      </c>
      <c r="M2471" s="67" t="s">
        <v>22</v>
      </c>
      <c r="N2471" s="70">
        <f>SUMIFS(인센티브!AH:AH,인센티브!A:A,최종운전자!G2471,인센티브!D:D,최종운전자!C2471)</f>
        <v>173880.10108074074</v>
      </c>
    </row>
    <row r="2472" spans="1:14" x14ac:dyDescent="0.15">
      <c r="A2472" s="61">
        <v>2509</v>
      </c>
      <c r="B2472" s="66">
        <v>531</v>
      </c>
      <c r="C2472" s="66">
        <v>8958</v>
      </c>
      <c r="D2472" s="66" t="s">
        <v>2318</v>
      </c>
      <c r="E2472" s="66">
        <v>4055.0039999999999</v>
      </c>
      <c r="F2472" s="66">
        <v>1417.1369999999999</v>
      </c>
      <c r="G2472" s="67" t="s">
        <v>5921</v>
      </c>
      <c r="H2472" s="69" t="s">
        <v>5956</v>
      </c>
      <c r="I2472" s="67" t="s">
        <v>5921</v>
      </c>
      <c r="J2472" s="69" t="s">
        <v>5956</v>
      </c>
      <c r="K2472" s="67" t="s">
        <v>7768</v>
      </c>
      <c r="L2472" s="67" t="s">
        <v>2318</v>
      </c>
      <c r="M2472" s="67" t="s">
        <v>22</v>
      </c>
      <c r="N2472" s="70">
        <f>SUMIFS(인센티브!AH:AH,인센티브!A:A,최종운전자!G2472,인센티브!D:D,최종운전자!C2472)</f>
        <v>173880.10108074074</v>
      </c>
    </row>
    <row r="2473" spans="1:14" x14ac:dyDescent="0.15">
      <c r="A2473" s="61">
        <v>2509</v>
      </c>
      <c r="B2473" s="66">
        <v>531</v>
      </c>
      <c r="C2473" s="66">
        <v>7230</v>
      </c>
      <c r="D2473" s="66" t="s">
        <v>5973</v>
      </c>
      <c r="E2473" s="66">
        <v>4670.8090000000002</v>
      </c>
      <c r="F2473" s="66">
        <v>1849.2619999999999</v>
      </c>
      <c r="G2473" s="67" t="s">
        <v>5921</v>
      </c>
      <c r="H2473" s="69" t="s">
        <v>5926</v>
      </c>
      <c r="I2473" s="67" t="s">
        <v>5921</v>
      </c>
      <c r="J2473" s="69" t="s">
        <v>5926</v>
      </c>
      <c r="K2473" s="67" t="s">
        <v>7774</v>
      </c>
      <c r="L2473" s="67" t="s">
        <v>5973</v>
      </c>
      <c r="M2473" s="67" t="s">
        <v>22</v>
      </c>
      <c r="N2473" s="70">
        <f>SUMIFS(인센티브!AH:AH,인센티브!A:A,최종운전자!G2473,인센티브!D:D,최종운전자!C2473)</f>
        <v>202859.94945962954</v>
      </c>
    </row>
    <row r="2474" spans="1:14" x14ac:dyDescent="0.15">
      <c r="A2474" s="61">
        <v>2509</v>
      </c>
      <c r="B2474" s="66">
        <v>531</v>
      </c>
      <c r="C2474" s="66">
        <v>5245</v>
      </c>
      <c r="D2474" s="66" t="s">
        <v>5975</v>
      </c>
      <c r="E2474" s="66">
        <v>4181.3540000000003</v>
      </c>
      <c r="F2474" s="66">
        <v>1775.2170000000001</v>
      </c>
      <c r="G2474" s="67" t="s">
        <v>5921</v>
      </c>
      <c r="H2474" s="69" t="s">
        <v>5932</v>
      </c>
      <c r="I2474" s="67" t="s">
        <v>5921</v>
      </c>
      <c r="J2474" s="69" t="s">
        <v>5932</v>
      </c>
      <c r="K2474" s="67" t="s">
        <v>7775</v>
      </c>
      <c r="L2474" s="67" t="s">
        <v>5975</v>
      </c>
      <c r="M2474" s="67" t="s">
        <v>22</v>
      </c>
      <c r="N2474" s="70">
        <f>SUMIFS(인센티브!AH:AH,인센티브!A:A,최종운전자!G2474,인센티브!D:D,최종운전자!C2474)</f>
        <v>202859.94945962954</v>
      </c>
    </row>
    <row r="2475" spans="1:14" x14ac:dyDescent="0.15">
      <c r="A2475" s="61">
        <v>2509</v>
      </c>
      <c r="B2475" s="66">
        <v>531</v>
      </c>
      <c r="C2475" s="66">
        <v>3028</v>
      </c>
      <c r="D2475" s="66" t="s">
        <v>5977</v>
      </c>
      <c r="E2475" s="66">
        <v>4824.0709999999999</v>
      </c>
      <c r="F2475" s="66">
        <v>1487.472</v>
      </c>
      <c r="G2475" s="67" t="s">
        <v>5921</v>
      </c>
      <c r="H2475" s="69" t="s">
        <v>5932</v>
      </c>
      <c r="I2475" s="67" t="s">
        <v>5921</v>
      </c>
      <c r="J2475" s="69" t="s">
        <v>5932</v>
      </c>
      <c r="K2475" s="67" t="s">
        <v>7776</v>
      </c>
      <c r="L2475" s="67" t="s">
        <v>5977</v>
      </c>
      <c r="M2475" s="67" t="s">
        <v>21</v>
      </c>
      <c r="N2475" s="70">
        <f>SUMIFS(인센티브!AH:AH,인센티브!A:A,최종운전자!G2475,인센티브!D:D,최종운전자!C2475)</f>
        <v>57959.696757777674</v>
      </c>
    </row>
    <row r="2476" spans="1:14" x14ac:dyDescent="0.15">
      <c r="A2476" s="61">
        <v>2509</v>
      </c>
      <c r="B2476" s="66">
        <v>531</v>
      </c>
      <c r="C2476" s="66">
        <v>5300</v>
      </c>
      <c r="D2476" s="66" t="s">
        <v>5979</v>
      </c>
      <c r="E2476" s="66">
        <v>2227.34</v>
      </c>
      <c r="F2476" s="66">
        <v>1231.8030000000001</v>
      </c>
      <c r="G2476" s="67" t="s">
        <v>5921</v>
      </c>
      <c r="H2476" s="69" t="s">
        <v>5929</v>
      </c>
      <c r="I2476" s="67" t="s">
        <v>5921</v>
      </c>
      <c r="J2476" s="69" t="s">
        <v>5929</v>
      </c>
      <c r="K2476" s="67" t="s">
        <v>7777</v>
      </c>
      <c r="L2476" s="67" t="s">
        <v>5979</v>
      </c>
      <c r="M2476" s="67" t="s">
        <v>35</v>
      </c>
      <c r="N2476" s="70">
        <f>SUMIFS(인센티브!AH:AH,인센티브!A:A,최종운전자!G2476,인센티브!D:D,최종운전자!C2476)</f>
        <v>202859.94945962954</v>
      </c>
    </row>
    <row r="2477" spans="1:14" x14ac:dyDescent="0.15">
      <c r="A2477" s="61">
        <v>2509</v>
      </c>
      <c r="B2477" s="66">
        <v>531</v>
      </c>
      <c r="C2477" s="66">
        <v>2210</v>
      </c>
      <c r="D2477" s="66" t="s">
        <v>1555</v>
      </c>
      <c r="E2477" s="66">
        <v>3952.8739999999998</v>
      </c>
      <c r="F2477" s="66">
        <v>1560.3610000000001</v>
      </c>
      <c r="G2477" s="67" t="s">
        <v>5921</v>
      </c>
      <c r="H2477" s="69" t="s">
        <v>5956</v>
      </c>
      <c r="I2477" s="67" t="s">
        <v>5921</v>
      </c>
      <c r="J2477" s="69" t="s">
        <v>5956</v>
      </c>
      <c r="K2477" s="67" t="s">
        <v>7778</v>
      </c>
      <c r="L2477" s="67" t="s">
        <v>1555</v>
      </c>
      <c r="M2477" s="67" t="s">
        <v>26</v>
      </c>
      <c r="N2477" s="70">
        <f>SUMIFS(인센티브!AH:AH,인센티브!A:A,최종운전자!G2477,인센티브!D:D,최종운전자!C2477)</f>
        <v>173880.10108074074</v>
      </c>
    </row>
    <row r="2478" spans="1:14" x14ac:dyDescent="0.15">
      <c r="A2478" s="61">
        <v>2509</v>
      </c>
      <c r="B2478" s="66">
        <v>531</v>
      </c>
      <c r="C2478" s="66">
        <v>8595</v>
      </c>
      <c r="D2478" s="66" t="s">
        <v>5984</v>
      </c>
      <c r="E2478" s="66">
        <v>4346.6940000000004</v>
      </c>
      <c r="F2478" s="66">
        <v>1575.694</v>
      </c>
      <c r="G2478" s="67" t="s">
        <v>5921</v>
      </c>
      <c r="H2478" s="69" t="s">
        <v>5956</v>
      </c>
      <c r="I2478" s="67" t="s">
        <v>5921</v>
      </c>
      <c r="J2478" s="69" t="s">
        <v>5956</v>
      </c>
      <c r="K2478" s="67" t="s">
        <v>7779</v>
      </c>
      <c r="L2478" s="67" t="s">
        <v>5984</v>
      </c>
      <c r="M2478" s="67" t="s">
        <v>22</v>
      </c>
      <c r="N2478" s="70">
        <f>SUMIFS(인센티브!AH:AH,인센티브!A:A,최종운전자!G2478,인센티브!D:D,최종운전자!C2478)</f>
        <v>202859.94945962954</v>
      </c>
    </row>
    <row r="2479" spans="1:14" x14ac:dyDescent="0.15">
      <c r="A2479" s="61">
        <v>2509</v>
      </c>
      <c r="B2479" s="66">
        <v>531</v>
      </c>
      <c r="C2479" s="66">
        <v>4177</v>
      </c>
      <c r="D2479" s="66" t="s">
        <v>5986</v>
      </c>
      <c r="E2479" s="66">
        <v>3701.3719999999998</v>
      </c>
      <c r="F2479" s="66">
        <v>1398.9880000000001</v>
      </c>
      <c r="G2479" s="67" t="s">
        <v>5921</v>
      </c>
      <c r="H2479" s="69" t="s">
        <v>5956</v>
      </c>
      <c r="I2479" s="67" t="s">
        <v>5921</v>
      </c>
      <c r="J2479" s="69" t="s">
        <v>5956</v>
      </c>
      <c r="K2479" s="67" t="s">
        <v>7780</v>
      </c>
      <c r="L2479" s="67" t="s">
        <v>5986</v>
      </c>
      <c r="M2479" s="67" t="s">
        <v>26</v>
      </c>
      <c r="N2479" s="70">
        <f>SUMIFS(인센티브!AH:AH,인센티브!A:A,최종운전자!G2479,인센티브!D:D,최종운전자!C2479)</f>
        <v>144900.25270185189</v>
      </c>
    </row>
    <row r="2480" spans="1:14" x14ac:dyDescent="0.15">
      <c r="A2480" s="61">
        <v>2509</v>
      </c>
      <c r="B2480" s="66">
        <v>531</v>
      </c>
      <c r="C2480" s="66">
        <v>6807</v>
      </c>
      <c r="D2480" s="66" t="s">
        <v>5988</v>
      </c>
      <c r="E2480" s="66">
        <v>2098.1179999999999</v>
      </c>
      <c r="F2480" s="66">
        <v>1131.7819999999999</v>
      </c>
      <c r="G2480" s="67" t="s">
        <v>5921</v>
      </c>
      <c r="H2480" s="69" t="s">
        <v>5929</v>
      </c>
      <c r="I2480" s="67" t="s">
        <v>5921</v>
      </c>
      <c r="J2480" s="69" t="s">
        <v>5929</v>
      </c>
      <c r="K2480" s="67" t="s">
        <v>7781</v>
      </c>
      <c r="L2480" s="67" t="s">
        <v>5988</v>
      </c>
      <c r="M2480" s="67" t="s">
        <v>35</v>
      </c>
      <c r="N2480" s="70">
        <f>SUMIFS(인센티브!AH:AH,인센티브!A:A,최종운전자!G2480,인센티브!D:D,최종운전자!C2480)</f>
        <v>202859.94945962954</v>
      </c>
    </row>
    <row r="2481" spans="1:14" x14ac:dyDescent="0.15">
      <c r="A2481" s="61">
        <v>2509</v>
      </c>
      <c r="B2481" s="66">
        <v>531</v>
      </c>
      <c r="C2481" s="66">
        <v>1900</v>
      </c>
      <c r="D2481" s="66" t="s">
        <v>5996</v>
      </c>
      <c r="E2481" s="66">
        <v>439.73200000000003</v>
      </c>
      <c r="F2481" s="66">
        <v>248.66399999999999</v>
      </c>
      <c r="G2481" s="67" t="s">
        <v>5921</v>
      </c>
      <c r="H2481" s="69" t="s">
        <v>5929</v>
      </c>
      <c r="I2481" s="67" t="s">
        <v>5921</v>
      </c>
      <c r="J2481" s="69" t="s">
        <v>5929</v>
      </c>
      <c r="K2481" s="67" t="s">
        <v>7782</v>
      </c>
      <c r="L2481" s="67" t="s">
        <v>5996</v>
      </c>
      <c r="M2481" s="67" t="s">
        <v>20</v>
      </c>
      <c r="N2481" s="70">
        <f>SUMIFS(인센티브!AH:AH,인센티브!A:A,최종운전자!G2481,인센티브!D:D,최종운전자!C2481)</f>
        <v>144900.25270185189</v>
      </c>
    </row>
    <row r="2482" spans="1:14" x14ac:dyDescent="0.15">
      <c r="A2482" s="61">
        <v>2509</v>
      </c>
      <c r="B2482" s="66">
        <v>531</v>
      </c>
      <c r="C2482" s="66">
        <v>3564</v>
      </c>
      <c r="D2482" s="66" t="s">
        <v>5998</v>
      </c>
      <c r="E2482" s="66">
        <v>4184.09</v>
      </c>
      <c r="F2482" s="66">
        <v>1235.1890000000001</v>
      </c>
      <c r="G2482" s="67" t="s">
        <v>5921</v>
      </c>
      <c r="H2482" s="69" t="s">
        <v>5956</v>
      </c>
      <c r="I2482" s="67" t="s">
        <v>5921</v>
      </c>
      <c r="J2482" s="69" t="s">
        <v>5956</v>
      </c>
      <c r="K2482" s="67" t="s">
        <v>7768</v>
      </c>
      <c r="L2482" s="67" t="s">
        <v>5998</v>
      </c>
      <c r="M2482" s="67" t="s">
        <v>29</v>
      </c>
      <c r="N2482" s="70">
        <f>SUMIFS(인센티브!AH:AH,인센티브!A:A,최종운전자!G2482,인센티브!D:D,최종운전자!C2482)</f>
        <v>202859.94945962954</v>
      </c>
    </row>
    <row r="2483" spans="1:14" x14ac:dyDescent="0.15">
      <c r="A2483" s="61">
        <v>2509</v>
      </c>
      <c r="B2483" s="66">
        <v>531</v>
      </c>
      <c r="C2483" s="66">
        <v>9673</v>
      </c>
      <c r="D2483" s="66" t="s">
        <v>6000</v>
      </c>
      <c r="E2483" s="66">
        <v>4094.1909999999998</v>
      </c>
      <c r="F2483" s="66">
        <v>1356.739</v>
      </c>
      <c r="G2483" s="67" t="s">
        <v>5921</v>
      </c>
      <c r="H2483" s="69" t="s">
        <v>5956</v>
      </c>
      <c r="I2483" s="67" t="s">
        <v>5921</v>
      </c>
      <c r="J2483" s="69" t="s">
        <v>5956</v>
      </c>
      <c r="K2483" s="67" t="s">
        <v>7783</v>
      </c>
      <c r="L2483" s="67" t="s">
        <v>6000</v>
      </c>
      <c r="M2483" s="67" t="s">
        <v>20</v>
      </c>
      <c r="N2483" s="70">
        <f>SUMIFS(인센티브!AH:AH,인센티브!A:A,최종운전자!G2483,인센티브!D:D,최종운전자!C2483)</f>
        <v>202859.94945962954</v>
      </c>
    </row>
    <row r="2484" spans="1:14" x14ac:dyDescent="0.15">
      <c r="A2484" s="61">
        <v>2509</v>
      </c>
      <c r="B2484" s="66">
        <v>531</v>
      </c>
      <c r="C2484" s="66">
        <v>8570</v>
      </c>
      <c r="D2484" s="66" t="s">
        <v>6002</v>
      </c>
      <c r="E2484" s="66">
        <v>1254.1220000000001</v>
      </c>
      <c r="F2484" s="66">
        <v>720.67100000000005</v>
      </c>
      <c r="G2484" s="67" t="s">
        <v>5921</v>
      </c>
      <c r="H2484" s="69" t="s">
        <v>5929</v>
      </c>
      <c r="I2484" s="67" t="s">
        <v>5921</v>
      </c>
      <c r="J2484" s="69" t="s">
        <v>5929</v>
      </c>
      <c r="K2484" s="67" t="s">
        <v>7767</v>
      </c>
      <c r="L2484" s="67" t="s">
        <v>6002</v>
      </c>
      <c r="M2484" s="67" t="s">
        <v>22</v>
      </c>
      <c r="N2484" s="70">
        <f>SUMIFS(인센티브!AH:AH,인센티브!A:A,최종운전자!G2484,인센티브!D:D,최종운전자!C2484)</f>
        <v>173880.10108074074</v>
      </c>
    </row>
    <row r="2485" spans="1:14" x14ac:dyDescent="0.15">
      <c r="A2485" s="61">
        <v>2509</v>
      </c>
      <c r="B2485" s="66">
        <v>531</v>
      </c>
      <c r="C2485" s="66">
        <v>4742</v>
      </c>
      <c r="D2485" s="66" t="s">
        <v>6004</v>
      </c>
      <c r="E2485" s="66">
        <v>1634.39</v>
      </c>
      <c r="F2485" s="66">
        <v>811.30499999999995</v>
      </c>
      <c r="G2485" s="67" t="s">
        <v>5921</v>
      </c>
      <c r="H2485" s="69" t="s">
        <v>5929</v>
      </c>
      <c r="I2485" s="67" t="s">
        <v>5921</v>
      </c>
      <c r="J2485" s="69" t="s">
        <v>5929</v>
      </c>
      <c r="K2485" s="67" t="s">
        <v>7784</v>
      </c>
      <c r="L2485" s="67" t="s">
        <v>6004</v>
      </c>
      <c r="M2485" s="67" t="s">
        <v>20</v>
      </c>
      <c r="N2485" s="70">
        <f>SUMIFS(인센티브!AH:AH,인센티브!A:A,최종운전자!G2485,인센티브!D:D,최종운전자!C2485)</f>
        <v>202859.94945962954</v>
      </c>
    </row>
    <row r="2486" spans="1:14" x14ac:dyDescent="0.15">
      <c r="A2486" s="61">
        <v>2509</v>
      </c>
      <c r="B2486" s="66">
        <v>531</v>
      </c>
      <c r="C2486" s="66">
        <v>1815</v>
      </c>
      <c r="D2486" s="66" t="s">
        <v>6006</v>
      </c>
      <c r="E2486" s="66">
        <v>3456.5590000000002</v>
      </c>
      <c r="F2486" s="66">
        <v>1361.2059999999999</v>
      </c>
      <c r="G2486" s="67" t="s">
        <v>5921</v>
      </c>
      <c r="H2486" s="69" t="s">
        <v>5956</v>
      </c>
      <c r="I2486" s="67" t="s">
        <v>5921</v>
      </c>
      <c r="J2486" s="69" t="s">
        <v>5956</v>
      </c>
      <c r="K2486" s="67" t="s">
        <v>7785</v>
      </c>
      <c r="L2486" s="67" t="s">
        <v>6006</v>
      </c>
      <c r="M2486" s="67" t="s">
        <v>26</v>
      </c>
      <c r="N2486" s="70">
        <f>SUMIFS(인센티브!AH:AH,인센티브!A:A,최종운전자!G2486,인센티브!D:D,최종운전자!C2486)</f>
        <v>173880.10108074074</v>
      </c>
    </row>
    <row r="2487" spans="1:14" x14ac:dyDescent="0.15">
      <c r="A2487" s="61">
        <v>2509</v>
      </c>
      <c r="B2487" s="66">
        <v>531</v>
      </c>
      <c r="C2487" s="66">
        <v>7326</v>
      </c>
      <c r="D2487" s="66" t="s">
        <v>6008</v>
      </c>
      <c r="E2487" s="66">
        <v>3530.4349999999999</v>
      </c>
      <c r="F2487" s="66">
        <v>1502.098</v>
      </c>
      <c r="G2487" s="67" t="s">
        <v>5921</v>
      </c>
      <c r="H2487" s="69" t="s">
        <v>5932</v>
      </c>
      <c r="I2487" s="67" t="s">
        <v>5921</v>
      </c>
      <c r="J2487" s="69" t="s">
        <v>5932</v>
      </c>
      <c r="K2487" s="67" t="s">
        <v>7786</v>
      </c>
      <c r="L2487" s="67" t="s">
        <v>6008</v>
      </c>
      <c r="M2487" s="67" t="s">
        <v>22</v>
      </c>
      <c r="N2487" s="70">
        <f>SUMIFS(인센티브!AH:AH,인센티브!A:A,최종운전자!G2487,인센티브!D:D,최종운전자!C2487)</f>
        <v>202859.94945962954</v>
      </c>
    </row>
    <row r="2488" spans="1:14" x14ac:dyDescent="0.15">
      <c r="A2488" s="61">
        <v>2509</v>
      </c>
      <c r="B2488" s="66">
        <v>531</v>
      </c>
      <c r="C2488" s="66">
        <v>3458</v>
      </c>
      <c r="D2488" s="66" t="s">
        <v>4149</v>
      </c>
      <c r="E2488" s="66">
        <v>2816.498</v>
      </c>
      <c r="F2488" s="66">
        <v>964.34</v>
      </c>
      <c r="G2488" s="67" t="s">
        <v>5921</v>
      </c>
      <c r="H2488" s="69" t="s">
        <v>5956</v>
      </c>
      <c r="I2488" s="67" t="s">
        <v>5921</v>
      </c>
      <c r="J2488" s="69" t="s">
        <v>5956</v>
      </c>
      <c r="K2488" s="67" t="s">
        <v>7783</v>
      </c>
      <c r="L2488" s="67" t="s">
        <v>4149</v>
      </c>
      <c r="M2488" s="67" t="s">
        <v>35</v>
      </c>
      <c r="N2488" s="70">
        <f>SUMIFS(인센티브!AH:AH,인센티브!A:A,최종운전자!G2488,인센티브!D:D,최종운전자!C2488)</f>
        <v>202859.94945962954</v>
      </c>
    </row>
    <row r="2489" spans="1:14" x14ac:dyDescent="0.15">
      <c r="A2489" s="61">
        <v>2509</v>
      </c>
      <c r="B2489" s="66">
        <v>531</v>
      </c>
      <c r="C2489" s="66">
        <v>4298</v>
      </c>
      <c r="D2489" s="66" t="s">
        <v>5651</v>
      </c>
      <c r="E2489" s="66">
        <v>4331.03</v>
      </c>
      <c r="F2489" s="66">
        <v>1566.297</v>
      </c>
      <c r="G2489" s="67" t="s">
        <v>5921</v>
      </c>
      <c r="H2489" s="69" t="s">
        <v>5926</v>
      </c>
      <c r="I2489" s="67" t="s">
        <v>5921</v>
      </c>
      <c r="J2489" s="69" t="s">
        <v>5926</v>
      </c>
      <c r="K2489" s="67" t="s">
        <v>7787</v>
      </c>
      <c r="L2489" s="67" t="s">
        <v>5651</v>
      </c>
      <c r="M2489" s="67" t="s">
        <v>35</v>
      </c>
      <c r="N2489" s="70">
        <f>SUMIFS(인센티브!AH:AH,인센티브!A:A,최종운전자!G2489,인센티브!D:D,최종운전자!C2489)</f>
        <v>202859.94945962954</v>
      </c>
    </row>
    <row r="2490" spans="1:14" x14ac:dyDescent="0.15">
      <c r="A2490" s="61">
        <v>2509</v>
      </c>
      <c r="B2490" s="66">
        <v>531</v>
      </c>
      <c r="C2490" s="66">
        <v>5642</v>
      </c>
      <c r="D2490" s="66" t="s">
        <v>6012</v>
      </c>
      <c r="E2490" s="66">
        <v>1804.3489999999999</v>
      </c>
      <c r="F2490" s="66">
        <v>979.41200000000003</v>
      </c>
      <c r="G2490" s="67" t="s">
        <v>5921</v>
      </c>
      <c r="H2490" s="69" t="s">
        <v>5929</v>
      </c>
      <c r="I2490" s="67" t="s">
        <v>5921</v>
      </c>
      <c r="J2490" s="69" t="s">
        <v>5929</v>
      </c>
      <c r="K2490" s="67" t="s">
        <v>7788</v>
      </c>
      <c r="L2490" s="67" t="s">
        <v>6012</v>
      </c>
      <c r="M2490" s="67" t="s">
        <v>35</v>
      </c>
      <c r="N2490" s="70">
        <f>SUMIFS(인센티브!AH:AH,인센티브!A:A,최종운전자!G2490,인센티브!D:D,최종운전자!C2490)</f>
        <v>202859.94945962954</v>
      </c>
    </row>
    <row r="2491" spans="1:14" x14ac:dyDescent="0.15">
      <c r="A2491" s="61">
        <v>2509</v>
      </c>
      <c r="B2491" s="66">
        <v>531</v>
      </c>
      <c r="C2491" s="66">
        <v>5278</v>
      </c>
      <c r="D2491" s="66" t="s">
        <v>6014</v>
      </c>
      <c r="E2491" s="66">
        <v>4714.0860000000002</v>
      </c>
      <c r="F2491" s="66">
        <v>1463.1179999999999</v>
      </c>
      <c r="G2491" s="67" t="s">
        <v>5921</v>
      </c>
      <c r="H2491" s="69" t="s">
        <v>5926</v>
      </c>
      <c r="I2491" s="67" t="s">
        <v>5921</v>
      </c>
      <c r="J2491" s="69" t="s">
        <v>5926</v>
      </c>
      <c r="K2491" s="67" t="s">
        <v>7789</v>
      </c>
      <c r="L2491" s="67" t="s">
        <v>6014</v>
      </c>
      <c r="M2491" s="67" t="s">
        <v>29</v>
      </c>
      <c r="N2491" s="70">
        <f>SUMIFS(인센티브!AH:AH,인센티브!A:A,최종운전자!G2491,인센티브!D:D,최종운전자!C2491)</f>
        <v>202859.94945962954</v>
      </c>
    </row>
    <row r="2492" spans="1:14" x14ac:dyDescent="0.15">
      <c r="A2492" s="61">
        <v>2509</v>
      </c>
      <c r="B2492" s="66">
        <v>531</v>
      </c>
      <c r="C2492" s="66">
        <v>7691</v>
      </c>
      <c r="D2492" s="66" t="s">
        <v>6016</v>
      </c>
      <c r="E2492" s="66">
        <v>1615.3</v>
      </c>
      <c r="F2492" s="66">
        <v>887.96100000000001</v>
      </c>
      <c r="G2492" s="67" t="s">
        <v>5921</v>
      </c>
      <c r="H2492" s="69" t="s">
        <v>5929</v>
      </c>
      <c r="I2492" s="67" t="s">
        <v>5921</v>
      </c>
      <c r="J2492" s="69" t="s">
        <v>5929</v>
      </c>
      <c r="K2492" s="67" t="s">
        <v>7772</v>
      </c>
      <c r="L2492" s="67" t="s">
        <v>6016</v>
      </c>
      <c r="M2492" s="67" t="s">
        <v>22</v>
      </c>
      <c r="N2492" s="70">
        <f>SUMIFS(인센티브!AH:AH,인센티브!A:A,최종운전자!G2492,인센티브!D:D,최종운전자!C2492)</f>
        <v>173880.10108074074</v>
      </c>
    </row>
    <row r="2493" spans="1:14" x14ac:dyDescent="0.15">
      <c r="A2493" s="61">
        <v>2509</v>
      </c>
      <c r="B2493" s="66">
        <v>531</v>
      </c>
      <c r="C2493" s="66">
        <v>913</v>
      </c>
      <c r="D2493" s="66" t="s">
        <v>6018</v>
      </c>
      <c r="E2493" s="66">
        <v>3552.6759999999999</v>
      </c>
      <c r="F2493" s="66">
        <v>1436.78</v>
      </c>
      <c r="G2493" s="67" t="s">
        <v>5921</v>
      </c>
      <c r="H2493" s="69" t="s">
        <v>5932</v>
      </c>
      <c r="I2493" s="67" t="s">
        <v>5921</v>
      </c>
      <c r="J2493" s="69" t="s">
        <v>5932</v>
      </c>
      <c r="K2493" s="67" t="s">
        <v>7763</v>
      </c>
      <c r="L2493" s="67" t="s">
        <v>6018</v>
      </c>
      <c r="M2493" s="67" t="s">
        <v>22</v>
      </c>
      <c r="N2493" s="70">
        <f>SUMIFS(인센티브!AH:AH,인센티브!A:A,최종운전자!G2493,인센티브!D:D,최종운전자!C2493)</f>
        <v>202859.94945962954</v>
      </c>
    </row>
    <row r="2494" spans="1:14" x14ac:dyDescent="0.15">
      <c r="A2494" s="61">
        <v>2509</v>
      </c>
      <c r="B2494" s="66">
        <v>531</v>
      </c>
      <c r="C2494" s="66">
        <v>4717</v>
      </c>
      <c r="D2494" s="66" t="s">
        <v>6024</v>
      </c>
      <c r="E2494" s="66">
        <v>4869.6890000000003</v>
      </c>
      <c r="F2494" s="66">
        <v>2094.9850000000001</v>
      </c>
      <c r="G2494" s="67" t="s">
        <v>5921</v>
      </c>
      <c r="H2494" s="69" t="s">
        <v>5926</v>
      </c>
      <c r="I2494" s="67" t="s">
        <v>5921</v>
      </c>
      <c r="J2494" s="69" t="s">
        <v>5926</v>
      </c>
      <c r="K2494" s="67" t="s">
        <v>7774</v>
      </c>
      <c r="L2494" s="67" t="s">
        <v>6024</v>
      </c>
      <c r="M2494" s="67" t="s">
        <v>21</v>
      </c>
      <c r="N2494" s="70">
        <f>SUMIFS(인센티브!AH:AH,인센티브!A:A,최종운전자!G2494,인센티브!D:D,최종운전자!C2494)</f>
        <v>173880.10108074074</v>
      </c>
    </row>
    <row r="2495" spans="1:14" x14ac:dyDescent="0.15">
      <c r="A2495" s="61">
        <v>2509</v>
      </c>
      <c r="B2495" s="66">
        <v>531</v>
      </c>
      <c r="C2495" s="66">
        <v>7799</v>
      </c>
      <c r="D2495" s="66" t="s">
        <v>6026</v>
      </c>
      <c r="E2495" s="66">
        <v>3348.643</v>
      </c>
      <c r="F2495" s="66">
        <v>1451.9639999999999</v>
      </c>
      <c r="G2495" s="67" t="s">
        <v>5921</v>
      </c>
      <c r="H2495" s="69" t="s">
        <v>5932</v>
      </c>
      <c r="I2495" s="67" t="s">
        <v>5921</v>
      </c>
      <c r="J2495" s="69" t="s">
        <v>5932</v>
      </c>
      <c r="K2495" s="67" t="s">
        <v>7757</v>
      </c>
      <c r="L2495" s="67" t="s">
        <v>6026</v>
      </c>
      <c r="M2495" s="67" t="s">
        <v>26</v>
      </c>
      <c r="N2495" s="70">
        <f>SUMIFS(인센티브!AH:AH,인센티브!A:A,최종운전자!G2495,인센티브!D:D,최종운전자!C2495)</f>
        <v>173880.10108074074</v>
      </c>
    </row>
    <row r="2496" spans="1:14" x14ac:dyDescent="0.15">
      <c r="A2496" s="61">
        <v>2509</v>
      </c>
      <c r="B2496" s="66">
        <v>531</v>
      </c>
      <c r="C2496" s="66">
        <v>6951</v>
      </c>
      <c r="D2496" s="66" t="s">
        <v>6028</v>
      </c>
      <c r="E2496" s="66">
        <v>3054.462</v>
      </c>
      <c r="F2496" s="66">
        <v>1004.4450000000001</v>
      </c>
      <c r="G2496" s="67" t="s">
        <v>5921</v>
      </c>
      <c r="H2496" s="69" t="s">
        <v>5956</v>
      </c>
      <c r="I2496" s="67" t="s">
        <v>5921</v>
      </c>
      <c r="J2496" s="69" t="s">
        <v>5956</v>
      </c>
      <c r="K2496" s="67" t="s">
        <v>7779</v>
      </c>
      <c r="L2496" s="67" t="s">
        <v>6028</v>
      </c>
      <c r="M2496" s="67" t="s">
        <v>35</v>
      </c>
      <c r="N2496" s="70">
        <f>SUMIFS(인센티브!AH:AH,인센티브!A:A,최종운전자!G2496,인센티브!D:D,최종운전자!C2496)</f>
        <v>202859.94945962954</v>
      </c>
    </row>
    <row r="2497" spans="1:14" x14ac:dyDescent="0.15">
      <c r="A2497" s="61">
        <v>2509</v>
      </c>
      <c r="B2497" s="66">
        <v>531</v>
      </c>
      <c r="C2497" s="66">
        <v>615</v>
      </c>
      <c r="D2497" s="66" t="s">
        <v>6030</v>
      </c>
      <c r="E2497" s="66">
        <v>3573.2049999999999</v>
      </c>
      <c r="F2497" s="66">
        <v>1425.481</v>
      </c>
      <c r="G2497" s="67" t="s">
        <v>5921</v>
      </c>
      <c r="H2497" s="69" t="s">
        <v>5932</v>
      </c>
      <c r="I2497" s="67" t="s">
        <v>5921</v>
      </c>
      <c r="J2497" s="69" t="s">
        <v>5932</v>
      </c>
      <c r="K2497" s="67" t="s">
        <v>7790</v>
      </c>
      <c r="L2497" s="67" t="s">
        <v>6030</v>
      </c>
      <c r="M2497" s="67" t="s">
        <v>35</v>
      </c>
      <c r="N2497" s="70">
        <f>SUMIFS(인센티브!AH:AH,인센티브!A:A,최종운전자!G2497,인센티브!D:D,최종운전자!C2497)</f>
        <v>202859.94945962954</v>
      </c>
    </row>
    <row r="2498" spans="1:14" x14ac:dyDescent="0.15">
      <c r="A2498" s="61">
        <v>2509</v>
      </c>
      <c r="B2498" s="66">
        <v>531</v>
      </c>
      <c r="C2498" s="66">
        <v>3003</v>
      </c>
      <c r="D2498" s="66" t="s">
        <v>6032</v>
      </c>
      <c r="E2498" s="66">
        <v>4098.5039999999999</v>
      </c>
      <c r="F2498" s="66">
        <v>2115.0100000000002</v>
      </c>
      <c r="G2498" s="67" t="s">
        <v>5921</v>
      </c>
      <c r="H2498" s="69" t="s">
        <v>5932</v>
      </c>
      <c r="I2498" s="67" t="s">
        <v>5921</v>
      </c>
      <c r="J2498" s="69" t="s">
        <v>5932</v>
      </c>
      <c r="K2498" s="67" t="s">
        <v>7775</v>
      </c>
      <c r="L2498" s="67" t="s">
        <v>6032</v>
      </c>
      <c r="M2498" s="67" t="s">
        <v>6749</v>
      </c>
      <c r="N2498" s="70">
        <f>SUMIFS(인센티브!AH:AH,인센티브!A:A,최종운전자!G2498,인센티브!D:D,최종운전자!C2498)</f>
        <v>144900.25270185189</v>
      </c>
    </row>
    <row r="2499" spans="1:14" x14ac:dyDescent="0.15">
      <c r="A2499" s="61">
        <v>2509</v>
      </c>
      <c r="B2499" s="66">
        <v>531</v>
      </c>
      <c r="C2499" s="66">
        <v>9997</v>
      </c>
      <c r="D2499" s="66" t="s">
        <v>6034</v>
      </c>
      <c r="E2499" s="66">
        <v>4167.5590000000002</v>
      </c>
      <c r="F2499" s="66">
        <v>1417.481</v>
      </c>
      <c r="G2499" s="67" t="s">
        <v>5921</v>
      </c>
      <c r="H2499" s="69" t="s">
        <v>5956</v>
      </c>
      <c r="I2499" s="67" t="s">
        <v>5921</v>
      </c>
      <c r="J2499" s="69" t="s">
        <v>5956</v>
      </c>
      <c r="K2499" s="67" t="s">
        <v>7791</v>
      </c>
      <c r="L2499" s="67" t="s">
        <v>6034</v>
      </c>
      <c r="M2499" s="67" t="s">
        <v>35</v>
      </c>
      <c r="N2499" s="70">
        <f>SUMIFS(인센티브!AH:AH,인센티브!A:A,최종운전자!G2499,인센티브!D:D,최종운전자!C2499)</f>
        <v>202859.94945962954</v>
      </c>
    </row>
    <row r="2500" spans="1:14" x14ac:dyDescent="0.15">
      <c r="A2500" s="61">
        <v>2509</v>
      </c>
      <c r="B2500" s="66">
        <v>531</v>
      </c>
      <c r="C2500" s="66">
        <v>3369</v>
      </c>
      <c r="D2500" s="66" t="s">
        <v>6036</v>
      </c>
      <c r="E2500" s="66">
        <v>3662.683</v>
      </c>
      <c r="F2500" s="66">
        <v>1289.7750000000001</v>
      </c>
      <c r="G2500" s="67" t="s">
        <v>5921</v>
      </c>
      <c r="H2500" s="69" t="s">
        <v>5956</v>
      </c>
      <c r="I2500" s="67" t="s">
        <v>5921</v>
      </c>
      <c r="J2500" s="69" t="s">
        <v>5956</v>
      </c>
      <c r="K2500" s="67" t="s">
        <v>7773</v>
      </c>
      <c r="L2500" s="67" t="s">
        <v>6036</v>
      </c>
      <c r="M2500" s="67" t="s">
        <v>22</v>
      </c>
      <c r="N2500" s="70">
        <f>SUMIFS(인센티브!AH:AH,인센티브!A:A,최종운전자!G2500,인센티브!D:D,최종운전자!C2500)</f>
        <v>202859.94945962954</v>
      </c>
    </row>
    <row r="2501" spans="1:14" x14ac:dyDescent="0.15">
      <c r="A2501" s="61">
        <v>2509</v>
      </c>
      <c r="B2501" s="66">
        <v>531</v>
      </c>
      <c r="C2501" s="66">
        <v>3041</v>
      </c>
      <c r="D2501" s="66" t="s">
        <v>6040</v>
      </c>
      <c r="E2501" s="66">
        <v>3658.4189999999999</v>
      </c>
      <c r="F2501" s="66">
        <v>1553.4010000000001</v>
      </c>
      <c r="G2501" s="67" t="s">
        <v>5921</v>
      </c>
      <c r="H2501" s="69" t="s">
        <v>5932</v>
      </c>
      <c r="I2501" s="67" t="s">
        <v>5921</v>
      </c>
      <c r="J2501" s="69" t="s">
        <v>5932</v>
      </c>
      <c r="K2501" s="67" t="s">
        <v>7763</v>
      </c>
      <c r="L2501" s="67" t="s">
        <v>6040</v>
      </c>
      <c r="M2501" s="67" t="s">
        <v>26</v>
      </c>
      <c r="N2501" s="70">
        <f>SUMIFS(인센티브!AH:AH,인센티브!A:A,최종운전자!G2501,인센티브!D:D,최종운전자!C2501)</f>
        <v>202859.94945962954</v>
      </c>
    </row>
    <row r="2502" spans="1:14" x14ac:dyDescent="0.15">
      <c r="A2502" s="61">
        <v>2509</v>
      </c>
      <c r="B2502" s="66">
        <v>531</v>
      </c>
      <c r="C2502" s="66">
        <v>8468</v>
      </c>
      <c r="D2502" s="66" t="s">
        <v>6042</v>
      </c>
      <c r="E2502" s="66">
        <v>4189.4269999999997</v>
      </c>
      <c r="F2502" s="66">
        <v>1578.1880000000001</v>
      </c>
      <c r="G2502" s="67" t="s">
        <v>5921</v>
      </c>
      <c r="H2502" s="69" t="s">
        <v>5926</v>
      </c>
      <c r="I2502" s="67" t="s">
        <v>5921</v>
      </c>
      <c r="J2502" s="69" t="s">
        <v>5926</v>
      </c>
      <c r="K2502" s="67" t="s">
        <v>7787</v>
      </c>
      <c r="L2502" s="67" t="s">
        <v>6042</v>
      </c>
      <c r="M2502" s="67" t="s">
        <v>22</v>
      </c>
      <c r="N2502" s="70">
        <f>SUMIFS(인센티브!AH:AH,인센티브!A:A,최종운전자!G2502,인센티브!D:D,최종운전자!C2502)</f>
        <v>202859.94945962954</v>
      </c>
    </row>
    <row r="2503" spans="1:14" x14ac:dyDescent="0.15">
      <c r="A2503" s="61">
        <v>2509</v>
      </c>
      <c r="B2503" s="66">
        <v>531</v>
      </c>
      <c r="C2503" s="66">
        <v>2556</v>
      </c>
      <c r="D2503" s="66" t="s">
        <v>6044</v>
      </c>
      <c r="E2503" s="66">
        <v>2209.585</v>
      </c>
      <c r="F2503" s="66">
        <v>1109.874</v>
      </c>
      <c r="G2503" s="67" t="s">
        <v>5921</v>
      </c>
      <c r="H2503" s="69" t="s">
        <v>5929</v>
      </c>
      <c r="I2503" s="67" t="s">
        <v>5921</v>
      </c>
      <c r="J2503" s="69" t="s">
        <v>5929</v>
      </c>
      <c r="K2503" s="67" t="s">
        <v>7792</v>
      </c>
      <c r="L2503" s="67" t="s">
        <v>6044</v>
      </c>
      <c r="M2503" s="67" t="s">
        <v>35</v>
      </c>
      <c r="N2503" s="70">
        <f>SUMIFS(인센티브!AH:AH,인센티브!A:A,최종운전자!G2503,인센티브!D:D,최종운전자!C2503)</f>
        <v>202859.94945962954</v>
      </c>
    </row>
    <row r="2504" spans="1:14" x14ac:dyDescent="0.15">
      <c r="A2504" s="61">
        <v>2509</v>
      </c>
      <c r="B2504" s="66">
        <v>531</v>
      </c>
      <c r="C2504" s="66">
        <v>4076</v>
      </c>
      <c r="D2504" s="66" t="s">
        <v>6046</v>
      </c>
      <c r="E2504" s="66">
        <v>4001.4839999999999</v>
      </c>
      <c r="F2504" s="66">
        <v>1472.675</v>
      </c>
      <c r="G2504" s="67" t="s">
        <v>5921</v>
      </c>
      <c r="H2504" s="69" t="s">
        <v>5956</v>
      </c>
      <c r="I2504" s="67" t="s">
        <v>5921</v>
      </c>
      <c r="J2504" s="69" t="s">
        <v>5956</v>
      </c>
      <c r="K2504" s="67" t="s">
        <v>7793</v>
      </c>
      <c r="L2504" s="67" t="s">
        <v>6046</v>
      </c>
      <c r="M2504" s="67" t="s">
        <v>26</v>
      </c>
      <c r="N2504" s="70">
        <f>SUMIFS(인센티브!AH:AH,인센티브!A:A,최종운전자!G2504,인센티브!D:D,최종운전자!C2504)</f>
        <v>173880.10108074074</v>
      </c>
    </row>
    <row r="2505" spans="1:14" x14ac:dyDescent="0.15">
      <c r="A2505" s="61">
        <v>2509</v>
      </c>
      <c r="B2505" s="66">
        <v>531</v>
      </c>
      <c r="C2505" s="66">
        <v>8989</v>
      </c>
      <c r="D2505" s="66" t="s">
        <v>6048</v>
      </c>
      <c r="E2505" s="66">
        <v>3100.4090000000001</v>
      </c>
      <c r="F2505" s="66">
        <v>1242.33</v>
      </c>
      <c r="G2505" s="67" t="s">
        <v>5921</v>
      </c>
      <c r="H2505" s="69" t="s">
        <v>5926</v>
      </c>
      <c r="I2505" s="67" t="s">
        <v>5921</v>
      </c>
      <c r="J2505" s="69" t="s">
        <v>5926</v>
      </c>
      <c r="K2505" s="67" t="s">
        <v>7774</v>
      </c>
      <c r="L2505" s="67" t="s">
        <v>6048</v>
      </c>
      <c r="M2505" s="67" t="s">
        <v>22</v>
      </c>
      <c r="N2505" s="70">
        <f>SUMIFS(인센티브!AH:AH,인센티브!A:A,최종운전자!G2505,인센티브!D:D,최종운전자!C2505)</f>
        <v>202859.94945962954</v>
      </c>
    </row>
    <row r="2506" spans="1:14" x14ac:dyDescent="0.15">
      <c r="A2506" s="61">
        <v>2509</v>
      </c>
      <c r="B2506" s="66">
        <v>531</v>
      </c>
      <c r="C2506" s="66">
        <v>4886</v>
      </c>
      <c r="D2506" s="66" t="s">
        <v>6050</v>
      </c>
      <c r="E2506" s="66">
        <v>12126.075000000001</v>
      </c>
      <c r="F2506" s="66">
        <v>5067.0140000000001</v>
      </c>
      <c r="G2506" s="67" t="s">
        <v>5921</v>
      </c>
      <c r="H2506" s="69" t="s">
        <v>5926</v>
      </c>
      <c r="I2506" s="67" t="s">
        <v>5921</v>
      </c>
      <c r="J2506" s="69" t="s">
        <v>5926</v>
      </c>
      <c r="K2506" s="67" t="s">
        <v>7794</v>
      </c>
      <c r="L2506" s="67" t="s">
        <v>6050</v>
      </c>
      <c r="M2506" s="67" t="s">
        <v>26</v>
      </c>
      <c r="N2506" s="70">
        <f>SUMIFS(인센티브!AH:AH,인센티브!A:A,최종운전자!G2506,인센티브!D:D,최종운전자!C2506)</f>
        <v>202859.94945962954</v>
      </c>
    </row>
    <row r="2507" spans="1:14" x14ac:dyDescent="0.15">
      <c r="A2507" s="61">
        <v>2509</v>
      </c>
      <c r="B2507" s="66">
        <v>531</v>
      </c>
      <c r="C2507" s="66">
        <v>2155</v>
      </c>
      <c r="D2507" s="66" t="s">
        <v>6052</v>
      </c>
      <c r="E2507" s="66">
        <v>3972.9290000000001</v>
      </c>
      <c r="F2507" s="66">
        <v>1345.6320000000001</v>
      </c>
      <c r="G2507" s="67" t="s">
        <v>5921</v>
      </c>
      <c r="H2507" s="69" t="s">
        <v>5956</v>
      </c>
      <c r="I2507" s="67" t="s">
        <v>5921</v>
      </c>
      <c r="J2507" s="69" t="s">
        <v>5956</v>
      </c>
      <c r="K2507" s="67" t="s">
        <v>7785</v>
      </c>
      <c r="L2507" s="67" t="s">
        <v>6052</v>
      </c>
      <c r="M2507" s="67" t="s">
        <v>35</v>
      </c>
      <c r="N2507" s="70">
        <f>SUMIFS(인센티브!AH:AH,인센티브!A:A,최종운전자!G2507,인센티브!D:D,최종운전자!C2507)</f>
        <v>202859.94945962954</v>
      </c>
    </row>
    <row r="2508" spans="1:14" x14ac:dyDescent="0.15">
      <c r="A2508" s="61">
        <v>2509</v>
      </c>
      <c r="B2508" s="66">
        <v>531</v>
      </c>
      <c r="C2508" s="66">
        <v>5487</v>
      </c>
      <c r="D2508" s="66" t="s">
        <v>6054</v>
      </c>
      <c r="E2508" s="66">
        <v>4786.9949999999999</v>
      </c>
      <c r="F2508" s="66">
        <v>1726.694</v>
      </c>
      <c r="G2508" s="67" t="s">
        <v>5921</v>
      </c>
      <c r="H2508" s="69" t="s">
        <v>5926</v>
      </c>
      <c r="I2508" s="67" t="s">
        <v>5921</v>
      </c>
      <c r="J2508" s="69" t="s">
        <v>5926</v>
      </c>
      <c r="K2508" s="67" t="s">
        <v>7774</v>
      </c>
      <c r="L2508" s="67" t="s">
        <v>6054</v>
      </c>
      <c r="M2508" s="67" t="s">
        <v>35</v>
      </c>
      <c r="N2508" s="70">
        <f>SUMIFS(인센티브!AH:AH,인센티브!A:A,최종운전자!G2508,인센티브!D:D,최종운전자!C2508)</f>
        <v>202859.94945962954</v>
      </c>
    </row>
    <row r="2509" spans="1:14" x14ac:dyDescent="0.15">
      <c r="A2509" s="61">
        <v>2509</v>
      </c>
      <c r="B2509" s="66">
        <v>531</v>
      </c>
      <c r="C2509" s="66">
        <v>1849</v>
      </c>
      <c r="D2509" s="66" t="s">
        <v>6056</v>
      </c>
      <c r="E2509" s="66">
        <v>1687.644</v>
      </c>
      <c r="F2509" s="66">
        <v>956.98699999999997</v>
      </c>
      <c r="G2509" s="67" t="s">
        <v>5921</v>
      </c>
      <c r="H2509" s="69" t="s">
        <v>5929</v>
      </c>
      <c r="I2509" s="67" t="s">
        <v>5921</v>
      </c>
      <c r="J2509" s="69" t="s">
        <v>5929</v>
      </c>
      <c r="K2509" s="67" t="s">
        <v>7792</v>
      </c>
      <c r="L2509" s="67" t="s">
        <v>6056</v>
      </c>
      <c r="M2509" s="67" t="s">
        <v>22</v>
      </c>
      <c r="N2509" s="70">
        <f>SUMIFS(인센티브!AH:AH,인센티브!A:A,최종운전자!G2509,인센티브!D:D,최종운전자!C2509)</f>
        <v>173880.10108074074</v>
      </c>
    </row>
    <row r="2510" spans="1:14" x14ac:dyDescent="0.15">
      <c r="A2510" s="61">
        <v>2509</v>
      </c>
      <c r="B2510" s="66">
        <v>531</v>
      </c>
      <c r="C2510" s="66">
        <v>4291</v>
      </c>
      <c r="D2510" s="66" t="s">
        <v>6058</v>
      </c>
      <c r="E2510" s="66">
        <v>3809.6660000000002</v>
      </c>
      <c r="F2510" s="66">
        <v>1545.5889999999999</v>
      </c>
      <c r="G2510" s="67" t="s">
        <v>5921</v>
      </c>
      <c r="H2510" s="69" t="s">
        <v>5932</v>
      </c>
      <c r="I2510" s="67" t="s">
        <v>5921</v>
      </c>
      <c r="J2510" s="69" t="s">
        <v>5932</v>
      </c>
      <c r="K2510" s="67" t="s">
        <v>7786</v>
      </c>
      <c r="L2510" s="67" t="s">
        <v>6058</v>
      </c>
      <c r="M2510" s="67" t="s">
        <v>35</v>
      </c>
      <c r="N2510" s="70">
        <f>SUMIFS(인센티브!AH:AH,인센티브!A:A,최종운전자!G2510,인센티브!D:D,최종운전자!C2510)</f>
        <v>202859.94945962954</v>
      </c>
    </row>
    <row r="2511" spans="1:14" x14ac:dyDescent="0.15">
      <c r="A2511" s="61">
        <v>2509</v>
      </c>
      <c r="B2511" s="66">
        <v>531</v>
      </c>
      <c r="C2511" s="66">
        <v>7444</v>
      </c>
      <c r="D2511" s="66" t="s">
        <v>6060</v>
      </c>
      <c r="E2511" s="66">
        <v>2140.8119999999999</v>
      </c>
      <c r="F2511" s="66">
        <v>1113.0889999999999</v>
      </c>
      <c r="G2511" s="67" t="s">
        <v>5921</v>
      </c>
      <c r="H2511" s="69" t="s">
        <v>5929</v>
      </c>
      <c r="I2511" s="67" t="s">
        <v>5921</v>
      </c>
      <c r="J2511" s="69" t="s">
        <v>5929</v>
      </c>
      <c r="K2511" s="67" t="s">
        <v>7758</v>
      </c>
      <c r="L2511" s="67" t="s">
        <v>6060</v>
      </c>
      <c r="M2511" s="67" t="s">
        <v>20</v>
      </c>
      <c r="N2511" s="70">
        <f>SUMIFS(인센티브!AH:AH,인센티브!A:A,최종운전자!G2511,인센티브!D:D,최종운전자!C2511)</f>
        <v>202859.94945962954</v>
      </c>
    </row>
    <row r="2512" spans="1:14" x14ac:dyDescent="0.15">
      <c r="A2512" s="61">
        <v>2509</v>
      </c>
      <c r="B2512" s="66">
        <v>531</v>
      </c>
      <c r="C2512" s="66">
        <v>9102</v>
      </c>
      <c r="D2512" s="66" t="s">
        <v>6062</v>
      </c>
      <c r="E2512" s="66">
        <v>3628.192</v>
      </c>
      <c r="F2512" s="66">
        <v>1338.6759999999999</v>
      </c>
      <c r="G2512" s="67" t="s">
        <v>5921</v>
      </c>
      <c r="H2512" s="69" t="s">
        <v>5956</v>
      </c>
      <c r="I2512" s="67" t="s">
        <v>5921</v>
      </c>
      <c r="J2512" s="69" t="s">
        <v>5956</v>
      </c>
      <c r="K2512" s="67" t="s">
        <v>7756</v>
      </c>
      <c r="L2512" s="67" t="s">
        <v>6062</v>
      </c>
      <c r="M2512" s="67" t="s">
        <v>26</v>
      </c>
      <c r="N2512" s="70">
        <f>SUMIFS(인센티브!AH:AH,인센티브!A:A,최종운전자!G2512,인센티브!D:D,최종운전자!C2512)</f>
        <v>173880.10108074074</v>
      </c>
    </row>
    <row r="2513" spans="1:14" x14ac:dyDescent="0.15">
      <c r="A2513" s="61">
        <v>2509</v>
      </c>
      <c r="B2513" s="66">
        <v>531</v>
      </c>
      <c r="C2513" s="66">
        <v>6856</v>
      </c>
      <c r="D2513" s="66" t="s">
        <v>6064</v>
      </c>
      <c r="E2513" s="66">
        <v>1969.325</v>
      </c>
      <c r="F2513" s="66">
        <v>872.84900000000005</v>
      </c>
      <c r="G2513" s="67" t="s">
        <v>5921</v>
      </c>
      <c r="H2513" s="69" t="s">
        <v>5929</v>
      </c>
      <c r="I2513" s="67" t="s">
        <v>5921</v>
      </c>
      <c r="J2513" s="69" t="s">
        <v>5929</v>
      </c>
      <c r="K2513" s="67" t="s">
        <v>7795</v>
      </c>
      <c r="L2513" s="67" t="s">
        <v>6064</v>
      </c>
      <c r="M2513" s="67" t="s">
        <v>29</v>
      </c>
      <c r="N2513" s="70">
        <f>SUMIFS(인센티브!AH:AH,인센티브!A:A,최종운전자!G2513,인센티브!D:D,최종운전자!C2513)</f>
        <v>202859.94945962954</v>
      </c>
    </row>
    <row r="2514" spans="1:14" x14ac:dyDescent="0.15">
      <c r="A2514" s="61">
        <v>2509</v>
      </c>
      <c r="B2514" s="66">
        <v>531</v>
      </c>
      <c r="C2514" s="66">
        <v>6609</v>
      </c>
      <c r="D2514" s="66" t="s">
        <v>6066</v>
      </c>
      <c r="E2514" s="66">
        <v>1744.5840000000001</v>
      </c>
      <c r="F2514" s="66">
        <v>829.07399999999996</v>
      </c>
      <c r="G2514" s="67" t="s">
        <v>5921</v>
      </c>
      <c r="H2514" s="69" t="s">
        <v>5929</v>
      </c>
      <c r="I2514" s="67" t="s">
        <v>5921</v>
      </c>
      <c r="J2514" s="69" t="s">
        <v>5929</v>
      </c>
      <c r="K2514" s="67" t="s">
        <v>7795</v>
      </c>
      <c r="L2514" s="67" t="s">
        <v>6066</v>
      </c>
      <c r="M2514" s="67" t="s">
        <v>29</v>
      </c>
      <c r="N2514" s="70">
        <f>SUMIFS(인센티브!AH:AH,인센티브!A:A,최종운전자!G2514,인센티브!D:D,최종운전자!C2514)</f>
        <v>202859.94945962954</v>
      </c>
    </row>
    <row r="2515" spans="1:14" x14ac:dyDescent="0.15">
      <c r="A2515" s="61">
        <v>2509</v>
      </c>
      <c r="B2515" s="66">
        <v>531</v>
      </c>
      <c r="C2515" s="66">
        <v>9587</v>
      </c>
      <c r="D2515" s="66" t="s">
        <v>6068</v>
      </c>
      <c r="E2515" s="66">
        <v>4770.6319999999996</v>
      </c>
      <c r="F2515" s="66">
        <v>1545.87</v>
      </c>
      <c r="G2515" s="67" t="s">
        <v>5921</v>
      </c>
      <c r="H2515" s="69" t="s">
        <v>5932</v>
      </c>
      <c r="I2515" s="67" t="s">
        <v>5921</v>
      </c>
      <c r="J2515" s="69" t="s">
        <v>5932</v>
      </c>
      <c r="K2515" s="67" t="s">
        <v>7776</v>
      </c>
      <c r="L2515" s="67" t="s">
        <v>6068</v>
      </c>
      <c r="M2515" s="67" t="s">
        <v>26</v>
      </c>
      <c r="N2515" s="70">
        <f>SUMIFS(인센티브!AH:AH,인센티브!A:A,최종운전자!G2515,인센티브!D:D,최종운전자!C2515)</f>
        <v>144900.25270185189</v>
      </c>
    </row>
    <row r="2516" spans="1:14" x14ac:dyDescent="0.15">
      <c r="A2516" s="61">
        <v>2509</v>
      </c>
      <c r="B2516" s="66">
        <v>531</v>
      </c>
      <c r="C2516" s="66">
        <v>5333</v>
      </c>
      <c r="D2516" s="66" t="s">
        <v>6070</v>
      </c>
      <c r="E2516" s="66">
        <v>2271.6579999999999</v>
      </c>
      <c r="F2516" s="66">
        <v>1215.6890000000001</v>
      </c>
      <c r="G2516" s="67" t="s">
        <v>5921</v>
      </c>
      <c r="H2516" s="69" t="s">
        <v>5929</v>
      </c>
      <c r="I2516" s="67" t="s">
        <v>5921</v>
      </c>
      <c r="J2516" s="69" t="s">
        <v>5929</v>
      </c>
      <c r="K2516" s="67" t="s">
        <v>7782</v>
      </c>
      <c r="L2516" s="67" t="s">
        <v>6070</v>
      </c>
      <c r="M2516" s="67" t="s">
        <v>29</v>
      </c>
      <c r="N2516" s="70">
        <f>SUMIFS(인센티브!AH:AH,인센티브!A:A,최종운전자!G2516,인센티브!D:D,최종운전자!C2516)</f>
        <v>202859.94945962954</v>
      </c>
    </row>
    <row r="2517" spans="1:14" x14ac:dyDescent="0.15">
      <c r="A2517" s="61">
        <v>2509</v>
      </c>
      <c r="B2517" s="66">
        <v>531</v>
      </c>
      <c r="C2517" s="66">
        <v>824</v>
      </c>
      <c r="D2517" s="66" t="s">
        <v>6072</v>
      </c>
      <c r="E2517" s="66">
        <v>3929.692</v>
      </c>
      <c r="F2517" s="66">
        <v>1542.6469999999999</v>
      </c>
      <c r="G2517" s="67" t="s">
        <v>5921</v>
      </c>
      <c r="H2517" s="69" t="s">
        <v>5956</v>
      </c>
      <c r="I2517" s="67" t="s">
        <v>5921</v>
      </c>
      <c r="J2517" s="69" t="s">
        <v>5956</v>
      </c>
      <c r="K2517" s="67" t="s">
        <v>7778</v>
      </c>
      <c r="L2517" s="67" t="s">
        <v>6072</v>
      </c>
      <c r="M2517" s="67" t="s">
        <v>26</v>
      </c>
      <c r="N2517" s="70">
        <f>SUMIFS(인센티브!AH:AH,인센티브!A:A,최종운전자!G2517,인센티브!D:D,최종운전자!C2517)</f>
        <v>173880.10108074074</v>
      </c>
    </row>
    <row r="2518" spans="1:14" x14ac:dyDescent="0.15">
      <c r="A2518" s="61">
        <v>2509</v>
      </c>
      <c r="B2518" s="66">
        <v>531</v>
      </c>
      <c r="C2518" s="66">
        <v>213</v>
      </c>
      <c r="D2518" s="66" t="s">
        <v>6074</v>
      </c>
      <c r="E2518" s="66">
        <v>3851.1039999999998</v>
      </c>
      <c r="F2518" s="66">
        <v>2205.1280000000002</v>
      </c>
      <c r="G2518" s="67" t="s">
        <v>5921</v>
      </c>
      <c r="H2518" s="69" t="s">
        <v>5929</v>
      </c>
      <c r="I2518" s="67" t="s">
        <v>5921</v>
      </c>
      <c r="J2518" s="69" t="s">
        <v>5929</v>
      </c>
      <c r="K2518" s="67" t="s">
        <v>7796</v>
      </c>
      <c r="L2518" s="67" t="s">
        <v>6074</v>
      </c>
      <c r="M2518" s="67" t="s">
        <v>35</v>
      </c>
      <c r="N2518" s="70">
        <f>SUMIFS(인센티브!AH:AH,인센티브!A:A,최종운전자!G2518,인센티브!D:D,최종운전자!C2518)</f>
        <v>173880.10108074074</v>
      </c>
    </row>
    <row r="2519" spans="1:14" x14ac:dyDescent="0.15">
      <c r="A2519" s="61">
        <v>2509</v>
      </c>
      <c r="B2519" s="66">
        <v>531</v>
      </c>
      <c r="C2519" s="66">
        <v>5685</v>
      </c>
      <c r="D2519" s="66" t="s">
        <v>194</v>
      </c>
      <c r="E2519" s="66">
        <v>3945.6320000000001</v>
      </c>
      <c r="F2519" s="66">
        <v>1143.825</v>
      </c>
      <c r="G2519" s="67" t="s">
        <v>5921</v>
      </c>
      <c r="H2519" s="69" t="s">
        <v>5926</v>
      </c>
      <c r="I2519" s="67" t="s">
        <v>5921</v>
      </c>
      <c r="J2519" s="69" t="s">
        <v>5926</v>
      </c>
      <c r="K2519" s="67" t="s">
        <v>7789</v>
      </c>
      <c r="L2519" s="67" t="s">
        <v>194</v>
      </c>
      <c r="M2519" s="67" t="s">
        <v>29</v>
      </c>
      <c r="N2519" s="70">
        <f>SUMIFS(인센티브!AH:AH,인센티브!A:A,최종운전자!G2519,인센티브!D:D,최종운전자!C2519)</f>
        <v>202859.94945962954</v>
      </c>
    </row>
    <row r="2520" spans="1:14" x14ac:dyDescent="0.15">
      <c r="A2520" s="61">
        <v>2509</v>
      </c>
      <c r="B2520" s="66">
        <v>531</v>
      </c>
      <c r="C2520" s="66">
        <v>3949</v>
      </c>
      <c r="D2520" s="66" t="s">
        <v>6077</v>
      </c>
      <c r="E2520" s="66">
        <v>1081.7650000000001</v>
      </c>
      <c r="F2520" s="66">
        <v>596.35699999999997</v>
      </c>
      <c r="G2520" s="67" t="s">
        <v>5921</v>
      </c>
      <c r="H2520" s="69" t="s">
        <v>5929</v>
      </c>
      <c r="I2520" s="67" t="s">
        <v>5921</v>
      </c>
      <c r="J2520" s="69" t="s">
        <v>5929</v>
      </c>
      <c r="K2520" s="67" t="s">
        <v>7777</v>
      </c>
      <c r="L2520" s="67" t="s">
        <v>6077</v>
      </c>
      <c r="M2520" s="67" t="s">
        <v>35</v>
      </c>
      <c r="N2520" s="70">
        <f>SUMIFS(인센티브!AH:AH,인센티브!A:A,최종운전자!G2520,인센티브!D:D,최종운전자!C2520)</f>
        <v>173880.10108074074</v>
      </c>
    </row>
    <row r="2521" spans="1:14" x14ac:dyDescent="0.15">
      <c r="A2521" s="61">
        <v>2509</v>
      </c>
      <c r="B2521" s="66">
        <v>531</v>
      </c>
      <c r="C2521" s="66">
        <v>2965</v>
      </c>
      <c r="D2521" s="66" t="s">
        <v>6079</v>
      </c>
      <c r="E2521" s="66">
        <v>3875.6350000000002</v>
      </c>
      <c r="F2521" s="66">
        <v>1299.905</v>
      </c>
      <c r="G2521" s="67" t="s">
        <v>5921</v>
      </c>
      <c r="H2521" s="69" t="s">
        <v>5956</v>
      </c>
      <c r="I2521" s="67" t="s">
        <v>5921</v>
      </c>
      <c r="J2521" s="69" t="s">
        <v>5956</v>
      </c>
      <c r="K2521" s="67" t="s">
        <v>7797</v>
      </c>
      <c r="L2521" s="67" t="s">
        <v>6079</v>
      </c>
      <c r="M2521" s="67" t="s">
        <v>20</v>
      </c>
      <c r="N2521" s="70">
        <f>SUMIFS(인센티브!AH:AH,인센티브!A:A,최종운전자!G2521,인센티브!D:D,최종운전자!C2521)</f>
        <v>202859.94945962954</v>
      </c>
    </row>
    <row r="2522" spans="1:14" x14ac:dyDescent="0.15">
      <c r="A2522" s="61">
        <v>2509</v>
      </c>
      <c r="B2522" s="66">
        <v>531</v>
      </c>
      <c r="C2522" s="66">
        <v>1985</v>
      </c>
      <c r="D2522" s="66" t="s">
        <v>6081</v>
      </c>
      <c r="E2522" s="66">
        <v>4078.83</v>
      </c>
      <c r="F2522" s="66">
        <v>1395.4190000000001</v>
      </c>
      <c r="G2522" s="67" t="s">
        <v>5921</v>
      </c>
      <c r="H2522" s="69" t="s">
        <v>5956</v>
      </c>
      <c r="I2522" s="67" t="s">
        <v>5921</v>
      </c>
      <c r="J2522" s="69" t="s">
        <v>5956</v>
      </c>
      <c r="K2522" s="67" t="s">
        <v>7780</v>
      </c>
      <c r="L2522" s="67" t="s">
        <v>6081</v>
      </c>
      <c r="M2522" s="67" t="s">
        <v>35</v>
      </c>
      <c r="N2522" s="70">
        <f>SUMIFS(인센티브!AH:AH,인센티브!A:A,최종운전자!G2522,인센티브!D:D,최종운전자!C2522)</f>
        <v>202859.94945962954</v>
      </c>
    </row>
    <row r="2523" spans="1:14" x14ac:dyDescent="0.15">
      <c r="A2523" s="61">
        <v>2509</v>
      </c>
      <c r="B2523" s="66">
        <v>531</v>
      </c>
      <c r="C2523" s="66">
        <v>5618</v>
      </c>
      <c r="D2523" s="66" t="s">
        <v>6083</v>
      </c>
      <c r="E2523" s="66">
        <v>1208.848</v>
      </c>
      <c r="F2523" s="66">
        <v>684.18</v>
      </c>
      <c r="G2523" s="67" t="s">
        <v>5921</v>
      </c>
      <c r="H2523" s="69" t="s">
        <v>5929</v>
      </c>
      <c r="I2523" s="67" t="s">
        <v>5921</v>
      </c>
      <c r="J2523" s="69" t="s">
        <v>5929</v>
      </c>
      <c r="K2523" s="67" t="s">
        <v>7798</v>
      </c>
      <c r="L2523" s="67" t="s">
        <v>6083</v>
      </c>
      <c r="M2523" s="67" t="s">
        <v>22</v>
      </c>
      <c r="N2523" s="70">
        <f>SUMIFS(인센티브!AH:AH,인센티브!A:A,최종운전자!G2523,인센티브!D:D,최종운전자!C2523)</f>
        <v>173880.10108074074</v>
      </c>
    </row>
    <row r="2524" spans="1:14" x14ac:dyDescent="0.15">
      <c r="A2524" s="61">
        <v>2509</v>
      </c>
      <c r="B2524" s="66">
        <v>531</v>
      </c>
      <c r="C2524" s="66">
        <v>1294</v>
      </c>
      <c r="D2524" s="66" t="s">
        <v>6085</v>
      </c>
      <c r="E2524" s="66">
        <v>1115.4970000000001</v>
      </c>
      <c r="F2524" s="66">
        <v>634.32000000000005</v>
      </c>
      <c r="G2524" s="67" t="s">
        <v>5921</v>
      </c>
      <c r="H2524" s="69" t="s">
        <v>5929</v>
      </c>
      <c r="I2524" s="67" t="s">
        <v>5921</v>
      </c>
      <c r="J2524" s="69" t="s">
        <v>5929</v>
      </c>
      <c r="K2524" s="67" t="s">
        <v>7799</v>
      </c>
      <c r="L2524" s="67" t="s">
        <v>6085</v>
      </c>
      <c r="M2524" s="67" t="s">
        <v>26</v>
      </c>
      <c r="N2524" s="70">
        <f>SUMIFS(인센티브!AH:AH,인센티브!A:A,최종운전자!G2524,인센티브!D:D,최종운전자!C2524)</f>
        <v>144900.25270185189</v>
      </c>
    </row>
    <row r="2525" spans="1:14" x14ac:dyDescent="0.15">
      <c r="A2525" s="61">
        <v>2509</v>
      </c>
      <c r="B2525" s="66">
        <v>531</v>
      </c>
      <c r="C2525" s="66">
        <v>1442</v>
      </c>
      <c r="D2525" s="66" t="s">
        <v>6087</v>
      </c>
      <c r="E2525" s="66">
        <v>4245.1210000000001</v>
      </c>
      <c r="F2525" s="66">
        <v>1557.3019999999999</v>
      </c>
      <c r="G2525" s="67" t="s">
        <v>5921</v>
      </c>
      <c r="H2525" s="69" t="s">
        <v>5956</v>
      </c>
      <c r="I2525" s="67" t="s">
        <v>5921</v>
      </c>
      <c r="J2525" s="69" t="s">
        <v>5956</v>
      </c>
      <c r="K2525" s="67" t="s">
        <v>7770</v>
      </c>
      <c r="L2525" s="67" t="s">
        <v>6087</v>
      </c>
      <c r="M2525" s="67" t="s">
        <v>22</v>
      </c>
      <c r="N2525" s="70">
        <f>SUMIFS(인센티브!AH:AH,인센티브!A:A,최종운전자!G2525,인센티브!D:D,최종운전자!C2525)</f>
        <v>202859.94945962954</v>
      </c>
    </row>
    <row r="2526" spans="1:14" x14ac:dyDescent="0.15">
      <c r="A2526" s="61">
        <v>2509</v>
      </c>
      <c r="B2526" s="66">
        <v>531</v>
      </c>
      <c r="C2526" s="66">
        <v>2049</v>
      </c>
      <c r="D2526" s="66" t="s">
        <v>6091</v>
      </c>
      <c r="E2526" s="66">
        <v>1198.3320000000001</v>
      </c>
      <c r="F2526" s="66">
        <v>667.88199999999995</v>
      </c>
      <c r="G2526" s="67" t="s">
        <v>5921</v>
      </c>
      <c r="H2526" s="69" t="s">
        <v>5929</v>
      </c>
      <c r="I2526" s="67" t="s">
        <v>5921</v>
      </c>
      <c r="J2526" s="69" t="s">
        <v>5929</v>
      </c>
      <c r="K2526" s="67" t="s">
        <v>7772</v>
      </c>
      <c r="L2526" s="67" t="s">
        <v>6091</v>
      </c>
      <c r="M2526" s="67" t="s">
        <v>22</v>
      </c>
      <c r="N2526" s="70">
        <f>SUMIFS(인센티브!AH:AH,인센티브!A:A,최종운전자!G2526,인센티브!D:D,최종운전자!C2526)</f>
        <v>173880.10108074074</v>
      </c>
    </row>
    <row r="2527" spans="1:14" x14ac:dyDescent="0.15">
      <c r="A2527" s="61">
        <v>2509</v>
      </c>
      <c r="B2527" s="66">
        <v>531</v>
      </c>
      <c r="C2527" s="66">
        <v>7294</v>
      </c>
      <c r="D2527" s="66" t="s">
        <v>4370</v>
      </c>
      <c r="E2527" s="66">
        <v>2106.3829999999998</v>
      </c>
      <c r="F2527" s="66">
        <v>1102.04</v>
      </c>
      <c r="G2527" s="67" t="s">
        <v>5921</v>
      </c>
      <c r="H2527" s="69" t="s">
        <v>5929</v>
      </c>
      <c r="I2527" s="67" t="s">
        <v>5921</v>
      </c>
      <c r="J2527" s="69" t="s">
        <v>5929</v>
      </c>
      <c r="K2527" s="67" t="s">
        <v>7772</v>
      </c>
      <c r="L2527" s="67" t="s">
        <v>4370</v>
      </c>
      <c r="M2527" s="67" t="s">
        <v>35</v>
      </c>
      <c r="N2527" s="70">
        <f>SUMIFS(인센티브!AH:AH,인센티브!A:A,최종운전자!G2527,인센티브!D:D,최종운전자!C2527)</f>
        <v>173880.10108074074</v>
      </c>
    </row>
    <row r="2528" spans="1:14" x14ac:dyDescent="0.15">
      <c r="A2528" s="61">
        <v>2509</v>
      </c>
      <c r="B2528" s="66">
        <v>531</v>
      </c>
      <c r="C2528" s="66">
        <v>7895</v>
      </c>
      <c r="D2528" s="66" t="s">
        <v>6096</v>
      </c>
      <c r="E2528" s="66">
        <v>1554.194</v>
      </c>
      <c r="F2528" s="66">
        <v>750.15099999999995</v>
      </c>
      <c r="G2528" s="67" t="s">
        <v>5921</v>
      </c>
      <c r="H2528" s="69" t="s">
        <v>5929</v>
      </c>
      <c r="I2528" s="67" t="s">
        <v>5921</v>
      </c>
      <c r="J2528" s="69" t="s">
        <v>5929</v>
      </c>
      <c r="K2528" s="67" t="s">
        <v>7800</v>
      </c>
      <c r="L2528" s="67" t="s">
        <v>6096</v>
      </c>
      <c r="M2528" s="67" t="s">
        <v>29</v>
      </c>
      <c r="N2528" s="70">
        <f>SUMIFS(인센티브!AH:AH,인센티브!A:A,최종운전자!G2528,인센티브!D:D,최종운전자!C2528)</f>
        <v>202859.94945962954</v>
      </c>
    </row>
    <row r="2529" spans="1:14" x14ac:dyDescent="0.15">
      <c r="A2529" s="61">
        <v>2509</v>
      </c>
      <c r="B2529" s="66">
        <v>531</v>
      </c>
      <c r="C2529" s="66">
        <v>4960</v>
      </c>
      <c r="D2529" s="66" t="s">
        <v>5253</v>
      </c>
      <c r="E2529" s="66">
        <v>880.39700000000005</v>
      </c>
      <c r="F2529" s="66">
        <v>501.08199999999999</v>
      </c>
      <c r="G2529" s="67" t="s">
        <v>5921</v>
      </c>
      <c r="H2529" s="69" t="s">
        <v>5929</v>
      </c>
      <c r="I2529" s="67" t="s">
        <v>5921</v>
      </c>
      <c r="J2529" s="69" t="s">
        <v>5929</v>
      </c>
      <c r="K2529" s="67" t="s">
        <v>7801</v>
      </c>
      <c r="L2529" s="67" t="s">
        <v>5253</v>
      </c>
      <c r="M2529" s="67" t="s">
        <v>22</v>
      </c>
      <c r="N2529" s="70">
        <f>SUMIFS(인센티브!AH:AH,인센티브!A:A,최종운전자!G2529,인센티브!D:D,최종운전자!C2529)</f>
        <v>173880.10108074074</v>
      </c>
    </row>
    <row r="2530" spans="1:14" x14ac:dyDescent="0.15">
      <c r="A2530" s="61">
        <v>2509</v>
      </c>
      <c r="B2530" s="66">
        <v>531</v>
      </c>
      <c r="C2530" s="66">
        <v>8222</v>
      </c>
      <c r="D2530" s="66" t="s">
        <v>5043</v>
      </c>
      <c r="E2530" s="66">
        <v>1132.6869999999999</v>
      </c>
      <c r="F2530" s="66">
        <v>621.95100000000002</v>
      </c>
      <c r="G2530" s="67" t="s">
        <v>5921</v>
      </c>
      <c r="H2530" s="69" t="s">
        <v>5929</v>
      </c>
      <c r="I2530" s="67" t="s">
        <v>5921</v>
      </c>
      <c r="J2530" s="69" t="s">
        <v>5929</v>
      </c>
      <c r="K2530" s="67" t="s">
        <v>7795</v>
      </c>
      <c r="L2530" s="67" t="s">
        <v>5043</v>
      </c>
      <c r="M2530" s="67" t="s">
        <v>35</v>
      </c>
      <c r="N2530" s="70">
        <f>SUMIFS(인센티브!AH:AH,인센티브!A:A,최종운전자!G2530,인센티브!D:D,최종운전자!C2530)</f>
        <v>173880.10108074074</v>
      </c>
    </row>
    <row r="2531" spans="1:14" x14ac:dyDescent="0.15">
      <c r="A2531" s="61">
        <v>2509</v>
      </c>
      <c r="B2531" s="66">
        <v>531</v>
      </c>
      <c r="C2531" s="66">
        <v>7158</v>
      </c>
      <c r="D2531" s="66" t="s">
        <v>6102</v>
      </c>
      <c r="E2531" s="66">
        <v>3966.8290000000002</v>
      </c>
      <c r="F2531" s="66">
        <v>1430.7719999999999</v>
      </c>
      <c r="G2531" s="67" t="s">
        <v>5921</v>
      </c>
      <c r="H2531" s="69" t="s">
        <v>5956</v>
      </c>
      <c r="I2531" s="67" t="s">
        <v>5921</v>
      </c>
      <c r="J2531" s="69" t="s">
        <v>5956</v>
      </c>
      <c r="K2531" s="67" t="s">
        <v>7756</v>
      </c>
      <c r="L2531" s="67" t="s">
        <v>6102</v>
      </c>
      <c r="M2531" s="67" t="s">
        <v>22</v>
      </c>
      <c r="N2531" s="70">
        <f>SUMIFS(인센티브!AH:AH,인센티브!A:A,최종운전자!G2531,인센티브!D:D,최종운전자!C2531)</f>
        <v>202859.94945962954</v>
      </c>
    </row>
    <row r="2532" spans="1:14" x14ac:dyDescent="0.15">
      <c r="A2532" s="61">
        <v>2509</v>
      </c>
      <c r="B2532" s="66">
        <v>531</v>
      </c>
      <c r="C2532" s="66">
        <v>577</v>
      </c>
      <c r="D2532" s="66" t="s">
        <v>4033</v>
      </c>
      <c r="E2532" s="66">
        <v>3962.654</v>
      </c>
      <c r="F2532" s="66">
        <v>1345.364</v>
      </c>
      <c r="G2532" s="67" t="s">
        <v>5921</v>
      </c>
      <c r="H2532" s="69" t="s">
        <v>5926</v>
      </c>
      <c r="I2532" s="67" t="s">
        <v>5921</v>
      </c>
      <c r="J2532" s="69" t="s">
        <v>5926</v>
      </c>
      <c r="K2532" s="67" t="s">
        <v>7789</v>
      </c>
      <c r="L2532" s="67" t="s">
        <v>4033</v>
      </c>
      <c r="M2532" s="67" t="s">
        <v>29</v>
      </c>
      <c r="N2532" s="70">
        <f>SUMIFS(인센티브!AH:AH,인센티브!A:A,최종운전자!G2532,인센티브!D:D,최종운전자!C2532)</f>
        <v>202859.94945962954</v>
      </c>
    </row>
    <row r="2533" spans="1:14" x14ac:dyDescent="0.15">
      <c r="A2533" s="61">
        <v>2509</v>
      </c>
      <c r="B2533" s="66">
        <v>531</v>
      </c>
      <c r="C2533" s="66">
        <v>8057</v>
      </c>
      <c r="D2533" s="66" t="s">
        <v>6105</v>
      </c>
      <c r="E2533" s="66">
        <v>1391.0630000000001</v>
      </c>
      <c r="F2533" s="66">
        <v>537.21100000000001</v>
      </c>
      <c r="G2533" s="67" t="s">
        <v>5921</v>
      </c>
      <c r="H2533" s="69" t="s">
        <v>5956</v>
      </c>
      <c r="I2533" s="67" t="s">
        <v>5921</v>
      </c>
      <c r="J2533" s="69" t="s">
        <v>5956</v>
      </c>
      <c r="K2533" s="67" t="s">
        <v>7779</v>
      </c>
      <c r="L2533" s="67" t="s">
        <v>6105</v>
      </c>
      <c r="M2533" s="67" t="s">
        <v>26</v>
      </c>
      <c r="N2533" s="70">
        <f>SUMIFS(인센티브!AH:AH,인센티브!A:A,최종운전자!G2533,인센티브!D:D,최종운전자!C2533)</f>
        <v>173880.10108074074</v>
      </c>
    </row>
    <row r="2534" spans="1:14" x14ac:dyDescent="0.15">
      <c r="A2534" s="61">
        <v>2509</v>
      </c>
      <c r="B2534" s="66">
        <v>531</v>
      </c>
      <c r="C2534" s="66">
        <v>4659</v>
      </c>
      <c r="D2534" s="66" t="s">
        <v>5045</v>
      </c>
      <c r="E2534" s="66">
        <v>3803.1439999999998</v>
      </c>
      <c r="F2534" s="66">
        <v>1527.9559999999999</v>
      </c>
      <c r="G2534" s="67" t="s">
        <v>5921</v>
      </c>
      <c r="H2534" s="69" t="s">
        <v>5932</v>
      </c>
      <c r="I2534" s="67" t="s">
        <v>5921</v>
      </c>
      <c r="J2534" s="69" t="s">
        <v>5932</v>
      </c>
      <c r="K2534" s="67" t="s">
        <v>7802</v>
      </c>
      <c r="L2534" s="67" t="s">
        <v>5045</v>
      </c>
      <c r="M2534" s="67" t="s">
        <v>22</v>
      </c>
      <c r="N2534" s="70">
        <f>SUMIFS(인센티브!AH:AH,인센티브!A:A,최종운전자!G2534,인센티브!D:D,최종운전자!C2534)</f>
        <v>202859.94945962954</v>
      </c>
    </row>
    <row r="2535" spans="1:14" x14ac:dyDescent="0.15">
      <c r="A2535" s="61">
        <v>2509</v>
      </c>
      <c r="B2535" s="66">
        <v>531</v>
      </c>
      <c r="C2535" s="66">
        <v>7030</v>
      </c>
      <c r="D2535" s="66" t="s">
        <v>6108</v>
      </c>
      <c r="E2535" s="66">
        <v>3409.924</v>
      </c>
      <c r="F2535" s="66">
        <v>1650.2639999999999</v>
      </c>
      <c r="G2535" s="67" t="s">
        <v>5921</v>
      </c>
      <c r="H2535" s="69" t="s">
        <v>5932</v>
      </c>
      <c r="I2535" s="67" t="s">
        <v>5921</v>
      </c>
      <c r="J2535" s="69" t="s">
        <v>5932</v>
      </c>
      <c r="K2535" s="67" t="s">
        <v>7802</v>
      </c>
      <c r="L2535" s="67" t="s">
        <v>6108</v>
      </c>
      <c r="M2535" s="67" t="s">
        <v>6749</v>
      </c>
      <c r="N2535" s="70">
        <f>SUMIFS(인센티브!AH:AH,인센티브!A:A,최종운전자!G2535,인센티브!D:D,최종운전자!C2535)</f>
        <v>144900.25270185189</v>
      </c>
    </row>
    <row r="2536" spans="1:14" x14ac:dyDescent="0.15">
      <c r="A2536" s="61">
        <v>2509</v>
      </c>
      <c r="B2536" s="66">
        <v>531</v>
      </c>
      <c r="C2536" s="66">
        <v>1024</v>
      </c>
      <c r="D2536" s="66" t="s">
        <v>6110</v>
      </c>
      <c r="E2536" s="66">
        <v>1687.78</v>
      </c>
      <c r="F2536" s="66">
        <v>925.54300000000001</v>
      </c>
      <c r="G2536" s="67" t="s">
        <v>5921</v>
      </c>
      <c r="H2536" s="69" t="s">
        <v>5929</v>
      </c>
      <c r="I2536" s="67" t="s">
        <v>5921</v>
      </c>
      <c r="J2536" s="69" t="s">
        <v>5929</v>
      </c>
      <c r="K2536" s="67" t="s">
        <v>7803</v>
      </c>
      <c r="L2536" s="67" t="s">
        <v>6110</v>
      </c>
      <c r="M2536" s="67" t="s">
        <v>35</v>
      </c>
      <c r="N2536" s="70">
        <f>SUMIFS(인센티브!AH:AH,인센티브!A:A,최종운전자!G2536,인센티브!D:D,최종운전자!C2536)</f>
        <v>57959.696757777674</v>
      </c>
    </row>
    <row r="2537" spans="1:14" x14ac:dyDescent="0.15">
      <c r="A2537" s="61">
        <v>2509</v>
      </c>
      <c r="B2537" s="66">
        <v>531</v>
      </c>
      <c r="C2537" s="66">
        <v>5242</v>
      </c>
      <c r="D2537" s="66" t="s">
        <v>6112</v>
      </c>
      <c r="E2537" s="66">
        <v>3391.3</v>
      </c>
      <c r="F2537" s="66">
        <v>1467.3140000000001</v>
      </c>
      <c r="G2537" s="67" t="s">
        <v>5921</v>
      </c>
      <c r="H2537" s="69" t="s">
        <v>5932</v>
      </c>
      <c r="I2537" s="67" t="s">
        <v>5921</v>
      </c>
      <c r="J2537" s="69" t="s">
        <v>5932</v>
      </c>
      <c r="K2537" s="67" t="s">
        <v>7790</v>
      </c>
      <c r="L2537" s="67" t="s">
        <v>6112</v>
      </c>
      <c r="M2537" s="67" t="s">
        <v>22</v>
      </c>
      <c r="N2537" s="70">
        <f>SUMIFS(인센티브!AH:AH,인센티브!A:A,최종운전자!G2537,인센티브!D:D,최종운전자!C2537)</f>
        <v>202859.94945962954</v>
      </c>
    </row>
    <row r="2538" spans="1:14" x14ac:dyDescent="0.15">
      <c r="A2538" s="61">
        <v>2509</v>
      </c>
      <c r="B2538" s="66">
        <v>531</v>
      </c>
      <c r="C2538" s="66">
        <v>5771</v>
      </c>
      <c r="D2538" s="66" t="s">
        <v>6114</v>
      </c>
      <c r="E2538" s="66">
        <v>1948.0530000000001</v>
      </c>
      <c r="F2538" s="66">
        <v>1124.1010000000001</v>
      </c>
      <c r="G2538" s="67" t="s">
        <v>5921</v>
      </c>
      <c r="H2538" s="69" t="s">
        <v>5929</v>
      </c>
      <c r="I2538" s="67" t="s">
        <v>5921</v>
      </c>
      <c r="J2538" s="69" t="s">
        <v>5929</v>
      </c>
      <c r="K2538" s="67" t="s">
        <v>7764</v>
      </c>
      <c r="L2538" s="67" t="s">
        <v>6114</v>
      </c>
      <c r="M2538" s="67" t="s">
        <v>26</v>
      </c>
      <c r="N2538" s="70">
        <f>SUMIFS(인센티브!AH:AH,인센티브!A:A,최종운전자!G2538,인센티브!D:D,최종운전자!C2538)</f>
        <v>173880.10108074074</v>
      </c>
    </row>
    <row r="2539" spans="1:14" x14ac:dyDescent="0.15">
      <c r="A2539" s="61">
        <v>2509</v>
      </c>
      <c r="B2539" s="66">
        <v>531</v>
      </c>
      <c r="C2539" s="66">
        <v>8744</v>
      </c>
      <c r="D2539" s="66" t="s">
        <v>6116</v>
      </c>
      <c r="E2539" s="66">
        <v>3887.3890000000001</v>
      </c>
      <c r="F2539" s="66">
        <v>1397.298</v>
      </c>
      <c r="G2539" s="67" t="s">
        <v>5921</v>
      </c>
      <c r="H2539" s="69" t="s">
        <v>5956</v>
      </c>
      <c r="I2539" s="67" t="s">
        <v>5921</v>
      </c>
      <c r="J2539" s="69" t="s">
        <v>5956</v>
      </c>
      <c r="K2539" s="67" t="s">
        <v>7778</v>
      </c>
      <c r="L2539" s="67" t="s">
        <v>6116</v>
      </c>
      <c r="M2539" s="67" t="s">
        <v>35</v>
      </c>
      <c r="N2539" s="70">
        <f>SUMIFS(인센티브!AH:AH,인센티브!A:A,최종운전자!G2539,인센티브!D:D,최종운전자!C2539)</f>
        <v>57959.696757777674</v>
      </c>
    </row>
    <row r="2540" spans="1:14" x14ac:dyDescent="0.15">
      <c r="A2540" s="61">
        <v>2509</v>
      </c>
      <c r="B2540" s="66">
        <v>531</v>
      </c>
      <c r="C2540" s="66">
        <v>1637</v>
      </c>
      <c r="D2540" s="66" t="s">
        <v>6118</v>
      </c>
      <c r="E2540" s="66">
        <v>4903.3689999999997</v>
      </c>
      <c r="F2540" s="66">
        <v>1679.5889999999999</v>
      </c>
      <c r="G2540" s="67" t="s">
        <v>5921</v>
      </c>
      <c r="H2540" s="69" t="s">
        <v>5926</v>
      </c>
      <c r="I2540" s="67" t="s">
        <v>5921</v>
      </c>
      <c r="J2540" s="69" t="s">
        <v>5926</v>
      </c>
      <c r="K2540" s="67" t="s">
        <v>7787</v>
      </c>
      <c r="L2540" s="67" t="s">
        <v>6118</v>
      </c>
      <c r="M2540" s="67" t="s">
        <v>20</v>
      </c>
      <c r="N2540" s="70">
        <f>SUMIFS(인센티브!AH:AH,인센티브!A:A,최종운전자!G2540,인센티브!D:D,최종운전자!C2540)</f>
        <v>202859.94945962954</v>
      </c>
    </row>
    <row r="2541" spans="1:14" x14ac:dyDescent="0.15">
      <c r="A2541" s="61">
        <v>2509</v>
      </c>
      <c r="B2541" s="66">
        <v>531</v>
      </c>
      <c r="C2541" s="66">
        <v>7787</v>
      </c>
      <c r="D2541" s="66" t="s">
        <v>6120</v>
      </c>
      <c r="E2541" s="66">
        <v>3744.8820000000001</v>
      </c>
      <c r="F2541" s="66">
        <v>1408.038</v>
      </c>
      <c r="G2541" s="67" t="s">
        <v>5921</v>
      </c>
      <c r="H2541" s="69" t="s">
        <v>5932</v>
      </c>
      <c r="I2541" s="67" t="s">
        <v>5921</v>
      </c>
      <c r="J2541" s="69" t="s">
        <v>5932</v>
      </c>
      <c r="K2541" s="67" t="s">
        <v>7760</v>
      </c>
      <c r="L2541" s="67" t="s">
        <v>6120</v>
      </c>
      <c r="M2541" s="67" t="s">
        <v>20</v>
      </c>
      <c r="N2541" s="70">
        <f>SUMIFS(인센티브!AH:AH,인센티브!A:A,최종운전자!G2541,인센티브!D:D,최종운전자!C2541)</f>
        <v>202859.94945962954</v>
      </c>
    </row>
    <row r="2542" spans="1:14" x14ac:dyDescent="0.15">
      <c r="A2542" s="61">
        <v>2509</v>
      </c>
      <c r="B2542" s="66">
        <v>531</v>
      </c>
      <c r="C2542" s="66">
        <v>7268</v>
      </c>
      <c r="D2542" s="66" t="s">
        <v>6122</v>
      </c>
      <c r="E2542" s="66">
        <v>2225.105</v>
      </c>
      <c r="F2542" s="66">
        <v>1186.047</v>
      </c>
      <c r="G2542" s="67" t="s">
        <v>5921</v>
      </c>
      <c r="H2542" s="69" t="s">
        <v>5929</v>
      </c>
      <c r="I2542" s="67" t="s">
        <v>5921</v>
      </c>
      <c r="J2542" s="69" t="s">
        <v>5929</v>
      </c>
      <c r="K2542" s="67" t="s">
        <v>7781</v>
      </c>
      <c r="L2542" s="67" t="s">
        <v>6122</v>
      </c>
      <c r="M2542" s="67" t="s">
        <v>35</v>
      </c>
      <c r="N2542" s="70">
        <f>SUMIFS(인센티브!AH:AH,인센티브!A:A,최종운전자!G2542,인센티브!D:D,최종운전자!C2542)</f>
        <v>202859.94945962954</v>
      </c>
    </row>
    <row r="2543" spans="1:14" x14ac:dyDescent="0.15">
      <c r="A2543" s="61">
        <v>2509</v>
      </c>
      <c r="B2543" s="66">
        <v>531</v>
      </c>
      <c r="C2543" s="66">
        <v>1239</v>
      </c>
      <c r="D2543" s="66" t="s">
        <v>6124</v>
      </c>
      <c r="E2543" s="66">
        <v>2132.7579999999998</v>
      </c>
      <c r="F2543" s="66">
        <v>1128.1690000000001</v>
      </c>
      <c r="G2543" s="67" t="s">
        <v>5921</v>
      </c>
      <c r="H2543" s="69" t="s">
        <v>5929</v>
      </c>
      <c r="I2543" s="67" t="s">
        <v>5921</v>
      </c>
      <c r="J2543" s="69" t="s">
        <v>5929</v>
      </c>
      <c r="K2543" s="67" t="s">
        <v>7792</v>
      </c>
      <c r="L2543" s="67" t="s">
        <v>6124</v>
      </c>
      <c r="M2543" s="67" t="s">
        <v>35</v>
      </c>
      <c r="N2543" s="70">
        <f>SUMIFS(인센티브!AH:AH,인센티브!A:A,최종운전자!G2543,인센티브!D:D,최종운전자!C2543)</f>
        <v>202859.94945962954</v>
      </c>
    </row>
    <row r="2544" spans="1:14" x14ac:dyDescent="0.15">
      <c r="A2544" s="61">
        <v>2509</v>
      </c>
      <c r="B2544" s="66">
        <v>531</v>
      </c>
      <c r="C2544" s="66">
        <v>825</v>
      </c>
      <c r="D2544" s="66" t="s">
        <v>6128</v>
      </c>
      <c r="E2544" s="66">
        <v>4108.1530000000002</v>
      </c>
      <c r="F2544" s="66">
        <v>1317.0889999999999</v>
      </c>
      <c r="G2544" s="67" t="s">
        <v>5921</v>
      </c>
      <c r="H2544" s="69" t="s">
        <v>5956</v>
      </c>
      <c r="I2544" s="67" t="s">
        <v>5921</v>
      </c>
      <c r="J2544" s="69" t="s">
        <v>5956</v>
      </c>
      <c r="K2544" s="67" t="s">
        <v>7793</v>
      </c>
      <c r="L2544" s="67" t="s">
        <v>6128</v>
      </c>
      <c r="M2544" s="67" t="s">
        <v>20</v>
      </c>
      <c r="N2544" s="70">
        <f>SUMIFS(인센티브!AH:AH,인센티브!A:A,최종운전자!G2544,인센티브!D:D,최종운전자!C2544)</f>
        <v>202859.94945962954</v>
      </c>
    </row>
    <row r="2545" spans="1:14" x14ac:dyDescent="0.15">
      <c r="A2545" s="61">
        <v>2509</v>
      </c>
      <c r="B2545" s="66">
        <v>531</v>
      </c>
      <c r="C2545" s="66">
        <v>933</v>
      </c>
      <c r="D2545" s="66" t="s">
        <v>6130</v>
      </c>
      <c r="E2545" s="66">
        <v>3412.8609999999999</v>
      </c>
      <c r="F2545" s="66">
        <v>1333.8910000000001</v>
      </c>
      <c r="G2545" s="67" t="s">
        <v>5921</v>
      </c>
      <c r="H2545" s="69" t="s">
        <v>5932</v>
      </c>
      <c r="I2545" s="67" t="s">
        <v>5921</v>
      </c>
      <c r="J2545" s="69" t="s">
        <v>5932</v>
      </c>
      <c r="K2545" s="67" t="s">
        <v>7763</v>
      </c>
      <c r="L2545" s="67" t="s">
        <v>6130</v>
      </c>
      <c r="M2545" s="67" t="s">
        <v>20</v>
      </c>
      <c r="N2545" s="70">
        <f>SUMIFS(인센티브!AH:AH,인센티브!A:A,최종운전자!G2545,인센티브!D:D,최종운전자!C2545)</f>
        <v>202859.94945962954</v>
      </c>
    </row>
    <row r="2546" spans="1:14" x14ac:dyDescent="0.15">
      <c r="A2546" s="61">
        <v>2509</v>
      </c>
      <c r="B2546" s="66">
        <v>531</v>
      </c>
      <c r="C2546" s="66">
        <v>1286</v>
      </c>
      <c r="D2546" s="66" t="s">
        <v>6132</v>
      </c>
      <c r="E2546" s="66">
        <v>4869.7569999999996</v>
      </c>
      <c r="F2546" s="66">
        <v>2047.165</v>
      </c>
      <c r="G2546" s="67" t="s">
        <v>5921</v>
      </c>
      <c r="H2546" s="69" t="s">
        <v>5926</v>
      </c>
      <c r="I2546" s="67" t="s">
        <v>5921</v>
      </c>
      <c r="J2546" s="69" t="s">
        <v>5926</v>
      </c>
      <c r="K2546" s="67" t="s">
        <v>7804</v>
      </c>
      <c r="L2546" s="67" t="s">
        <v>6132</v>
      </c>
      <c r="M2546" s="67" t="s">
        <v>21</v>
      </c>
      <c r="N2546" s="70">
        <f>SUMIFS(인센티브!AH:AH,인센티브!A:A,최종운전자!G2546,인센티브!D:D,최종운전자!C2546)</f>
        <v>144900.25270185189</v>
      </c>
    </row>
    <row r="2547" spans="1:14" x14ac:dyDescent="0.15">
      <c r="A2547" s="61">
        <v>2509</v>
      </c>
      <c r="B2547" s="66">
        <v>531</v>
      </c>
      <c r="C2547" s="66">
        <v>7745</v>
      </c>
      <c r="D2547" s="66" t="s">
        <v>6134</v>
      </c>
      <c r="E2547" s="66">
        <v>3380.7840000000001</v>
      </c>
      <c r="F2547" s="66">
        <v>1308.0519999999999</v>
      </c>
      <c r="G2547" s="67" t="s">
        <v>5921</v>
      </c>
      <c r="H2547" s="69" t="s">
        <v>5956</v>
      </c>
      <c r="I2547" s="67" t="s">
        <v>5921</v>
      </c>
      <c r="J2547" s="69" t="s">
        <v>5956</v>
      </c>
      <c r="K2547" s="67" t="s">
        <v>7769</v>
      </c>
      <c r="L2547" s="67" t="s">
        <v>6134</v>
      </c>
      <c r="M2547" s="67" t="s">
        <v>26</v>
      </c>
      <c r="N2547" s="70">
        <f>SUMIFS(인센티브!AH:AH,인센티브!A:A,최종운전자!G2547,인센티브!D:D,최종운전자!C2547)</f>
        <v>173880.10108074074</v>
      </c>
    </row>
    <row r="2548" spans="1:14" x14ac:dyDescent="0.15">
      <c r="A2548" s="61">
        <v>2509</v>
      </c>
      <c r="B2548" s="66">
        <v>531</v>
      </c>
      <c r="C2548" s="66">
        <v>3878</v>
      </c>
      <c r="D2548" s="66" t="s">
        <v>6136</v>
      </c>
      <c r="E2548" s="66">
        <v>3056.8449999999998</v>
      </c>
      <c r="F2548" s="66">
        <v>1087.08</v>
      </c>
      <c r="G2548" s="67" t="s">
        <v>5921</v>
      </c>
      <c r="H2548" s="69" t="s">
        <v>5956</v>
      </c>
      <c r="I2548" s="67" t="s">
        <v>5921</v>
      </c>
      <c r="J2548" s="69" t="s">
        <v>5956</v>
      </c>
      <c r="K2548" s="67" t="s">
        <v>7791</v>
      </c>
      <c r="L2548" s="67" t="s">
        <v>6136</v>
      </c>
      <c r="M2548" s="67" t="s">
        <v>22</v>
      </c>
      <c r="N2548" s="70">
        <f>SUMIFS(인센티브!AH:AH,인센티브!A:A,최종운전자!G2548,인센티브!D:D,최종운전자!C2548)</f>
        <v>173880.10108074074</v>
      </c>
    </row>
    <row r="2549" spans="1:14" x14ac:dyDescent="0.15">
      <c r="A2549" s="61">
        <v>2509</v>
      </c>
      <c r="B2549" s="66">
        <v>531</v>
      </c>
      <c r="C2549" s="66">
        <v>9878</v>
      </c>
      <c r="D2549" s="66" t="s">
        <v>6138</v>
      </c>
      <c r="E2549" s="66">
        <v>2009.1220000000001</v>
      </c>
      <c r="F2549" s="66">
        <v>952.04700000000003</v>
      </c>
      <c r="G2549" s="67" t="s">
        <v>5921</v>
      </c>
      <c r="H2549" s="69" t="s">
        <v>5929</v>
      </c>
      <c r="I2549" s="67" t="s">
        <v>5921</v>
      </c>
      <c r="J2549" s="69" t="s">
        <v>5929</v>
      </c>
      <c r="K2549" s="67" t="s">
        <v>7764</v>
      </c>
      <c r="L2549" s="67" t="s">
        <v>6138</v>
      </c>
      <c r="M2549" s="67" t="s">
        <v>20</v>
      </c>
      <c r="N2549" s="70">
        <f>SUMIFS(인센티브!AH:AH,인센티브!A:A,최종운전자!G2549,인센티브!D:D,최종운전자!C2549)</f>
        <v>202859.94945962954</v>
      </c>
    </row>
    <row r="2550" spans="1:14" x14ac:dyDescent="0.15">
      <c r="A2550" s="61">
        <v>2509</v>
      </c>
      <c r="B2550" s="66">
        <v>531</v>
      </c>
      <c r="C2550" s="66">
        <v>6395</v>
      </c>
      <c r="D2550" s="66" t="s">
        <v>6140</v>
      </c>
      <c r="E2550" s="66">
        <v>4190.2219999999998</v>
      </c>
      <c r="F2550" s="66">
        <v>1426.463</v>
      </c>
      <c r="G2550" s="67" t="s">
        <v>5921</v>
      </c>
      <c r="H2550" s="69" t="s">
        <v>5956</v>
      </c>
      <c r="I2550" s="67" t="s">
        <v>5921</v>
      </c>
      <c r="J2550" s="69" t="s">
        <v>5956</v>
      </c>
      <c r="K2550" s="67" t="s">
        <v>7779</v>
      </c>
      <c r="L2550" s="67" t="s">
        <v>6140</v>
      </c>
      <c r="M2550" s="67" t="s">
        <v>22</v>
      </c>
      <c r="N2550" s="70">
        <f>SUMIFS(인센티브!AH:AH,인센티브!A:A,최종운전자!G2550,인센티브!D:D,최종운전자!C2550)</f>
        <v>202859.94945962954</v>
      </c>
    </row>
    <row r="2551" spans="1:14" x14ac:dyDescent="0.15">
      <c r="A2551" s="61">
        <v>2509</v>
      </c>
      <c r="B2551" s="66">
        <v>531</v>
      </c>
      <c r="C2551" s="66">
        <v>8166</v>
      </c>
      <c r="D2551" s="66" t="s">
        <v>6142</v>
      </c>
      <c r="E2551" s="66">
        <v>3826.2530000000002</v>
      </c>
      <c r="F2551" s="66">
        <v>1478.4459999999999</v>
      </c>
      <c r="G2551" s="67" t="s">
        <v>5921</v>
      </c>
      <c r="H2551" s="69" t="s">
        <v>5956</v>
      </c>
      <c r="I2551" s="67" t="s">
        <v>5921</v>
      </c>
      <c r="J2551" s="69" t="s">
        <v>5956</v>
      </c>
      <c r="K2551" s="67" t="s">
        <v>7773</v>
      </c>
      <c r="L2551" s="67" t="s">
        <v>6142</v>
      </c>
      <c r="M2551" s="67" t="s">
        <v>26</v>
      </c>
      <c r="N2551" s="70">
        <f>SUMIFS(인센티브!AH:AH,인센티브!A:A,최종운전자!G2551,인센티브!D:D,최종운전자!C2551)</f>
        <v>173880.10108074074</v>
      </c>
    </row>
    <row r="2552" spans="1:14" x14ac:dyDescent="0.15">
      <c r="A2552" s="61">
        <v>2509</v>
      </c>
      <c r="B2552" s="66">
        <v>531</v>
      </c>
      <c r="C2552" s="66">
        <v>4405</v>
      </c>
      <c r="D2552" s="66" t="s">
        <v>6144</v>
      </c>
      <c r="E2552" s="66">
        <v>3846.3870000000002</v>
      </c>
      <c r="F2552" s="66">
        <v>1144.1400000000001</v>
      </c>
      <c r="G2552" s="67" t="s">
        <v>5921</v>
      </c>
      <c r="H2552" s="69" t="s">
        <v>5956</v>
      </c>
      <c r="I2552" s="67" t="s">
        <v>5921</v>
      </c>
      <c r="J2552" s="69" t="s">
        <v>5956</v>
      </c>
      <c r="K2552" s="67" t="s">
        <v>7783</v>
      </c>
      <c r="L2552" s="67" t="s">
        <v>6144</v>
      </c>
      <c r="M2552" s="67" t="s">
        <v>29</v>
      </c>
      <c r="N2552" s="70">
        <f>SUMIFS(인센티브!AH:AH,인센티브!A:A,최종운전자!G2552,인센티브!D:D,최종운전자!C2552)</f>
        <v>202859.94945962954</v>
      </c>
    </row>
    <row r="2553" spans="1:14" x14ac:dyDescent="0.15">
      <c r="A2553" s="61">
        <v>2509</v>
      </c>
      <c r="B2553" s="66">
        <v>531</v>
      </c>
      <c r="C2553" s="66">
        <v>5331</v>
      </c>
      <c r="D2553" s="66" t="s">
        <v>6147</v>
      </c>
      <c r="E2553" s="66">
        <v>3834.9430000000002</v>
      </c>
      <c r="F2553" s="66">
        <v>1353.9690000000001</v>
      </c>
      <c r="G2553" s="67" t="s">
        <v>5921</v>
      </c>
      <c r="H2553" s="69" t="s">
        <v>5956</v>
      </c>
      <c r="I2553" s="67" t="s">
        <v>5921</v>
      </c>
      <c r="J2553" s="69" t="s">
        <v>5956</v>
      </c>
      <c r="K2553" s="67" t="s">
        <v>7797</v>
      </c>
      <c r="L2553" s="67" t="s">
        <v>6147</v>
      </c>
      <c r="M2553" s="67" t="s">
        <v>35</v>
      </c>
      <c r="N2553" s="70">
        <f>SUMIFS(인센티브!AH:AH,인센티브!A:A,최종운전자!G2553,인센티브!D:D,최종운전자!C2553)</f>
        <v>202859.94945962954</v>
      </c>
    </row>
    <row r="2554" spans="1:14" x14ac:dyDescent="0.15">
      <c r="A2554" s="61">
        <v>2509</v>
      </c>
      <c r="B2554" s="66">
        <v>531</v>
      </c>
      <c r="C2554" s="66">
        <v>5773</v>
      </c>
      <c r="D2554" s="66" t="s">
        <v>6151</v>
      </c>
      <c r="E2554" s="66">
        <v>3455.9589999999998</v>
      </c>
      <c r="F2554" s="66">
        <v>1490.3150000000001</v>
      </c>
      <c r="G2554" s="67" t="s">
        <v>5921</v>
      </c>
      <c r="H2554" s="69" t="s">
        <v>5932</v>
      </c>
      <c r="I2554" s="67" t="s">
        <v>5921</v>
      </c>
      <c r="J2554" s="69" t="s">
        <v>5932</v>
      </c>
      <c r="K2554" s="67" t="s">
        <v>7790</v>
      </c>
      <c r="L2554" s="67" t="s">
        <v>6151</v>
      </c>
      <c r="M2554" s="67" t="s">
        <v>22</v>
      </c>
      <c r="N2554" s="70">
        <f>SUMIFS(인센티브!AH:AH,인센티브!A:A,최종운전자!G2554,인센티브!D:D,최종운전자!C2554)</f>
        <v>202859.94945962954</v>
      </c>
    </row>
    <row r="2555" spans="1:14" x14ac:dyDescent="0.15">
      <c r="A2555" s="61">
        <v>2509</v>
      </c>
      <c r="B2555" s="66">
        <v>531</v>
      </c>
      <c r="C2555" s="66">
        <v>8249</v>
      </c>
      <c r="D2555" s="66" t="s">
        <v>6153</v>
      </c>
      <c r="E2555" s="66">
        <v>1219.019</v>
      </c>
      <c r="F2555" s="66">
        <v>665.05600000000004</v>
      </c>
      <c r="G2555" s="67" t="s">
        <v>5921</v>
      </c>
      <c r="H2555" s="69" t="s">
        <v>5929</v>
      </c>
      <c r="I2555" s="67" t="s">
        <v>5921</v>
      </c>
      <c r="J2555" s="69" t="s">
        <v>5929</v>
      </c>
      <c r="K2555" s="67" t="s">
        <v>7799</v>
      </c>
      <c r="L2555" s="67" t="s">
        <v>6153</v>
      </c>
      <c r="M2555" s="67" t="s">
        <v>22</v>
      </c>
      <c r="N2555" s="70">
        <f>SUMIFS(인센티브!AH:AH,인센티브!A:A,최종운전자!G2555,인센티브!D:D,최종운전자!C2555)</f>
        <v>144900.25270185189</v>
      </c>
    </row>
    <row r="2556" spans="1:14" x14ac:dyDescent="0.15">
      <c r="A2556" s="61">
        <v>2509</v>
      </c>
      <c r="B2556" s="66">
        <v>531</v>
      </c>
      <c r="C2556" s="66">
        <v>1353</v>
      </c>
      <c r="D2556" s="66" t="s">
        <v>6155</v>
      </c>
      <c r="E2556" s="66">
        <v>1169.06</v>
      </c>
      <c r="F2556" s="66">
        <v>672.08199999999999</v>
      </c>
      <c r="G2556" s="67" t="s">
        <v>5921</v>
      </c>
      <c r="H2556" s="69" t="s">
        <v>5929</v>
      </c>
      <c r="I2556" s="67" t="s">
        <v>5921</v>
      </c>
      <c r="J2556" s="69" t="s">
        <v>5929</v>
      </c>
      <c r="K2556" s="67" t="s">
        <v>7765</v>
      </c>
      <c r="L2556" s="67" t="s">
        <v>6155</v>
      </c>
      <c r="M2556" s="67" t="s">
        <v>26</v>
      </c>
      <c r="N2556" s="70">
        <f>SUMIFS(인센티브!AH:AH,인센티브!A:A,최종운전자!G2556,인센티브!D:D,최종운전자!C2556)</f>
        <v>144900.25270185189</v>
      </c>
    </row>
    <row r="2557" spans="1:14" x14ac:dyDescent="0.15">
      <c r="A2557" s="61">
        <v>2509</v>
      </c>
      <c r="B2557" s="66">
        <v>531</v>
      </c>
      <c r="C2557" s="66">
        <v>4377</v>
      </c>
      <c r="D2557" s="66" t="s">
        <v>6157</v>
      </c>
      <c r="E2557" s="66">
        <v>3625.7260000000001</v>
      </c>
      <c r="F2557" s="66">
        <v>1833.829</v>
      </c>
      <c r="G2557" s="67" t="s">
        <v>5921</v>
      </c>
      <c r="H2557" s="69" t="s">
        <v>5932</v>
      </c>
      <c r="I2557" s="67" t="s">
        <v>5921</v>
      </c>
      <c r="J2557" s="69" t="s">
        <v>5932</v>
      </c>
      <c r="K2557" s="67" t="s">
        <v>7760</v>
      </c>
      <c r="L2557" s="67" t="s">
        <v>6157</v>
      </c>
      <c r="M2557" s="67" t="s">
        <v>6749</v>
      </c>
      <c r="N2557" s="70">
        <f>SUMIFS(인센티브!AH:AH,인센티브!A:A,최종운전자!G2557,인센티브!D:D,최종운전자!C2557)</f>
        <v>144900.25270185189</v>
      </c>
    </row>
    <row r="2558" spans="1:14" x14ac:dyDescent="0.15">
      <c r="A2558" s="61">
        <v>2509</v>
      </c>
      <c r="B2558" s="66">
        <v>531</v>
      </c>
      <c r="C2558" s="66">
        <v>2255</v>
      </c>
      <c r="D2558" s="66" t="s">
        <v>6159</v>
      </c>
      <c r="E2558" s="66">
        <v>1926.4380000000001</v>
      </c>
      <c r="F2558" s="66">
        <v>972.47400000000005</v>
      </c>
      <c r="G2558" s="67" t="s">
        <v>5921</v>
      </c>
      <c r="H2558" s="69" t="s">
        <v>5929</v>
      </c>
      <c r="I2558" s="67" t="s">
        <v>5921</v>
      </c>
      <c r="J2558" s="69" t="s">
        <v>5929</v>
      </c>
      <c r="K2558" s="67" t="s">
        <v>7759</v>
      </c>
      <c r="L2558" s="67" t="s">
        <v>6159</v>
      </c>
      <c r="M2558" s="67" t="s">
        <v>20</v>
      </c>
      <c r="N2558" s="70">
        <f>SUMIFS(인센티브!AH:AH,인센티브!A:A,최종운전자!G2558,인센티브!D:D,최종운전자!C2558)</f>
        <v>202859.94945962954</v>
      </c>
    </row>
    <row r="2559" spans="1:14" x14ac:dyDescent="0.15">
      <c r="A2559" s="61">
        <v>2509</v>
      </c>
      <c r="B2559" s="66">
        <v>531</v>
      </c>
      <c r="C2559" s="66">
        <v>4506</v>
      </c>
      <c r="D2559" s="66" t="s">
        <v>6161</v>
      </c>
      <c r="E2559" s="66">
        <v>2183.9090000000001</v>
      </c>
      <c r="F2559" s="66">
        <v>1159.9559999999999</v>
      </c>
      <c r="G2559" s="67" t="s">
        <v>5921</v>
      </c>
      <c r="H2559" s="69" t="s">
        <v>5929</v>
      </c>
      <c r="I2559" s="67" t="s">
        <v>5921</v>
      </c>
      <c r="J2559" s="69" t="s">
        <v>5929</v>
      </c>
      <c r="K2559" s="67" t="s">
        <v>7767</v>
      </c>
      <c r="L2559" s="67" t="s">
        <v>6161</v>
      </c>
      <c r="M2559" s="67" t="s">
        <v>35</v>
      </c>
      <c r="N2559" s="70">
        <f>SUMIFS(인센티브!AH:AH,인센티브!A:A,최종운전자!G2559,인센티브!D:D,최종운전자!C2559)</f>
        <v>202859.94945962954</v>
      </c>
    </row>
    <row r="2560" spans="1:14" x14ac:dyDescent="0.15">
      <c r="A2560" s="61">
        <v>2509</v>
      </c>
      <c r="B2560" s="66">
        <v>531</v>
      </c>
      <c r="C2560" s="66">
        <v>3588</v>
      </c>
      <c r="D2560" s="66" t="s">
        <v>6165</v>
      </c>
      <c r="E2560" s="66">
        <v>3835.3029999999999</v>
      </c>
      <c r="F2560" s="66">
        <v>1549.5350000000001</v>
      </c>
      <c r="G2560" s="67" t="s">
        <v>5921</v>
      </c>
      <c r="H2560" s="69" t="s">
        <v>5956</v>
      </c>
      <c r="I2560" s="67" t="s">
        <v>5921</v>
      </c>
      <c r="J2560" s="69" t="s">
        <v>5956</v>
      </c>
      <c r="K2560" s="67" t="s">
        <v>7785</v>
      </c>
      <c r="L2560" s="67" t="s">
        <v>6165</v>
      </c>
      <c r="M2560" s="67" t="s">
        <v>21</v>
      </c>
      <c r="N2560" s="70">
        <f>SUMIFS(인센티브!AH:AH,인센티브!A:A,최종운전자!G2560,인센티브!D:D,최종운전자!C2560)</f>
        <v>144900.25270185189</v>
      </c>
    </row>
    <row r="2561" spans="1:14" x14ac:dyDescent="0.15">
      <c r="A2561" s="61">
        <v>2509</v>
      </c>
      <c r="B2561" s="66">
        <v>531</v>
      </c>
      <c r="C2561" s="66">
        <v>5575</v>
      </c>
      <c r="D2561" s="66" t="s">
        <v>6167</v>
      </c>
      <c r="E2561" s="66">
        <v>5166.8360000000002</v>
      </c>
      <c r="F2561" s="66">
        <v>2136.0189999999998</v>
      </c>
      <c r="G2561" s="67" t="s">
        <v>5921</v>
      </c>
      <c r="H2561" s="69" t="s">
        <v>5926</v>
      </c>
      <c r="I2561" s="67" t="s">
        <v>5921</v>
      </c>
      <c r="J2561" s="69" t="s">
        <v>5926</v>
      </c>
      <c r="K2561" s="67" t="s">
        <v>7804</v>
      </c>
      <c r="L2561" s="67" t="s">
        <v>6167</v>
      </c>
      <c r="M2561" s="67" t="s">
        <v>21</v>
      </c>
      <c r="N2561" s="70">
        <f>SUMIFS(인센티브!AH:AH,인센티브!A:A,최종운전자!G2561,인센티브!D:D,최종운전자!C2561)</f>
        <v>173880.10108074074</v>
      </c>
    </row>
    <row r="2562" spans="1:14" x14ac:dyDescent="0.15">
      <c r="A2562" s="61">
        <v>2509</v>
      </c>
      <c r="B2562" s="66">
        <v>531</v>
      </c>
      <c r="C2562" s="66">
        <v>7891</v>
      </c>
      <c r="D2562" s="66" t="s">
        <v>6169</v>
      </c>
      <c r="E2562" s="66">
        <v>1183.4259999999999</v>
      </c>
      <c r="F2562" s="66">
        <v>670.21500000000003</v>
      </c>
      <c r="G2562" s="67" t="s">
        <v>5921</v>
      </c>
      <c r="H2562" s="69" t="s">
        <v>5929</v>
      </c>
      <c r="I2562" s="67" t="s">
        <v>5921</v>
      </c>
      <c r="J2562" s="69" t="s">
        <v>5929</v>
      </c>
      <c r="K2562" s="67" t="s">
        <v>7795</v>
      </c>
      <c r="L2562" s="67" t="s">
        <v>6169</v>
      </c>
      <c r="M2562" s="67" t="s">
        <v>22</v>
      </c>
      <c r="N2562" s="70">
        <f>SUMIFS(인센티브!AH:AH,인센티브!A:A,최종운전자!G2562,인센티브!D:D,최종운전자!C2562)</f>
        <v>202859.94945962954</v>
      </c>
    </row>
    <row r="2563" spans="1:14" x14ac:dyDescent="0.15">
      <c r="A2563" s="61">
        <v>2509</v>
      </c>
      <c r="B2563" s="66">
        <v>531</v>
      </c>
      <c r="C2563" s="66">
        <v>6306</v>
      </c>
      <c r="D2563" s="66" t="s">
        <v>6171</v>
      </c>
      <c r="E2563" s="66">
        <v>1998.722</v>
      </c>
      <c r="F2563" s="66">
        <v>788.15200000000004</v>
      </c>
      <c r="G2563" s="67" t="s">
        <v>5921</v>
      </c>
      <c r="H2563" s="69" t="s">
        <v>5956</v>
      </c>
      <c r="I2563" s="67" t="s">
        <v>5921</v>
      </c>
      <c r="J2563" s="69" t="s">
        <v>5956</v>
      </c>
      <c r="K2563" s="67" t="s">
        <v>7770</v>
      </c>
      <c r="L2563" s="67" t="s">
        <v>6171</v>
      </c>
      <c r="M2563" s="67" t="s">
        <v>21</v>
      </c>
      <c r="N2563" s="70">
        <f>SUMIFS(인센티브!AH:AH,인센티브!A:A,최종운전자!G2563,인센티브!D:D,최종운전자!C2563)</f>
        <v>173880.10108074074</v>
      </c>
    </row>
    <row r="2564" spans="1:14" x14ac:dyDescent="0.15">
      <c r="A2564" s="61">
        <v>2509</v>
      </c>
      <c r="B2564" s="66">
        <v>531</v>
      </c>
      <c r="C2564" s="66">
        <v>4695</v>
      </c>
      <c r="D2564" s="66" t="s">
        <v>6173</v>
      </c>
      <c r="E2564" s="66">
        <v>3933.2510000000002</v>
      </c>
      <c r="F2564" s="66">
        <v>1652.6669999999999</v>
      </c>
      <c r="G2564" s="67" t="s">
        <v>5921</v>
      </c>
      <c r="H2564" s="69" t="s">
        <v>5932</v>
      </c>
      <c r="I2564" s="67" t="s">
        <v>5921</v>
      </c>
      <c r="J2564" s="69" t="s">
        <v>5932</v>
      </c>
      <c r="K2564" s="67" t="s">
        <v>7771</v>
      </c>
      <c r="L2564" s="67" t="s">
        <v>6173</v>
      </c>
      <c r="M2564" s="67" t="s">
        <v>22</v>
      </c>
      <c r="N2564" s="70">
        <f>SUMIFS(인센티브!AH:AH,인센티브!A:A,최종운전자!G2564,인센티브!D:D,최종운전자!C2564)</f>
        <v>202859.94945962954</v>
      </c>
    </row>
    <row r="2565" spans="1:14" x14ac:dyDescent="0.15">
      <c r="A2565" s="61">
        <v>2509</v>
      </c>
      <c r="B2565" s="66">
        <v>531</v>
      </c>
      <c r="C2565" s="66">
        <v>788</v>
      </c>
      <c r="D2565" s="66" t="s">
        <v>6175</v>
      </c>
      <c r="E2565" s="66">
        <v>1641.251</v>
      </c>
      <c r="F2565" s="66">
        <v>888.89099999999996</v>
      </c>
      <c r="G2565" s="67" t="s">
        <v>5921</v>
      </c>
      <c r="H2565" s="69" t="s">
        <v>5929</v>
      </c>
      <c r="I2565" s="67" t="s">
        <v>5921</v>
      </c>
      <c r="J2565" s="69" t="s">
        <v>5929</v>
      </c>
      <c r="K2565" s="67" t="s">
        <v>7784</v>
      </c>
      <c r="L2565" s="67" t="s">
        <v>6175</v>
      </c>
      <c r="M2565" s="67" t="s">
        <v>22</v>
      </c>
      <c r="N2565" s="70">
        <f>SUMIFS(인센티브!AH:AH,인센티브!A:A,최종운전자!G2565,인센티브!D:D,최종운전자!C2565)</f>
        <v>202859.94945962954</v>
      </c>
    </row>
    <row r="2566" spans="1:14" x14ac:dyDescent="0.15">
      <c r="A2566" s="61">
        <v>2509</v>
      </c>
      <c r="B2566" s="66">
        <v>532</v>
      </c>
      <c r="C2566" s="66">
        <v>3639</v>
      </c>
      <c r="D2566" s="66" t="s">
        <v>6178</v>
      </c>
      <c r="E2566" s="66">
        <v>528.87099999999998</v>
      </c>
      <c r="F2566" s="66">
        <v>245.077</v>
      </c>
      <c r="G2566" s="67" t="s">
        <v>6177</v>
      </c>
      <c r="H2566" s="69" t="s">
        <v>6182</v>
      </c>
      <c r="I2566" s="67" t="s">
        <v>6177</v>
      </c>
      <c r="J2566" s="69" t="s">
        <v>6182</v>
      </c>
      <c r="K2566" s="67" t="s">
        <v>7805</v>
      </c>
      <c r="L2566" s="67" t="s">
        <v>6178</v>
      </c>
      <c r="M2566" s="67" t="s">
        <v>22</v>
      </c>
      <c r="N2566" s="70">
        <f>SUMIFS(인센티브!AH:AH,인센티브!A:A,최종운전자!G2566,인센티브!D:D,최종운전자!C2566)</f>
        <v>202859.94945962954</v>
      </c>
    </row>
    <row r="2567" spans="1:14" x14ac:dyDescent="0.15">
      <c r="A2567" s="61">
        <v>2509</v>
      </c>
      <c r="B2567" s="66">
        <v>532</v>
      </c>
      <c r="C2567" s="66">
        <v>3605</v>
      </c>
      <c r="D2567" s="66" t="s">
        <v>6180</v>
      </c>
      <c r="E2567" s="66">
        <v>4615.6270000000004</v>
      </c>
      <c r="F2567" s="66">
        <v>1747.538</v>
      </c>
      <c r="G2567" s="67" t="s">
        <v>6177</v>
      </c>
      <c r="H2567" s="69" t="s">
        <v>6188</v>
      </c>
      <c r="I2567" s="67" t="s">
        <v>6177</v>
      </c>
      <c r="J2567" s="69" t="s">
        <v>6188</v>
      </c>
      <c r="K2567" s="67" t="s">
        <v>7806</v>
      </c>
      <c r="L2567" s="67" t="s">
        <v>6180</v>
      </c>
      <c r="M2567" s="67" t="s">
        <v>29</v>
      </c>
      <c r="N2567" s="70">
        <f>SUMIFS(인센티브!AH:AH,인센티브!A:A,최종운전자!G2567,인센티브!D:D,최종운전자!C2567)</f>
        <v>202859.94945962954</v>
      </c>
    </row>
    <row r="2568" spans="1:14" x14ac:dyDescent="0.15">
      <c r="A2568" s="61">
        <v>2509</v>
      </c>
      <c r="B2568" s="66">
        <v>532</v>
      </c>
      <c r="C2568" s="66">
        <v>5776</v>
      </c>
      <c r="D2568" s="66" t="s">
        <v>6186</v>
      </c>
      <c r="E2568" s="66">
        <v>1729.3920000000001</v>
      </c>
      <c r="F2568" s="66">
        <v>905.20399999999995</v>
      </c>
      <c r="G2568" s="67" t="s">
        <v>6177</v>
      </c>
      <c r="H2568" s="69" t="s">
        <v>6185</v>
      </c>
      <c r="I2568" s="67" t="s">
        <v>6177</v>
      </c>
      <c r="J2568" s="69" t="s">
        <v>6185</v>
      </c>
      <c r="K2568" s="67" t="s">
        <v>7807</v>
      </c>
      <c r="L2568" s="67" t="s">
        <v>6186</v>
      </c>
      <c r="M2568" s="67" t="s">
        <v>35</v>
      </c>
      <c r="N2568" s="70">
        <f>SUMIFS(인센티브!AH:AH,인센티브!A:A,최종운전자!G2568,인센티브!D:D,최종운전자!C2568)</f>
        <v>173880.10108074074</v>
      </c>
    </row>
    <row r="2569" spans="1:14" x14ac:dyDescent="0.15">
      <c r="A2569" s="61">
        <v>2509</v>
      </c>
      <c r="B2569" s="66">
        <v>532</v>
      </c>
      <c r="C2569" s="66">
        <v>8591</v>
      </c>
      <c r="D2569" s="66" t="s">
        <v>6189</v>
      </c>
      <c r="E2569" s="66">
        <v>658.95899999999995</v>
      </c>
      <c r="F2569" s="66">
        <v>333.42599999999999</v>
      </c>
      <c r="G2569" s="67" t="s">
        <v>6177</v>
      </c>
      <c r="H2569" s="69" t="s">
        <v>6194</v>
      </c>
      <c r="I2569" s="67" t="s">
        <v>6177</v>
      </c>
      <c r="J2569" s="69" t="s">
        <v>6194</v>
      </c>
      <c r="K2569" s="67" t="s">
        <v>7808</v>
      </c>
      <c r="L2569" s="67" t="s">
        <v>6189</v>
      </c>
      <c r="M2569" s="67" t="s">
        <v>35</v>
      </c>
      <c r="N2569" s="70">
        <f>SUMIFS(인센티브!AH:AH,인센티브!A:A,최종운전자!G2569,인센티브!D:D,최종운전자!C2569)</f>
        <v>202859.94945962954</v>
      </c>
    </row>
    <row r="2570" spans="1:14" x14ac:dyDescent="0.15">
      <c r="A2570" s="61">
        <v>2509</v>
      </c>
      <c r="B2570" s="66">
        <v>532</v>
      </c>
      <c r="C2570" s="66">
        <v>8129</v>
      </c>
      <c r="D2570" s="66" t="s">
        <v>2610</v>
      </c>
      <c r="E2570" s="66">
        <v>815.11300000000006</v>
      </c>
      <c r="F2570" s="66">
        <v>371.04700000000003</v>
      </c>
      <c r="G2570" s="67" t="s">
        <v>6177</v>
      </c>
      <c r="H2570" s="69" t="s">
        <v>6182</v>
      </c>
      <c r="I2570" s="67" t="s">
        <v>6177</v>
      </c>
      <c r="J2570" s="69" t="s">
        <v>6182</v>
      </c>
      <c r="K2570" s="67" t="s">
        <v>7809</v>
      </c>
      <c r="L2570" s="67" t="s">
        <v>2610</v>
      </c>
      <c r="M2570" s="67" t="s">
        <v>35</v>
      </c>
      <c r="N2570" s="70">
        <f>SUMIFS(인센티브!AH:AH,인센티브!A:A,최종운전자!G2570,인센티브!D:D,최종운전자!C2570)</f>
        <v>202859.94945962954</v>
      </c>
    </row>
    <row r="2571" spans="1:14" x14ac:dyDescent="0.15">
      <c r="A2571" s="61">
        <v>2509</v>
      </c>
      <c r="B2571" s="66">
        <v>532</v>
      </c>
      <c r="C2571" s="66">
        <v>8574</v>
      </c>
      <c r="D2571" s="66" t="s">
        <v>6195</v>
      </c>
      <c r="E2571" s="66">
        <v>2336.5819999999999</v>
      </c>
      <c r="F2571" s="66">
        <v>1059.634</v>
      </c>
      <c r="G2571" s="67" t="s">
        <v>6177</v>
      </c>
      <c r="H2571" s="69" t="s">
        <v>6182</v>
      </c>
      <c r="I2571" s="67" t="s">
        <v>6177</v>
      </c>
      <c r="J2571" s="69" t="s">
        <v>6182</v>
      </c>
      <c r="K2571" s="67" t="s">
        <v>7805</v>
      </c>
      <c r="L2571" s="67" t="s">
        <v>6195</v>
      </c>
      <c r="M2571" s="67" t="s">
        <v>22</v>
      </c>
      <c r="N2571" s="70">
        <f>SUMIFS(인센티브!AH:AH,인센티브!A:A,최종운전자!G2571,인센티브!D:D,최종운전자!C2571)</f>
        <v>202859.94945962954</v>
      </c>
    </row>
    <row r="2572" spans="1:14" x14ac:dyDescent="0.15">
      <c r="A2572" s="61">
        <v>2509</v>
      </c>
      <c r="B2572" s="66">
        <v>532</v>
      </c>
      <c r="C2572" s="66">
        <v>6643</v>
      </c>
      <c r="D2572" s="66" t="s">
        <v>6197</v>
      </c>
      <c r="E2572" s="66">
        <v>903.99400000000003</v>
      </c>
      <c r="F2572" s="66">
        <v>501.91199999999998</v>
      </c>
      <c r="G2572" s="67" t="s">
        <v>6177</v>
      </c>
      <c r="H2572" s="69" t="s">
        <v>6185</v>
      </c>
      <c r="I2572" s="67" t="s">
        <v>6177</v>
      </c>
      <c r="J2572" s="69" t="s">
        <v>6185</v>
      </c>
      <c r="K2572" s="67" t="s">
        <v>7810</v>
      </c>
      <c r="L2572" s="67" t="s">
        <v>6197</v>
      </c>
      <c r="M2572" s="67" t="s">
        <v>22</v>
      </c>
      <c r="N2572" s="70">
        <f>SUMIFS(인센티브!AH:AH,인센티브!A:A,최종운전자!G2572,인센티브!D:D,최종운전자!C2572)</f>
        <v>57959.696757777674</v>
      </c>
    </row>
    <row r="2573" spans="1:14" x14ac:dyDescent="0.15">
      <c r="A2573" s="61">
        <v>2509</v>
      </c>
      <c r="B2573" s="66">
        <v>532</v>
      </c>
      <c r="C2573" s="66">
        <v>3992</v>
      </c>
      <c r="D2573" s="66" t="s">
        <v>6199</v>
      </c>
      <c r="E2573" s="66">
        <v>1349.4860000000001</v>
      </c>
      <c r="F2573" s="66">
        <v>659.24900000000002</v>
      </c>
      <c r="G2573" s="67" t="s">
        <v>6177</v>
      </c>
      <c r="H2573" s="69" t="s">
        <v>6182</v>
      </c>
      <c r="I2573" s="67" t="s">
        <v>6177</v>
      </c>
      <c r="J2573" s="69" t="s">
        <v>6182</v>
      </c>
      <c r="K2573" s="67" t="s">
        <v>7805</v>
      </c>
      <c r="L2573" s="67" t="s">
        <v>6199</v>
      </c>
      <c r="M2573" s="67" t="s">
        <v>22</v>
      </c>
      <c r="N2573" s="70">
        <f>SUMIFS(인센티브!AH:AH,인센티브!A:A,최종운전자!G2573,인센티브!D:D,최종운전자!C2573)</f>
        <v>202859.94945962954</v>
      </c>
    </row>
    <row r="2574" spans="1:14" x14ac:dyDescent="0.15">
      <c r="A2574" s="61">
        <v>2509</v>
      </c>
      <c r="B2574" s="66">
        <v>532</v>
      </c>
      <c r="C2574" s="66">
        <v>3085</v>
      </c>
      <c r="D2574" s="66" t="s">
        <v>6201</v>
      </c>
      <c r="E2574" s="66">
        <v>4991.9750000000004</v>
      </c>
      <c r="F2574" s="66">
        <v>2314.4589999999998</v>
      </c>
      <c r="G2574" s="67" t="s">
        <v>6177</v>
      </c>
      <c r="H2574" s="69" t="s">
        <v>6188</v>
      </c>
      <c r="I2574" s="67" t="s">
        <v>6177</v>
      </c>
      <c r="J2574" s="69" t="s">
        <v>6188</v>
      </c>
      <c r="K2574" s="67" t="s">
        <v>7811</v>
      </c>
      <c r="L2574" s="67" t="s">
        <v>6201</v>
      </c>
      <c r="M2574" s="67" t="s">
        <v>22</v>
      </c>
      <c r="N2574" s="70">
        <f>SUMIFS(인센티브!AH:AH,인센티브!A:A,최종운전자!G2574,인센티브!D:D,최종운전자!C2574)</f>
        <v>202859.94945962954</v>
      </c>
    </row>
    <row r="2575" spans="1:14" x14ac:dyDescent="0.15">
      <c r="A2575" s="61">
        <v>2509</v>
      </c>
      <c r="B2575" s="66">
        <v>532</v>
      </c>
      <c r="C2575" s="66">
        <v>9484</v>
      </c>
      <c r="D2575" s="66" t="s">
        <v>6203</v>
      </c>
      <c r="E2575" s="66">
        <v>2757.4769999999999</v>
      </c>
      <c r="F2575" s="66">
        <v>1332.5820000000001</v>
      </c>
      <c r="G2575" s="67" t="s">
        <v>6177</v>
      </c>
      <c r="H2575" s="69" t="s">
        <v>6194</v>
      </c>
      <c r="I2575" s="67" t="s">
        <v>6177</v>
      </c>
      <c r="J2575" s="69" t="s">
        <v>6194</v>
      </c>
      <c r="K2575" s="67" t="s">
        <v>7808</v>
      </c>
      <c r="L2575" s="67" t="s">
        <v>6203</v>
      </c>
      <c r="M2575" s="67" t="s">
        <v>20</v>
      </c>
      <c r="N2575" s="70">
        <f>SUMIFS(인센티브!AH:AH,인센티브!A:A,최종운전자!G2575,인센티브!D:D,최종운전자!C2575)</f>
        <v>202859.94945962954</v>
      </c>
    </row>
    <row r="2576" spans="1:14" x14ac:dyDescent="0.15">
      <c r="A2576" s="61">
        <v>2509</v>
      </c>
      <c r="B2576" s="66">
        <v>532</v>
      </c>
      <c r="C2576" s="66">
        <v>1033</v>
      </c>
      <c r="D2576" s="66" t="s">
        <v>6205</v>
      </c>
      <c r="E2576" s="66">
        <v>534.62800000000004</v>
      </c>
      <c r="F2576" s="66">
        <v>259.36500000000001</v>
      </c>
      <c r="G2576" s="67" t="s">
        <v>6177</v>
      </c>
      <c r="H2576" s="69" t="s">
        <v>6185</v>
      </c>
      <c r="I2576" s="67" t="s">
        <v>6177</v>
      </c>
      <c r="J2576" s="69" t="s">
        <v>6185</v>
      </c>
      <c r="K2576" s="67" t="s">
        <v>7812</v>
      </c>
      <c r="L2576" s="67" t="s">
        <v>6205</v>
      </c>
      <c r="M2576" s="67" t="s">
        <v>22</v>
      </c>
      <c r="N2576" s="70">
        <f>SUMIFS(인센티브!AH:AH,인센티브!A:A,최종운전자!G2576,인센티브!D:D,최종운전자!C2576)</f>
        <v>202859.94945962954</v>
      </c>
    </row>
    <row r="2577" spans="1:14" x14ac:dyDescent="0.15">
      <c r="A2577" s="61">
        <v>2509</v>
      </c>
      <c r="B2577" s="66">
        <v>532</v>
      </c>
      <c r="C2577" s="66">
        <v>1567</v>
      </c>
      <c r="D2577" s="66" t="s">
        <v>6207</v>
      </c>
      <c r="E2577" s="66">
        <v>2276.4360000000001</v>
      </c>
      <c r="F2577" s="66">
        <v>982.15899999999999</v>
      </c>
      <c r="G2577" s="67" t="s">
        <v>6177</v>
      </c>
      <c r="H2577" s="69" t="s">
        <v>6182</v>
      </c>
      <c r="I2577" s="67" t="s">
        <v>6177</v>
      </c>
      <c r="J2577" s="69" t="s">
        <v>6182</v>
      </c>
      <c r="K2577" s="67" t="s">
        <v>7813</v>
      </c>
      <c r="L2577" s="67" t="s">
        <v>6207</v>
      </c>
      <c r="M2577" s="67" t="s">
        <v>35</v>
      </c>
      <c r="N2577" s="70">
        <f>SUMIFS(인센티브!AH:AH,인센티브!A:A,최종운전자!G2577,인센티브!D:D,최종운전자!C2577)</f>
        <v>202859.94945962954</v>
      </c>
    </row>
    <row r="2578" spans="1:14" x14ac:dyDescent="0.15">
      <c r="A2578" s="61">
        <v>2509</v>
      </c>
      <c r="B2578" s="66">
        <v>532</v>
      </c>
      <c r="C2578" s="66">
        <v>1111</v>
      </c>
      <c r="D2578" s="66" t="s">
        <v>4137</v>
      </c>
      <c r="E2578" s="66">
        <v>1431.002</v>
      </c>
      <c r="F2578" s="66">
        <v>643.65700000000004</v>
      </c>
      <c r="G2578" s="67" t="s">
        <v>6177</v>
      </c>
      <c r="H2578" s="69" t="s">
        <v>6188</v>
      </c>
      <c r="I2578" s="67" t="s">
        <v>6177</v>
      </c>
      <c r="J2578" s="69" t="s">
        <v>6188</v>
      </c>
      <c r="K2578" s="67" t="s">
        <v>7814</v>
      </c>
      <c r="L2578" s="67" t="s">
        <v>4137</v>
      </c>
      <c r="M2578" s="67" t="s">
        <v>22</v>
      </c>
      <c r="N2578" s="70">
        <f>SUMIFS(인센티브!AH:AH,인센티브!A:A,최종운전자!G2578,인센티브!D:D,최종운전자!C2578)</f>
        <v>202859.94945962954</v>
      </c>
    </row>
    <row r="2579" spans="1:14" x14ac:dyDescent="0.15">
      <c r="A2579" s="61">
        <v>2509</v>
      </c>
      <c r="B2579" s="66">
        <v>532</v>
      </c>
      <c r="C2579" s="66">
        <v>2712</v>
      </c>
      <c r="D2579" s="66" t="s">
        <v>6210</v>
      </c>
      <c r="E2579" s="66">
        <v>2598.145</v>
      </c>
      <c r="F2579" s="66">
        <v>953.53899999999999</v>
      </c>
      <c r="G2579" s="67" t="s">
        <v>6177</v>
      </c>
      <c r="H2579" s="69" t="s">
        <v>6182</v>
      </c>
      <c r="I2579" s="67" t="s">
        <v>6177</v>
      </c>
      <c r="J2579" s="69" t="s">
        <v>6182</v>
      </c>
      <c r="K2579" s="67" t="s">
        <v>7809</v>
      </c>
      <c r="L2579" s="67" t="s">
        <v>6210</v>
      </c>
      <c r="M2579" s="67" t="s">
        <v>29</v>
      </c>
      <c r="N2579" s="70">
        <f>SUMIFS(인센티브!AH:AH,인센티브!A:A,최종운전자!G2579,인센티브!D:D,최종운전자!C2579)</f>
        <v>202859.94945962954</v>
      </c>
    </row>
    <row r="2580" spans="1:14" x14ac:dyDescent="0.15">
      <c r="A2580" s="61">
        <v>2509</v>
      </c>
      <c r="B2580" s="66">
        <v>532</v>
      </c>
      <c r="C2580" s="66">
        <v>7892</v>
      </c>
      <c r="D2580" s="66" t="s">
        <v>6212</v>
      </c>
      <c r="E2580" s="66">
        <v>1451.1780000000001</v>
      </c>
      <c r="F2580" s="66">
        <v>537.75900000000001</v>
      </c>
      <c r="G2580" s="67" t="s">
        <v>6177</v>
      </c>
      <c r="H2580" s="69" t="s">
        <v>6188</v>
      </c>
      <c r="I2580" s="67" t="s">
        <v>6177</v>
      </c>
      <c r="J2580" s="69" t="s">
        <v>6188</v>
      </c>
      <c r="K2580" s="67" t="s">
        <v>7814</v>
      </c>
      <c r="L2580" s="67" t="s">
        <v>6212</v>
      </c>
      <c r="M2580" s="67" t="s">
        <v>29</v>
      </c>
      <c r="N2580" s="70">
        <f>SUMIFS(인센티브!AH:AH,인센티브!A:A,최종운전자!G2580,인센티브!D:D,최종운전자!C2580)</f>
        <v>144900.25270185189</v>
      </c>
    </row>
    <row r="2581" spans="1:14" x14ac:dyDescent="0.15">
      <c r="A2581" s="61">
        <v>2509</v>
      </c>
      <c r="B2581" s="66">
        <v>532</v>
      </c>
      <c r="C2581" s="66">
        <v>3254</v>
      </c>
      <c r="D2581" s="66" t="s">
        <v>6214</v>
      </c>
      <c r="E2581" s="66">
        <v>1573.99</v>
      </c>
      <c r="F2581" s="66">
        <v>664.17899999999997</v>
      </c>
      <c r="G2581" s="67" t="s">
        <v>6177</v>
      </c>
      <c r="H2581" s="69" t="s">
        <v>6188</v>
      </c>
      <c r="I2581" s="67" t="s">
        <v>6177</v>
      </c>
      <c r="J2581" s="69" t="s">
        <v>6188</v>
      </c>
      <c r="K2581" s="67" t="s">
        <v>7815</v>
      </c>
      <c r="L2581" s="67" t="s">
        <v>6214</v>
      </c>
      <c r="M2581" s="67" t="s">
        <v>29</v>
      </c>
      <c r="N2581" s="70">
        <f>SUMIFS(인센티브!AH:AH,인센티브!A:A,최종운전자!G2581,인센티브!D:D,최종운전자!C2581)</f>
        <v>202859.94945962954</v>
      </c>
    </row>
    <row r="2582" spans="1:14" x14ac:dyDescent="0.15">
      <c r="A2582" s="61">
        <v>2509</v>
      </c>
      <c r="B2582" s="66">
        <v>532</v>
      </c>
      <c r="C2582" s="66">
        <v>7069</v>
      </c>
      <c r="D2582" s="66" t="s">
        <v>6216</v>
      </c>
      <c r="E2582" s="66">
        <v>710.59100000000001</v>
      </c>
      <c r="F2582" s="66">
        <v>384.64699999999999</v>
      </c>
      <c r="G2582" s="67" t="s">
        <v>6177</v>
      </c>
      <c r="H2582" s="69" t="s">
        <v>6182</v>
      </c>
      <c r="I2582" s="67" t="s">
        <v>6177</v>
      </c>
      <c r="J2582" s="69" t="s">
        <v>6182</v>
      </c>
      <c r="K2582" s="67" t="s">
        <v>7813</v>
      </c>
      <c r="L2582" s="67" t="s">
        <v>6216</v>
      </c>
      <c r="M2582" s="67" t="s">
        <v>26</v>
      </c>
      <c r="N2582" s="70">
        <f>SUMIFS(인센티브!AH:AH,인센티브!A:A,최종운전자!G2582,인센티브!D:D,최종운전자!C2582)</f>
        <v>173880.10108074074</v>
      </c>
    </row>
    <row r="2583" spans="1:14" x14ac:dyDescent="0.15">
      <c r="A2583" s="61">
        <v>2509</v>
      </c>
      <c r="B2583" s="66">
        <v>532</v>
      </c>
      <c r="C2583" s="66">
        <v>1393</v>
      </c>
      <c r="D2583" s="66" t="s">
        <v>6218</v>
      </c>
      <c r="E2583" s="66">
        <v>1235.444</v>
      </c>
      <c r="F2583" s="66">
        <v>502.19499999999999</v>
      </c>
      <c r="G2583" s="67" t="s">
        <v>6177</v>
      </c>
      <c r="H2583" s="69" t="s">
        <v>6188</v>
      </c>
      <c r="I2583" s="67" t="s">
        <v>6177</v>
      </c>
      <c r="J2583" s="69" t="s">
        <v>6188</v>
      </c>
      <c r="K2583" s="67" t="s">
        <v>7811</v>
      </c>
      <c r="L2583" s="67" t="s">
        <v>6218</v>
      </c>
      <c r="M2583" s="67" t="s">
        <v>29</v>
      </c>
      <c r="N2583" s="70">
        <f>SUMIFS(인센티브!AH:AH,인센티브!A:A,최종운전자!G2583,인센티브!D:D,최종운전자!C2583)</f>
        <v>57959.696757777674</v>
      </c>
    </row>
    <row r="2584" spans="1:14" x14ac:dyDescent="0.15">
      <c r="A2584" s="61">
        <v>2509</v>
      </c>
      <c r="B2584" s="66">
        <v>532</v>
      </c>
      <c r="C2584" s="66">
        <v>9567</v>
      </c>
      <c r="D2584" s="66" t="s">
        <v>4971</v>
      </c>
      <c r="E2584" s="66">
        <v>1508.9670000000001</v>
      </c>
      <c r="F2584" s="66">
        <v>740.81200000000001</v>
      </c>
      <c r="G2584" s="67" t="s">
        <v>6177</v>
      </c>
      <c r="H2584" s="69" t="s">
        <v>6188</v>
      </c>
      <c r="I2584" s="67" t="s">
        <v>6177</v>
      </c>
      <c r="J2584" s="69" t="s">
        <v>6188</v>
      </c>
      <c r="K2584" s="67" t="s">
        <v>7814</v>
      </c>
      <c r="L2584" s="67" t="s">
        <v>4971</v>
      </c>
      <c r="M2584" s="67" t="s">
        <v>22</v>
      </c>
      <c r="N2584" s="70">
        <f>SUMIFS(인센티브!AH:AH,인센티브!A:A,최종운전자!G2584,인센티브!D:D,최종운전자!C2584)</f>
        <v>202859.94945962954</v>
      </c>
    </row>
    <row r="2585" spans="1:14" x14ac:dyDescent="0.15">
      <c r="A2585" s="61">
        <v>2509</v>
      </c>
      <c r="B2585" s="66">
        <v>532</v>
      </c>
      <c r="C2585" s="66">
        <v>4679</v>
      </c>
      <c r="D2585" s="66" t="s">
        <v>6223</v>
      </c>
      <c r="E2585" s="66">
        <v>907.57500000000005</v>
      </c>
      <c r="F2585" s="66">
        <v>472.44900000000001</v>
      </c>
      <c r="G2585" s="67" t="s">
        <v>6177</v>
      </c>
      <c r="H2585" s="69" t="s">
        <v>6182</v>
      </c>
      <c r="I2585" s="67" t="s">
        <v>6177</v>
      </c>
      <c r="J2585" s="69" t="s">
        <v>6182</v>
      </c>
      <c r="K2585" s="67" t="s">
        <v>7805</v>
      </c>
      <c r="L2585" s="67" t="s">
        <v>6223</v>
      </c>
      <c r="M2585" s="67" t="s">
        <v>26</v>
      </c>
      <c r="N2585" s="70">
        <f>SUMIFS(인센티브!AH:AH,인센티브!A:A,최종운전자!G2585,인센티브!D:D,최종운전자!C2585)</f>
        <v>144900.25270185189</v>
      </c>
    </row>
    <row r="2586" spans="1:14" x14ac:dyDescent="0.15">
      <c r="A2586" s="61">
        <v>2509</v>
      </c>
      <c r="B2586" s="66">
        <v>532</v>
      </c>
      <c r="C2586" s="66">
        <v>33</v>
      </c>
      <c r="D2586" s="66" t="s">
        <v>6225</v>
      </c>
      <c r="E2586" s="66">
        <v>2327.172</v>
      </c>
      <c r="F2586" s="66">
        <v>971.85299999999995</v>
      </c>
      <c r="G2586" s="67" t="s">
        <v>6177</v>
      </c>
      <c r="H2586" s="69" t="s">
        <v>6182</v>
      </c>
      <c r="I2586" s="67" t="s">
        <v>6177</v>
      </c>
      <c r="J2586" s="69" t="s">
        <v>6182</v>
      </c>
      <c r="K2586" s="67" t="s">
        <v>7813</v>
      </c>
      <c r="L2586" s="67" t="s">
        <v>6225</v>
      </c>
      <c r="M2586" s="67" t="s">
        <v>20</v>
      </c>
      <c r="N2586" s="70">
        <f>SUMIFS(인센티브!AH:AH,인센티브!A:A,최종운전자!G2586,인센티브!D:D,최종운전자!C2586)</f>
        <v>202859.94945962954</v>
      </c>
    </row>
    <row r="2587" spans="1:14" x14ac:dyDescent="0.15">
      <c r="A2587" s="61">
        <v>2509</v>
      </c>
      <c r="B2587" s="66">
        <v>532</v>
      </c>
      <c r="C2587" s="66">
        <v>4432</v>
      </c>
      <c r="D2587" s="66" t="s">
        <v>6227</v>
      </c>
      <c r="E2587" s="66">
        <v>2299.3130000000001</v>
      </c>
      <c r="F2587" s="66">
        <v>1187.723</v>
      </c>
      <c r="G2587" s="67" t="s">
        <v>6177</v>
      </c>
      <c r="H2587" s="69" t="s">
        <v>6185</v>
      </c>
      <c r="I2587" s="67" t="s">
        <v>6177</v>
      </c>
      <c r="J2587" s="69" t="s">
        <v>6185</v>
      </c>
      <c r="K2587" s="67" t="s">
        <v>7816</v>
      </c>
      <c r="L2587" s="67" t="s">
        <v>6227</v>
      </c>
      <c r="M2587" s="67" t="s">
        <v>22</v>
      </c>
      <c r="N2587" s="70">
        <f>SUMIFS(인센티브!AH:AH,인센티브!A:A,최종운전자!G2587,인센티브!D:D,최종운전자!C2587)</f>
        <v>202859.94945962954</v>
      </c>
    </row>
    <row r="2588" spans="1:14" x14ac:dyDescent="0.15">
      <c r="A2588" s="61">
        <v>2509</v>
      </c>
      <c r="B2588" s="66">
        <v>532</v>
      </c>
      <c r="C2588" s="66">
        <v>5169</v>
      </c>
      <c r="D2588" s="66" t="s">
        <v>6229</v>
      </c>
      <c r="E2588" s="66">
        <v>4426.1289999999999</v>
      </c>
      <c r="F2588" s="66">
        <v>1628.944</v>
      </c>
      <c r="G2588" s="67" t="s">
        <v>6177</v>
      </c>
      <c r="H2588" s="69" t="s">
        <v>6188</v>
      </c>
      <c r="I2588" s="67" t="s">
        <v>6177</v>
      </c>
      <c r="J2588" s="69" t="s">
        <v>6188</v>
      </c>
      <c r="K2588" s="67" t="s">
        <v>7815</v>
      </c>
      <c r="L2588" s="67" t="s">
        <v>6229</v>
      </c>
      <c r="M2588" s="67" t="s">
        <v>29</v>
      </c>
      <c r="N2588" s="70">
        <f>SUMIFS(인센티브!AH:AH,인센티브!A:A,최종운전자!G2588,인센티브!D:D,최종운전자!C2588)</f>
        <v>202859.94945962954</v>
      </c>
    </row>
    <row r="2589" spans="1:14" x14ac:dyDescent="0.15">
      <c r="A2589" s="61">
        <v>2509</v>
      </c>
      <c r="B2589" s="66">
        <v>532</v>
      </c>
      <c r="C2589" s="66">
        <v>8155</v>
      </c>
      <c r="D2589" s="66" t="s">
        <v>6231</v>
      </c>
      <c r="E2589" s="66">
        <v>762.952</v>
      </c>
      <c r="F2589" s="66">
        <v>411.42700000000002</v>
      </c>
      <c r="G2589" s="67" t="s">
        <v>6177</v>
      </c>
      <c r="H2589" s="69" t="s">
        <v>6185</v>
      </c>
      <c r="I2589" s="67" t="s">
        <v>6177</v>
      </c>
      <c r="J2589" s="69" t="s">
        <v>6185</v>
      </c>
      <c r="K2589" s="67" t="s">
        <v>7810</v>
      </c>
      <c r="L2589" s="67" t="s">
        <v>6231</v>
      </c>
      <c r="M2589" s="67" t="s">
        <v>22</v>
      </c>
      <c r="N2589" s="70">
        <f>SUMIFS(인센티브!AH:AH,인센티브!A:A,최종운전자!G2589,인센티브!D:D,최종운전자!C2589)</f>
        <v>57959.696757777674</v>
      </c>
    </row>
    <row r="2590" spans="1:14" x14ac:dyDescent="0.15">
      <c r="A2590" s="61">
        <v>2509</v>
      </c>
      <c r="B2590" s="66">
        <v>532</v>
      </c>
      <c r="C2590" s="66">
        <v>1149</v>
      </c>
      <c r="D2590" s="66" t="s">
        <v>6233</v>
      </c>
      <c r="E2590" s="66">
        <v>2149.009</v>
      </c>
      <c r="F2590" s="66">
        <v>1145.085</v>
      </c>
      <c r="G2590" s="67" t="s">
        <v>6177</v>
      </c>
      <c r="H2590" s="69" t="s">
        <v>6185</v>
      </c>
      <c r="I2590" s="67" t="s">
        <v>6177</v>
      </c>
      <c r="J2590" s="69" t="s">
        <v>6185</v>
      </c>
      <c r="K2590" s="67" t="s">
        <v>7816</v>
      </c>
      <c r="L2590" s="67" t="s">
        <v>6233</v>
      </c>
      <c r="M2590" s="67" t="s">
        <v>22</v>
      </c>
      <c r="N2590" s="70">
        <f>SUMIFS(인센티브!AH:AH,인센티브!A:A,최종운전자!G2590,인센티브!D:D,최종운전자!C2590)</f>
        <v>173880.10108074074</v>
      </c>
    </row>
    <row r="2591" spans="1:14" x14ac:dyDescent="0.15">
      <c r="A2591" s="61">
        <v>2509</v>
      </c>
      <c r="B2591" s="66">
        <v>532</v>
      </c>
      <c r="C2591" s="66">
        <v>5828</v>
      </c>
      <c r="D2591" s="66" t="s">
        <v>6237</v>
      </c>
      <c r="E2591" s="66">
        <v>957.41</v>
      </c>
      <c r="F2591" s="66">
        <v>407.05900000000003</v>
      </c>
      <c r="G2591" s="67" t="s">
        <v>6177</v>
      </c>
      <c r="H2591" s="69" t="s">
        <v>6188</v>
      </c>
      <c r="I2591" s="67" t="s">
        <v>6177</v>
      </c>
      <c r="J2591" s="69" t="s">
        <v>6188</v>
      </c>
      <c r="K2591" s="67" t="s">
        <v>7811</v>
      </c>
      <c r="L2591" s="67" t="s">
        <v>6237</v>
      </c>
      <c r="M2591" s="67" t="s">
        <v>20</v>
      </c>
      <c r="N2591" s="70">
        <f>SUMIFS(인센티브!AH:AH,인센티브!A:A,최종운전자!G2591,인센티브!D:D,최종운전자!C2591)</f>
        <v>144900.25270185189</v>
      </c>
    </row>
    <row r="2592" spans="1:14" x14ac:dyDescent="0.15">
      <c r="A2592" s="61">
        <v>2509</v>
      </c>
      <c r="B2592" s="66">
        <v>532</v>
      </c>
      <c r="C2592" s="66">
        <v>2544</v>
      </c>
      <c r="D2592" s="66" t="s">
        <v>6239</v>
      </c>
      <c r="E2592" s="66">
        <v>3815.8240000000001</v>
      </c>
      <c r="F2592" s="66">
        <v>1229.973</v>
      </c>
      <c r="G2592" s="67" t="s">
        <v>6177</v>
      </c>
      <c r="H2592" s="69" t="s">
        <v>6188</v>
      </c>
      <c r="I2592" s="67" t="s">
        <v>6177</v>
      </c>
      <c r="J2592" s="69" t="s">
        <v>6188</v>
      </c>
      <c r="K2592" s="67" t="s">
        <v>7814</v>
      </c>
      <c r="L2592" s="67" t="s">
        <v>6239</v>
      </c>
      <c r="M2592" s="67" t="s">
        <v>29</v>
      </c>
      <c r="N2592" s="70">
        <f>SUMIFS(인센티브!AH:AH,인센티브!A:A,최종운전자!G2592,인센티브!D:D,최종운전자!C2592)</f>
        <v>202859.94945962954</v>
      </c>
    </row>
    <row r="2593" spans="1:14" x14ac:dyDescent="0.15">
      <c r="A2593" s="61">
        <v>2509</v>
      </c>
      <c r="B2593" s="66">
        <v>532</v>
      </c>
      <c r="C2593" s="66">
        <v>7019</v>
      </c>
      <c r="D2593" s="66" t="s">
        <v>6241</v>
      </c>
      <c r="E2593" s="66">
        <v>1082.231</v>
      </c>
      <c r="F2593" s="66">
        <v>415.596</v>
      </c>
      <c r="G2593" s="67" t="s">
        <v>6177</v>
      </c>
      <c r="H2593" s="69" t="s">
        <v>6185</v>
      </c>
      <c r="I2593" s="67" t="s">
        <v>6177</v>
      </c>
      <c r="J2593" s="69" t="s">
        <v>6185</v>
      </c>
      <c r="K2593" s="67" t="s">
        <v>7817</v>
      </c>
      <c r="L2593" s="67" t="s">
        <v>6241</v>
      </c>
      <c r="M2593" s="67" t="s">
        <v>29</v>
      </c>
      <c r="N2593" s="70">
        <f>SUMIFS(인센티브!AH:AH,인센티브!A:A,최종운전자!G2593,인센티브!D:D,최종운전자!C2593)</f>
        <v>202859.94945962954</v>
      </c>
    </row>
    <row r="2594" spans="1:14" x14ac:dyDescent="0.15">
      <c r="A2594" s="61">
        <v>2509</v>
      </c>
      <c r="B2594" s="66">
        <v>532</v>
      </c>
      <c r="C2594" s="66">
        <v>9966</v>
      </c>
      <c r="D2594" s="66" t="s">
        <v>6243</v>
      </c>
      <c r="E2594" s="66">
        <v>1981.7159999999999</v>
      </c>
      <c r="F2594" s="66">
        <v>1106.9670000000001</v>
      </c>
      <c r="G2594" s="67" t="s">
        <v>6177</v>
      </c>
      <c r="H2594" s="69" t="s">
        <v>6194</v>
      </c>
      <c r="I2594" s="67" t="s">
        <v>6177</v>
      </c>
      <c r="J2594" s="69" t="s">
        <v>6194</v>
      </c>
      <c r="K2594" s="67" t="s">
        <v>7818</v>
      </c>
      <c r="L2594" s="67" t="s">
        <v>6243</v>
      </c>
      <c r="M2594" s="67" t="s">
        <v>22</v>
      </c>
      <c r="N2594" s="70">
        <f>SUMIFS(인센티브!AH:AH,인센티브!A:A,최종운전자!G2594,인센티브!D:D,최종운전자!C2594)</f>
        <v>173880.10108074074</v>
      </c>
    </row>
    <row r="2595" spans="1:14" x14ac:dyDescent="0.15">
      <c r="A2595" s="61">
        <v>2509</v>
      </c>
      <c r="B2595" s="66">
        <v>532</v>
      </c>
      <c r="C2595" s="66">
        <v>8943</v>
      </c>
      <c r="D2595" s="66" t="s">
        <v>6245</v>
      </c>
      <c r="E2595" s="66">
        <v>1449.3510000000001</v>
      </c>
      <c r="F2595" s="66">
        <v>645.81799999999998</v>
      </c>
      <c r="G2595" s="67" t="s">
        <v>6177</v>
      </c>
      <c r="H2595" s="69" t="s">
        <v>6188</v>
      </c>
      <c r="I2595" s="67" t="s">
        <v>6177</v>
      </c>
      <c r="J2595" s="69" t="s">
        <v>6188</v>
      </c>
      <c r="K2595" s="67" t="s">
        <v>7815</v>
      </c>
      <c r="L2595" s="67" t="s">
        <v>6245</v>
      </c>
      <c r="M2595" s="67" t="s">
        <v>20</v>
      </c>
      <c r="N2595" s="70">
        <f>SUMIFS(인센티브!AH:AH,인센티브!A:A,최종운전자!G2595,인센티브!D:D,최종운전자!C2595)</f>
        <v>202859.94945962954</v>
      </c>
    </row>
    <row r="2596" spans="1:14" x14ac:dyDescent="0.15">
      <c r="A2596" s="61">
        <v>2509</v>
      </c>
      <c r="B2596" s="66">
        <v>532</v>
      </c>
      <c r="C2596" s="66">
        <v>3609</v>
      </c>
      <c r="D2596" s="66" t="s">
        <v>6247</v>
      </c>
      <c r="E2596" s="66">
        <v>1389.268</v>
      </c>
      <c r="F2596" s="66">
        <v>642.70799999999997</v>
      </c>
      <c r="G2596" s="67" t="s">
        <v>6177</v>
      </c>
      <c r="H2596" s="69" t="s">
        <v>6188</v>
      </c>
      <c r="I2596" s="67" t="s">
        <v>6177</v>
      </c>
      <c r="J2596" s="69" t="s">
        <v>6188</v>
      </c>
      <c r="K2596" s="67" t="s">
        <v>7814</v>
      </c>
      <c r="L2596" s="67" t="s">
        <v>6247</v>
      </c>
      <c r="M2596" s="67" t="s">
        <v>22</v>
      </c>
      <c r="N2596" s="70">
        <f>SUMIFS(인센티브!AH:AH,인센티브!A:A,최종운전자!G2596,인센티브!D:D,최종운전자!C2596)</f>
        <v>202859.94945962954</v>
      </c>
    </row>
    <row r="2597" spans="1:14" x14ac:dyDescent="0.15">
      <c r="A2597" s="61">
        <v>2509</v>
      </c>
      <c r="B2597" s="66">
        <v>532</v>
      </c>
      <c r="C2597" s="66">
        <v>3430</v>
      </c>
      <c r="D2597" s="66" t="s">
        <v>6249</v>
      </c>
      <c r="E2597" s="66">
        <v>2399.5830000000001</v>
      </c>
      <c r="F2597" s="66">
        <v>1109.059</v>
      </c>
      <c r="G2597" s="67" t="s">
        <v>6177</v>
      </c>
      <c r="H2597" s="69" t="s">
        <v>6182</v>
      </c>
      <c r="I2597" s="67" t="s">
        <v>6177</v>
      </c>
      <c r="J2597" s="69" t="s">
        <v>6182</v>
      </c>
      <c r="K2597" s="67" t="s">
        <v>7819</v>
      </c>
      <c r="L2597" s="67" t="s">
        <v>6249</v>
      </c>
      <c r="M2597" s="67" t="s">
        <v>22</v>
      </c>
      <c r="N2597" s="70">
        <f>SUMIFS(인센티브!AH:AH,인센티브!A:A,최종운전자!G2597,인센티브!D:D,최종운전자!C2597)</f>
        <v>202859.94945962954</v>
      </c>
    </row>
    <row r="2598" spans="1:14" x14ac:dyDescent="0.15">
      <c r="A2598" s="61">
        <v>2509</v>
      </c>
      <c r="B2598" s="66">
        <v>532</v>
      </c>
      <c r="C2598" s="66">
        <v>325</v>
      </c>
      <c r="D2598" s="66" t="s">
        <v>1737</v>
      </c>
      <c r="E2598" s="66">
        <v>1148.4949999999999</v>
      </c>
      <c r="F2598" s="66">
        <v>651.68299999999999</v>
      </c>
      <c r="G2598" s="67" t="s">
        <v>6177</v>
      </c>
      <c r="H2598" s="69" t="s">
        <v>6194</v>
      </c>
      <c r="I2598" s="67" t="s">
        <v>6177</v>
      </c>
      <c r="J2598" s="69" t="s">
        <v>6194</v>
      </c>
      <c r="K2598" s="67" t="s">
        <v>7820</v>
      </c>
      <c r="L2598" s="67" t="s">
        <v>1737</v>
      </c>
      <c r="M2598" s="67" t="s">
        <v>22</v>
      </c>
      <c r="N2598" s="70">
        <f>SUMIFS(인센티브!AH:AH,인센티브!A:A,최종운전자!G2598,인센티브!D:D,최종운전자!C2598)</f>
        <v>173880.10108074074</v>
      </c>
    </row>
    <row r="2599" spans="1:14" x14ac:dyDescent="0.15">
      <c r="A2599" s="61">
        <v>2509</v>
      </c>
      <c r="B2599" s="66">
        <v>532</v>
      </c>
      <c r="C2599" s="66">
        <v>1235</v>
      </c>
      <c r="D2599" s="66" t="s">
        <v>4868</v>
      </c>
      <c r="E2599" s="66">
        <v>725.92600000000004</v>
      </c>
      <c r="F2599" s="66">
        <v>292.71699999999998</v>
      </c>
      <c r="G2599" s="67" t="s">
        <v>6177</v>
      </c>
      <c r="H2599" s="69" t="s">
        <v>6182</v>
      </c>
      <c r="I2599" s="67" t="s">
        <v>6177</v>
      </c>
      <c r="J2599" s="69" t="s">
        <v>6182</v>
      </c>
      <c r="K2599" s="67" t="s">
        <v>7809</v>
      </c>
      <c r="L2599" s="67" t="s">
        <v>4868</v>
      </c>
      <c r="M2599" s="67" t="s">
        <v>29</v>
      </c>
      <c r="N2599" s="70">
        <f>SUMIFS(인센티브!AH:AH,인센티브!A:A,최종운전자!G2599,인센티브!D:D,최종운전자!C2599)</f>
        <v>202859.94945962954</v>
      </c>
    </row>
    <row r="2600" spans="1:14" x14ac:dyDescent="0.15">
      <c r="A2600" s="61">
        <v>2509</v>
      </c>
      <c r="B2600" s="66">
        <v>532</v>
      </c>
      <c r="C2600" s="66">
        <v>2477</v>
      </c>
      <c r="D2600" s="66" t="s">
        <v>6255</v>
      </c>
      <c r="E2600" s="66">
        <v>483.31200000000001</v>
      </c>
      <c r="F2600" s="66">
        <v>280.68400000000003</v>
      </c>
      <c r="G2600" s="67" t="s">
        <v>6177</v>
      </c>
      <c r="H2600" s="69" t="s">
        <v>6182</v>
      </c>
      <c r="I2600" s="67" t="s">
        <v>6177</v>
      </c>
      <c r="J2600" s="69" t="s">
        <v>6182</v>
      </c>
      <c r="K2600" s="67" t="s">
        <v>7805</v>
      </c>
      <c r="L2600" s="67" t="s">
        <v>6255</v>
      </c>
      <c r="M2600" s="67" t="s">
        <v>6749</v>
      </c>
      <c r="N2600" s="70">
        <f>SUMIFS(인센티브!AH:AH,인센티브!A:A,최종운전자!G2600,인센티브!D:D,최종운전자!C2600)</f>
        <v>173880.10108074074</v>
      </c>
    </row>
    <row r="2601" spans="1:14" x14ac:dyDescent="0.15">
      <c r="A2601" s="61">
        <v>2509</v>
      </c>
      <c r="B2601" s="66">
        <v>532</v>
      </c>
      <c r="C2601" s="66">
        <v>7168</v>
      </c>
      <c r="D2601" s="66" t="s">
        <v>6257</v>
      </c>
      <c r="E2601" s="66">
        <v>2545.6390000000001</v>
      </c>
      <c r="F2601" s="66">
        <v>1166.8620000000001</v>
      </c>
      <c r="G2601" s="67" t="s">
        <v>6177</v>
      </c>
      <c r="H2601" s="69" t="s">
        <v>6194</v>
      </c>
      <c r="I2601" s="67" t="s">
        <v>6177</v>
      </c>
      <c r="J2601" s="69" t="s">
        <v>6194</v>
      </c>
      <c r="K2601" s="67" t="s">
        <v>7808</v>
      </c>
      <c r="L2601" s="67" t="s">
        <v>6257</v>
      </c>
      <c r="M2601" s="67" t="s">
        <v>29</v>
      </c>
      <c r="N2601" s="70">
        <f>SUMIFS(인센티브!AH:AH,인센티브!A:A,최종운전자!G2601,인센티브!D:D,최종운전자!C2601)</f>
        <v>202859.94945962954</v>
      </c>
    </row>
    <row r="2602" spans="1:14" x14ac:dyDescent="0.15">
      <c r="A2602" s="61">
        <v>2509</v>
      </c>
      <c r="B2602" s="66">
        <v>532</v>
      </c>
      <c r="C2602" s="66">
        <v>2682</v>
      </c>
      <c r="D2602" s="66" t="s">
        <v>6259</v>
      </c>
      <c r="E2602" s="66">
        <v>1721.3309999999999</v>
      </c>
      <c r="F2602" s="66">
        <v>629.11500000000001</v>
      </c>
      <c r="G2602" s="67" t="s">
        <v>6177</v>
      </c>
      <c r="H2602" s="69" t="s">
        <v>6185</v>
      </c>
      <c r="I2602" s="67" t="s">
        <v>6177</v>
      </c>
      <c r="J2602" s="69" t="s">
        <v>6185</v>
      </c>
      <c r="K2602" s="67" t="s">
        <v>7821</v>
      </c>
      <c r="L2602" s="67" t="s">
        <v>6259</v>
      </c>
      <c r="M2602" s="67" t="s">
        <v>29</v>
      </c>
      <c r="N2602" s="70">
        <f>SUMIFS(인센티브!AH:AH,인센티브!A:A,최종운전자!G2602,인센티브!D:D,최종운전자!C2602)</f>
        <v>57959.696757777674</v>
      </c>
    </row>
    <row r="2603" spans="1:14" x14ac:dyDescent="0.15">
      <c r="A2603" s="61">
        <v>2509</v>
      </c>
      <c r="B2603" s="66">
        <v>532</v>
      </c>
      <c r="C2603" s="66">
        <v>1443</v>
      </c>
      <c r="D2603" s="66" t="s">
        <v>3383</v>
      </c>
      <c r="E2603" s="66">
        <v>2018.5260000000001</v>
      </c>
      <c r="F2603" s="66">
        <v>793.13300000000004</v>
      </c>
      <c r="G2603" s="67" t="s">
        <v>6177</v>
      </c>
      <c r="H2603" s="69" t="s">
        <v>6185</v>
      </c>
      <c r="I2603" s="67" t="s">
        <v>6177</v>
      </c>
      <c r="J2603" s="69" t="s">
        <v>6185</v>
      </c>
      <c r="K2603" s="67" t="s">
        <v>7821</v>
      </c>
      <c r="L2603" s="67" t="s">
        <v>3383</v>
      </c>
      <c r="M2603" s="67" t="s">
        <v>29</v>
      </c>
      <c r="N2603" s="70">
        <f>SUMIFS(인센티브!AH:AH,인센티브!A:A,최종운전자!G2603,인센티브!D:D,최종운전자!C2603)</f>
        <v>57959.696757777674</v>
      </c>
    </row>
    <row r="2604" spans="1:14" x14ac:dyDescent="0.15">
      <c r="A2604" s="61">
        <v>2509</v>
      </c>
      <c r="B2604" s="66">
        <v>532</v>
      </c>
      <c r="C2604" s="66">
        <v>9866</v>
      </c>
      <c r="D2604" s="66" t="s">
        <v>6262</v>
      </c>
      <c r="E2604" s="66">
        <v>2617.4059999999999</v>
      </c>
      <c r="F2604" s="66">
        <v>1026.5419999999999</v>
      </c>
      <c r="G2604" s="67" t="s">
        <v>6177</v>
      </c>
      <c r="H2604" s="69" t="s">
        <v>6182</v>
      </c>
      <c r="I2604" s="67" t="s">
        <v>6177</v>
      </c>
      <c r="J2604" s="69" t="s">
        <v>6182</v>
      </c>
      <c r="K2604" s="67" t="s">
        <v>7819</v>
      </c>
      <c r="L2604" s="67" t="s">
        <v>6262</v>
      </c>
      <c r="M2604" s="67" t="s">
        <v>29</v>
      </c>
      <c r="N2604" s="70">
        <f>SUMIFS(인센티브!AH:AH,인센티브!A:A,최종운전자!G2604,인센티브!D:D,최종운전자!C2604)</f>
        <v>202859.94945962954</v>
      </c>
    </row>
    <row r="2605" spans="1:14" x14ac:dyDescent="0.15">
      <c r="A2605" s="61">
        <v>2509</v>
      </c>
      <c r="B2605" s="66">
        <v>532</v>
      </c>
      <c r="C2605" s="66">
        <v>6617</v>
      </c>
      <c r="D2605" s="66" t="s">
        <v>218</v>
      </c>
      <c r="E2605" s="66">
        <v>1876.759</v>
      </c>
      <c r="F2605" s="66">
        <v>782.08399999999995</v>
      </c>
      <c r="G2605" s="67" t="s">
        <v>6177</v>
      </c>
      <c r="H2605" s="69" t="s">
        <v>6182</v>
      </c>
      <c r="I2605" s="67" t="s">
        <v>6177</v>
      </c>
      <c r="J2605" s="69" t="s">
        <v>6182</v>
      </c>
      <c r="K2605" s="67" t="s">
        <v>7805</v>
      </c>
      <c r="L2605" s="67" t="s">
        <v>218</v>
      </c>
      <c r="M2605" s="67" t="s">
        <v>20</v>
      </c>
      <c r="N2605" s="70">
        <f>SUMIFS(인센티브!AH:AH,인센티브!A:A,최종운전자!G2605,인센티브!D:D,최종운전자!C2605)</f>
        <v>202859.94945962954</v>
      </c>
    </row>
    <row r="2606" spans="1:14" x14ac:dyDescent="0.15">
      <c r="A2606" s="61">
        <v>2509</v>
      </c>
      <c r="B2606" s="66">
        <v>532</v>
      </c>
      <c r="C2606" s="66">
        <v>2959</v>
      </c>
      <c r="D2606" s="66" t="s">
        <v>6267</v>
      </c>
      <c r="E2606" s="66">
        <v>949.29600000000005</v>
      </c>
      <c r="F2606" s="66">
        <v>359.786</v>
      </c>
      <c r="G2606" s="67" t="s">
        <v>6177</v>
      </c>
      <c r="H2606" s="69" t="s">
        <v>6188</v>
      </c>
      <c r="I2606" s="67" t="s">
        <v>6177</v>
      </c>
      <c r="J2606" s="69" t="s">
        <v>6188</v>
      </c>
      <c r="K2606" s="67" t="s">
        <v>7806</v>
      </c>
      <c r="L2606" s="67" t="s">
        <v>6267</v>
      </c>
      <c r="M2606" s="67" t="s">
        <v>29</v>
      </c>
      <c r="N2606" s="70">
        <f>SUMIFS(인센티브!AH:AH,인센티브!A:A,최종운전자!G2606,인센티브!D:D,최종운전자!C2606)</f>
        <v>202859.94945962954</v>
      </c>
    </row>
    <row r="2607" spans="1:14" x14ac:dyDescent="0.15">
      <c r="A2607" s="61">
        <v>2509</v>
      </c>
      <c r="B2607" s="66">
        <v>532</v>
      </c>
      <c r="C2607" s="66">
        <v>6865</v>
      </c>
      <c r="D2607" s="66" t="s">
        <v>6269</v>
      </c>
      <c r="E2607" s="66">
        <v>2572.6</v>
      </c>
      <c r="F2607" s="66">
        <v>1352.0419999999999</v>
      </c>
      <c r="G2607" s="67" t="s">
        <v>6177</v>
      </c>
      <c r="H2607" s="69" t="s">
        <v>6182</v>
      </c>
      <c r="I2607" s="67" t="s">
        <v>6177</v>
      </c>
      <c r="J2607" s="69" t="s">
        <v>6182</v>
      </c>
      <c r="K2607" s="67" t="s">
        <v>7809</v>
      </c>
      <c r="L2607" s="67" t="s">
        <v>6269</v>
      </c>
      <c r="M2607" s="67" t="s">
        <v>21</v>
      </c>
      <c r="N2607" s="70">
        <f>SUMIFS(인센티브!AH:AH,인센티브!A:A,최종운전자!G2607,인센티브!D:D,최종운전자!C2607)</f>
        <v>144900.25270185189</v>
      </c>
    </row>
    <row r="2608" spans="1:14" x14ac:dyDescent="0.15">
      <c r="A2608" s="61">
        <v>2509</v>
      </c>
      <c r="B2608" s="66">
        <v>532</v>
      </c>
      <c r="C2608" s="66">
        <v>3054</v>
      </c>
      <c r="D2608" s="66" t="s">
        <v>6271</v>
      </c>
      <c r="E2608" s="66">
        <v>1008.162</v>
      </c>
      <c r="F2608" s="66">
        <v>495.44099999999997</v>
      </c>
      <c r="G2608" s="67" t="s">
        <v>6177</v>
      </c>
      <c r="H2608" s="69" t="s">
        <v>6188</v>
      </c>
      <c r="I2608" s="67" t="s">
        <v>6177</v>
      </c>
      <c r="J2608" s="69" t="s">
        <v>6188</v>
      </c>
      <c r="K2608" s="67" t="s">
        <v>7815</v>
      </c>
      <c r="L2608" s="67" t="s">
        <v>6271</v>
      </c>
      <c r="M2608" s="67" t="s">
        <v>22</v>
      </c>
      <c r="N2608" s="70">
        <f>SUMIFS(인센티브!AH:AH,인센티브!A:A,최종운전자!G2608,인센티브!D:D,최종운전자!C2608)</f>
        <v>173880.10108074074</v>
      </c>
    </row>
    <row r="2609" spans="1:14" x14ac:dyDescent="0.15">
      <c r="A2609" s="61">
        <v>2509</v>
      </c>
      <c r="B2609" s="66">
        <v>532</v>
      </c>
      <c r="C2609" s="66">
        <v>1234</v>
      </c>
      <c r="D2609" s="66" t="s">
        <v>2481</v>
      </c>
      <c r="E2609" s="66">
        <v>757.67</v>
      </c>
      <c r="F2609" s="66">
        <v>444.42899999999997</v>
      </c>
      <c r="G2609" s="67" t="s">
        <v>6177</v>
      </c>
      <c r="H2609" s="69" t="s">
        <v>6185</v>
      </c>
      <c r="I2609" s="67" t="s">
        <v>6177</v>
      </c>
      <c r="J2609" s="69" t="s">
        <v>6185</v>
      </c>
      <c r="K2609" s="67" t="s">
        <v>7812</v>
      </c>
      <c r="L2609" s="67" t="s">
        <v>2481</v>
      </c>
      <c r="M2609" s="67" t="s">
        <v>21</v>
      </c>
      <c r="N2609" s="70">
        <f>SUMIFS(인센티브!AH:AH,인센티브!A:A,최종운전자!G2609,인센티브!D:D,최종운전자!C2609)</f>
        <v>57959.696757777674</v>
      </c>
    </row>
    <row r="2610" spans="1:14" x14ac:dyDescent="0.15">
      <c r="A2610" s="61">
        <v>2509</v>
      </c>
      <c r="B2610" s="66">
        <v>532</v>
      </c>
      <c r="C2610" s="66">
        <v>987</v>
      </c>
      <c r="D2610" s="66" t="s">
        <v>6274</v>
      </c>
      <c r="E2610" s="66">
        <v>2169.3470000000002</v>
      </c>
      <c r="F2610" s="66">
        <v>1206.3109999999999</v>
      </c>
      <c r="G2610" s="67" t="s">
        <v>6177</v>
      </c>
      <c r="H2610" s="69" t="s">
        <v>6194</v>
      </c>
      <c r="I2610" s="67" t="s">
        <v>6177</v>
      </c>
      <c r="J2610" s="69" t="s">
        <v>6194</v>
      </c>
      <c r="K2610" s="67" t="s">
        <v>7820</v>
      </c>
      <c r="L2610" s="67" t="s">
        <v>6274</v>
      </c>
      <c r="M2610" s="67" t="s">
        <v>22</v>
      </c>
      <c r="N2610" s="70">
        <f>SUMIFS(인센티브!AH:AH,인센티브!A:A,최종운전자!G2610,인센티브!D:D,최종운전자!C2610)</f>
        <v>202859.94945962954</v>
      </c>
    </row>
    <row r="2611" spans="1:14" x14ac:dyDescent="0.15">
      <c r="A2611" s="61">
        <v>2509</v>
      </c>
      <c r="B2611" s="66">
        <v>532</v>
      </c>
      <c r="C2611" s="66">
        <v>1325</v>
      </c>
      <c r="D2611" s="66" t="s">
        <v>6278</v>
      </c>
      <c r="E2611" s="66">
        <v>1880.1220000000001</v>
      </c>
      <c r="F2611" s="66">
        <v>1017.133</v>
      </c>
      <c r="G2611" s="67" t="s">
        <v>6177</v>
      </c>
      <c r="H2611" s="69" t="s">
        <v>6185</v>
      </c>
      <c r="I2611" s="67" t="s">
        <v>6177</v>
      </c>
      <c r="J2611" s="69" t="s">
        <v>6185</v>
      </c>
      <c r="K2611" s="67" t="s">
        <v>7807</v>
      </c>
      <c r="L2611" s="67" t="s">
        <v>6278</v>
      </c>
      <c r="M2611" s="67" t="s">
        <v>22</v>
      </c>
      <c r="N2611" s="70">
        <f>SUMIFS(인센티브!AH:AH,인센티브!A:A,최종운전자!G2611,인센티브!D:D,최종운전자!C2611)</f>
        <v>202859.94945962954</v>
      </c>
    </row>
    <row r="2612" spans="1:14" x14ac:dyDescent="0.15">
      <c r="A2612" s="61">
        <v>2509</v>
      </c>
      <c r="B2612" s="66">
        <v>532</v>
      </c>
      <c r="C2612" s="66">
        <v>2626</v>
      </c>
      <c r="D2612" s="66" t="s">
        <v>6280</v>
      </c>
      <c r="E2612" s="66">
        <v>2536.41</v>
      </c>
      <c r="F2612" s="66">
        <v>1197.49</v>
      </c>
      <c r="G2612" s="67" t="s">
        <v>6177</v>
      </c>
      <c r="H2612" s="69" t="s">
        <v>6182</v>
      </c>
      <c r="I2612" s="67" t="s">
        <v>6177</v>
      </c>
      <c r="J2612" s="69" t="s">
        <v>6182</v>
      </c>
      <c r="K2612" s="67" t="s">
        <v>7822</v>
      </c>
      <c r="L2612" s="67" t="s">
        <v>6280</v>
      </c>
      <c r="M2612" s="67" t="s">
        <v>26</v>
      </c>
      <c r="N2612" s="70">
        <f>SUMIFS(인센티브!AH:AH,인센티브!A:A,최종운전자!G2612,인센티브!D:D,최종운전자!C2612)</f>
        <v>202859.94945962954</v>
      </c>
    </row>
    <row r="2613" spans="1:14" x14ac:dyDescent="0.15">
      <c r="A2613" s="61">
        <v>2509</v>
      </c>
      <c r="B2613" s="66">
        <v>532</v>
      </c>
      <c r="C2613" s="66">
        <v>4603</v>
      </c>
      <c r="D2613" s="66" t="s">
        <v>6284</v>
      </c>
      <c r="E2613" s="66">
        <v>729.75400000000002</v>
      </c>
      <c r="F2613" s="66">
        <v>377.315</v>
      </c>
      <c r="G2613" s="67" t="s">
        <v>6177</v>
      </c>
      <c r="H2613" s="69" t="s">
        <v>6188</v>
      </c>
      <c r="I2613" s="67" t="s">
        <v>6177</v>
      </c>
      <c r="J2613" s="69" t="s">
        <v>6188</v>
      </c>
      <c r="K2613" s="67" t="s">
        <v>7814</v>
      </c>
      <c r="L2613" s="67" t="s">
        <v>6284</v>
      </c>
      <c r="M2613" s="67" t="s">
        <v>21</v>
      </c>
      <c r="N2613" s="70">
        <f>SUMIFS(인센티브!AH:AH,인센티브!A:A,최종운전자!G2613,인센티브!D:D,최종운전자!C2613)</f>
        <v>144900.25270185189</v>
      </c>
    </row>
    <row r="2614" spans="1:14" x14ac:dyDescent="0.15">
      <c r="A2614" s="61">
        <v>2509</v>
      </c>
      <c r="B2614" s="66">
        <v>532</v>
      </c>
      <c r="C2614" s="66">
        <v>3010</v>
      </c>
      <c r="D2614" s="66" t="s">
        <v>6289</v>
      </c>
      <c r="E2614" s="66">
        <v>4873.8819999999996</v>
      </c>
      <c r="F2614" s="66">
        <v>2146.9319999999998</v>
      </c>
      <c r="G2614" s="67" t="s">
        <v>6177</v>
      </c>
      <c r="H2614" s="69" t="s">
        <v>6188</v>
      </c>
      <c r="I2614" s="67" t="s">
        <v>6177</v>
      </c>
      <c r="J2614" s="69" t="s">
        <v>6188</v>
      </c>
      <c r="K2614" s="67" t="s">
        <v>7815</v>
      </c>
      <c r="L2614" s="67" t="s">
        <v>6289</v>
      </c>
      <c r="M2614" s="67" t="s">
        <v>35</v>
      </c>
      <c r="N2614" s="70">
        <f>SUMIFS(인센티브!AH:AH,인센티브!A:A,최종운전자!G2614,인센티브!D:D,최종운전자!C2614)</f>
        <v>202859.94945962954</v>
      </c>
    </row>
    <row r="2615" spans="1:14" x14ac:dyDescent="0.15">
      <c r="A2615" s="61">
        <v>2509</v>
      </c>
      <c r="B2615" s="66">
        <v>532</v>
      </c>
      <c r="C2615" s="66">
        <v>7377</v>
      </c>
      <c r="D2615" s="66" t="s">
        <v>6291</v>
      </c>
      <c r="E2615" s="66">
        <v>1399.046</v>
      </c>
      <c r="F2615" s="66">
        <v>575.36400000000003</v>
      </c>
      <c r="G2615" s="67" t="s">
        <v>6177</v>
      </c>
      <c r="H2615" s="69" t="s">
        <v>6188</v>
      </c>
      <c r="I2615" s="67" t="s">
        <v>6177</v>
      </c>
      <c r="J2615" s="69" t="s">
        <v>6188</v>
      </c>
      <c r="K2615" s="67" t="s">
        <v>7811</v>
      </c>
      <c r="L2615" s="67" t="s">
        <v>6291</v>
      </c>
      <c r="M2615" s="67" t="s">
        <v>29</v>
      </c>
      <c r="N2615" s="70">
        <f>SUMIFS(인센티브!AH:AH,인센티브!A:A,최종운전자!G2615,인센티브!D:D,최종운전자!C2615)</f>
        <v>202859.94945962954</v>
      </c>
    </row>
    <row r="2616" spans="1:14" x14ac:dyDescent="0.15">
      <c r="A2616" s="61">
        <v>2509</v>
      </c>
      <c r="B2616" s="66">
        <v>532</v>
      </c>
      <c r="C2616" s="66">
        <v>1598</v>
      </c>
      <c r="D2616" s="66" t="s">
        <v>6293</v>
      </c>
      <c r="E2616" s="66">
        <v>458.84500000000003</v>
      </c>
      <c r="F2616" s="66">
        <v>238.779</v>
      </c>
      <c r="G2616" s="67" t="s">
        <v>6177</v>
      </c>
      <c r="H2616" s="69" t="s">
        <v>6194</v>
      </c>
      <c r="I2616" s="67" t="s">
        <v>6177</v>
      </c>
      <c r="J2616" s="69" t="s">
        <v>6194</v>
      </c>
      <c r="K2616" s="67" t="s">
        <v>7808</v>
      </c>
      <c r="L2616" s="67" t="s">
        <v>6293</v>
      </c>
      <c r="M2616" s="67" t="s">
        <v>22</v>
      </c>
      <c r="N2616" s="70">
        <f>SUMIFS(인센티브!AH:AH,인센티브!A:A,최종운전자!G2616,인센티브!D:D,최종운전자!C2616)</f>
        <v>144900.25270185189</v>
      </c>
    </row>
    <row r="2617" spans="1:14" x14ac:dyDescent="0.15">
      <c r="A2617" s="61">
        <v>2509</v>
      </c>
      <c r="B2617" s="66">
        <v>532</v>
      </c>
      <c r="C2617" s="66">
        <v>9211</v>
      </c>
      <c r="D2617" s="66" t="s">
        <v>6295</v>
      </c>
      <c r="E2617" s="66">
        <v>2235.9479999999999</v>
      </c>
      <c r="F2617" s="66">
        <v>762.58299999999997</v>
      </c>
      <c r="G2617" s="67" t="s">
        <v>6177</v>
      </c>
      <c r="H2617" s="69" t="s">
        <v>6182</v>
      </c>
      <c r="I2617" s="67" t="s">
        <v>6177</v>
      </c>
      <c r="J2617" s="69" t="s">
        <v>6182</v>
      </c>
      <c r="K2617" s="67" t="s">
        <v>7822</v>
      </c>
      <c r="L2617" s="67" t="s">
        <v>6295</v>
      </c>
      <c r="M2617" s="67" t="s">
        <v>29</v>
      </c>
      <c r="N2617" s="70">
        <f>SUMIFS(인센티브!AH:AH,인센티브!A:A,최종운전자!G2617,인센티브!D:D,최종운전자!C2617)</f>
        <v>202859.94945962954</v>
      </c>
    </row>
    <row r="2618" spans="1:14" x14ac:dyDescent="0.15">
      <c r="A2618" s="61">
        <v>2509</v>
      </c>
      <c r="B2618" s="66">
        <v>532</v>
      </c>
      <c r="C2618" s="66">
        <v>8308</v>
      </c>
      <c r="D2618" s="66" t="s">
        <v>6297</v>
      </c>
      <c r="E2618" s="66">
        <v>1863.1020000000001</v>
      </c>
      <c r="F2618" s="66">
        <v>806.71400000000006</v>
      </c>
      <c r="G2618" s="67" t="s">
        <v>6177</v>
      </c>
      <c r="H2618" s="69" t="s">
        <v>6188</v>
      </c>
      <c r="I2618" s="67" t="s">
        <v>6177</v>
      </c>
      <c r="J2618" s="69" t="s">
        <v>6188</v>
      </c>
      <c r="K2618" s="67" t="s">
        <v>7806</v>
      </c>
      <c r="L2618" s="67" t="s">
        <v>6297</v>
      </c>
      <c r="M2618" s="67" t="s">
        <v>35</v>
      </c>
      <c r="N2618" s="70">
        <f>SUMIFS(인센티브!AH:AH,인센티브!A:A,최종운전자!G2618,인센티브!D:D,최종운전자!C2618)</f>
        <v>202859.94945962954</v>
      </c>
    </row>
    <row r="2619" spans="1:14" x14ac:dyDescent="0.15">
      <c r="A2619" s="61">
        <v>2509</v>
      </c>
      <c r="B2619" s="66">
        <v>532</v>
      </c>
      <c r="C2619" s="66">
        <v>6454</v>
      </c>
      <c r="D2619" s="66" t="s">
        <v>6299</v>
      </c>
      <c r="E2619" s="66">
        <v>2308.5740000000001</v>
      </c>
      <c r="F2619" s="66">
        <v>1277.4880000000001</v>
      </c>
      <c r="G2619" s="67" t="s">
        <v>6177</v>
      </c>
      <c r="H2619" s="69" t="s">
        <v>6194</v>
      </c>
      <c r="I2619" s="67" t="s">
        <v>6177</v>
      </c>
      <c r="J2619" s="69" t="s">
        <v>6194</v>
      </c>
      <c r="K2619" s="67" t="s">
        <v>7818</v>
      </c>
      <c r="L2619" s="67" t="s">
        <v>6299</v>
      </c>
      <c r="M2619" s="67" t="s">
        <v>22</v>
      </c>
      <c r="N2619" s="70">
        <f>SUMIFS(인센티브!AH:AH,인센티브!A:A,최종운전자!G2619,인센티브!D:D,최종운전자!C2619)</f>
        <v>173880.10108074074</v>
      </c>
    </row>
    <row r="2620" spans="1:14" x14ac:dyDescent="0.15">
      <c r="A2620" s="61">
        <v>2509</v>
      </c>
      <c r="B2620" s="66">
        <v>532</v>
      </c>
      <c r="C2620" s="66">
        <v>8327</v>
      </c>
      <c r="D2620" s="66" t="s">
        <v>6301</v>
      </c>
      <c r="E2620" s="66">
        <v>4825.5339999999997</v>
      </c>
      <c r="F2620" s="66">
        <v>1882.1130000000001</v>
      </c>
      <c r="G2620" s="67" t="s">
        <v>6177</v>
      </c>
      <c r="H2620" s="69" t="s">
        <v>6188</v>
      </c>
      <c r="I2620" s="67" t="s">
        <v>6177</v>
      </c>
      <c r="J2620" s="69" t="s">
        <v>6188</v>
      </c>
      <c r="K2620" s="67" t="s">
        <v>7806</v>
      </c>
      <c r="L2620" s="67" t="s">
        <v>6301</v>
      </c>
      <c r="M2620" s="67" t="s">
        <v>20</v>
      </c>
      <c r="N2620" s="70">
        <f>SUMIFS(인센티브!AH:AH,인센티브!A:A,최종운전자!G2620,인센티브!D:D,최종운전자!C2620)</f>
        <v>202859.94945962954</v>
      </c>
    </row>
    <row r="2621" spans="1:14" x14ac:dyDescent="0.15">
      <c r="A2621" s="61">
        <v>2509</v>
      </c>
      <c r="B2621" s="66">
        <v>532</v>
      </c>
      <c r="C2621" s="66">
        <v>1294</v>
      </c>
      <c r="D2621" s="66" t="s">
        <v>6303</v>
      </c>
      <c r="E2621" s="66">
        <v>712.697</v>
      </c>
      <c r="F2621" s="66">
        <v>340.33300000000003</v>
      </c>
      <c r="G2621" s="67" t="s">
        <v>6177</v>
      </c>
      <c r="H2621" s="69" t="s">
        <v>6185</v>
      </c>
      <c r="I2621" s="67" t="s">
        <v>6177</v>
      </c>
      <c r="J2621" s="69" t="s">
        <v>6185</v>
      </c>
      <c r="K2621" s="67" t="s">
        <v>7821</v>
      </c>
      <c r="L2621" s="67" t="s">
        <v>6303</v>
      </c>
      <c r="M2621" s="67" t="s">
        <v>20</v>
      </c>
      <c r="N2621" s="70">
        <f>SUMIFS(인센티브!AH:AH,인센티브!A:A,최종운전자!G2621,인센티브!D:D,최종운전자!C2621)</f>
        <v>202859.94945962954</v>
      </c>
    </row>
    <row r="2622" spans="1:14" x14ac:dyDescent="0.15">
      <c r="A2622" s="61">
        <v>2509</v>
      </c>
      <c r="B2622" s="66">
        <v>532</v>
      </c>
      <c r="C2622" s="66">
        <v>1212</v>
      </c>
      <c r="D2622" s="66" t="s">
        <v>6305</v>
      </c>
      <c r="E2622" s="66">
        <v>2864.26</v>
      </c>
      <c r="F2622" s="66">
        <v>1077.9929999999999</v>
      </c>
      <c r="G2622" s="67" t="s">
        <v>6177</v>
      </c>
      <c r="H2622" s="69" t="s">
        <v>6188</v>
      </c>
      <c r="I2622" s="67" t="s">
        <v>6177</v>
      </c>
      <c r="J2622" s="69" t="s">
        <v>6188</v>
      </c>
      <c r="K2622" s="67" t="s">
        <v>7811</v>
      </c>
      <c r="L2622" s="67" t="s">
        <v>6305</v>
      </c>
      <c r="M2622" s="67" t="s">
        <v>29</v>
      </c>
      <c r="N2622" s="70">
        <f>SUMIFS(인센티브!AH:AH,인센티브!A:A,최종운전자!G2622,인센티브!D:D,최종운전자!C2622)</f>
        <v>202859.94945962954</v>
      </c>
    </row>
    <row r="2623" spans="1:14" x14ac:dyDescent="0.15">
      <c r="A2623" s="61">
        <v>2509</v>
      </c>
      <c r="B2623" s="66">
        <v>533</v>
      </c>
      <c r="C2623" s="66">
        <v>1778</v>
      </c>
      <c r="D2623" s="66" t="s">
        <v>6734</v>
      </c>
      <c r="E2623" s="66">
        <v>720.14599999999996</v>
      </c>
      <c r="F2623" s="66">
        <v>330.416</v>
      </c>
      <c r="G2623" s="67" t="s">
        <v>6307</v>
      </c>
      <c r="H2623" s="69" t="s">
        <v>6318</v>
      </c>
      <c r="I2623" s="67" t="s">
        <v>6307</v>
      </c>
      <c r="J2623" s="69" t="s">
        <v>6318</v>
      </c>
      <c r="K2623" s="67" t="s">
        <v>7823</v>
      </c>
      <c r="L2623" s="67" t="s">
        <v>6734</v>
      </c>
      <c r="M2623" s="67" t="s">
        <v>22</v>
      </c>
      <c r="N2623" s="70">
        <f>SUMIFS(인센티브!AH:AH,인센티브!A:A,최종운전자!G2623,인센티브!D:D,최종운전자!C2623)</f>
        <v>0</v>
      </c>
    </row>
    <row r="2624" spans="1:14" x14ac:dyDescent="0.15">
      <c r="A2624" s="61">
        <v>2509</v>
      </c>
      <c r="B2624" s="66">
        <v>533</v>
      </c>
      <c r="C2624" s="66">
        <v>4121</v>
      </c>
      <c r="D2624" s="66" t="s">
        <v>6734</v>
      </c>
      <c r="E2624" s="66">
        <v>809.83600000000001</v>
      </c>
      <c r="F2624" s="66">
        <v>367</v>
      </c>
      <c r="G2624" s="67" t="s">
        <v>6307</v>
      </c>
      <c r="H2624" s="69" t="s">
        <v>6310</v>
      </c>
      <c r="I2624" s="67" t="s">
        <v>6307</v>
      </c>
      <c r="J2624" s="69" t="s">
        <v>6310</v>
      </c>
      <c r="K2624" s="67" t="s">
        <v>7824</v>
      </c>
      <c r="L2624" s="67" t="s">
        <v>6734</v>
      </c>
      <c r="M2624" s="67" t="s">
        <v>22</v>
      </c>
      <c r="N2624" s="70">
        <f>SUMIFS(인센티브!AH:AH,인센티브!A:A,최종운전자!G2624,인센티브!D:D,최종운전자!C2624)</f>
        <v>0</v>
      </c>
    </row>
    <row r="2625" spans="1:14" x14ac:dyDescent="0.15">
      <c r="A2625" s="61">
        <v>2509</v>
      </c>
      <c r="B2625" s="66">
        <v>533</v>
      </c>
      <c r="C2625" s="66">
        <v>4266</v>
      </c>
      <c r="D2625" s="66" t="s">
        <v>6308</v>
      </c>
      <c r="E2625" s="66">
        <v>5397.7160000000003</v>
      </c>
      <c r="F2625" s="66">
        <v>2572.0329999999999</v>
      </c>
      <c r="G2625" s="67" t="s">
        <v>6307</v>
      </c>
      <c r="H2625" s="69" t="s">
        <v>6310</v>
      </c>
      <c r="I2625" s="67" t="s">
        <v>6307</v>
      </c>
      <c r="J2625" s="69" t="s">
        <v>6310</v>
      </c>
      <c r="K2625" s="67" t="s">
        <v>7825</v>
      </c>
      <c r="L2625" s="67" t="s">
        <v>6308</v>
      </c>
      <c r="M2625" s="67" t="s">
        <v>26</v>
      </c>
      <c r="N2625" s="70">
        <f>SUMIFS(인센티브!AH:AH,인센티브!A:A,최종운전자!G2625,인센티브!D:D,최종운전자!C2625)</f>
        <v>202859.94945962954</v>
      </c>
    </row>
    <row r="2626" spans="1:14" x14ac:dyDescent="0.15">
      <c r="A2626" s="61">
        <v>2509</v>
      </c>
      <c r="B2626" s="66">
        <v>533</v>
      </c>
      <c r="C2626" s="66">
        <v>3050</v>
      </c>
      <c r="D2626" s="66" t="s">
        <v>6313</v>
      </c>
      <c r="E2626" s="66">
        <v>1814.5719999999999</v>
      </c>
      <c r="F2626" s="66">
        <v>737.94399999999996</v>
      </c>
      <c r="G2626" s="67" t="s">
        <v>6307</v>
      </c>
      <c r="H2626" s="69" t="s">
        <v>6318</v>
      </c>
      <c r="I2626" s="67" t="s">
        <v>6307</v>
      </c>
      <c r="J2626" s="69" t="s">
        <v>6318</v>
      </c>
      <c r="K2626" s="67" t="s">
        <v>7823</v>
      </c>
      <c r="L2626" s="67" t="s">
        <v>6313</v>
      </c>
      <c r="M2626" s="67" t="s">
        <v>20</v>
      </c>
      <c r="N2626" s="70">
        <f>SUMIFS(인센티브!AH:AH,인센티브!A:A,최종운전자!G2626,인센티브!D:D,최종운전자!C2626)</f>
        <v>202859.94945962954</v>
      </c>
    </row>
    <row r="2627" spans="1:14" x14ac:dyDescent="0.15">
      <c r="A2627" s="61">
        <v>2509</v>
      </c>
      <c r="B2627" s="66">
        <v>533</v>
      </c>
      <c r="C2627" s="66">
        <v>3282</v>
      </c>
      <c r="D2627" s="66" t="s">
        <v>6316</v>
      </c>
      <c r="E2627" s="66">
        <v>5464.0129999999999</v>
      </c>
      <c r="F2627" s="66">
        <v>2567.9760000000001</v>
      </c>
      <c r="G2627" s="67" t="s">
        <v>6307</v>
      </c>
      <c r="H2627" s="69" t="s">
        <v>6315</v>
      </c>
      <c r="I2627" s="67" t="s">
        <v>6307</v>
      </c>
      <c r="J2627" s="69" t="s">
        <v>6315</v>
      </c>
      <c r="K2627" s="67" t="s">
        <v>7826</v>
      </c>
      <c r="L2627" s="67" t="s">
        <v>6316</v>
      </c>
      <c r="M2627" s="67" t="s">
        <v>22</v>
      </c>
      <c r="N2627" s="70">
        <f>SUMIFS(인센티브!AH:AH,인센티브!A:A,최종운전자!G2627,인센티브!D:D,최종운전자!C2627)</f>
        <v>202859.94945962954</v>
      </c>
    </row>
    <row r="2628" spans="1:14" x14ac:dyDescent="0.15">
      <c r="A2628" s="61">
        <v>2509</v>
      </c>
      <c r="B2628" s="66">
        <v>533</v>
      </c>
      <c r="C2628" s="66">
        <v>4330</v>
      </c>
      <c r="D2628" s="66" t="s">
        <v>6319</v>
      </c>
      <c r="E2628" s="66">
        <v>6291.768</v>
      </c>
      <c r="F2628" s="66">
        <v>2931.6329999999998</v>
      </c>
      <c r="G2628" s="67" t="s">
        <v>6307</v>
      </c>
      <c r="H2628" s="69" t="s">
        <v>6315</v>
      </c>
      <c r="I2628" s="67" t="s">
        <v>6307</v>
      </c>
      <c r="J2628" s="69" t="s">
        <v>6315</v>
      </c>
      <c r="K2628" s="67" t="s">
        <v>7827</v>
      </c>
      <c r="L2628" s="67" t="s">
        <v>6319</v>
      </c>
      <c r="M2628" s="67" t="s">
        <v>26</v>
      </c>
      <c r="N2628" s="70">
        <f>SUMIFS(인센티브!AH:AH,인센티브!A:A,최종운전자!G2628,인센티브!D:D,최종운전자!C2628)</f>
        <v>173880.10108074074</v>
      </c>
    </row>
    <row r="2629" spans="1:14" x14ac:dyDescent="0.15">
      <c r="A2629" s="61">
        <v>2509</v>
      </c>
      <c r="B2629" s="66">
        <v>533</v>
      </c>
      <c r="C2629" s="66">
        <v>8496</v>
      </c>
      <c r="D2629" s="66" t="s">
        <v>6323</v>
      </c>
      <c r="E2629" s="66">
        <v>1677.87</v>
      </c>
      <c r="F2629" s="66">
        <v>733.32600000000002</v>
      </c>
      <c r="G2629" s="67" t="s">
        <v>6307</v>
      </c>
      <c r="H2629" s="69" t="s">
        <v>6318</v>
      </c>
      <c r="I2629" s="67" t="s">
        <v>6307</v>
      </c>
      <c r="J2629" s="69" t="s">
        <v>6318</v>
      </c>
      <c r="K2629" s="67" t="s">
        <v>7823</v>
      </c>
      <c r="L2629" s="67" t="s">
        <v>6323</v>
      </c>
      <c r="M2629" s="67" t="s">
        <v>35</v>
      </c>
      <c r="N2629" s="70">
        <f>SUMIFS(인센티브!AH:AH,인센티브!A:A,최종운전자!G2629,인센티브!D:D,최종운전자!C2629)</f>
        <v>202859.94945962954</v>
      </c>
    </row>
    <row r="2630" spans="1:14" x14ac:dyDescent="0.15">
      <c r="A2630" s="61">
        <v>2509</v>
      </c>
      <c r="B2630" s="66">
        <v>533</v>
      </c>
      <c r="C2630" s="66">
        <v>909</v>
      </c>
      <c r="D2630" s="66" t="s">
        <v>363</v>
      </c>
      <c r="E2630" s="66">
        <v>2632.681</v>
      </c>
      <c r="F2630" s="66">
        <v>1331.9939999999999</v>
      </c>
      <c r="G2630" s="67" t="s">
        <v>6307</v>
      </c>
      <c r="H2630" s="69" t="s">
        <v>105</v>
      </c>
      <c r="I2630" s="67" t="s">
        <v>6307</v>
      </c>
      <c r="J2630" s="69" t="s">
        <v>105</v>
      </c>
      <c r="K2630" s="67" t="s">
        <v>7828</v>
      </c>
      <c r="L2630" s="67" t="s">
        <v>363</v>
      </c>
      <c r="M2630" s="67" t="s">
        <v>21</v>
      </c>
      <c r="N2630" s="70">
        <f>SUMIFS(인센티브!AH:AH,인센티브!A:A,최종운전자!G2630,인센티브!D:D,최종운전자!C2630)</f>
        <v>144900.25270185189</v>
      </c>
    </row>
    <row r="2631" spans="1:14" x14ac:dyDescent="0.15">
      <c r="A2631" s="61">
        <v>2509</v>
      </c>
      <c r="B2631" s="66">
        <v>533</v>
      </c>
      <c r="C2631" s="66">
        <v>6177</v>
      </c>
      <c r="D2631" s="66" t="s">
        <v>6330</v>
      </c>
      <c r="E2631" s="66">
        <v>6222.1440000000002</v>
      </c>
      <c r="F2631" s="66">
        <v>2958.4470000000001</v>
      </c>
      <c r="G2631" s="67" t="s">
        <v>6307</v>
      </c>
      <c r="H2631" s="69" t="s">
        <v>6310</v>
      </c>
      <c r="I2631" s="67" t="s">
        <v>6307</v>
      </c>
      <c r="J2631" s="69" t="s">
        <v>6310</v>
      </c>
      <c r="K2631" s="67" t="s">
        <v>7829</v>
      </c>
      <c r="L2631" s="67" t="s">
        <v>6330</v>
      </c>
      <c r="M2631" s="67" t="s">
        <v>26</v>
      </c>
      <c r="N2631" s="70">
        <f>SUMIFS(인센티브!AH:AH,인센티브!A:A,최종운전자!G2631,인센티브!D:D,최종운전자!C2631)</f>
        <v>202859.94945962954</v>
      </c>
    </row>
    <row r="2632" spans="1:14" x14ac:dyDescent="0.15">
      <c r="A2632" s="61">
        <v>2509</v>
      </c>
      <c r="B2632" s="66">
        <v>533</v>
      </c>
      <c r="C2632" s="66">
        <v>3472</v>
      </c>
      <c r="D2632" s="66" t="s">
        <v>6337</v>
      </c>
      <c r="E2632" s="66">
        <v>2362.36</v>
      </c>
      <c r="F2632" s="66">
        <v>961.26800000000003</v>
      </c>
      <c r="G2632" s="67" t="s">
        <v>6307</v>
      </c>
      <c r="H2632" s="69" t="s">
        <v>6310</v>
      </c>
      <c r="I2632" s="67" t="s">
        <v>6307</v>
      </c>
      <c r="J2632" s="69" t="s">
        <v>6310</v>
      </c>
      <c r="K2632" s="67" t="s">
        <v>7824</v>
      </c>
      <c r="L2632" s="67" t="s">
        <v>6337</v>
      </c>
      <c r="M2632" s="67" t="s">
        <v>20</v>
      </c>
      <c r="N2632" s="70">
        <f>SUMIFS(인센티브!AH:AH,인센티브!A:A,최종운전자!G2632,인센티브!D:D,최종운전자!C2632)</f>
        <v>202859.94945962954</v>
      </c>
    </row>
    <row r="2633" spans="1:14" x14ac:dyDescent="0.15">
      <c r="A2633" s="61">
        <v>2509</v>
      </c>
      <c r="B2633" s="66">
        <v>533</v>
      </c>
      <c r="C2633" s="66">
        <v>6852</v>
      </c>
      <c r="D2633" s="66" t="s">
        <v>6343</v>
      </c>
      <c r="E2633" s="66">
        <v>3955.069</v>
      </c>
      <c r="F2633" s="66">
        <v>1823.8219999999999</v>
      </c>
      <c r="G2633" s="67" t="s">
        <v>6307</v>
      </c>
      <c r="H2633" s="69" t="s">
        <v>6315</v>
      </c>
      <c r="I2633" s="67" t="s">
        <v>6307</v>
      </c>
      <c r="J2633" s="69" t="s">
        <v>6315</v>
      </c>
      <c r="K2633" s="67" t="s">
        <v>7830</v>
      </c>
      <c r="L2633" s="67" t="s">
        <v>6343</v>
      </c>
      <c r="M2633" s="67" t="s">
        <v>26</v>
      </c>
      <c r="N2633" s="70">
        <f>SUMIFS(인센티브!AH:AH,인센티브!A:A,최종운전자!G2633,인센티브!D:D,최종운전자!C2633)</f>
        <v>202859.94945962954</v>
      </c>
    </row>
    <row r="2634" spans="1:14" x14ac:dyDescent="0.15">
      <c r="A2634" s="61">
        <v>2509</v>
      </c>
      <c r="B2634" s="66">
        <v>533</v>
      </c>
      <c r="C2634" s="66">
        <v>2720</v>
      </c>
      <c r="D2634" s="66" t="s">
        <v>6345</v>
      </c>
      <c r="E2634" s="66">
        <v>2201.944</v>
      </c>
      <c r="F2634" s="66">
        <v>948.77200000000005</v>
      </c>
      <c r="G2634" s="67" t="s">
        <v>6307</v>
      </c>
      <c r="H2634" s="69" t="s">
        <v>6310</v>
      </c>
      <c r="I2634" s="67" t="s">
        <v>6307</v>
      </c>
      <c r="J2634" s="69" t="s">
        <v>6310</v>
      </c>
      <c r="K2634" s="67" t="s">
        <v>7824</v>
      </c>
      <c r="L2634" s="67" t="s">
        <v>6345</v>
      </c>
      <c r="M2634" s="67" t="s">
        <v>35</v>
      </c>
      <c r="N2634" s="70">
        <f>SUMIFS(인센티브!AH:AH,인센티브!A:A,최종운전자!G2634,인센티브!D:D,최종운전자!C2634)</f>
        <v>202859.94945962954</v>
      </c>
    </row>
    <row r="2635" spans="1:14" x14ac:dyDescent="0.15">
      <c r="A2635" s="61">
        <v>2509</v>
      </c>
      <c r="B2635" s="66">
        <v>533</v>
      </c>
      <c r="C2635" s="66">
        <v>2170</v>
      </c>
      <c r="D2635" s="66" t="s">
        <v>6347</v>
      </c>
      <c r="E2635" s="66">
        <v>2269.58</v>
      </c>
      <c r="F2635" s="66">
        <v>942.60799999999995</v>
      </c>
      <c r="G2635" s="67" t="s">
        <v>6307</v>
      </c>
      <c r="H2635" s="69" t="s">
        <v>6315</v>
      </c>
      <c r="I2635" s="67" t="s">
        <v>6307</v>
      </c>
      <c r="J2635" s="69" t="s">
        <v>6315</v>
      </c>
      <c r="K2635" s="67" t="s">
        <v>7831</v>
      </c>
      <c r="L2635" s="67" t="s">
        <v>6347</v>
      </c>
      <c r="M2635" s="67" t="s">
        <v>20</v>
      </c>
      <c r="N2635" s="70">
        <f>SUMIFS(인센티브!AH:AH,인센티브!A:A,최종운전자!G2635,인센티브!D:D,최종운전자!C2635)</f>
        <v>202859.94945962954</v>
      </c>
    </row>
    <row r="2636" spans="1:14" x14ac:dyDescent="0.15">
      <c r="A2636" s="61">
        <v>2509</v>
      </c>
      <c r="B2636" s="66">
        <v>533</v>
      </c>
      <c r="C2636" s="66">
        <v>543</v>
      </c>
      <c r="D2636" s="66" t="s">
        <v>6349</v>
      </c>
      <c r="E2636" s="66">
        <v>7106.1490000000003</v>
      </c>
      <c r="F2636" s="66">
        <v>3276.0160000000001</v>
      </c>
      <c r="G2636" s="67" t="s">
        <v>6307</v>
      </c>
      <c r="H2636" s="69" t="s">
        <v>6315</v>
      </c>
      <c r="I2636" s="67" t="s">
        <v>6307</v>
      </c>
      <c r="J2636" s="69" t="s">
        <v>6315</v>
      </c>
      <c r="K2636" s="67" t="s">
        <v>7832</v>
      </c>
      <c r="L2636" s="67" t="s">
        <v>6349</v>
      </c>
      <c r="M2636" s="67" t="s">
        <v>26</v>
      </c>
      <c r="N2636" s="70">
        <f>SUMIFS(인센티브!AH:AH,인센티브!A:A,최종운전자!G2636,인센티브!D:D,최종운전자!C2636)</f>
        <v>173880.10108074074</v>
      </c>
    </row>
    <row r="2637" spans="1:14" x14ac:dyDescent="0.15">
      <c r="A2637" s="61">
        <v>2509</v>
      </c>
      <c r="B2637" s="66">
        <v>533</v>
      </c>
      <c r="C2637" s="66">
        <v>7599</v>
      </c>
      <c r="D2637" s="66" t="s">
        <v>6351</v>
      </c>
      <c r="E2637" s="66">
        <v>2521.3429999999998</v>
      </c>
      <c r="F2637" s="66">
        <v>1126.24</v>
      </c>
      <c r="G2637" s="67" t="s">
        <v>6307</v>
      </c>
      <c r="H2637" s="69" t="s">
        <v>6315</v>
      </c>
      <c r="I2637" s="67" t="s">
        <v>6307</v>
      </c>
      <c r="J2637" s="69" t="s">
        <v>6315</v>
      </c>
      <c r="K2637" s="67" t="s">
        <v>7833</v>
      </c>
      <c r="L2637" s="67" t="s">
        <v>6351</v>
      </c>
      <c r="M2637" s="67" t="s">
        <v>22</v>
      </c>
      <c r="N2637" s="70">
        <f>SUMIFS(인센티브!AH:AH,인센티브!A:A,최종운전자!G2637,인센티브!D:D,최종운전자!C2637)</f>
        <v>202859.94945962954</v>
      </c>
    </row>
    <row r="2638" spans="1:14" x14ac:dyDescent="0.15">
      <c r="A2638" s="61">
        <v>2509</v>
      </c>
      <c r="B2638" s="66">
        <v>533</v>
      </c>
      <c r="C2638" s="66">
        <v>7147</v>
      </c>
      <c r="D2638" s="66" t="s">
        <v>6353</v>
      </c>
      <c r="E2638" s="66">
        <v>429.23399999999998</v>
      </c>
      <c r="F2638" s="66">
        <v>228.6</v>
      </c>
      <c r="G2638" s="67" t="s">
        <v>6307</v>
      </c>
      <c r="H2638" s="69" t="s">
        <v>6315</v>
      </c>
      <c r="I2638" s="67" t="s">
        <v>6307</v>
      </c>
      <c r="J2638" s="69" t="s">
        <v>6315</v>
      </c>
      <c r="K2638" s="67" t="s">
        <v>7830</v>
      </c>
      <c r="L2638" s="67" t="s">
        <v>6353</v>
      </c>
      <c r="M2638" s="67" t="s">
        <v>6749</v>
      </c>
      <c r="N2638" s="70">
        <f>SUMIFS(인센티브!AH:AH,인센티브!A:A,최종운전자!G2638,인센티브!D:D,최종운전자!C2638)</f>
        <v>57959.696757777674</v>
      </c>
    </row>
    <row r="2639" spans="1:14" x14ac:dyDescent="0.15">
      <c r="A2639" s="61">
        <v>2509</v>
      </c>
      <c r="B2639" s="66">
        <v>533</v>
      </c>
      <c r="C2639" s="66">
        <v>6045</v>
      </c>
      <c r="D2639" s="66" t="s">
        <v>6357</v>
      </c>
      <c r="E2639" s="66">
        <v>6123.9470000000001</v>
      </c>
      <c r="F2639" s="66">
        <v>2956.087</v>
      </c>
      <c r="G2639" s="67" t="s">
        <v>6307</v>
      </c>
      <c r="H2639" s="69" t="s">
        <v>6315</v>
      </c>
      <c r="I2639" s="67" t="s">
        <v>6307</v>
      </c>
      <c r="J2639" s="69" t="s">
        <v>6315</v>
      </c>
      <c r="K2639" s="67" t="s">
        <v>7834</v>
      </c>
      <c r="L2639" s="67" t="s">
        <v>6357</v>
      </c>
      <c r="M2639" s="67" t="s">
        <v>26</v>
      </c>
      <c r="N2639" s="70">
        <f>SUMIFS(인센티브!AH:AH,인센티브!A:A,최종운전자!G2639,인센티브!D:D,최종운전자!C2639)</f>
        <v>173880.10108074074</v>
      </c>
    </row>
    <row r="2640" spans="1:14" x14ac:dyDescent="0.15">
      <c r="A2640" s="61">
        <v>2509</v>
      </c>
      <c r="B2640" s="66">
        <v>533</v>
      </c>
      <c r="C2640" s="66">
        <v>1275</v>
      </c>
      <c r="D2640" s="66" t="s">
        <v>6359</v>
      </c>
      <c r="E2640" s="66">
        <v>6079.835</v>
      </c>
      <c r="F2640" s="66">
        <v>2086.056</v>
      </c>
      <c r="G2640" s="67" t="s">
        <v>6307</v>
      </c>
      <c r="H2640" s="69" t="s">
        <v>6336</v>
      </c>
      <c r="I2640" s="67" t="s">
        <v>6307</v>
      </c>
      <c r="J2640" s="69" t="s">
        <v>6336</v>
      </c>
      <c r="K2640" s="67" t="s">
        <v>7835</v>
      </c>
      <c r="L2640" s="67" t="s">
        <v>6359</v>
      </c>
      <c r="M2640" s="67" t="s">
        <v>22</v>
      </c>
      <c r="N2640" s="70">
        <f>SUMIFS(인센티브!AH:AH,인센티브!A:A,최종운전자!G2640,인센티브!D:D,최종운전자!C2640)</f>
        <v>202859.94945962954</v>
      </c>
    </row>
    <row r="2641" spans="1:14" x14ac:dyDescent="0.15">
      <c r="A2641" s="61">
        <v>2509</v>
      </c>
      <c r="B2641" s="66">
        <v>533</v>
      </c>
      <c r="C2641" s="66">
        <v>9546</v>
      </c>
      <c r="D2641" s="66" t="s">
        <v>6361</v>
      </c>
      <c r="E2641" s="66">
        <v>2031.5409999999999</v>
      </c>
      <c r="F2641" s="66">
        <v>909.55799999999999</v>
      </c>
      <c r="G2641" s="67" t="s">
        <v>6307</v>
      </c>
      <c r="H2641" s="69" t="s">
        <v>6315</v>
      </c>
      <c r="I2641" s="67" t="s">
        <v>6307</v>
      </c>
      <c r="J2641" s="69" t="s">
        <v>6315</v>
      </c>
      <c r="K2641" s="67" t="s">
        <v>7831</v>
      </c>
      <c r="L2641" s="67" t="s">
        <v>6361</v>
      </c>
      <c r="M2641" s="67" t="s">
        <v>22</v>
      </c>
      <c r="N2641" s="70">
        <f>SUMIFS(인센티브!AH:AH,인센티브!A:A,최종운전자!G2641,인센티브!D:D,최종운전자!C2641)</f>
        <v>202859.94945962954</v>
      </c>
    </row>
    <row r="2642" spans="1:14" x14ac:dyDescent="0.15">
      <c r="A2642" s="61">
        <v>2509</v>
      </c>
      <c r="B2642" s="66">
        <v>533</v>
      </c>
      <c r="C2642" s="66">
        <v>8441</v>
      </c>
      <c r="D2642" s="66" t="s">
        <v>6365</v>
      </c>
      <c r="E2642" s="66">
        <v>1342.684</v>
      </c>
      <c r="F2642" s="66">
        <v>604.23299999999995</v>
      </c>
      <c r="G2642" s="67" t="s">
        <v>6307</v>
      </c>
      <c r="H2642" s="69" t="s">
        <v>6310</v>
      </c>
      <c r="I2642" s="67" t="s">
        <v>6307</v>
      </c>
      <c r="J2642" s="69" t="s">
        <v>6310</v>
      </c>
      <c r="K2642" s="67" t="s">
        <v>7836</v>
      </c>
      <c r="L2642" s="67" t="s">
        <v>6365</v>
      </c>
      <c r="M2642" s="67" t="s">
        <v>22</v>
      </c>
      <c r="N2642" s="70">
        <f>SUMIFS(인센티브!AH:AH,인센티브!A:A,최종운전자!G2642,인센티브!D:D,최종운전자!C2642)</f>
        <v>202859.94945962954</v>
      </c>
    </row>
    <row r="2643" spans="1:14" x14ac:dyDescent="0.15">
      <c r="A2643" s="61">
        <v>2509</v>
      </c>
      <c r="B2643" s="66">
        <v>533</v>
      </c>
      <c r="C2643" s="66">
        <v>6618</v>
      </c>
      <c r="D2643" s="66" t="s">
        <v>6369</v>
      </c>
      <c r="E2643" s="66">
        <v>567.84500000000003</v>
      </c>
      <c r="F2643" s="66">
        <v>211.28700000000001</v>
      </c>
      <c r="G2643" s="67" t="s">
        <v>6307</v>
      </c>
      <c r="H2643" s="69" t="s">
        <v>6318</v>
      </c>
      <c r="I2643" s="67" t="s">
        <v>6307</v>
      </c>
      <c r="J2643" s="69" t="s">
        <v>6318</v>
      </c>
      <c r="K2643" s="67" t="s">
        <v>7823</v>
      </c>
      <c r="L2643" s="67" t="s">
        <v>6369</v>
      </c>
      <c r="M2643" s="67" t="s">
        <v>29</v>
      </c>
      <c r="N2643" s="70">
        <f>SUMIFS(인센티브!AH:AH,인센티브!A:A,최종운전자!G2643,인센티브!D:D,최종운전자!C2643)</f>
        <v>144900.25270185189</v>
      </c>
    </row>
    <row r="2644" spans="1:14" x14ac:dyDescent="0.15">
      <c r="A2644" s="61">
        <v>2509</v>
      </c>
      <c r="B2644" s="66">
        <v>533</v>
      </c>
      <c r="C2644" s="66">
        <v>3635</v>
      </c>
      <c r="D2644" s="66" t="s">
        <v>6371</v>
      </c>
      <c r="E2644" s="66">
        <v>2432.9140000000002</v>
      </c>
      <c r="F2644" s="66">
        <v>1194.047</v>
      </c>
      <c r="G2644" s="67" t="s">
        <v>6307</v>
      </c>
      <c r="H2644" s="69" t="s">
        <v>6315</v>
      </c>
      <c r="I2644" s="67" t="s">
        <v>6307</v>
      </c>
      <c r="J2644" s="69" t="s">
        <v>6315</v>
      </c>
      <c r="K2644" s="67" t="s">
        <v>7833</v>
      </c>
      <c r="L2644" s="67" t="s">
        <v>6371</v>
      </c>
      <c r="M2644" s="67" t="s">
        <v>21</v>
      </c>
      <c r="N2644" s="70">
        <f>SUMIFS(인센티브!AH:AH,인센티브!A:A,최종운전자!G2644,인센티브!D:D,최종운전자!C2644)</f>
        <v>173880.10108074074</v>
      </c>
    </row>
    <row r="2645" spans="1:14" x14ac:dyDescent="0.15">
      <c r="A2645" s="61">
        <v>2509</v>
      </c>
      <c r="B2645" s="66">
        <v>534</v>
      </c>
      <c r="C2645" s="66">
        <v>5103</v>
      </c>
      <c r="D2645" s="66" t="s">
        <v>6734</v>
      </c>
      <c r="E2645" s="66">
        <v>1769.5029999999999</v>
      </c>
      <c r="F2645" s="66">
        <v>854.59900000000005</v>
      </c>
      <c r="G2645" s="67" t="s">
        <v>6374</v>
      </c>
      <c r="H2645" s="69" t="s">
        <v>6405</v>
      </c>
      <c r="I2645" s="67" t="s">
        <v>6374</v>
      </c>
      <c r="J2645" s="69" t="s">
        <v>6405</v>
      </c>
      <c r="K2645" s="67" t="s">
        <v>7837</v>
      </c>
      <c r="L2645" s="67" t="s">
        <v>6734</v>
      </c>
      <c r="M2645" s="67" t="s">
        <v>35</v>
      </c>
      <c r="N2645" s="70">
        <f>SUMIFS(인센티브!AH:AH,인센티브!A:A,최종운전자!G2645,인센티브!D:D,최종운전자!C2645)</f>
        <v>0</v>
      </c>
    </row>
    <row r="2646" spans="1:14" x14ac:dyDescent="0.15">
      <c r="A2646" s="61">
        <v>2509</v>
      </c>
      <c r="B2646" s="66">
        <v>534</v>
      </c>
      <c r="C2646" s="66">
        <v>8692</v>
      </c>
      <c r="D2646" s="66" t="s">
        <v>6734</v>
      </c>
      <c r="E2646" s="66">
        <v>841.72</v>
      </c>
      <c r="F2646" s="66">
        <v>270.113</v>
      </c>
      <c r="G2646" s="67" t="s">
        <v>6374</v>
      </c>
      <c r="H2646" s="69" t="s">
        <v>6418</v>
      </c>
      <c r="I2646" s="67" t="s">
        <v>6374</v>
      </c>
      <c r="J2646" s="69" t="s">
        <v>6418</v>
      </c>
      <c r="K2646" s="67" t="s">
        <v>7838</v>
      </c>
      <c r="L2646" s="67" t="s">
        <v>6734</v>
      </c>
      <c r="M2646" s="67" t="s">
        <v>21</v>
      </c>
      <c r="N2646" s="70">
        <f>SUMIFS(인센티브!AH:AH,인센티브!A:A,최종운전자!G2646,인센티브!D:D,최종운전자!C2646)</f>
        <v>0</v>
      </c>
    </row>
    <row r="2647" spans="1:14" x14ac:dyDescent="0.15">
      <c r="A2647" s="61">
        <v>2509</v>
      </c>
      <c r="B2647" s="66">
        <v>534</v>
      </c>
      <c r="C2647" s="66">
        <v>1066</v>
      </c>
      <c r="D2647" s="66" t="s">
        <v>6734</v>
      </c>
      <c r="E2647" s="66">
        <v>1592.7670000000001</v>
      </c>
      <c r="F2647" s="66">
        <v>898.30700000000002</v>
      </c>
      <c r="G2647" s="67" t="s">
        <v>6374</v>
      </c>
      <c r="H2647" s="69" t="s">
        <v>6405</v>
      </c>
      <c r="I2647" s="67" t="s">
        <v>6374</v>
      </c>
      <c r="J2647" s="69" t="s">
        <v>6405</v>
      </c>
      <c r="K2647" s="67" t="s">
        <v>7839</v>
      </c>
      <c r="L2647" s="67" t="s">
        <v>6734</v>
      </c>
      <c r="M2647" s="67" t="s">
        <v>21</v>
      </c>
      <c r="N2647" s="70">
        <f>SUMIFS(인센티브!AH:AH,인센티브!A:A,최종운전자!G2647,인센티브!D:D,최종운전자!C2647)</f>
        <v>0</v>
      </c>
    </row>
    <row r="2648" spans="1:14" x14ac:dyDescent="0.15">
      <c r="A2648" s="61">
        <v>2509</v>
      </c>
      <c r="B2648" s="66">
        <v>534</v>
      </c>
      <c r="C2648" s="66">
        <v>7335</v>
      </c>
      <c r="D2648" s="66" t="s">
        <v>6734</v>
      </c>
      <c r="E2648" s="66">
        <v>1614.076</v>
      </c>
      <c r="F2648" s="66">
        <v>788.827</v>
      </c>
      <c r="G2648" s="67" t="s">
        <v>6374</v>
      </c>
      <c r="H2648" s="69" t="s">
        <v>6381</v>
      </c>
      <c r="I2648" s="67" t="s">
        <v>6374</v>
      </c>
      <c r="J2648" s="69" t="s">
        <v>6381</v>
      </c>
      <c r="K2648" s="67" t="s">
        <v>7840</v>
      </c>
      <c r="L2648" s="67" t="s">
        <v>6734</v>
      </c>
      <c r="M2648" s="67" t="s">
        <v>21</v>
      </c>
      <c r="N2648" s="70">
        <f>SUMIFS(인센티브!AH:AH,인센티브!A:A,최종운전자!G2648,인센티브!D:D,최종운전자!C2648)</f>
        <v>0</v>
      </c>
    </row>
    <row r="2649" spans="1:14" x14ac:dyDescent="0.15">
      <c r="A2649" s="61">
        <v>2509</v>
      </c>
      <c r="B2649" s="66">
        <v>534</v>
      </c>
      <c r="C2649" s="66">
        <v>380</v>
      </c>
      <c r="D2649" s="66" t="s">
        <v>6379</v>
      </c>
      <c r="E2649" s="66">
        <v>2303.672</v>
      </c>
      <c r="F2649" s="66">
        <v>1347.913</v>
      </c>
      <c r="G2649" s="67" t="s">
        <v>6374</v>
      </c>
      <c r="H2649" s="69" t="s">
        <v>6384</v>
      </c>
      <c r="I2649" s="67" t="s">
        <v>6374</v>
      </c>
      <c r="J2649" s="69" t="s">
        <v>6384</v>
      </c>
      <c r="K2649" s="67" t="s">
        <v>7841</v>
      </c>
      <c r="L2649" s="67" t="s">
        <v>6379</v>
      </c>
      <c r="M2649" s="67" t="s">
        <v>6749</v>
      </c>
      <c r="N2649" s="70">
        <f>SUMIFS(인센티브!AH:AH,인센티브!A:A,최종운전자!G2649,인센티브!D:D,최종운전자!C2649)</f>
        <v>144900.25270185189</v>
      </c>
    </row>
    <row r="2650" spans="1:14" x14ac:dyDescent="0.15">
      <c r="A2650" s="61">
        <v>2509</v>
      </c>
      <c r="B2650" s="66">
        <v>534</v>
      </c>
      <c r="C2650" s="66">
        <v>5290</v>
      </c>
      <c r="D2650" s="66" t="s">
        <v>6382</v>
      </c>
      <c r="E2650" s="66">
        <v>1281.6590000000001</v>
      </c>
      <c r="F2650" s="66">
        <v>691.19899999999996</v>
      </c>
      <c r="G2650" s="67" t="s">
        <v>6374</v>
      </c>
      <c r="H2650" s="69" t="s">
        <v>6387</v>
      </c>
      <c r="I2650" s="67" t="s">
        <v>6374</v>
      </c>
      <c r="J2650" s="69" t="s">
        <v>6387</v>
      </c>
      <c r="K2650" s="67" t="s">
        <v>7842</v>
      </c>
      <c r="L2650" s="67" t="s">
        <v>6382</v>
      </c>
      <c r="M2650" s="67" t="s">
        <v>6749</v>
      </c>
      <c r="N2650" s="70">
        <f>SUMIFS(인센티브!AH:AH,인센티브!A:A,최종운전자!G2650,인센티브!D:D,최종운전자!C2650)</f>
        <v>144900.25270185189</v>
      </c>
    </row>
    <row r="2651" spans="1:14" x14ac:dyDescent="0.15">
      <c r="A2651" s="61">
        <v>2509</v>
      </c>
      <c r="B2651" s="66">
        <v>534</v>
      </c>
      <c r="C2651" s="66">
        <v>2908</v>
      </c>
      <c r="D2651" s="66" t="s">
        <v>6385</v>
      </c>
      <c r="E2651" s="66">
        <v>1374.4549999999999</v>
      </c>
      <c r="F2651" s="66">
        <v>694.20699999999999</v>
      </c>
      <c r="G2651" s="67" t="s">
        <v>6374</v>
      </c>
      <c r="H2651" s="69" t="s">
        <v>6384</v>
      </c>
      <c r="I2651" s="67" t="s">
        <v>6374</v>
      </c>
      <c r="J2651" s="69" t="s">
        <v>6384</v>
      </c>
      <c r="K2651" s="67" t="s">
        <v>7843</v>
      </c>
      <c r="L2651" s="67" t="s">
        <v>6385</v>
      </c>
      <c r="M2651" s="67" t="s">
        <v>22</v>
      </c>
      <c r="N2651" s="70">
        <f>SUMIFS(인센티브!AH:AH,인센티브!A:A,최종운전자!G2651,인센티브!D:D,최종운전자!C2651)</f>
        <v>173880.10108074074</v>
      </c>
    </row>
    <row r="2652" spans="1:14" x14ac:dyDescent="0.15">
      <c r="A2652" s="61">
        <v>2509</v>
      </c>
      <c r="B2652" s="66">
        <v>534</v>
      </c>
      <c r="C2652" s="66">
        <v>8322</v>
      </c>
      <c r="D2652" s="66" t="s">
        <v>6390</v>
      </c>
      <c r="E2652" s="66">
        <v>1362.39</v>
      </c>
      <c r="F2652" s="66">
        <v>421.334</v>
      </c>
      <c r="G2652" s="67" t="s">
        <v>6374</v>
      </c>
      <c r="H2652" s="69" t="s">
        <v>6396</v>
      </c>
      <c r="I2652" s="67" t="s">
        <v>6374</v>
      </c>
      <c r="J2652" s="69" t="s">
        <v>6396</v>
      </c>
      <c r="K2652" s="67" t="s">
        <v>7844</v>
      </c>
      <c r="L2652" s="67" t="s">
        <v>6390</v>
      </c>
      <c r="M2652" s="67" t="s">
        <v>21</v>
      </c>
      <c r="N2652" s="70">
        <f>SUMIFS(인센티브!AH:AH,인센티브!A:A,최종운전자!G2652,인센티브!D:D,최종운전자!C2652)</f>
        <v>173880.10108074074</v>
      </c>
    </row>
    <row r="2653" spans="1:14" x14ac:dyDescent="0.15">
      <c r="A2653" s="61">
        <v>2509</v>
      </c>
      <c r="B2653" s="66">
        <v>534</v>
      </c>
      <c r="C2653" s="66">
        <v>2555</v>
      </c>
      <c r="D2653" s="66" t="s">
        <v>6394</v>
      </c>
      <c r="E2653" s="66">
        <v>1444.008</v>
      </c>
      <c r="F2653" s="66">
        <v>576.88099999999997</v>
      </c>
      <c r="G2653" s="67" t="s">
        <v>6374</v>
      </c>
      <c r="H2653" s="69" t="s">
        <v>6381</v>
      </c>
      <c r="I2653" s="67" t="s">
        <v>6374</v>
      </c>
      <c r="J2653" s="69" t="s">
        <v>6381</v>
      </c>
      <c r="K2653" s="67" t="s">
        <v>7845</v>
      </c>
      <c r="L2653" s="67" t="s">
        <v>6394</v>
      </c>
      <c r="M2653" s="67" t="s">
        <v>35</v>
      </c>
      <c r="N2653" s="70">
        <f>SUMIFS(인센티브!AH:AH,인센티브!A:A,최종운전자!G2653,인센티브!D:D,최종운전자!C2653)</f>
        <v>202859.94945962954</v>
      </c>
    </row>
    <row r="2654" spans="1:14" x14ac:dyDescent="0.15">
      <c r="A2654" s="61">
        <v>2509</v>
      </c>
      <c r="B2654" s="66">
        <v>534</v>
      </c>
      <c r="C2654" s="66">
        <v>5470</v>
      </c>
      <c r="D2654" s="66" t="s">
        <v>6397</v>
      </c>
      <c r="E2654" s="66">
        <v>1317.673</v>
      </c>
      <c r="F2654" s="66">
        <v>349.31599999999997</v>
      </c>
      <c r="G2654" s="67" t="s">
        <v>6374</v>
      </c>
      <c r="H2654" s="69" t="s">
        <v>6396</v>
      </c>
      <c r="I2654" s="67" t="s">
        <v>6374</v>
      </c>
      <c r="J2654" s="69" t="s">
        <v>6396</v>
      </c>
      <c r="K2654" s="67" t="s">
        <v>7846</v>
      </c>
      <c r="L2654" s="67" t="s">
        <v>6397</v>
      </c>
      <c r="M2654" s="67" t="s">
        <v>26</v>
      </c>
      <c r="N2654" s="70">
        <f>SUMIFS(인센티브!AH:AH,인센티브!A:A,최종운전자!G2654,인센티브!D:D,최종운전자!C2654)</f>
        <v>173880.10108074074</v>
      </c>
    </row>
    <row r="2655" spans="1:14" x14ac:dyDescent="0.15">
      <c r="A2655" s="61">
        <v>2509</v>
      </c>
      <c r="B2655" s="66">
        <v>534</v>
      </c>
      <c r="C2655" s="66">
        <v>4773</v>
      </c>
      <c r="D2655" s="66" t="s">
        <v>6399</v>
      </c>
      <c r="E2655" s="66">
        <v>1416.8810000000001</v>
      </c>
      <c r="F2655" s="66">
        <v>735.28200000000004</v>
      </c>
      <c r="G2655" s="67" t="s">
        <v>6374</v>
      </c>
      <c r="H2655" s="69" t="s">
        <v>6387</v>
      </c>
      <c r="I2655" s="67" t="s">
        <v>6374</v>
      </c>
      <c r="J2655" s="69" t="s">
        <v>6387</v>
      </c>
      <c r="K2655" s="67" t="s">
        <v>7847</v>
      </c>
      <c r="L2655" s="67" t="s">
        <v>6399</v>
      </c>
      <c r="M2655" s="67" t="s">
        <v>21</v>
      </c>
      <c r="N2655" s="70">
        <f>SUMIFS(인센티브!AH:AH,인센티브!A:A,최종운전자!G2655,인센티브!D:D,최종운전자!C2655)</f>
        <v>144900.25270185189</v>
      </c>
    </row>
    <row r="2656" spans="1:14" x14ac:dyDescent="0.15">
      <c r="A2656" s="61">
        <v>2509</v>
      </c>
      <c r="B2656" s="66">
        <v>534</v>
      </c>
      <c r="C2656" s="66">
        <v>6808</v>
      </c>
      <c r="D2656" s="66" t="s">
        <v>6401</v>
      </c>
      <c r="E2656" s="66">
        <v>1559.9760000000001</v>
      </c>
      <c r="F2656" s="66">
        <v>835.77</v>
      </c>
      <c r="G2656" s="67" t="s">
        <v>6374</v>
      </c>
      <c r="H2656" s="69" t="s">
        <v>6405</v>
      </c>
      <c r="I2656" s="67" t="s">
        <v>6374</v>
      </c>
      <c r="J2656" s="69" t="s">
        <v>6405</v>
      </c>
      <c r="K2656" s="67" t="s">
        <v>7848</v>
      </c>
      <c r="L2656" s="67" t="s">
        <v>6401</v>
      </c>
      <c r="M2656" s="67" t="s">
        <v>26</v>
      </c>
      <c r="N2656" s="70">
        <f>SUMIFS(인센티브!AH:AH,인센티브!A:A,최종운전자!G2656,인센티브!D:D,최종운전자!C2656)</f>
        <v>144900.25270185189</v>
      </c>
    </row>
    <row r="2657" spans="1:14" x14ac:dyDescent="0.15">
      <c r="A2657" s="61">
        <v>2509</v>
      </c>
      <c r="B2657" s="66">
        <v>534</v>
      </c>
      <c r="C2657" s="66">
        <v>3777</v>
      </c>
      <c r="D2657" s="66" t="s">
        <v>6403</v>
      </c>
      <c r="E2657" s="66">
        <v>2173.1320000000001</v>
      </c>
      <c r="F2657" s="66">
        <v>1133.07</v>
      </c>
      <c r="G2657" s="67" t="s">
        <v>6374</v>
      </c>
      <c r="H2657" s="69" t="s">
        <v>6405</v>
      </c>
      <c r="I2657" s="67" t="s">
        <v>6374</v>
      </c>
      <c r="J2657" s="69" t="s">
        <v>6405</v>
      </c>
      <c r="K2657" s="67" t="s">
        <v>7849</v>
      </c>
      <c r="L2657" s="67" t="s">
        <v>6403</v>
      </c>
      <c r="M2657" s="67" t="s">
        <v>22</v>
      </c>
      <c r="N2657" s="70">
        <f>SUMIFS(인센티브!AH:AH,인센티브!A:A,최종운전자!G2657,인센티브!D:D,최종운전자!C2657)</f>
        <v>202859.94945962954</v>
      </c>
    </row>
    <row r="2658" spans="1:14" x14ac:dyDescent="0.15">
      <c r="A2658" s="61">
        <v>2509</v>
      </c>
      <c r="B2658" s="66">
        <v>534</v>
      </c>
      <c r="C2658" s="66">
        <v>6741</v>
      </c>
      <c r="D2658" s="66" t="s">
        <v>6406</v>
      </c>
      <c r="E2658" s="66">
        <v>1478.3820000000001</v>
      </c>
      <c r="F2658" s="66">
        <v>478.32100000000003</v>
      </c>
      <c r="G2658" s="67" t="s">
        <v>6374</v>
      </c>
      <c r="H2658" s="69" t="s">
        <v>6410</v>
      </c>
      <c r="I2658" s="67" t="s">
        <v>6374</v>
      </c>
      <c r="J2658" s="69" t="s">
        <v>6410</v>
      </c>
      <c r="K2658" s="67" t="s">
        <v>7850</v>
      </c>
      <c r="L2658" s="67" t="s">
        <v>6406</v>
      </c>
      <c r="M2658" s="67" t="s">
        <v>21</v>
      </c>
      <c r="N2658" s="70">
        <f>SUMIFS(인센티브!AH:AH,인센티브!A:A,최종운전자!G2658,인센티브!D:D,최종운전자!C2658)</f>
        <v>173880.10108074074</v>
      </c>
    </row>
    <row r="2659" spans="1:14" x14ac:dyDescent="0.15">
      <c r="A2659" s="61">
        <v>2509</v>
      </c>
      <c r="B2659" s="66">
        <v>534</v>
      </c>
      <c r="C2659" s="66">
        <v>9130</v>
      </c>
      <c r="D2659" s="66" t="s">
        <v>6408</v>
      </c>
      <c r="E2659" s="66">
        <v>2456.3180000000002</v>
      </c>
      <c r="F2659" s="66">
        <v>1262.5899999999999</v>
      </c>
      <c r="G2659" s="67" t="s">
        <v>6374</v>
      </c>
      <c r="H2659" s="69" t="s">
        <v>6413</v>
      </c>
      <c r="I2659" s="67" t="s">
        <v>6374</v>
      </c>
      <c r="J2659" s="69" t="s">
        <v>6413</v>
      </c>
      <c r="K2659" s="67" t="s">
        <v>7851</v>
      </c>
      <c r="L2659" s="67" t="s">
        <v>6408</v>
      </c>
      <c r="M2659" s="67" t="s">
        <v>6749</v>
      </c>
      <c r="N2659" s="70">
        <f>SUMIFS(인센티브!AH:AH,인센티브!A:A,최종운전자!G2659,인센티브!D:D,최종운전자!C2659)</f>
        <v>57959.696757777674</v>
      </c>
    </row>
    <row r="2660" spans="1:14" x14ac:dyDescent="0.15">
      <c r="A2660" s="61">
        <v>2509</v>
      </c>
      <c r="B2660" s="66">
        <v>534</v>
      </c>
      <c r="C2660" s="66">
        <v>8774</v>
      </c>
      <c r="D2660" s="66" t="s">
        <v>6411</v>
      </c>
      <c r="E2660" s="66">
        <v>1381.759</v>
      </c>
      <c r="F2660" s="66">
        <v>719.24199999999996</v>
      </c>
      <c r="G2660" s="67" t="s">
        <v>6374</v>
      </c>
      <c r="H2660" s="69" t="s">
        <v>6387</v>
      </c>
      <c r="I2660" s="67" t="s">
        <v>6374</v>
      </c>
      <c r="J2660" s="69" t="s">
        <v>6387</v>
      </c>
      <c r="K2660" s="67" t="s">
        <v>7852</v>
      </c>
      <c r="L2660" s="67" t="s">
        <v>6411</v>
      </c>
      <c r="M2660" s="67" t="s">
        <v>21</v>
      </c>
      <c r="N2660" s="70">
        <f>SUMIFS(인센티브!AH:AH,인센티브!A:A,최종운전자!G2660,인센티브!D:D,최종운전자!C2660)</f>
        <v>57959.696757777674</v>
      </c>
    </row>
    <row r="2661" spans="1:14" x14ac:dyDescent="0.15">
      <c r="A2661" s="61">
        <v>2509</v>
      </c>
      <c r="B2661" s="66">
        <v>534</v>
      </c>
      <c r="C2661" s="66">
        <v>7482</v>
      </c>
      <c r="D2661" s="66" t="s">
        <v>6414</v>
      </c>
      <c r="E2661" s="66">
        <v>1396.4079999999999</v>
      </c>
      <c r="F2661" s="66">
        <v>332.55799999999999</v>
      </c>
      <c r="G2661" s="67" t="s">
        <v>6374</v>
      </c>
      <c r="H2661" s="69" t="s">
        <v>6418</v>
      </c>
      <c r="I2661" s="67" t="s">
        <v>6374</v>
      </c>
      <c r="J2661" s="69" t="s">
        <v>6418</v>
      </c>
      <c r="K2661" s="67" t="s">
        <v>7853</v>
      </c>
      <c r="L2661" s="67" t="s">
        <v>6414</v>
      </c>
      <c r="M2661" s="67" t="s">
        <v>29</v>
      </c>
      <c r="N2661" s="70">
        <f>SUMIFS(인센티브!AH:AH,인센티브!A:A,최종운전자!G2661,인센티브!D:D,최종운전자!C2661)</f>
        <v>202859.94945962954</v>
      </c>
    </row>
    <row r="2662" spans="1:14" x14ac:dyDescent="0.15">
      <c r="A2662" s="61">
        <v>2509</v>
      </c>
      <c r="B2662" s="66">
        <v>534</v>
      </c>
      <c r="C2662" s="66">
        <v>3208</v>
      </c>
      <c r="D2662" s="66" t="s">
        <v>6416</v>
      </c>
      <c r="E2662" s="66">
        <v>1839.09</v>
      </c>
      <c r="F2662" s="66">
        <v>864.09900000000005</v>
      </c>
      <c r="G2662" s="67" t="s">
        <v>6374</v>
      </c>
      <c r="H2662" s="69" t="s">
        <v>6405</v>
      </c>
      <c r="I2662" s="67" t="s">
        <v>6374</v>
      </c>
      <c r="J2662" s="69" t="s">
        <v>6405</v>
      </c>
      <c r="K2662" s="67" t="s">
        <v>7849</v>
      </c>
      <c r="L2662" s="67" t="s">
        <v>6416</v>
      </c>
      <c r="M2662" s="67" t="s">
        <v>20</v>
      </c>
      <c r="N2662" s="70">
        <f>SUMIFS(인센티브!AH:AH,인센티브!A:A,최종운전자!G2662,인센티브!D:D,최종운전자!C2662)</f>
        <v>202859.94945962954</v>
      </c>
    </row>
    <row r="2663" spans="1:14" x14ac:dyDescent="0.15">
      <c r="A2663" s="61">
        <v>2509</v>
      </c>
      <c r="B2663" s="66">
        <v>534</v>
      </c>
      <c r="C2663" s="66">
        <v>9553</v>
      </c>
      <c r="D2663" s="66" t="s">
        <v>6419</v>
      </c>
      <c r="E2663" s="66">
        <v>1643.211</v>
      </c>
      <c r="F2663" s="66">
        <v>772.971</v>
      </c>
      <c r="G2663" s="67" t="s">
        <v>6374</v>
      </c>
      <c r="H2663" s="69" t="s">
        <v>6381</v>
      </c>
      <c r="I2663" s="67" t="s">
        <v>6374</v>
      </c>
      <c r="J2663" s="69" t="s">
        <v>6381</v>
      </c>
      <c r="K2663" s="67" t="s">
        <v>7854</v>
      </c>
      <c r="L2663" s="67" t="s">
        <v>6419</v>
      </c>
      <c r="M2663" s="67" t="s">
        <v>21</v>
      </c>
      <c r="N2663" s="70">
        <f>SUMIFS(인센티브!AH:AH,인센티브!A:A,최종운전자!G2663,인센티브!D:D,최종운전자!C2663)</f>
        <v>173880.10108074074</v>
      </c>
    </row>
    <row r="2664" spans="1:14" x14ac:dyDescent="0.15">
      <c r="A2664" s="61">
        <v>2509</v>
      </c>
      <c r="B2664" s="66">
        <v>534</v>
      </c>
      <c r="C2664" s="66">
        <v>4009</v>
      </c>
      <c r="D2664" s="66" t="s">
        <v>6421</v>
      </c>
      <c r="E2664" s="66">
        <v>874.52099999999996</v>
      </c>
      <c r="F2664" s="66">
        <v>309.15499999999997</v>
      </c>
      <c r="G2664" s="67" t="s">
        <v>6374</v>
      </c>
      <c r="H2664" s="69" t="s">
        <v>6396</v>
      </c>
      <c r="I2664" s="67" t="s">
        <v>6374</v>
      </c>
      <c r="J2664" s="69" t="s">
        <v>6396</v>
      </c>
      <c r="K2664" s="67" t="s">
        <v>7844</v>
      </c>
      <c r="L2664" s="67" t="s">
        <v>6421</v>
      </c>
      <c r="M2664" s="67" t="s">
        <v>6749</v>
      </c>
      <c r="N2664" s="70">
        <f>SUMIFS(인센티브!AH:AH,인센티브!A:A,최종운전자!G2664,인센티브!D:D,최종운전자!C2664)</f>
        <v>144900.25270185189</v>
      </c>
    </row>
    <row r="2665" spans="1:14" x14ac:dyDescent="0.15">
      <c r="A2665" s="61">
        <v>2509</v>
      </c>
      <c r="B2665" s="66">
        <v>534</v>
      </c>
      <c r="C2665" s="66">
        <v>2769</v>
      </c>
      <c r="D2665" s="66" t="s">
        <v>6423</v>
      </c>
      <c r="E2665" s="66">
        <v>1064.297</v>
      </c>
      <c r="F2665" s="66">
        <v>313.46600000000001</v>
      </c>
      <c r="G2665" s="67" t="s">
        <v>6374</v>
      </c>
      <c r="H2665" s="69" t="s">
        <v>6427</v>
      </c>
      <c r="I2665" s="67" t="s">
        <v>6374</v>
      </c>
      <c r="J2665" s="69" t="s">
        <v>6427</v>
      </c>
      <c r="K2665" s="67" t="s">
        <v>7855</v>
      </c>
      <c r="L2665" s="67" t="s">
        <v>6423</v>
      </c>
      <c r="M2665" s="67" t="s">
        <v>26</v>
      </c>
      <c r="N2665" s="70">
        <f>SUMIFS(인센티브!AH:AH,인센티브!A:A,최종운전자!G2665,인센티브!D:D,최종운전자!C2665)</f>
        <v>173880.10108074074</v>
      </c>
    </row>
    <row r="2666" spans="1:14" x14ac:dyDescent="0.15">
      <c r="A2666" s="61">
        <v>2509</v>
      </c>
      <c r="B2666" s="66">
        <v>534</v>
      </c>
      <c r="C2666" s="66">
        <v>564</v>
      </c>
      <c r="D2666" s="66" t="s">
        <v>6425</v>
      </c>
      <c r="E2666" s="66">
        <v>2041.134</v>
      </c>
      <c r="F2666" s="66">
        <v>871.91</v>
      </c>
      <c r="G2666" s="67" t="s">
        <v>6374</v>
      </c>
      <c r="H2666" s="69" t="s">
        <v>6405</v>
      </c>
      <c r="I2666" s="67" t="s">
        <v>6374</v>
      </c>
      <c r="J2666" s="69" t="s">
        <v>6405</v>
      </c>
      <c r="K2666" s="67" t="s">
        <v>7856</v>
      </c>
      <c r="L2666" s="67" t="s">
        <v>6425</v>
      </c>
      <c r="M2666" s="67" t="s">
        <v>29</v>
      </c>
      <c r="N2666" s="70">
        <f>SUMIFS(인센티브!AH:AH,인센티브!A:A,최종운전자!G2666,인센티브!D:D,최종운전자!C2666)</f>
        <v>202859.94945962954</v>
      </c>
    </row>
    <row r="2667" spans="1:14" x14ac:dyDescent="0.15">
      <c r="A2667" s="61">
        <v>2509</v>
      </c>
      <c r="B2667" s="66">
        <v>534</v>
      </c>
      <c r="C2667" s="66">
        <v>3081</v>
      </c>
      <c r="D2667" s="66" t="s">
        <v>6428</v>
      </c>
      <c r="E2667" s="66">
        <v>2032.443</v>
      </c>
      <c r="F2667" s="66">
        <v>982.18100000000004</v>
      </c>
      <c r="G2667" s="67" t="s">
        <v>6374</v>
      </c>
      <c r="H2667" s="69" t="s">
        <v>6405</v>
      </c>
      <c r="I2667" s="67" t="s">
        <v>6374</v>
      </c>
      <c r="J2667" s="69" t="s">
        <v>6405</v>
      </c>
      <c r="K2667" s="67" t="s">
        <v>7857</v>
      </c>
      <c r="L2667" s="67" t="s">
        <v>6428</v>
      </c>
      <c r="M2667" s="67" t="s">
        <v>35</v>
      </c>
      <c r="N2667" s="70">
        <f>SUMIFS(인센티브!AH:AH,인센티브!A:A,최종운전자!G2667,인센티브!D:D,최종운전자!C2667)</f>
        <v>202859.94945962954</v>
      </c>
    </row>
    <row r="2668" spans="1:14" x14ac:dyDescent="0.15">
      <c r="A2668" s="61">
        <v>2509</v>
      </c>
      <c r="B2668" s="66">
        <v>534</v>
      </c>
      <c r="C2668" s="66">
        <v>3272</v>
      </c>
      <c r="D2668" s="66" t="s">
        <v>6430</v>
      </c>
      <c r="E2668" s="66">
        <v>2235.364</v>
      </c>
      <c r="F2668" s="66">
        <v>1094.1179999999999</v>
      </c>
      <c r="G2668" s="67" t="s">
        <v>6374</v>
      </c>
      <c r="H2668" s="69" t="s">
        <v>6405</v>
      </c>
      <c r="I2668" s="67" t="s">
        <v>6374</v>
      </c>
      <c r="J2668" s="69" t="s">
        <v>6405</v>
      </c>
      <c r="K2668" s="67" t="s">
        <v>7858</v>
      </c>
      <c r="L2668" s="67" t="s">
        <v>6430</v>
      </c>
      <c r="M2668" s="67" t="s">
        <v>22</v>
      </c>
      <c r="N2668" s="70">
        <f>SUMIFS(인센티브!AH:AH,인센티브!A:A,최종운전자!G2668,인센티브!D:D,최종운전자!C2668)</f>
        <v>202859.94945962954</v>
      </c>
    </row>
    <row r="2669" spans="1:14" x14ac:dyDescent="0.15">
      <c r="A2669" s="61">
        <v>2509</v>
      </c>
      <c r="B2669" s="66">
        <v>534</v>
      </c>
      <c r="C2669" s="66">
        <v>3983</v>
      </c>
      <c r="D2669" s="66" t="s">
        <v>6432</v>
      </c>
      <c r="E2669" s="66">
        <v>1380.6780000000001</v>
      </c>
      <c r="F2669" s="66">
        <v>722.98199999999997</v>
      </c>
      <c r="G2669" s="67" t="s">
        <v>6374</v>
      </c>
      <c r="H2669" s="69" t="s">
        <v>6387</v>
      </c>
      <c r="I2669" s="67" t="s">
        <v>6374</v>
      </c>
      <c r="J2669" s="69" t="s">
        <v>6387</v>
      </c>
      <c r="K2669" s="67" t="s">
        <v>7859</v>
      </c>
      <c r="L2669" s="67" t="s">
        <v>6432</v>
      </c>
      <c r="M2669" s="67" t="s">
        <v>21</v>
      </c>
      <c r="N2669" s="70">
        <f>SUMIFS(인센티브!AH:AH,인센티브!A:A,최종운전자!G2669,인센티브!D:D,최종운전자!C2669)</f>
        <v>144900.25270185189</v>
      </c>
    </row>
    <row r="2670" spans="1:14" x14ac:dyDescent="0.15">
      <c r="A2670" s="61">
        <v>2509</v>
      </c>
      <c r="B2670" s="66">
        <v>534</v>
      </c>
      <c r="C2670" s="66">
        <v>4074</v>
      </c>
      <c r="D2670" s="66" t="s">
        <v>5148</v>
      </c>
      <c r="E2670" s="66">
        <v>1701.693</v>
      </c>
      <c r="F2670" s="66">
        <v>849.63300000000004</v>
      </c>
      <c r="G2670" s="67" t="s">
        <v>6374</v>
      </c>
      <c r="H2670" s="69" t="s">
        <v>6405</v>
      </c>
      <c r="I2670" s="67" t="s">
        <v>6374</v>
      </c>
      <c r="J2670" s="69" t="s">
        <v>6405</v>
      </c>
      <c r="K2670" s="67" t="s">
        <v>7860</v>
      </c>
      <c r="L2670" s="67" t="s">
        <v>5148</v>
      </c>
      <c r="M2670" s="67" t="s">
        <v>22</v>
      </c>
      <c r="N2670" s="70">
        <f>SUMIFS(인센티브!AH:AH,인센티브!A:A,최종운전자!G2670,인센티브!D:D,최종운전자!C2670)</f>
        <v>202859.94945962954</v>
      </c>
    </row>
    <row r="2671" spans="1:14" x14ac:dyDescent="0.15">
      <c r="A2671" s="61">
        <v>2509</v>
      </c>
      <c r="B2671" s="66">
        <v>534</v>
      </c>
      <c r="C2671" s="66">
        <v>2637</v>
      </c>
      <c r="D2671" s="66" t="s">
        <v>2642</v>
      </c>
      <c r="E2671" s="66">
        <v>1470.472</v>
      </c>
      <c r="F2671" s="66">
        <v>423.94</v>
      </c>
      <c r="G2671" s="67" t="s">
        <v>6374</v>
      </c>
      <c r="H2671" s="69" t="s">
        <v>6410</v>
      </c>
      <c r="I2671" s="67" t="s">
        <v>6374</v>
      </c>
      <c r="J2671" s="69" t="s">
        <v>6410</v>
      </c>
      <c r="K2671" s="67" t="s">
        <v>7861</v>
      </c>
      <c r="L2671" s="67" t="s">
        <v>2642</v>
      </c>
      <c r="M2671" s="67" t="s">
        <v>22</v>
      </c>
      <c r="N2671" s="70">
        <f>SUMIFS(인센티브!AH:AH,인센티브!A:A,최종운전자!G2671,인센티브!D:D,최종운전자!C2671)</f>
        <v>173880.10108074074</v>
      </c>
    </row>
    <row r="2672" spans="1:14" x14ac:dyDescent="0.15">
      <c r="A2672" s="61">
        <v>2509</v>
      </c>
      <c r="B2672" s="66">
        <v>534</v>
      </c>
      <c r="C2672" s="66">
        <v>1474</v>
      </c>
      <c r="D2672" s="66" t="s">
        <v>2642</v>
      </c>
      <c r="E2672" s="66">
        <v>1042.9559999999999</v>
      </c>
      <c r="F2672" s="66">
        <v>608.33399999999995</v>
      </c>
      <c r="G2672" s="67" t="s">
        <v>6374</v>
      </c>
      <c r="H2672" s="69" t="s">
        <v>6384</v>
      </c>
      <c r="I2672" s="67" t="s">
        <v>6374</v>
      </c>
      <c r="J2672" s="69" t="s">
        <v>6384</v>
      </c>
      <c r="K2672" s="67" t="s">
        <v>7862</v>
      </c>
      <c r="L2672" s="67" t="s">
        <v>2642</v>
      </c>
      <c r="M2672" s="67" t="s">
        <v>21</v>
      </c>
      <c r="N2672" s="70">
        <f>SUMIFS(인센티브!AH:AH,인센티브!A:A,최종운전자!G2672,인센티브!D:D,최종운전자!C2672)</f>
        <v>144900.25270185189</v>
      </c>
    </row>
    <row r="2673" spans="1:14" x14ac:dyDescent="0.15">
      <c r="A2673" s="61">
        <v>2509</v>
      </c>
      <c r="B2673" s="66">
        <v>534</v>
      </c>
      <c r="C2673" s="66">
        <v>5522</v>
      </c>
      <c r="D2673" s="66" t="s">
        <v>6437</v>
      </c>
      <c r="E2673" s="66">
        <v>1578.4839999999999</v>
      </c>
      <c r="F2673" s="66">
        <v>764.22799999999995</v>
      </c>
      <c r="G2673" s="67" t="s">
        <v>6374</v>
      </c>
      <c r="H2673" s="69" t="s">
        <v>6405</v>
      </c>
      <c r="I2673" s="67" t="s">
        <v>6374</v>
      </c>
      <c r="J2673" s="69" t="s">
        <v>6405</v>
      </c>
      <c r="K2673" s="67" t="s">
        <v>7837</v>
      </c>
      <c r="L2673" s="67" t="s">
        <v>6437</v>
      </c>
      <c r="M2673" s="67" t="s">
        <v>35</v>
      </c>
      <c r="N2673" s="70">
        <f>SUMIFS(인센티브!AH:AH,인센티브!A:A,최종운전자!G2673,인센티브!D:D,최종운전자!C2673)</f>
        <v>202859.94945962954</v>
      </c>
    </row>
    <row r="2674" spans="1:14" x14ac:dyDescent="0.15">
      <c r="A2674" s="61">
        <v>2509</v>
      </c>
      <c r="B2674" s="66">
        <v>534</v>
      </c>
      <c r="C2674" s="66">
        <v>4906</v>
      </c>
      <c r="D2674" s="66" t="s">
        <v>6439</v>
      </c>
      <c r="E2674" s="66">
        <v>1568.6780000000001</v>
      </c>
      <c r="F2674" s="66">
        <v>927.47799999999995</v>
      </c>
      <c r="G2674" s="67" t="s">
        <v>6374</v>
      </c>
      <c r="H2674" s="69" t="s">
        <v>6384</v>
      </c>
      <c r="I2674" s="67" t="s">
        <v>6374</v>
      </c>
      <c r="J2674" s="69" t="s">
        <v>6384</v>
      </c>
      <c r="K2674" s="67" t="s">
        <v>7863</v>
      </c>
      <c r="L2674" s="67" t="s">
        <v>6439</v>
      </c>
      <c r="M2674" s="67" t="s">
        <v>21</v>
      </c>
      <c r="N2674" s="70">
        <f>SUMIFS(인센티브!AH:AH,인센티브!A:A,최종운전자!G2674,인센티브!D:D,최종운전자!C2674)</f>
        <v>144900.25270185189</v>
      </c>
    </row>
    <row r="2675" spans="1:14" x14ac:dyDescent="0.15">
      <c r="A2675" s="61">
        <v>2509</v>
      </c>
      <c r="B2675" s="66">
        <v>534</v>
      </c>
      <c r="C2675" s="66">
        <v>8920</v>
      </c>
      <c r="D2675" s="66" t="s">
        <v>6441</v>
      </c>
      <c r="E2675" s="66">
        <v>1319.5550000000001</v>
      </c>
      <c r="F2675" s="66">
        <v>400.92599999999999</v>
      </c>
      <c r="G2675" s="67" t="s">
        <v>6374</v>
      </c>
      <c r="H2675" s="69" t="s">
        <v>6410</v>
      </c>
      <c r="I2675" s="67" t="s">
        <v>6374</v>
      </c>
      <c r="J2675" s="69" t="s">
        <v>6410</v>
      </c>
      <c r="K2675" s="67" t="s">
        <v>7864</v>
      </c>
      <c r="L2675" s="67" t="s">
        <v>6441</v>
      </c>
      <c r="M2675" s="67" t="s">
        <v>26</v>
      </c>
      <c r="N2675" s="70">
        <f>SUMIFS(인센티브!AH:AH,인센티브!A:A,최종운전자!G2675,인센티브!D:D,최종운전자!C2675)</f>
        <v>173880.10108074074</v>
      </c>
    </row>
    <row r="2676" spans="1:14" x14ac:dyDescent="0.15">
      <c r="A2676" s="61">
        <v>2509</v>
      </c>
      <c r="B2676" s="66">
        <v>534</v>
      </c>
      <c r="C2676" s="66">
        <v>2749</v>
      </c>
      <c r="D2676" s="66" t="s">
        <v>6443</v>
      </c>
      <c r="E2676" s="66">
        <v>1301.7190000000001</v>
      </c>
      <c r="F2676" s="66">
        <v>649.101</v>
      </c>
      <c r="G2676" s="67" t="s">
        <v>6374</v>
      </c>
      <c r="H2676" s="69" t="s">
        <v>6387</v>
      </c>
      <c r="I2676" s="67" t="s">
        <v>6374</v>
      </c>
      <c r="J2676" s="69" t="s">
        <v>6387</v>
      </c>
      <c r="K2676" s="67" t="s">
        <v>7852</v>
      </c>
      <c r="L2676" s="67" t="s">
        <v>6443</v>
      </c>
      <c r="M2676" s="67" t="s">
        <v>26</v>
      </c>
      <c r="N2676" s="70">
        <f>SUMIFS(인센티브!AH:AH,인센티브!A:A,최종운전자!G2676,인센티브!D:D,최종운전자!C2676)</f>
        <v>173880.10108074074</v>
      </c>
    </row>
    <row r="2677" spans="1:14" x14ac:dyDescent="0.15">
      <c r="A2677" s="61">
        <v>2509</v>
      </c>
      <c r="B2677" s="66">
        <v>534</v>
      </c>
      <c r="C2677" s="66">
        <v>7692</v>
      </c>
      <c r="D2677" s="66" t="s">
        <v>6445</v>
      </c>
      <c r="E2677" s="66">
        <v>1772.6959999999999</v>
      </c>
      <c r="F2677" s="66">
        <v>865.27700000000004</v>
      </c>
      <c r="G2677" s="67" t="s">
        <v>6374</v>
      </c>
      <c r="H2677" s="69" t="s">
        <v>6405</v>
      </c>
      <c r="I2677" s="67" t="s">
        <v>6374</v>
      </c>
      <c r="J2677" s="69" t="s">
        <v>6405</v>
      </c>
      <c r="K2677" s="67" t="s">
        <v>7849</v>
      </c>
      <c r="L2677" s="67" t="s">
        <v>6445</v>
      </c>
      <c r="M2677" s="67" t="s">
        <v>22</v>
      </c>
      <c r="N2677" s="70">
        <f>SUMIFS(인센티브!AH:AH,인센티브!A:A,최종운전자!G2677,인센티브!D:D,최종운전자!C2677)</f>
        <v>202859.94945962954</v>
      </c>
    </row>
    <row r="2678" spans="1:14" x14ac:dyDescent="0.15">
      <c r="A2678" s="61">
        <v>2509</v>
      </c>
      <c r="B2678" s="66">
        <v>534</v>
      </c>
      <c r="C2678" s="66">
        <v>9718</v>
      </c>
      <c r="D2678" s="66" t="s">
        <v>6447</v>
      </c>
      <c r="E2678" s="66">
        <v>1208.4559999999999</v>
      </c>
      <c r="F2678" s="66">
        <v>369.88600000000002</v>
      </c>
      <c r="G2678" s="67" t="s">
        <v>6374</v>
      </c>
      <c r="H2678" s="69" t="s">
        <v>6396</v>
      </c>
      <c r="I2678" s="67" t="s">
        <v>6374</v>
      </c>
      <c r="J2678" s="69" t="s">
        <v>6396</v>
      </c>
      <c r="K2678" s="67" t="s">
        <v>7865</v>
      </c>
      <c r="L2678" s="67" t="s">
        <v>6447</v>
      </c>
      <c r="M2678" s="67" t="s">
        <v>26</v>
      </c>
      <c r="N2678" s="70">
        <f>SUMIFS(인센티브!AH:AH,인센티브!A:A,최종운전자!G2678,인센티브!D:D,최종운전자!C2678)</f>
        <v>57959.696757777674</v>
      </c>
    </row>
    <row r="2679" spans="1:14" x14ac:dyDescent="0.15">
      <c r="A2679" s="61">
        <v>2509</v>
      </c>
      <c r="B2679" s="66">
        <v>534</v>
      </c>
      <c r="C2679" s="66">
        <v>4546</v>
      </c>
      <c r="D2679" s="66" t="s">
        <v>6449</v>
      </c>
      <c r="E2679" s="66">
        <v>1384.98</v>
      </c>
      <c r="F2679" s="66">
        <v>809.05700000000002</v>
      </c>
      <c r="G2679" s="67" t="s">
        <v>6374</v>
      </c>
      <c r="H2679" s="69" t="s">
        <v>6384</v>
      </c>
      <c r="I2679" s="67" t="s">
        <v>6374</v>
      </c>
      <c r="J2679" s="69" t="s">
        <v>6384</v>
      </c>
      <c r="K2679" s="67" t="s">
        <v>7866</v>
      </c>
      <c r="L2679" s="67" t="s">
        <v>6449</v>
      </c>
      <c r="M2679" s="67" t="s">
        <v>21</v>
      </c>
      <c r="N2679" s="70">
        <f>SUMIFS(인센티브!AH:AH,인센티브!A:A,최종운전자!G2679,인센티브!D:D,최종운전자!C2679)</f>
        <v>144900.25270185189</v>
      </c>
    </row>
    <row r="2680" spans="1:14" x14ac:dyDescent="0.15">
      <c r="A2680" s="61">
        <v>2509</v>
      </c>
      <c r="B2680" s="66">
        <v>534</v>
      </c>
      <c r="C2680" s="66">
        <v>690</v>
      </c>
      <c r="D2680" s="66" t="s">
        <v>353</v>
      </c>
      <c r="E2680" s="66">
        <v>1461.856</v>
      </c>
      <c r="F2680" s="66">
        <v>761.09799999999996</v>
      </c>
      <c r="G2680" s="67" t="s">
        <v>6374</v>
      </c>
      <c r="H2680" s="69" t="s">
        <v>6387</v>
      </c>
      <c r="I2680" s="67" t="s">
        <v>6374</v>
      </c>
      <c r="J2680" s="69" t="s">
        <v>6387</v>
      </c>
      <c r="K2680" s="67" t="s">
        <v>7859</v>
      </c>
      <c r="L2680" s="67" t="s">
        <v>353</v>
      </c>
      <c r="M2680" s="67" t="s">
        <v>21</v>
      </c>
      <c r="N2680" s="70">
        <f>SUMIFS(인센티브!AH:AH,인센티브!A:A,최종운전자!G2680,인센티브!D:D,최종운전자!C2680)</f>
        <v>144900.25270185189</v>
      </c>
    </row>
    <row r="2681" spans="1:14" x14ac:dyDescent="0.15">
      <c r="A2681" s="61">
        <v>2509</v>
      </c>
      <c r="B2681" s="66">
        <v>534</v>
      </c>
      <c r="C2681" s="66">
        <v>283</v>
      </c>
      <c r="D2681" s="66" t="s">
        <v>6452</v>
      </c>
      <c r="E2681" s="66">
        <v>1507.9269999999999</v>
      </c>
      <c r="F2681" s="66">
        <v>623.21900000000005</v>
      </c>
      <c r="G2681" s="67" t="s">
        <v>6374</v>
      </c>
      <c r="H2681" s="69" t="s">
        <v>6381</v>
      </c>
      <c r="I2681" s="67" t="s">
        <v>6374</v>
      </c>
      <c r="J2681" s="69" t="s">
        <v>6381</v>
      </c>
      <c r="K2681" s="67" t="s">
        <v>7867</v>
      </c>
      <c r="L2681" s="67" t="s">
        <v>6452</v>
      </c>
      <c r="M2681" s="67" t="s">
        <v>35</v>
      </c>
      <c r="N2681" s="70">
        <f>SUMIFS(인센티브!AH:AH,인센티브!A:A,최종운전자!G2681,인센티브!D:D,최종운전자!C2681)</f>
        <v>202859.94945962954</v>
      </c>
    </row>
    <row r="2682" spans="1:14" x14ac:dyDescent="0.15">
      <c r="A2682" s="61">
        <v>2509</v>
      </c>
      <c r="B2682" s="66">
        <v>534</v>
      </c>
      <c r="C2682" s="66">
        <v>5507</v>
      </c>
      <c r="D2682" s="66" t="s">
        <v>3512</v>
      </c>
      <c r="E2682" s="66">
        <v>1742.7619999999999</v>
      </c>
      <c r="F2682" s="66">
        <v>873.99400000000003</v>
      </c>
      <c r="G2682" s="67" t="s">
        <v>6374</v>
      </c>
      <c r="H2682" s="69" t="s">
        <v>6381</v>
      </c>
      <c r="I2682" s="67" t="s">
        <v>6374</v>
      </c>
      <c r="J2682" s="69" t="s">
        <v>6381</v>
      </c>
      <c r="K2682" s="67" t="s">
        <v>7840</v>
      </c>
      <c r="L2682" s="67" t="s">
        <v>3512</v>
      </c>
      <c r="M2682" s="67" t="s">
        <v>6749</v>
      </c>
      <c r="N2682" s="70">
        <f>SUMIFS(인센티브!AH:AH,인센티브!A:A,최종운전자!G2682,인센티브!D:D,최종운전자!C2682)</f>
        <v>144900.25270185189</v>
      </c>
    </row>
    <row r="2683" spans="1:14" x14ac:dyDescent="0.15">
      <c r="A2683" s="61">
        <v>2509</v>
      </c>
      <c r="B2683" s="66">
        <v>534</v>
      </c>
      <c r="C2683" s="66">
        <v>3142</v>
      </c>
      <c r="D2683" s="66" t="s">
        <v>6459</v>
      </c>
      <c r="E2683" s="66">
        <v>817.72199999999998</v>
      </c>
      <c r="F2683" s="66">
        <v>495.79399999999998</v>
      </c>
      <c r="G2683" s="67" t="s">
        <v>6374</v>
      </c>
      <c r="H2683" s="69" t="s">
        <v>6384</v>
      </c>
      <c r="I2683" s="67" t="s">
        <v>6374</v>
      </c>
      <c r="J2683" s="69" t="s">
        <v>6384</v>
      </c>
      <c r="K2683" s="67" t="s">
        <v>7868</v>
      </c>
      <c r="L2683" s="67" t="s">
        <v>6459</v>
      </c>
      <c r="M2683" s="67" t="s">
        <v>21</v>
      </c>
      <c r="N2683" s="70">
        <f>SUMIFS(인센티브!AH:AH,인센티브!A:A,최종운전자!G2683,인센티브!D:D,최종운전자!C2683)</f>
        <v>144900.25270185189</v>
      </c>
    </row>
    <row r="2684" spans="1:14" x14ac:dyDescent="0.15">
      <c r="A2684" s="61">
        <v>2509</v>
      </c>
      <c r="B2684" s="66">
        <v>534</v>
      </c>
      <c r="C2684" s="66">
        <v>4709</v>
      </c>
      <c r="D2684" s="66" t="s">
        <v>373</v>
      </c>
      <c r="E2684" s="66">
        <v>1360.316</v>
      </c>
      <c r="F2684" s="66">
        <v>722.23900000000003</v>
      </c>
      <c r="G2684" s="67" t="s">
        <v>6374</v>
      </c>
      <c r="H2684" s="69" t="s">
        <v>6387</v>
      </c>
      <c r="I2684" s="67" t="s">
        <v>6374</v>
      </c>
      <c r="J2684" s="69" t="s">
        <v>6387</v>
      </c>
      <c r="K2684" s="67" t="s">
        <v>7869</v>
      </c>
      <c r="L2684" s="67" t="s">
        <v>373</v>
      </c>
      <c r="M2684" s="67" t="s">
        <v>21</v>
      </c>
      <c r="N2684" s="70">
        <f>SUMIFS(인센티브!AH:AH,인센티브!A:A,최종운전자!G2684,인센티브!D:D,최종운전자!C2684)</f>
        <v>144900.25270185189</v>
      </c>
    </row>
    <row r="2685" spans="1:14" x14ac:dyDescent="0.15">
      <c r="A2685" s="61">
        <v>2509</v>
      </c>
      <c r="B2685" s="66">
        <v>534</v>
      </c>
      <c r="C2685" s="66">
        <v>2195</v>
      </c>
      <c r="D2685" s="66" t="s">
        <v>2323</v>
      </c>
      <c r="E2685" s="66">
        <v>1704.097</v>
      </c>
      <c r="F2685" s="66">
        <v>843.57100000000003</v>
      </c>
      <c r="G2685" s="67" t="s">
        <v>6374</v>
      </c>
      <c r="H2685" s="69" t="s">
        <v>6405</v>
      </c>
      <c r="I2685" s="67" t="s">
        <v>6374</v>
      </c>
      <c r="J2685" s="69" t="s">
        <v>6405</v>
      </c>
      <c r="K2685" s="67" t="s">
        <v>7856</v>
      </c>
      <c r="L2685" s="67" t="s">
        <v>2323</v>
      </c>
      <c r="M2685" s="67" t="s">
        <v>22</v>
      </c>
      <c r="N2685" s="70">
        <f>SUMIFS(인센티브!AH:AH,인센티브!A:A,최종운전자!G2685,인센티브!D:D,최종운전자!C2685)</f>
        <v>202859.94945962954</v>
      </c>
    </row>
    <row r="2686" spans="1:14" x14ac:dyDescent="0.15">
      <c r="A2686" s="61">
        <v>2509</v>
      </c>
      <c r="B2686" s="66">
        <v>534</v>
      </c>
      <c r="C2686" s="66">
        <v>8283</v>
      </c>
      <c r="D2686" s="66" t="s">
        <v>6463</v>
      </c>
      <c r="E2686" s="66">
        <v>1559.049</v>
      </c>
      <c r="F2686" s="66">
        <v>348.22399999999999</v>
      </c>
      <c r="G2686" s="67" t="s">
        <v>6374</v>
      </c>
      <c r="H2686" s="69" t="s">
        <v>6396</v>
      </c>
      <c r="I2686" s="67" t="s">
        <v>6374</v>
      </c>
      <c r="J2686" s="69" t="s">
        <v>6396</v>
      </c>
      <c r="K2686" s="67" t="s">
        <v>7870</v>
      </c>
      <c r="L2686" s="67" t="s">
        <v>6463</v>
      </c>
      <c r="M2686" s="67" t="s">
        <v>29</v>
      </c>
      <c r="N2686" s="70">
        <f>SUMIFS(인센티브!AH:AH,인센티브!A:A,최종운전자!G2686,인센티브!D:D,최종운전자!C2686)</f>
        <v>202859.94945962954</v>
      </c>
    </row>
    <row r="2687" spans="1:14" x14ac:dyDescent="0.15">
      <c r="A2687" s="61">
        <v>2509</v>
      </c>
      <c r="B2687" s="66">
        <v>534</v>
      </c>
      <c r="C2687" s="66">
        <v>502</v>
      </c>
      <c r="D2687" s="66" t="s">
        <v>6465</v>
      </c>
      <c r="E2687" s="66">
        <v>1300.1780000000001</v>
      </c>
      <c r="F2687" s="66">
        <v>394.40699999999998</v>
      </c>
      <c r="G2687" s="67" t="s">
        <v>6374</v>
      </c>
      <c r="H2687" s="69" t="s">
        <v>6410</v>
      </c>
      <c r="I2687" s="67" t="s">
        <v>6374</v>
      </c>
      <c r="J2687" s="69" t="s">
        <v>6410</v>
      </c>
      <c r="K2687" s="67" t="s">
        <v>7850</v>
      </c>
      <c r="L2687" s="67" t="s">
        <v>6465</v>
      </c>
      <c r="M2687" s="67" t="s">
        <v>26</v>
      </c>
      <c r="N2687" s="70">
        <f>SUMIFS(인센티브!AH:AH,인센티브!A:A,최종운전자!G2687,인센티브!D:D,최종운전자!C2687)</f>
        <v>173880.10108074074</v>
      </c>
    </row>
    <row r="2688" spans="1:14" x14ac:dyDescent="0.15">
      <c r="A2688" s="61">
        <v>2509</v>
      </c>
      <c r="B2688" s="66">
        <v>534</v>
      </c>
      <c r="C2688" s="66">
        <v>3231</v>
      </c>
      <c r="D2688" s="66" t="s">
        <v>6467</v>
      </c>
      <c r="E2688" s="66">
        <v>906.83100000000002</v>
      </c>
      <c r="F2688" s="66">
        <v>376.81900000000002</v>
      </c>
      <c r="G2688" s="67" t="s">
        <v>6374</v>
      </c>
      <c r="H2688" s="69" t="s">
        <v>6405</v>
      </c>
      <c r="I2688" s="67" t="s">
        <v>6374</v>
      </c>
      <c r="J2688" s="69" t="s">
        <v>6405</v>
      </c>
      <c r="K2688" s="67" t="s">
        <v>7871</v>
      </c>
      <c r="L2688" s="67" t="s">
        <v>6467</v>
      </c>
      <c r="M2688" s="67" t="s">
        <v>29</v>
      </c>
      <c r="N2688" s="70">
        <f>SUMIFS(인센티브!AH:AH,인센티브!A:A,최종운전자!G2688,인센티브!D:D,최종운전자!C2688)</f>
        <v>144900.25270185189</v>
      </c>
    </row>
    <row r="2689" spans="1:14" x14ac:dyDescent="0.15">
      <c r="A2689" s="61">
        <v>2509</v>
      </c>
      <c r="B2689" s="66">
        <v>534</v>
      </c>
      <c r="C2689" s="66">
        <v>3901</v>
      </c>
      <c r="D2689" s="66" t="s">
        <v>6469</v>
      </c>
      <c r="E2689" s="66">
        <v>964.26800000000003</v>
      </c>
      <c r="F2689" s="66">
        <v>201.92599999999999</v>
      </c>
      <c r="G2689" s="67" t="s">
        <v>6374</v>
      </c>
      <c r="H2689" s="69" t="s">
        <v>6396</v>
      </c>
      <c r="I2689" s="67" t="s">
        <v>6374</v>
      </c>
      <c r="J2689" s="69" t="s">
        <v>6396</v>
      </c>
      <c r="K2689" s="67" t="s">
        <v>7872</v>
      </c>
      <c r="L2689" s="67" t="s">
        <v>6469</v>
      </c>
      <c r="M2689" s="67" t="s">
        <v>29</v>
      </c>
      <c r="N2689" s="70">
        <f>SUMIFS(인센티브!AH:AH,인센티브!A:A,최종운전자!G2689,인센티브!D:D,최종운전자!C2689)</f>
        <v>202859.94945962954</v>
      </c>
    </row>
    <row r="2690" spans="1:14" x14ac:dyDescent="0.15">
      <c r="A2690" s="61">
        <v>2509</v>
      </c>
      <c r="B2690" s="66">
        <v>534</v>
      </c>
      <c r="C2690" s="66">
        <v>5288</v>
      </c>
      <c r="D2690" s="66" t="s">
        <v>6473</v>
      </c>
      <c r="E2690" s="66">
        <v>1022.269</v>
      </c>
      <c r="F2690" s="66">
        <v>598.39099999999996</v>
      </c>
      <c r="G2690" s="67" t="s">
        <v>6374</v>
      </c>
      <c r="H2690" s="69" t="s">
        <v>6384</v>
      </c>
      <c r="I2690" s="67" t="s">
        <v>6374</v>
      </c>
      <c r="J2690" s="69" t="s">
        <v>6384</v>
      </c>
      <c r="K2690" s="67" t="s">
        <v>7866</v>
      </c>
      <c r="L2690" s="67" t="s">
        <v>6473</v>
      </c>
      <c r="M2690" s="67" t="s">
        <v>21</v>
      </c>
      <c r="N2690" s="70">
        <f>SUMIFS(인센티브!AH:AH,인센티브!A:A,최종운전자!G2690,인센티브!D:D,최종운전자!C2690)</f>
        <v>144900.25270185189</v>
      </c>
    </row>
    <row r="2691" spans="1:14" x14ac:dyDescent="0.15">
      <c r="A2691" s="61">
        <v>2509</v>
      </c>
      <c r="B2691" s="66">
        <v>534</v>
      </c>
      <c r="C2691" s="66">
        <v>6158</v>
      </c>
      <c r="D2691" s="66" t="s">
        <v>6475</v>
      </c>
      <c r="E2691" s="66">
        <v>2105.893</v>
      </c>
      <c r="F2691" s="66">
        <v>996.92499999999995</v>
      </c>
      <c r="G2691" s="67" t="s">
        <v>6374</v>
      </c>
      <c r="H2691" s="69" t="s">
        <v>6405</v>
      </c>
      <c r="I2691" s="67" t="s">
        <v>6374</v>
      </c>
      <c r="J2691" s="69" t="s">
        <v>6405</v>
      </c>
      <c r="K2691" s="67" t="s">
        <v>7873</v>
      </c>
      <c r="L2691" s="67" t="s">
        <v>6475</v>
      </c>
      <c r="M2691" s="67" t="s">
        <v>26</v>
      </c>
      <c r="N2691" s="70">
        <f>SUMIFS(인센티브!AH:AH,인센티브!A:A,최종운전자!G2691,인센티브!D:D,최종운전자!C2691)</f>
        <v>173880.10108074074</v>
      </c>
    </row>
    <row r="2692" spans="1:14" x14ac:dyDescent="0.15">
      <c r="A2692" s="61">
        <v>2509</v>
      </c>
      <c r="B2692" s="66">
        <v>534</v>
      </c>
      <c r="C2692" s="66">
        <v>8610</v>
      </c>
      <c r="D2692" s="66" t="s">
        <v>6477</v>
      </c>
      <c r="E2692" s="66">
        <v>816.03200000000004</v>
      </c>
      <c r="F2692" s="66">
        <v>197.881</v>
      </c>
      <c r="G2692" s="67" t="s">
        <v>6374</v>
      </c>
      <c r="H2692" s="69" t="s">
        <v>6427</v>
      </c>
      <c r="I2692" s="67" t="s">
        <v>6374</v>
      </c>
      <c r="J2692" s="69" t="s">
        <v>6427</v>
      </c>
      <c r="K2692" s="67" t="s">
        <v>7855</v>
      </c>
      <c r="L2692" s="67" t="s">
        <v>6477</v>
      </c>
      <c r="M2692" s="67" t="s">
        <v>21</v>
      </c>
      <c r="N2692" s="70">
        <f>SUMIFS(인센티브!AH:AH,인센티브!A:A,최종운전자!G2692,인센티브!D:D,최종운전자!C2692)</f>
        <v>144900.25270185189</v>
      </c>
    </row>
    <row r="2693" spans="1:14" x14ac:dyDescent="0.15">
      <c r="A2693" s="61">
        <v>2509</v>
      </c>
      <c r="B2693" s="66">
        <v>534</v>
      </c>
      <c r="C2693" s="66">
        <v>6226</v>
      </c>
      <c r="D2693" s="66" t="s">
        <v>6481</v>
      </c>
      <c r="E2693" s="66">
        <v>1382.0830000000001</v>
      </c>
      <c r="F2693" s="66">
        <v>459.95</v>
      </c>
      <c r="G2693" s="67" t="s">
        <v>6374</v>
      </c>
      <c r="H2693" s="69" t="s">
        <v>6410</v>
      </c>
      <c r="I2693" s="67" t="s">
        <v>6374</v>
      </c>
      <c r="J2693" s="69" t="s">
        <v>6410</v>
      </c>
      <c r="K2693" s="67" t="s">
        <v>7861</v>
      </c>
      <c r="L2693" s="67" t="s">
        <v>6481</v>
      </c>
      <c r="M2693" s="67" t="s">
        <v>21</v>
      </c>
      <c r="N2693" s="70">
        <f>SUMIFS(인센티브!AH:AH,인센티브!A:A,최종운전자!G2693,인센티브!D:D,최종운전자!C2693)</f>
        <v>144900.25270185189</v>
      </c>
    </row>
    <row r="2694" spans="1:14" x14ac:dyDescent="0.15">
      <c r="A2694" s="61">
        <v>2509</v>
      </c>
      <c r="B2694" s="66">
        <v>534</v>
      </c>
      <c r="C2694" s="66">
        <v>6713</v>
      </c>
      <c r="D2694" s="66" t="s">
        <v>6483</v>
      </c>
      <c r="E2694" s="66">
        <v>1638.2380000000001</v>
      </c>
      <c r="F2694" s="66">
        <v>798.29399999999998</v>
      </c>
      <c r="G2694" s="67" t="s">
        <v>6374</v>
      </c>
      <c r="H2694" s="69" t="s">
        <v>6381</v>
      </c>
      <c r="I2694" s="67" t="s">
        <v>6374</v>
      </c>
      <c r="J2694" s="69" t="s">
        <v>6381</v>
      </c>
      <c r="K2694" s="67" t="s">
        <v>7840</v>
      </c>
      <c r="L2694" s="67" t="s">
        <v>6483</v>
      </c>
      <c r="M2694" s="67" t="s">
        <v>21</v>
      </c>
      <c r="N2694" s="70">
        <f>SUMIFS(인센티브!AH:AH,인센티브!A:A,최종운전자!G2694,인센티브!D:D,최종운전자!C2694)</f>
        <v>144900.25270185189</v>
      </c>
    </row>
    <row r="2695" spans="1:14" x14ac:dyDescent="0.15">
      <c r="A2695" s="61">
        <v>2509</v>
      </c>
      <c r="B2695" s="66">
        <v>534</v>
      </c>
      <c r="C2695" s="66">
        <v>711</v>
      </c>
      <c r="D2695" s="66" t="s">
        <v>6485</v>
      </c>
      <c r="E2695" s="66">
        <v>834.70299999999997</v>
      </c>
      <c r="F2695" s="66">
        <v>364.48200000000003</v>
      </c>
      <c r="G2695" s="67" t="s">
        <v>6374</v>
      </c>
      <c r="H2695" s="69" t="s">
        <v>6405</v>
      </c>
      <c r="I2695" s="67" t="s">
        <v>6374</v>
      </c>
      <c r="J2695" s="69" t="s">
        <v>6405</v>
      </c>
      <c r="K2695" s="67" t="s">
        <v>7874</v>
      </c>
      <c r="L2695" s="67" t="s">
        <v>6485</v>
      </c>
      <c r="M2695" s="67" t="s">
        <v>29</v>
      </c>
      <c r="N2695" s="70">
        <f>SUMIFS(인센티브!AH:AH,인센티브!A:A,최종운전자!G2695,인센티브!D:D,최종운전자!C2695)</f>
        <v>202859.94945962954</v>
      </c>
    </row>
    <row r="2696" spans="1:14" x14ac:dyDescent="0.15">
      <c r="A2696" s="61">
        <v>2509</v>
      </c>
      <c r="B2696" s="66">
        <v>534</v>
      </c>
      <c r="C2696" s="66">
        <v>3674</v>
      </c>
      <c r="D2696" s="66" t="s">
        <v>6487</v>
      </c>
      <c r="E2696" s="66">
        <v>520.74900000000002</v>
      </c>
      <c r="F2696" s="66">
        <v>278.041</v>
      </c>
      <c r="G2696" s="67" t="s">
        <v>6374</v>
      </c>
      <c r="H2696" s="69" t="s">
        <v>6384</v>
      </c>
      <c r="I2696" s="67" t="s">
        <v>6374</v>
      </c>
      <c r="J2696" s="69" t="s">
        <v>6384</v>
      </c>
      <c r="K2696" s="67" t="s">
        <v>7841</v>
      </c>
      <c r="L2696" s="67" t="s">
        <v>6487</v>
      </c>
      <c r="M2696" s="67" t="s">
        <v>26</v>
      </c>
      <c r="N2696" s="70">
        <f>SUMIFS(인센티브!AH:AH,인센티브!A:A,최종운전자!G2696,인센티브!D:D,최종운전자!C2696)</f>
        <v>144900.25270185189</v>
      </c>
    </row>
    <row r="2697" spans="1:14" x14ac:dyDescent="0.15">
      <c r="A2697" s="61">
        <v>2509</v>
      </c>
      <c r="B2697" s="66">
        <v>534</v>
      </c>
      <c r="C2697" s="66">
        <v>9118</v>
      </c>
      <c r="D2697" s="66" t="s">
        <v>6489</v>
      </c>
      <c r="E2697" s="66">
        <v>1527.376</v>
      </c>
      <c r="F2697" s="66">
        <v>663.53499999999997</v>
      </c>
      <c r="G2697" s="67" t="s">
        <v>6374</v>
      </c>
      <c r="H2697" s="69" t="s">
        <v>6381</v>
      </c>
      <c r="I2697" s="67" t="s">
        <v>6374</v>
      </c>
      <c r="J2697" s="69" t="s">
        <v>6381</v>
      </c>
      <c r="K2697" s="67" t="s">
        <v>7867</v>
      </c>
      <c r="L2697" s="67" t="s">
        <v>6489</v>
      </c>
      <c r="M2697" s="67" t="s">
        <v>22</v>
      </c>
      <c r="N2697" s="70">
        <f>SUMIFS(인센티브!AH:AH,인센티브!A:A,최종운전자!G2697,인센티브!D:D,최종운전자!C2697)</f>
        <v>202859.94945962954</v>
      </c>
    </row>
    <row r="2698" spans="1:14" x14ac:dyDescent="0.15">
      <c r="A2698" s="61">
        <v>2509</v>
      </c>
      <c r="B2698" s="66">
        <v>534</v>
      </c>
      <c r="C2698" s="66">
        <v>7991</v>
      </c>
      <c r="D2698" s="66" t="s">
        <v>6495</v>
      </c>
      <c r="E2698" s="66">
        <v>1718.046</v>
      </c>
      <c r="F2698" s="66">
        <v>544.81200000000001</v>
      </c>
      <c r="G2698" s="67" t="s">
        <v>6374</v>
      </c>
      <c r="H2698" s="69" t="s">
        <v>6396</v>
      </c>
      <c r="I2698" s="67" t="s">
        <v>6374</v>
      </c>
      <c r="J2698" s="69" t="s">
        <v>6396</v>
      </c>
      <c r="K2698" s="67" t="s">
        <v>7870</v>
      </c>
      <c r="L2698" s="67" t="s">
        <v>6495</v>
      </c>
      <c r="M2698" s="67" t="s">
        <v>21</v>
      </c>
      <c r="N2698" s="70">
        <f>SUMIFS(인센티브!AH:AH,인센티브!A:A,최종운전자!G2698,인센티브!D:D,최종운전자!C2698)</f>
        <v>173880.10108074074</v>
      </c>
    </row>
    <row r="2699" spans="1:14" x14ac:dyDescent="0.15">
      <c r="A2699" s="61">
        <v>2509</v>
      </c>
      <c r="B2699" s="66">
        <v>534</v>
      </c>
      <c r="C2699" s="66">
        <v>3259</v>
      </c>
      <c r="D2699" s="66" t="s">
        <v>6497</v>
      </c>
      <c r="E2699" s="66">
        <v>1388.64</v>
      </c>
      <c r="F2699" s="66">
        <v>430.88400000000001</v>
      </c>
      <c r="G2699" s="67" t="s">
        <v>6374</v>
      </c>
      <c r="H2699" s="69" t="s">
        <v>6410</v>
      </c>
      <c r="I2699" s="67" t="s">
        <v>6374</v>
      </c>
      <c r="J2699" s="69" t="s">
        <v>6410</v>
      </c>
      <c r="K2699" s="67" t="s">
        <v>7864</v>
      </c>
      <c r="L2699" s="67" t="s">
        <v>6497</v>
      </c>
      <c r="M2699" s="67" t="s">
        <v>26</v>
      </c>
      <c r="N2699" s="70">
        <f>SUMIFS(인센티브!AH:AH,인센티브!A:A,최종운전자!G2699,인센티브!D:D,최종운전자!C2699)</f>
        <v>173880.10108074074</v>
      </c>
    </row>
    <row r="2700" spans="1:14" x14ac:dyDescent="0.15">
      <c r="A2700" s="61">
        <v>2509</v>
      </c>
      <c r="B2700" s="66">
        <v>534</v>
      </c>
      <c r="C2700" s="66">
        <v>5441</v>
      </c>
      <c r="D2700" s="66" t="s">
        <v>6499</v>
      </c>
      <c r="E2700" s="66">
        <v>1469.681</v>
      </c>
      <c r="F2700" s="66">
        <v>430.577</v>
      </c>
      <c r="G2700" s="67" t="s">
        <v>6374</v>
      </c>
      <c r="H2700" s="69" t="s">
        <v>6410</v>
      </c>
      <c r="I2700" s="67" t="s">
        <v>6374</v>
      </c>
      <c r="J2700" s="69" t="s">
        <v>6410</v>
      </c>
      <c r="K2700" s="67" t="s">
        <v>7875</v>
      </c>
      <c r="L2700" s="67" t="s">
        <v>6499</v>
      </c>
      <c r="M2700" s="67" t="s">
        <v>22</v>
      </c>
      <c r="N2700" s="70">
        <f>SUMIFS(인센티브!AH:AH,인센티브!A:A,최종운전자!G2700,인센티브!D:D,최종운전자!C2700)</f>
        <v>57959.696757777674</v>
      </c>
    </row>
    <row r="2701" spans="1:14" x14ac:dyDescent="0.15">
      <c r="A2701" s="61">
        <v>2509</v>
      </c>
      <c r="B2701" s="66">
        <v>534</v>
      </c>
      <c r="C2701" s="66">
        <v>15</v>
      </c>
      <c r="D2701" s="66" t="s">
        <v>6501</v>
      </c>
      <c r="E2701" s="66">
        <v>469.36900000000003</v>
      </c>
      <c r="F2701" s="66">
        <v>108.258</v>
      </c>
      <c r="G2701" s="67" t="s">
        <v>6374</v>
      </c>
      <c r="H2701" s="69" t="s">
        <v>6396</v>
      </c>
      <c r="I2701" s="67" t="s">
        <v>6374</v>
      </c>
      <c r="J2701" s="69" t="s">
        <v>6396</v>
      </c>
      <c r="K2701" s="67" t="s">
        <v>7876</v>
      </c>
      <c r="L2701" s="67" t="s">
        <v>6501</v>
      </c>
      <c r="M2701" s="67" t="s">
        <v>35</v>
      </c>
      <c r="N2701" s="70">
        <f>SUMIFS(인센티브!AH:AH,인센티브!A:A,최종운전자!G2701,인센티브!D:D,최종운전자!C2701)</f>
        <v>144900.25270185189</v>
      </c>
    </row>
    <row r="2702" spans="1:14" x14ac:dyDescent="0.15">
      <c r="A2702" s="61">
        <v>2509</v>
      </c>
      <c r="B2702" s="66">
        <v>534</v>
      </c>
      <c r="C2702" s="66">
        <v>6667</v>
      </c>
      <c r="D2702" s="66" t="s">
        <v>6503</v>
      </c>
      <c r="E2702" s="66">
        <v>2032.567</v>
      </c>
      <c r="F2702" s="66">
        <v>961.22</v>
      </c>
      <c r="G2702" s="67" t="s">
        <v>6374</v>
      </c>
      <c r="H2702" s="69" t="s">
        <v>6405</v>
      </c>
      <c r="I2702" s="67" t="s">
        <v>6374</v>
      </c>
      <c r="J2702" s="69" t="s">
        <v>6405</v>
      </c>
      <c r="K2702" s="67" t="s">
        <v>7857</v>
      </c>
      <c r="L2702" s="67" t="s">
        <v>6503</v>
      </c>
      <c r="M2702" s="67" t="s">
        <v>35</v>
      </c>
      <c r="N2702" s="70">
        <f>SUMIFS(인센티브!AH:AH,인센티브!A:A,최종운전자!G2702,인센티브!D:D,최종운전자!C2702)</f>
        <v>202859.94945962954</v>
      </c>
    </row>
    <row r="2703" spans="1:14" x14ac:dyDescent="0.15">
      <c r="A2703" s="61">
        <v>2509</v>
      </c>
      <c r="B2703" s="66">
        <v>534</v>
      </c>
      <c r="C2703" s="66">
        <v>3283</v>
      </c>
      <c r="D2703" s="66" t="s">
        <v>6505</v>
      </c>
      <c r="E2703" s="66">
        <v>1903.0809999999999</v>
      </c>
      <c r="F2703" s="66">
        <v>933.01300000000003</v>
      </c>
      <c r="G2703" s="67" t="s">
        <v>6374</v>
      </c>
      <c r="H2703" s="69" t="s">
        <v>6405</v>
      </c>
      <c r="I2703" s="67" t="s">
        <v>6374</v>
      </c>
      <c r="J2703" s="69" t="s">
        <v>6405</v>
      </c>
      <c r="K2703" s="67" t="s">
        <v>7877</v>
      </c>
      <c r="L2703" s="67" t="s">
        <v>6505</v>
      </c>
      <c r="M2703" s="67" t="s">
        <v>22</v>
      </c>
      <c r="N2703" s="70">
        <f>SUMIFS(인센티브!AH:AH,인센티브!A:A,최종운전자!G2703,인센티브!D:D,최종운전자!C2703)</f>
        <v>202859.94945962954</v>
      </c>
    </row>
    <row r="2704" spans="1:14" x14ac:dyDescent="0.15">
      <c r="A2704" s="61">
        <v>2509</v>
      </c>
      <c r="B2704" s="66">
        <v>534</v>
      </c>
      <c r="C2704" s="66">
        <v>1466</v>
      </c>
      <c r="D2704" s="66" t="s">
        <v>6509</v>
      </c>
      <c r="E2704" s="66">
        <v>1301.3599999999999</v>
      </c>
      <c r="F2704" s="66">
        <v>381.78899999999999</v>
      </c>
      <c r="G2704" s="67" t="s">
        <v>6374</v>
      </c>
      <c r="H2704" s="69" t="s">
        <v>6410</v>
      </c>
      <c r="I2704" s="67" t="s">
        <v>6374</v>
      </c>
      <c r="J2704" s="69" t="s">
        <v>6410</v>
      </c>
      <c r="K2704" s="67" t="s">
        <v>7878</v>
      </c>
      <c r="L2704" s="67" t="s">
        <v>6509</v>
      </c>
      <c r="M2704" s="67" t="s">
        <v>22</v>
      </c>
      <c r="N2704" s="70">
        <f>SUMIFS(인센티브!AH:AH,인센티브!A:A,최종운전자!G2704,인센티브!D:D,최종운전자!C2704)</f>
        <v>173880.10108074074</v>
      </c>
    </row>
    <row r="2705" spans="1:14" x14ac:dyDescent="0.15">
      <c r="A2705" s="61">
        <v>2509</v>
      </c>
      <c r="B2705" s="66">
        <v>534</v>
      </c>
      <c r="C2705" s="66">
        <v>5447</v>
      </c>
      <c r="D2705" s="66" t="s">
        <v>6511</v>
      </c>
      <c r="E2705" s="66">
        <v>1388.1420000000001</v>
      </c>
      <c r="F2705" s="66">
        <v>774.72400000000005</v>
      </c>
      <c r="G2705" s="67" t="s">
        <v>6374</v>
      </c>
      <c r="H2705" s="69" t="s">
        <v>6381</v>
      </c>
      <c r="I2705" s="67" t="s">
        <v>6374</v>
      </c>
      <c r="J2705" s="69" t="s">
        <v>6381</v>
      </c>
      <c r="K2705" s="67" t="s">
        <v>7879</v>
      </c>
      <c r="L2705" s="67" t="s">
        <v>6511</v>
      </c>
      <c r="M2705" s="67" t="s">
        <v>6749</v>
      </c>
      <c r="N2705" s="70">
        <f>SUMIFS(인센티브!AH:AH,인센티브!A:A,최종운전자!G2705,인센티브!D:D,최종운전자!C2705)</f>
        <v>57959.696757777674</v>
      </c>
    </row>
    <row r="2706" spans="1:14" x14ac:dyDescent="0.15">
      <c r="A2706" s="61">
        <v>2509</v>
      </c>
      <c r="B2706" s="66">
        <v>534</v>
      </c>
      <c r="C2706" s="66">
        <v>4475</v>
      </c>
      <c r="D2706" s="66" t="s">
        <v>6513</v>
      </c>
      <c r="E2706" s="66">
        <v>1201.5139999999999</v>
      </c>
      <c r="F2706" s="66">
        <v>669.77800000000002</v>
      </c>
      <c r="G2706" s="67" t="s">
        <v>6374</v>
      </c>
      <c r="H2706" s="69" t="s">
        <v>6384</v>
      </c>
      <c r="I2706" s="67" t="s">
        <v>6374</v>
      </c>
      <c r="J2706" s="69" t="s">
        <v>6384</v>
      </c>
      <c r="K2706" s="67" t="s">
        <v>7880</v>
      </c>
      <c r="L2706" s="67" t="s">
        <v>6513</v>
      </c>
      <c r="M2706" s="67" t="s">
        <v>26</v>
      </c>
      <c r="N2706" s="70">
        <f>SUMIFS(인센티브!AH:AH,인센티브!A:A,최종운전자!G2706,인센티브!D:D,최종운전자!C2706)</f>
        <v>173880.10108074074</v>
      </c>
    </row>
    <row r="2707" spans="1:14" x14ac:dyDescent="0.15">
      <c r="A2707" s="61">
        <v>2509</v>
      </c>
      <c r="B2707" s="66">
        <v>534</v>
      </c>
      <c r="C2707" s="66">
        <v>7162</v>
      </c>
      <c r="D2707" s="66" t="s">
        <v>6515</v>
      </c>
      <c r="E2707" s="66">
        <v>905.26300000000003</v>
      </c>
      <c r="F2707" s="66">
        <v>281.53899999999999</v>
      </c>
      <c r="G2707" s="67" t="s">
        <v>6374</v>
      </c>
      <c r="H2707" s="69" t="s">
        <v>6410</v>
      </c>
      <c r="I2707" s="67" t="s">
        <v>6374</v>
      </c>
      <c r="J2707" s="69" t="s">
        <v>6410</v>
      </c>
      <c r="K2707" s="67" t="s">
        <v>7878</v>
      </c>
      <c r="L2707" s="67" t="s">
        <v>6515</v>
      </c>
      <c r="M2707" s="67" t="s">
        <v>26</v>
      </c>
      <c r="N2707" s="70">
        <f>SUMIFS(인센티브!AH:AH,인센티브!A:A,최종운전자!G2707,인센티브!D:D,최종운전자!C2707)</f>
        <v>173880.10108074074</v>
      </c>
    </row>
    <row r="2708" spans="1:14" x14ac:dyDescent="0.15">
      <c r="A2708" s="61">
        <v>2509</v>
      </c>
      <c r="B2708" s="66">
        <v>534</v>
      </c>
      <c r="C2708" s="66">
        <v>1368</v>
      </c>
      <c r="D2708" s="66" t="s">
        <v>6517</v>
      </c>
      <c r="E2708" s="66">
        <v>796.11900000000003</v>
      </c>
      <c r="F2708" s="66">
        <v>460.14100000000002</v>
      </c>
      <c r="G2708" s="67" t="s">
        <v>6374</v>
      </c>
      <c r="H2708" s="69" t="s">
        <v>6384</v>
      </c>
      <c r="I2708" s="67" t="s">
        <v>6374</v>
      </c>
      <c r="J2708" s="69" t="s">
        <v>6384</v>
      </c>
      <c r="K2708" s="67" t="s">
        <v>7866</v>
      </c>
      <c r="L2708" s="67" t="s">
        <v>6517</v>
      </c>
      <c r="M2708" s="67" t="s">
        <v>21</v>
      </c>
      <c r="N2708" s="70">
        <f>SUMIFS(인센티브!AH:AH,인센티브!A:A,최종운전자!G2708,인센티브!D:D,최종운전자!C2708)</f>
        <v>57959.696757777674</v>
      </c>
    </row>
    <row r="2709" spans="1:14" x14ac:dyDescent="0.15">
      <c r="A2709" s="61">
        <v>2509</v>
      </c>
      <c r="B2709" s="66">
        <v>534</v>
      </c>
      <c r="C2709" s="66">
        <v>4359</v>
      </c>
      <c r="D2709" s="66" t="s">
        <v>6519</v>
      </c>
      <c r="E2709" s="66">
        <v>1666.1479999999999</v>
      </c>
      <c r="F2709" s="66">
        <v>841.19</v>
      </c>
      <c r="G2709" s="67" t="s">
        <v>6374</v>
      </c>
      <c r="H2709" s="69" t="s">
        <v>6405</v>
      </c>
      <c r="I2709" s="67" t="s">
        <v>6374</v>
      </c>
      <c r="J2709" s="69" t="s">
        <v>6405</v>
      </c>
      <c r="K2709" s="67" t="s">
        <v>7881</v>
      </c>
      <c r="L2709" s="67" t="s">
        <v>6519</v>
      </c>
      <c r="M2709" s="67" t="s">
        <v>22</v>
      </c>
      <c r="N2709" s="70">
        <f>SUMIFS(인센티브!AH:AH,인센티브!A:A,최종운전자!G2709,인센티브!D:D,최종운전자!C2709)</f>
        <v>202859.94945962954</v>
      </c>
    </row>
    <row r="2710" spans="1:14" x14ac:dyDescent="0.15">
      <c r="A2710" s="61">
        <v>2509</v>
      </c>
      <c r="B2710" s="66">
        <v>534</v>
      </c>
      <c r="C2710" s="66">
        <v>7987</v>
      </c>
      <c r="D2710" s="66" t="s">
        <v>5658</v>
      </c>
      <c r="E2710" s="66">
        <v>1233.279</v>
      </c>
      <c r="F2710" s="66">
        <v>356.27600000000001</v>
      </c>
      <c r="G2710" s="67" t="s">
        <v>6374</v>
      </c>
      <c r="H2710" s="69" t="s">
        <v>6396</v>
      </c>
      <c r="I2710" s="67" t="s">
        <v>6374</v>
      </c>
      <c r="J2710" s="69" t="s">
        <v>6396</v>
      </c>
      <c r="K2710" s="67" t="s">
        <v>7865</v>
      </c>
      <c r="L2710" s="67" t="s">
        <v>5658</v>
      </c>
      <c r="M2710" s="67" t="s">
        <v>26</v>
      </c>
      <c r="N2710" s="70">
        <f>SUMIFS(인센티브!AH:AH,인센티브!A:A,최종운전자!G2710,인센티브!D:D,최종운전자!C2710)</f>
        <v>173880.10108074074</v>
      </c>
    </row>
    <row r="2711" spans="1:14" x14ac:dyDescent="0.15">
      <c r="A2711" s="61">
        <v>2509</v>
      </c>
      <c r="B2711" s="66">
        <v>534</v>
      </c>
      <c r="C2711" s="66">
        <v>5490</v>
      </c>
      <c r="D2711" s="66" t="s">
        <v>6526</v>
      </c>
      <c r="E2711" s="66">
        <v>1364.489</v>
      </c>
      <c r="F2711" s="66">
        <v>307.47000000000003</v>
      </c>
      <c r="G2711" s="67" t="s">
        <v>6374</v>
      </c>
      <c r="H2711" s="69" t="s">
        <v>6427</v>
      </c>
      <c r="I2711" s="67" t="s">
        <v>6374</v>
      </c>
      <c r="J2711" s="69" t="s">
        <v>6427</v>
      </c>
      <c r="K2711" s="67" t="s">
        <v>7882</v>
      </c>
      <c r="L2711" s="67" t="s">
        <v>6526</v>
      </c>
      <c r="M2711" s="67" t="s">
        <v>35</v>
      </c>
      <c r="N2711" s="70">
        <f>SUMIFS(인센티브!AH:AH,인센티브!A:A,최종운전자!G2711,인센티브!D:D,최종운전자!C2711)</f>
        <v>202859.94945962954</v>
      </c>
    </row>
    <row r="2712" spans="1:14" x14ac:dyDescent="0.15">
      <c r="A2712" s="61">
        <v>2509</v>
      </c>
      <c r="B2712" s="66">
        <v>534</v>
      </c>
      <c r="C2712" s="66">
        <v>6242</v>
      </c>
      <c r="D2712" s="66" t="s">
        <v>6530</v>
      </c>
      <c r="E2712" s="66">
        <v>1315.623</v>
      </c>
      <c r="F2712" s="66">
        <v>380.42500000000001</v>
      </c>
      <c r="G2712" s="67" t="s">
        <v>6374</v>
      </c>
      <c r="H2712" s="69" t="s">
        <v>6427</v>
      </c>
      <c r="I2712" s="67" t="s">
        <v>6374</v>
      </c>
      <c r="J2712" s="69" t="s">
        <v>6427</v>
      </c>
      <c r="K2712" s="67" t="s">
        <v>7882</v>
      </c>
      <c r="L2712" s="67" t="s">
        <v>6530</v>
      </c>
      <c r="M2712" s="67" t="s">
        <v>22</v>
      </c>
      <c r="N2712" s="70">
        <f>SUMIFS(인센티브!AH:AH,인센티브!A:A,최종운전자!G2712,인센티브!D:D,최종운전자!C2712)</f>
        <v>173880.10108074074</v>
      </c>
    </row>
    <row r="2713" spans="1:14" x14ac:dyDescent="0.15">
      <c r="A2713" s="61">
        <v>2509</v>
      </c>
      <c r="B2713" s="66">
        <v>534</v>
      </c>
      <c r="C2713" s="66">
        <v>5398</v>
      </c>
      <c r="D2713" s="66" t="s">
        <v>6532</v>
      </c>
      <c r="E2713" s="66">
        <v>1367.499</v>
      </c>
      <c r="F2713" s="66">
        <v>315.572</v>
      </c>
      <c r="G2713" s="67" t="s">
        <v>6374</v>
      </c>
      <c r="H2713" s="69" t="s">
        <v>6396</v>
      </c>
      <c r="I2713" s="67" t="s">
        <v>6374</v>
      </c>
      <c r="J2713" s="69" t="s">
        <v>6396</v>
      </c>
      <c r="K2713" s="67" t="s">
        <v>7883</v>
      </c>
      <c r="L2713" s="67" t="s">
        <v>6532</v>
      </c>
      <c r="M2713" s="67" t="s">
        <v>29</v>
      </c>
      <c r="N2713" s="70">
        <f>SUMIFS(인센티브!AH:AH,인센티브!A:A,최종운전자!G2713,인센티브!D:D,최종운전자!C2713)</f>
        <v>202859.94945962954</v>
      </c>
    </row>
    <row r="2714" spans="1:14" x14ac:dyDescent="0.15">
      <c r="A2714" s="61">
        <v>2509</v>
      </c>
      <c r="B2714" s="66">
        <v>534</v>
      </c>
      <c r="C2714" s="66">
        <v>9674</v>
      </c>
      <c r="D2714" s="66" t="s">
        <v>6534</v>
      </c>
      <c r="E2714" s="66">
        <v>2180.8629999999998</v>
      </c>
      <c r="F2714" s="66">
        <v>1036.81</v>
      </c>
      <c r="G2714" s="67" t="s">
        <v>6374</v>
      </c>
      <c r="H2714" s="69" t="s">
        <v>6405</v>
      </c>
      <c r="I2714" s="67" t="s">
        <v>6374</v>
      </c>
      <c r="J2714" s="69" t="s">
        <v>6405</v>
      </c>
      <c r="K2714" s="67" t="s">
        <v>7884</v>
      </c>
      <c r="L2714" s="67" t="s">
        <v>6534</v>
      </c>
      <c r="M2714" s="67" t="s">
        <v>35</v>
      </c>
      <c r="N2714" s="70">
        <f>SUMIFS(인센티브!AH:AH,인센티브!A:A,최종운전자!G2714,인센티브!D:D,최종운전자!C2714)</f>
        <v>202859.94945962954</v>
      </c>
    </row>
    <row r="2715" spans="1:14" x14ac:dyDescent="0.15">
      <c r="A2715" s="61">
        <v>2509</v>
      </c>
      <c r="B2715" s="66">
        <v>534</v>
      </c>
      <c r="C2715" s="66">
        <v>3604</v>
      </c>
      <c r="D2715" s="66" t="s">
        <v>6538</v>
      </c>
      <c r="E2715" s="66">
        <v>1536.5440000000001</v>
      </c>
      <c r="F2715" s="66">
        <v>751.38800000000003</v>
      </c>
      <c r="G2715" s="67" t="s">
        <v>6374</v>
      </c>
      <c r="H2715" s="69" t="s">
        <v>6381</v>
      </c>
      <c r="I2715" s="67" t="s">
        <v>6374</v>
      </c>
      <c r="J2715" s="69" t="s">
        <v>6381</v>
      </c>
      <c r="K2715" s="67" t="s">
        <v>7885</v>
      </c>
      <c r="L2715" s="67" t="s">
        <v>6538</v>
      </c>
      <c r="M2715" s="67" t="s">
        <v>21</v>
      </c>
      <c r="N2715" s="70">
        <f>SUMIFS(인센티브!AH:AH,인센티브!A:A,최종운전자!G2715,인센티브!D:D,최종운전자!C2715)</f>
        <v>173880.10108074074</v>
      </c>
    </row>
    <row r="2716" spans="1:14" x14ac:dyDescent="0.15">
      <c r="A2716" s="61">
        <v>2509</v>
      </c>
      <c r="B2716" s="66">
        <v>534</v>
      </c>
      <c r="C2716" s="66">
        <v>3097</v>
      </c>
      <c r="D2716" s="66" t="s">
        <v>6540</v>
      </c>
      <c r="E2716" s="66">
        <v>1740.367</v>
      </c>
      <c r="F2716" s="66">
        <v>854.55700000000002</v>
      </c>
      <c r="G2716" s="67" t="s">
        <v>6374</v>
      </c>
      <c r="H2716" s="69" t="s">
        <v>6405</v>
      </c>
      <c r="I2716" s="67" t="s">
        <v>6374</v>
      </c>
      <c r="J2716" s="69" t="s">
        <v>6405</v>
      </c>
      <c r="K2716" s="67" t="s">
        <v>7871</v>
      </c>
      <c r="L2716" s="67" t="s">
        <v>6540</v>
      </c>
      <c r="M2716" s="67" t="s">
        <v>22</v>
      </c>
      <c r="N2716" s="70">
        <f>SUMIFS(인센티브!AH:AH,인센티브!A:A,최종운전자!G2716,인센티브!D:D,최종운전자!C2716)</f>
        <v>202859.94945962954</v>
      </c>
    </row>
    <row r="2717" spans="1:14" x14ac:dyDescent="0.15">
      <c r="A2717" s="61">
        <v>2509</v>
      </c>
      <c r="B2717" s="66">
        <v>534</v>
      </c>
      <c r="C2717" s="66">
        <v>1414</v>
      </c>
      <c r="D2717" s="66" t="s">
        <v>6542</v>
      </c>
      <c r="E2717" s="66">
        <v>1254.376</v>
      </c>
      <c r="F2717" s="66">
        <v>410.495</v>
      </c>
      <c r="G2717" s="67" t="s">
        <v>6374</v>
      </c>
      <c r="H2717" s="69" t="s">
        <v>6546</v>
      </c>
      <c r="I2717" s="67" t="s">
        <v>6374</v>
      </c>
      <c r="J2717" s="69" t="s">
        <v>6546</v>
      </c>
      <c r="K2717" s="67" t="s">
        <v>7886</v>
      </c>
      <c r="L2717" s="67" t="s">
        <v>6542</v>
      </c>
      <c r="M2717" s="67" t="s">
        <v>26</v>
      </c>
      <c r="N2717" s="70">
        <f>SUMIFS(인센티브!AH:AH,인센티브!A:A,최종운전자!G2717,인센티브!D:D,최종운전자!C2717)</f>
        <v>173880.10108074074</v>
      </c>
    </row>
    <row r="2718" spans="1:14" x14ac:dyDescent="0.15">
      <c r="A2718" s="61">
        <v>2509</v>
      </c>
      <c r="B2718" s="66">
        <v>534</v>
      </c>
      <c r="C2718" s="66">
        <v>5456</v>
      </c>
      <c r="D2718" s="66" t="s">
        <v>6544</v>
      </c>
      <c r="E2718" s="66">
        <v>768.12300000000005</v>
      </c>
      <c r="F2718" s="66">
        <v>187.934</v>
      </c>
      <c r="G2718" s="67" t="s">
        <v>6374</v>
      </c>
      <c r="H2718" s="69" t="s">
        <v>6418</v>
      </c>
      <c r="I2718" s="67" t="s">
        <v>6374</v>
      </c>
      <c r="J2718" s="69" t="s">
        <v>6418</v>
      </c>
      <c r="K2718" s="67" t="s">
        <v>7838</v>
      </c>
      <c r="L2718" s="67" t="s">
        <v>6544</v>
      </c>
      <c r="M2718" s="67" t="s">
        <v>29</v>
      </c>
      <c r="N2718" s="70">
        <f>SUMIFS(인센티브!AH:AH,인센티브!A:A,최종운전자!G2718,인센티브!D:D,최종운전자!C2718)</f>
        <v>144900.25270185189</v>
      </c>
    </row>
    <row r="2719" spans="1:14" x14ac:dyDescent="0.15">
      <c r="A2719" s="61">
        <v>2509</v>
      </c>
      <c r="B2719" s="66">
        <v>534</v>
      </c>
      <c r="C2719" s="66">
        <v>9915</v>
      </c>
      <c r="D2719" s="66" t="s">
        <v>6547</v>
      </c>
      <c r="E2719" s="66">
        <v>1284.174</v>
      </c>
      <c r="F2719" s="66">
        <v>517.14200000000005</v>
      </c>
      <c r="G2719" s="67" t="s">
        <v>6374</v>
      </c>
      <c r="H2719" s="69" t="s">
        <v>6387</v>
      </c>
      <c r="I2719" s="67" t="s">
        <v>6374</v>
      </c>
      <c r="J2719" s="69" t="s">
        <v>6387</v>
      </c>
      <c r="K2719" s="67" t="s">
        <v>7842</v>
      </c>
      <c r="L2719" s="67" t="s">
        <v>6547</v>
      </c>
      <c r="M2719" s="67" t="s">
        <v>20</v>
      </c>
      <c r="N2719" s="70">
        <f>SUMIFS(인센티브!AH:AH,인센티브!A:A,최종운전자!G2719,인센티브!D:D,최종운전자!C2719)</f>
        <v>202859.94945962954</v>
      </c>
    </row>
    <row r="2720" spans="1:14" x14ac:dyDescent="0.15">
      <c r="A2720" s="61">
        <v>2509</v>
      </c>
      <c r="B2720" s="66">
        <v>534</v>
      </c>
      <c r="C2720" s="66">
        <v>6897</v>
      </c>
      <c r="D2720" s="66" t="s">
        <v>6549</v>
      </c>
      <c r="E2720" s="66">
        <v>1306.78</v>
      </c>
      <c r="F2720" s="66">
        <v>532.57899999999995</v>
      </c>
      <c r="G2720" s="67" t="s">
        <v>6374</v>
      </c>
      <c r="H2720" s="69" t="s">
        <v>6381</v>
      </c>
      <c r="I2720" s="67" t="s">
        <v>6374</v>
      </c>
      <c r="J2720" s="69" t="s">
        <v>6381</v>
      </c>
      <c r="K2720" s="67" t="s">
        <v>7845</v>
      </c>
      <c r="L2720" s="67" t="s">
        <v>6549</v>
      </c>
      <c r="M2720" s="67" t="s">
        <v>35</v>
      </c>
      <c r="N2720" s="70">
        <f>SUMIFS(인센티브!AH:AH,인센티브!A:A,최종운전자!G2720,인센티브!D:D,최종운전자!C2720)</f>
        <v>202859.94945962954</v>
      </c>
    </row>
    <row r="2721" spans="1:14" x14ac:dyDescent="0.15">
      <c r="A2721" s="61">
        <v>2509</v>
      </c>
      <c r="B2721" s="66">
        <v>534</v>
      </c>
      <c r="C2721" s="66">
        <v>6686</v>
      </c>
      <c r="D2721" s="66" t="s">
        <v>6553</v>
      </c>
      <c r="E2721" s="66">
        <v>1342.248</v>
      </c>
      <c r="F2721" s="66">
        <v>317.65199999999999</v>
      </c>
      <c r="G2721" s="67" t="s">
        <v>6374</v>
      </c>
      <c r="H2721" s="69" t="s">
        <v>6396</v>
      </c>
      <c r="I2721" s="67" t="s">
        <v>6374</v>
      </c>
      <c r="J2721" s="69" t="s">
        <v>6396</v>
      </c>
      <c r="K2721" s="67" t="s">
        <v>7872</v>
      </c>
      <c r="L2721" s="67" t="s">
        <v>6553</v>
      </c>
      <c r="M2721" s="67" t="s">
        <v>29</v>
      </c>
      <c r="N2721" s="70">
        <f>SUMIFS(인센티브!AH:AH,인센티브!A:A,최종운전자!G2721,인센티브!D:D,최종운전자!C2721)</f>
        <v>202859.94945962954</v>
      </c>
    </row>
    <row r="2722" spans="1:14" x14ac:dyDescent="0.15">
      <c r="A2722" s="61">
        <v>2509</v>
      </c>
      <c r="B2722" s="66">
        <v>534</v>
      </c>
      <c r="C2722" s="66">
        <v>8894</v>
      </c>
      <c r="D2722" s="66" t="s">
        <v>6555</v>
      </c>
      <c r="E2722" s="66">
        <v>1493.364</v>
      </c>
      <c r="F2722" s="66">
        <v>717.26800000000003</v>
      </c>
      <c r="G2722" s="67" t="s">
        <v>6374</v>
      </c>
      <c r="H2722" s="69" t="s">
        <v>6381</v>
      </c>
      <c r="I2722" s="67" t="s">
        <v>6374</v>
      </c>
      <c r="J2722" s="69" t="s">
        <v>6381</v>
      </c>
      <c r="K2722" s="67" t="s">
        <v>7885</v>
      </c>
      <c r="L2722" s="67" t="s">
        <v>6555</v>
      </c>
      <c r="M2722" s="67" t="s">
        <v>21</v>
      </c>
      <c r="N2722" s="70">
        <f>SUMIFS(인센티브!AH:AH,인센티브!A:A,최종운전자!G2722,인센티브!D:D,최종운전자!C2722)</f>
        <v>57959.696757777674</v>
      </c>
    </row>
    <row r="2723" spans="1:14" x14ac:dyDescent="0.15">
      <c r="A2723" s="61">
        <v>2509</v>
      </c>
      <c r="B2723" s="66">
        <v>534</v>
      </c>
      <c r="C2723" s="66">
        <v>8421</v>
      </c>
      <c r="D2723" s="66" t="s">
        <v>6557</v>
      </c>
      <c r="E2723" s="66">
        <v>2228.4690000000001</v>
      </c>
      <c r="F2723" s="66">
        <v>1064.761</v>
      </c>
      <c r="G2723" s="67" t="s">
        <v>6374</v>
      </c>
      <c r="H2723" s="69" t="s">
        <v>6405</v>
      </c>
      <c r="I2723" s="67" t="s">
        <v>6374</v>
      </c>
      <c r="J2723" s="69" t="s">
        <v>6405</v>
      </c>
      <c r="K2723" s="67" t="s">
        <v>7877</v>
      </c>
      <c r="L2723" s="67" t="s">
        <v>6557</v>
      </c>
      <c r="M2723" s="67" t="s">
        <v>35</v>
      </c>
      <c r="N2723" s="70">
        <f>SUMIFS(인센티브!AH:AH,인센티브!A:A,최종운전자!G2723,인센티브!D:D,최종운전자!C2723)</f>
        <v>202859.94945962954</v>
      </c>
    </row>
    <row r="2724" spans="1:14" x14ac:dyDescent="0.15">
      <c r="A2724" s="61">
        <v>2509</v>
      </c>
      <c r="B2724" s="66">
        <v>534</v>
      </c>
      <c r="C2724" s="66">
        <v>6165</v>
      </c>
      <c r="D2724" s="66" t="s">
        <v>6559</v>
      </c>
      <c r="E2724" s="66">
        <v>1962.3520000000001</v>
      </c>
      <c r="F2724" s="66">
        <v>899.65</v>
      </c>
      <c r="G2724" s="67" t="s">
        <v>6374</v>
      </c>
      <c r="H2724" s="69" t="s">
        <v>6405</v>
      </c>
      <c r="I2724" s="67" t="s">
        <v>6374</v>
      </c>
      <c r="J2724" s="69" t="s">
        <v>6405</v>
      </c>
      <c r="K2724" s="67" t="s">
        <v>7887</v>
      </c>
      <c r="L2724" s="67" t="s">
        <v>6559</v>
      </c>
      <c r="M2724" s="67" t="s">
        <v>20</v>
      </c>
      <c r="N2724" s="70">
        <f>SUMIFS(인센티브!AH:AH,인센티브!A:A,최종운전자!G2724,인센티브!D:D,최종운전자!C2724)</f>
        <v>202859.94945962954</v>
      </c>
    </row>
    <row r="2725" spans="1:14" x14ac:dyDescent="0.15">
      <c r="A2725" s="61">
        <v>2509</v>
      </c>
      <c r="B2725" s="66">
        <v>534</v>
      </c>
      <c r="C2725" s="66">
        <v>288</v>
      </c>
      <c r="D2725" s="66" t="s">
        <v>6561</v>
      </c>
      <c r="E2725" s="66">
        <v>1489.2190000000001</v>
      </c>
      <c r="F2725" s="66">
        <v>487.00299999999999</v>
      </c>
      <c r="G2725" s="67" t="s">
        <v>6374</v>
      </c>
      <c r="H2725" s="69" t="s">
        <v>6396</v>
      </c>
      <c r="I2725" s="67" t="s">
        <v>6374</v>
      </c>
      <c r="J2725" s="69" t="s">
        <v>6396</v>
      </c>
      <c r="K2725" s="67" t="s">
        <v>7870</v>
      </c>
      <c r="L2725" s="67" t="s">
        <v>6561</v>
      </c>
      <c r="M2725" s="67" t="s">
        <v>21</v>
      </c>
      <c r="N2725" s="70">
        <f>SUMIFS(인센티브!AH:AH,인센티브!A:A,최종운전자!G2725,인센티브!D:D,최종운전자!C2725)</f>
        <v>144900.25270185189</v>
      </c>
    </row>
    <row r="2726" spans="1:14" x14ac:dyDescent="0.15">
      <c r="A2726" s="61">
        <v>2509</v>
      </c>
      <c r="B2726" s="66">
        <v>534</v>
      </c>
      <c r="C2726" s="66">
        <v>1880</v>
      </c>
      <c r="D2726" s="66" t="s">
        <v>6563</v>
      </c>
      <c r="E2726" s="66">
        <v>1587.3209999999999</v>
      </c>
      <c r="F2726" s="66">
        <v>691.99699999999996</v>
      </c>
      <c r="G2726" s="67" t="s">
        <v>6374</v>
      </c>
      <c r="H2726" s="69" t="s">
        <v>6384</v>
      </c>
      <c r="I2726" s="67" t="s">
        <v>6374</v>
      </c>
      <c r="J2726" s="69" t="s">
        <v>6384</v>
      </c>
      <c r="K2726" s="67" t="s">
        <v>7843</v>
      </c>
      <c r="L2726" s="67" t="s">
        <v>6563</v>
      </c>
      <c r="M2726" s="67" t="s">
        <v>29</v>
      </c>
      <c r="N2726" s="70">
        <f>SUMIFS(인센티브!AH:AH,인센티브!A:A,최종운전자!G2726,인센티브!D:D,최종운전자!C2726)</f>
        <v>202859.94945962954</v>
      </c>
    </row>
    <row r="2727" spans="1:14" x14ac:dyDescent="0.15">
      <c r="A2727" s="61">
        <v>2509</v>
      </c>
      <c r="B2727" s="66">
        <v>534</v>
      </c>
      <c r="C2727" s="66">
        <v>8165</v>
      </c>
      <c r="D2727" s="66" t="s">
        <v>6565</v>
      </c>
      <c r="E2727" s="66">
        <v>1231.826</v>
      </c>
      <c r="F2727" s="66">
        <v>330.91899999999998</v>
      </c>
      <c r="G2727" s="67" t="s">
        <v>6374</v>
      </c>
      <c r="H2727" s="69" t="s">
        <v>6418</v>
      </c>
      <c r="I2727" s="67" t="s">
        <v>6374</v>
      </c>
      <c r="J2727" s="69" t="s">
        <v>6418</v>
      </c>
      <c r="K2727" s="67" t="s">
        <v>7888</v>
      </c>
      <c r="L2727" s="67" t="s">
        <v>6565</v>
      </c>
      <c r="M2727" s="67" t="s">
        <v>20</v>
      </c>
      <c r="N2727" s="70">
        <f>SUMIFS(인센티브!AH:AH,인센티브!A:A,최종운전자!G2727,인센티브!D:D,최종운전자!C2727)</f>
        <v>202859.94945962954</v>
      </c>
    </row>
    <row r="2728" spans="1:14" x14ac:dyDescent="0.15">
      <c r="A2728" s="61">
        <v>2509</v>
      </c>
      <c r="B2728" s="66">
        <v>534</v>
      </c>
      <c r="C2728" s="66">
        <v>6721</v>
      </c>
      <c r="D2728" s="66" t="s">
        <v>6567</v>
      </c>
      <c r="E2728" s="66">
        <v>1381.345</v>
      </c>
      <c r="F2728" s="66">
        <v>429.77100000000002</v>
      </c>
      <c r="G2728" s="67" t="s">
        <v>6374</v>
      </c>
      <c r="H2728" s="69" t="s">
        <v>6410</v>
      </c>
      <c r="I2728" s="67" t="s">
        <v>6374</v>
      </c>
      <c r="J2728" s="69" t="s">
        <v>6410</v>
      </c>
      <c r="K2728" s="67" t="s">
        <v>7878</v>
      </c>
      <c r="L2728" s="67" t="s">
        <v>6567</v>
      </c>
      <c r="M2728" s="67" t="s">
        <v>26</v>
      </c>
      <c r="N2728" s="70">
        <f>SUMIFS(인센티브!AH:AH,인센티브!A:A,최종운전자!G2728,인센티브!D:D,최종운전자!C2728)</f>
        <v>173880.10108074074</v>
      </c>
    </row>
    <row r="2729" spans="1:14" x14ac:dyDescent="0.15">
      <c r="A2729" s="61">
        <v>2509</v>
      </c>
      <c r="B2729" s="66">
        <v>534</v>
      </c>
      <c r="C2729" s="66">
        <v>555</v>
      </c>
      <c r="D2729" s="66" t="s">
        <v>6569</v>
      </c>
      <c r="E2729" s="66">
        <v>1150.5429999999999</v>
      </c>
      <c r="F2729" s="66">
        <v>309.23200000000003</v>
      </c>
      <c r="G2729" s="67" t="s">
        <v>6374</v>
      </c>
      <c r="H2729" s="69" t="s">
        <v>6418</v>
      </c>
      <c r="I2729" s="67" t="s">
        <v>6374</v>
      </c>
      <c r="J2729" s="69" t="s">
        <v>6418</v>
      </c>
      <c r="K2729" s="67" t="s">
        <v>7853</v>
      </c>
      <c r="L2729" s="67" t="s">
        <v>6569</v>
      </c>
      <c r="M2729" s="67" t="s">
        <v>29</v>
      </c>
      <c r="N2729" s="70">
        <f>SUMIFS(인센티브!AH:AH,인센티브!A:A,최종운전자!G2729,인센티브!D:D,최종운전자!C2729)</f>
        <v>202859.94945962954</v>
      </c>
    </row>
    <row r="2730" spans="1:14" x14ac:dyDescent="0.15">
      <c r="A2730" s="61">
        <v>2509</v>
      </c>
      <c r="B2730" s="66">
        <v>534</v>
      </c>
      <c r="C2730" s="66">
        <v>6627</v>
      </c>
      <c r="D2730" s="66" t="s">
        <v>6571</v>
      </c>
      <c r="E2730" s="66">
        <v>1383.518</v>
      </c>
      <c r="F2730" s="66">
        <v>786.29399999999998</v>
      </c>
      <c r="G2730" s="67" t="s">
        <v>6374</v>
      </c>
      <c r="H2730" s="69" t="s">
        <v>6384</v>
      </c>
      <c r="I2730" s="67" t="s">
        <v>6374</v>
      </c>
      <c r="J2730" s="69" t="s">
        <v>6384</v>
      </c>
      <c r="K2730" s="67" t="s">
        <v>7889</v>
      </c>
      <c r="L2730" s="67" t="s">
        <v>6571</v>
      </c>
      <c r="M2730" s="67" t="s">
        <v>26</v>
      </c>
      <c r="N2730" s="70">
        <f>SUMIFS(인센티브!AH:AH,인센티브!A:A,최종운전자!G2730,인센티브!D:D,최종운전자!C2730)</f>
        <v>144900.25270185189</v>
      </c>
    </row>
    <row r="2731" spans="1:14" x14ac:dyDescent="0.15">
      <c r="A2731" s="61">
        <v>2509</v>
      </c>
      <c r="B2731" s="66">
        <v>534</v>
      </c>
      <c r="C2731" s="66">
        <v>2233</v>
      </c>
      <c r="D2731" s="66" t="s">
        <v>6575</v>
      </c>
      <c r="E2731" s="66">
        <v>1557.7850000000001</v>
      </c>
      <c r="F2731" s="66">
        <v>634.75099999999998</v>
      </c>
      <c r="G2731" s="67" t="s">
        <v>6374</v>
      </c>
      <c r="H2731" s="69" t="s">
        <v>6381</v>
      </c>
      <c r="I2731" s="67" t="s">
        <v>6374</v>
      </c>
      <c r="J2731" s="69" t="s">
        <v>6381</v>
      </c>
      <c r="K2731" s="67" t="s">
        <v>7845</v>
      </c>
      <c r="L2731" s="67" t="s">
        <v>6575</v>
      </c>
      <c r="M2731" s="67" t="s">
        <v>35</v>
      </c>
      <c r="N2731" s="70">
        <f>SUMIFS(인센티브!AH:AH,인센티브!A:A,최종운전자!G2731,인센티브!D:D,최종운전자!C2731)</f>
        <v>202859.94945962954</v>
      </c>
    </row>
    <row r="2732" spans="1:14" x14ac:dyDescent="0.15">
      <c r="A2732" s="61">
        <v>2509</v>
      </c>
      <c r="B2732" s="66">
        <v>534</v>
      </c>
      <c r="C2732" s="66">
        <v>2335</v>
      </c>
      <c r="D2732" s="66" t="s">
        <v>1711</v>
      </c>
      <c r="E2732" s="66">
        <v>1775.7829999999999</v>
      </c>
      <c r="F2732" s="66">
        <v>808.899</v>
      </c>
      <c r="G2732" s="67" t="s">
        <v>6374</v>
      </c>
      <c r="H2732" s="69" t="s">
        <v>6405</v>
      </c>
      <c r="I2732" s="67" t="s">
        <v>6374</v>
      </c>
      <c r="J2732" s="69" t="s">
        <v>6405</v>
      </c>
      <c r="K2732" s="67" t="s">
        <v>7839</v>
      </c>
      <c r="L2732" s="67" t="s">
        <v>1711</v>
      </c>
      <c r="M2732" s="67" t="s">
        <v>35</v>
      </c>
      <c r="N2732" s="70">
        <f>SUMIFS(인센티브!AH:AH,인센티브!A:A,최종운전자!G2732,인센티브!D:D,최종운전자!C2732)</f>
        <v>202859.94945962954</v>
      </c>
    </row>
    <row r="2733" spans="1:14" x14ac:dyDescent="0.15">
      <c r="A2733" s="61">
        <v>2509</v>
      </c>
      <c r="B2733" s="66">
        <v>534</v>
      </c>
      <c r="C2733" s="66">
        <v>9615</v>
      </c>
      <c r="D2733" s="66" t="s">
        <v>6580</v>
      </c>
      <c r="E2733" s="66">
        <v>1337.65</v>
      </c>
      <c r="F2733" s="66">
        <v>368.61700000000002</v>
      </c>
      <c r="G2733" s="67" t="s">
        <v>6374</v>
      </c>
      <c r="H2733" s="69" t="s">
        <v>6546</v>
      </c>
      <c r="I2733" s="67" t="s">
        <v>6374</v>
      </c>
      <c r="J2733" s="69" t="s">
        <v>6546</v>
      </c>
      <c r="K2733" s="67" t="s">
        <v>7886</v>
      </c>
      <c r="L2733" s="67" t="s">
        <v>6580</v>
      </c>
      <c r="M2733" s="67" t="s">
        <v>20</v>
      </c>
      <c r="N2733" s="70">
        <f>SUMIFS(인센티브!AH:AH,인센티브!A:A,최종운전자!G2733,인센티브!D:D,최종운전자!C2733)</f>
        <v>202859.94945962954</v>
      </c>
    </row>
    <row r="2734" spans="1:14" x14ac:dyDescent="0.15">
      <c r="A2734" s="61">
        <v>2509</v>
      </c>
      <c r="B2734" s="66">
        <v>534</v>
      </c>
      <c r="C2734" s="66">
        <v>7369</v>
      </c>
      <c r="D2734" s="66" t="s">
        <v>6582</v>
      </c>
      <c r="E2734" s="66">
        <v>2066.5010000000002</v>
      </c>
      <c r="F2734" s="66">
        <v>934.89499999999998</v>
      </c>
      <c r="G2734" s="67" t="s">
        <v>6374</v>
      </c>
      <c r="H2734" s="69" t="s">
        <v>6405</v>
      </c>
      <c r="I2734" s="67" t="s">
        <v>6374</v>
      </c>
      <c r="J2734" s="69" t="s">
        <v>6405</v>
      </c>
      <c r="K2734" s="67" t="s">
        <v>7856</v>
      </c>
      <c r="L2734" s="67" t="s">
        <v>6582</v>
      </c>
      <c r="M2734" s="67" t="s">
        <v>20</v>
      </c>
      <c r="N2734" s="70">
        <f>SUMIFS(인센티브!AH:AH,인센티브!A:A,최종운전자!G2734,인센티브!D:D,최종운전자!C2734)</f>
        <v>202859.94945962954</v>
      </c>
    </row>
    <row r="2735" spans="1:14" x14ac:dyDescent="0.15">
      <c r="A2735" s="61">
        <v>2509</v>
      </c>
      <c r="B2735" s="66">
        <v>534</v>
      </c>
      <c r="C2735" s="66">
        <v>1958</v>
      </c>
      <c r="D2735" s="66" t="s">
        <v>6584</v>
      </c>
      <c r="E2735" s="66">
        <v>1883.203</v>
      </c>
      <c r="F2735" s="66">
        <v>872.57500000000005</v>
      </c>
      <c r="G2735" s="67" t="s">
        <v>6374</v>
      </c>
      <c r="H2735" s="69" t="s">
        <v>6405</v>
      </c>
      <c r="I2735" s="67" t="s">
        <v>6374</v>
      </c>
      <c r="J2735" s="69" t="s">
        <v>6405</v>
      </c>
      <c r="K2735" s="67" t="s">
        <v>7890</v>
      </c>
      <c r="L2735" s="67" t="s">
        <v>6584</v>
      </c>
      <c r="M2735" s="67" t="s">
        <v>22</v>
      </c>
      <c r="N2735" s="70">
        <f>SUMIFS(인센티브!AH:AH,인센티브!A:A,최종운전자!G2735,인센티브!D:D,최종운전자!C2735)</f>
        <v>202859.94945962954</v>
      </c>
    </row>
    <row r="2736" spans="1:14" x14ac:dyDescent="0.15">
      <c r="A2736" s="61">
        <v>2509</v>
      </c>
      <c r="B2736" s="66">
        <v>534</v>
      </c>
      <c r="C2736" s="66">
        <v>4740</v>
      </c>
      <c r="D2736" s="66" t="s">
        <v>6586</v>
      </c>
      <c r="E2736" s="66">
        <v>2010.4870000000001</v>
      </c>
      <c r="F2736" s="66">
        <v>908.26099999999997</v>
      </c>
      <c r="G2736" s="67" t="s">
        <v>6374</v>
      </c>
      <c r="H2736" s="69" t="s">
        <v>6405</v>
      </c>
      <c r="I2736" s="67" t="s">
        <v>6374</v>
      </c>
      <c r="J2736" s="69" t="s">
        <v>6405</v>
      </c>
      <c r="K2736" s="67" t="s">
        <v>7890</v>
      </c>
      <c r="L2736" s="67" t="s">
        <v>6586</v>
      </c>
      <c r="M2736" s="67" t="s">
        <v>22</v>
      </c>
      <c r="N2736" s="70">
        <f>SUMIFS(인센티브!AH:AH,인센티브!A:A,최종운전자!G2736,인센티브!D:D,최종운전자!C2736)</f>
        <v>202859.94945962954</v>
      </c>
    </row>
    <row r="2737" spans="1:14" x14ac:dyDescent="0.15">
      <c r="A2737" s="61">
        <v>2509</v>
      </c>
      <c r="B2737" s="66">
        <v>534</v>
      </c>
      <c r="C2737" s="66">
        <v>3511</v>
      </c>
      <c r="D2737" s="66" t="s">
        <v>6588</v>
      </c>
      <c r="E2737" s="66">
        <v>1479.269</v>
      </c>
      <c r="F2737" s="66">
        <v>643.78700000000003</v>
      </c>
      <c r="G2737" s="67" t="s">
        <v>6374</v>
      </c>
      <c r="H2737" s="69" t="s">
        <v>6381</v>
      </c>
      <c r="I2737" s="67" t="s">
        <v>6374</v>
      </c>
      <c r="J2737" s="69" t="s">
        <v>6381</v>
      </c>
      <c r="K2737" s="67" t="s">
        <v>7867</v>
      </c>
      <c r="L2737" s="67" t="s">
        <v>6588</v>
      </c>
      <c r="M2737" s="67" t="s">
        <v>22</v>
      </c>
      <c r="N2737" s="70">
        <f>SUMIFS(인센티브!AH:AH,인센티브!A:A,최종운전자!G2737,인센티브!D:D,최종운전자!C2737)</f>
        <v>57959.696757777674</v>
      </c>
    </row>
    <row r="2738" spans="1:14" x14ac:dyDescent="0.15">
      <c r="A2738" s="61">
        <v>2509</v>
      </c>
      <c r="B2738" s="66">
        <v>534</v>
      </c>
      <c r="C2738" s="66">
        <v>6690</v>
      </c>
      <c r="D2738" s="66" t="s">
        <v>6592</v>
      </c>
      <c r="E2738" s="66">
        <v>542.55399999999997</v>
      </c>
      <c r="F2738" s="66">
        <v>124.06399999999999</v>
      </c>
      <c r="G2738" s="67" t="s">
        <v>6374</v>
      </c>
      <c r="H2738" s="69" t="s">
        <v>6427</v>
      </c>
      <c r="I2738" s="67" t="s">
        <v>6374</v>
      </c>
      <c r="J2738" s="69" t="s">
        <v>6427</v>
      </c>
      <c r="K2738" s="67" t="s">
        <v>7855</v>
      </c>
      <c r="L2738" s="67" t="s">
        <v>6592</v>
      </c>
      <c r="M2738" s="67" t="s">
        <v>21</v>
      </c>
      <c r="N2738" s="70">
        <f>SUMIFS(인센티브!AH:AH,인센티브!A:A,최종운전자!G2738,인센티브!D:D,최종운전자!C2738)</f>
        <v>202859.94945962954</v>
      </c>
    </row>
    <row r="2739" spans="1:14" x14ac:dyDescent="0.15">
      <c r="A2739" s="61">
        <v>2509</v>
      </c>
      <c r="B2739" s="66">
        <v>534</v>
      </c>
      <c r="C2739" s="66">
        <v>2656</v>
      </c>
      <c r="D2739" s="66" t="s">
        <v>6070</v>
      </c>
      <c r="E2739" s="66">
        <v>2527.422</v>
      </c>
      <c r="F2739" s="66">
        <v>1360.134</v>
      </c>
      <c r="G2739" s="67" t="s">
        <v>6374</v>
      </c>
      <c r="H2739" s="69" t="s">
        <v>6405</v>
      </c>
      <c r="I2739" s="67" t="s">
        <v>6374</v>
      </c>
      <c r="J2739" s="69" t="s">
        <v>6405</v>
      </c>
      <c r="K2739" s="67" t="s">
        <v>7891</v>
      </c>
      <c r="L2739" s="67" t="s">
        <v>6070</v>
      </c>
      <c r="M2739" s="67" t="s">
        <v>26</v>
      </c>
      <c r="N2739" s="70">
        <f>SUMIFS(인센티브!AH:AH,인센티브!A:A,최종운전자!G2739,인센티브!D:D,최종운전자!C2739)</f>
        <v>202859.94945962954</v>
      </c>
    </row>
    <row r="2740" spans="1:14" x14ac:dyDescent="0.15">
      <c r="A2740" s="61">
        <v>2509</v>
      </c>
      <c r="B2740" s="66">
        <v>534</v>
      </c>
      <c r="C2740" s="66">
        <v>7114</v>
      </c>
      <c r="D2740" s="66" t="s">
        <v>6595</v>
      </c>
      <c r="E2740" s="66">
        <v>1295.8009999999999</v>
      </c>
      <c r="F2740" s="66">
        <v>662.36300000000006</v>
      </c>
      <c r="G2740" s="67" t="s">
        <v>6374</v>
      </c>
      <c r="H2740" s="69" t="s">
        <v>6387</v>
      </c>
      <c r="I2740" s="67" t="s">
        <v>6374</v>
      </c>
      <c r="J2740" s="69" t="s">
        <v>6387</v>
      </c>
      <c r="K2740" s="67" t="s">
        <v>7852</v>
      </c>
      <c r="L2740" s="67" t="s">
        <v>6595</v>
      </c>
      <c r="M2740" s="67" t="s">
        <v>21</v>
      </c>
      <c r="N2740" s="70">
        <f>SUMIFS(인센티브!AH:AH,인센티브!A:A,최종운전자!G2740,인센티브!D:D,최종운전자!C2740)</f>
        <v>144900.25270185189</v>
      </c>
    </row>
    <row r="2741" spans="1:14" x14ac:dyDescent="0.15">
      <c r="A2741" s="61">
        <v>2509</v>
      </c>
      <c r="B2741" s="66">
        <v>534</v>
      </c>
      <c r="C2741" s="66">
        <v>6455</v>
      </c>
      <c r="D2741" s="66" t="s">
        <v>6597</v>
      </c>
      <c r="E2741" s="66">
        <v>1304.453</v>
      </c>
      <c r="F2741" s="66">
        <v>389.24</v>
      </c>
      <c r="G2741" s="67" t="s">
        <v>6374</v>
      </c>
      <c r="H2741" s="69" t="s">
        <v>6418</v>
      </c>
      <c r="I2741" s="67" t="s">
        <v>6374</v>
      </c>
      <c r="J2741" s="69" t="s">
        <v>6418</v>
      </c>
      <c r="K2741" s="67" t="s">
        <v>7838</v>
      </c>
      <c r="L2741" s="67" t="s">
        <v>6597</v>
      </c>
      <c r="M2741" s="67" t="s">
        <v>22</v>
      </c>
      <c r="N2741" s="70">
        <f>SUMIFS(인센티브!AH:AH,인센티브!A:A,최종운전자!G2741,인센티브!D:D,최종운전자!C2741)</f>
        <v>202859.94945962954</v>
      </c>
    </row>
    <row r="2742" spans="1:14" x14ac:dyDescent="0.15">
      <c r="A2742" s="61">
        <v>2509</v>
      </c>
      <c r="B2742" s="66">
        <v>534</v>
      </c>
      <c r="C2742" s="66">
        <v>9298</v>
      </c>
      <c r="D2742" s="66" t="s">
        <v>6599</v>
      </c>
      <c r="E2742" s="66">
        <v>1504.3340000000001</v>
      </c>
      <c r="F2742" s="66">
        <v>297.97500000000002</v>
      </c>
      <c r="G2742" s="67" t="s">
        <v>6374</v>
      </c>
      <c r="H2742" s="69" t="s">
        <v>6427</v>
      </c>
      <c r="I2742" s="67" t="s">
        <v>6374</v>
      </c>
      <c r="J2742" s="69" t="s">
        <v>6427</v>
      </c>
      <c r="K2742" s="67" t="s">
        <v>7882</v>
      </c>
      <c r="L2742" s="67" t="s">
        <v>6599</v>
      </c>
      <c r="M2742" s="67" t="s">
        <v>29</v>
      </c>
      <c r="N2742" s="70">
        <f>SUMIFS(인센티브!AH:AH,인센티브!A:A,최종운전자!G2742,인센티브!D:D,최종운전자!C2742)</f>
        <v>202859.94945962954</v>
      </c>
    </row>
    <row r="2743" spans="1:14" x14ac:dyDescent="0.15">
      <c r="A2743" s="61">
        <v>2509</v>
      </c>
      <c r="B2743" s="66">
        <v>534</v>
      </c>
      <c r="C2743" s="66">
        <v>998</v>
      </c>
      <c r="D2743" s="66" t="s">
        <v>6601</v>
      </c>
      <c r="E2743" s="66">
        <v>982.67499999999995</v>
      </c>
      <c r="F2743" s="66">
        <v>588.06500000000005</v>
      </c>
      <c r="G2743" s="67" t="s">
        <v>6374</v>
      </c>
      <c r="H2743" s="69" t="s">
        <v>6384</v>
      </c>
      <c r="I2743" s="67" t="s">
        <v>6374</v>
      </c>
      <c r="J2743" s="69" t="s">
        <v>6384</v>
      </c>
      <c r="K2743" s="67" t="s">
        <v>7889</v>
      </c>
      <c r="L2743" s="67" t="s">
        <v>6601</v>
      </c>
      <c r="M2743" s="67" t="s">
        <v>21</v>
      </c>
      <c r="N2743" s="70">
        <f>SUMIFS(인센티브!AH:AH,인센티브!A:A,최종운전자!G2743,인센티브!D:D,최종운전자!C2743)</f>
        <v>144900.25270185189</v>
      </c>
    </row>
    <row r="2744" spans="1:14" x14ac:dyDescent="0.15">
      <c r="A2744" s="61">
        <v>2509</v>
      </c>
      <c r="B2744" s="66">
        <v>534</v>
      </c>
      <c r="C2744" s="66">
        <v>7758</v>
      </c>
      <c r="D2744" s="66" t="s">
        <v>6605</v>
      </c>
      <c r="E2744" s="66">
        <v>1576.3510000000001</v>
      </c>
      <c r="F2744" s="66">
        <v>794.99900000000002</v>
      </c>
      <c r="G2744" s="67" t="s">
        <v>6374</v>
      </c>
      <c r="H2744" s="69" t="s">
        <v>6405</v>
      </c>
      <c r="I2744" s="67" t="s">
        <v>6374</v>
      </c>
      <c r="J2744" s="69" t="s">
        <v>6405</v>
      </c>
      <c r="K2744" s="67" t="s">
        <v>7848</v>
      </c>
      <c r="L2744" s="67" t="s">
        <v>6605</v>
      </c>
      <c r="M2744" s="67" t="s">
        <v>22</v>
      </c>
      <c r="N2744" s="70">
        <f>SUMIFS(인센티브!AH:AH,인센티브!A:A,최종운전자!G2744,인센티브!D:D,최종운전자!C2744)</f>
        <v>202859.94945962954</v>
      </c>
    </row>
    <row r="2745" spans="1:14" x14ac:dyDescent="0.15">
      <c r="A2745" s="61">
        <v>2509</v>
      </c>
      <c r="B2745" s="66">
        <v>534</v>
      </c>
      <c r="C2745" s="66">
        <v>8108</v>
      </c>
      <c r="D2745" s="66" t="s">
        <v>6607</v>
      </c>
      <c r="E2745" s="66">
        <v>1460.923</v>
      </c>
      <c r="F2745" s="66">
        <v>427.435</v>
      </c>
      <c r="G2745" s="67" t="s">
        <v>6374</v>
      </c>
      <c r="H2745" s="69" t="s">
        <v>6418</v>
      </c>
      <c r="I2745" s="67" t="s">
        <v>6374</v>
      </c>
      <c r="J2745" s="69" t="s">
        <v>6418</v>
      </c>
      <c r="K2745" s="67" t="s">
        <v>7892</v>
      </c>
      <c r="L2745" s="67" t="s">
        <v>6607</v>
      </c>
      <c r="M2745" s="67" t="s">
        <v>22</v>
      </c>
      <c r="N2745" s="70">
        <f>SUMIFS(인센티브!AH:AH,인센티브!A:A,최종운전자!G2745,인센티브!D:D,최종운전자!C2745)</f>
        <v>202859.94945962954</v>
      </c>
    </row>
    <row r="2746" spans="1:14" x14ac:dyDescent="0.15">
      <c r="A2746" s="61">
        <v>2509</v>
      </c>
      <c r="B2746" s="66">
        <v>534</v>
      </c>
      <c r="C2746" s="66">
        <v>8782</v>
      </c>
      <c r="D2746" s="66" t="s">
        <v>6609</v>
      </c>
      <c r="E2746" s="66">
        <v>1618.0809999999999</v>
      </c>
      <c r="F2746" s="66">
        <v>426.363</v>
      </c>
      <c r="G2746" s="67" t="s">
        <v>6374</v>
      </c>
      <c r="H2746" s="69" t="s">
        <v>6396</v>
      </c>
      <c r="I2746" s="67" t="s">
        <v>6374</v>
      </c>
      <c r="J2746" s="69" t="s">
        <v>6396</v>
      </c>
      <c r="K2746" s="67" t="s">
        <v>7872</v>
      </c>
      <c r="L2746" s="67" t="s">
        <v>6609</v>
      </c>
      <c r="M2746" s="67" t="s">
        <v>35</v>
      </c>
      <c r="N2746" s="70">
        <f>SUMIFS(인센티브!AH:AH,인센티브!A:A,최종운전자!G2746,인센티브!D:D,최종운전자!C2746)</f>
        <v>173880.10108074074</v>
      </c>
    </row>
    <row r="2747" spans="1:14" x14ac:dyDescent="0.15">
      <c r="A2747" s="61">
        <v>2509</v>
      </c>
      <c r="B2747" s="66">
        <v>534</v>
      </c>
      <c r="C2747" s="66">
        <v>1741</v>
      </c>
      <c r="D2747" s="66" t="s">
        <v>6611</v>
      </c>
      <c r="E2747" s="66">
        <v>744.84699999999998</v>
      </c>
      <c r="F2747" s="66">
        <v>184.97</v>
      </c>
      <c r="G2747" s="67" t="s">
        <v>6374</v>
      </c>
      <c r="H2747" s="69" t="s">
        <v>6396</v>
      </c>
      <c r="I2747" s="67" t="s">
        <v>6374</v>
      </c>
      <c r="J2747" s="69" t="s">
        <v>6396</v>
      </c>
      <c r="K2747" s="67" t="s">
        <v>7846</v>
      </c>
      <c r="L2747" s="67" t="s">
        <v>6611</v>
      </c>
      <c r="M2747" s="67" t="s">
        <v>35</v>
      </c>
      <c r="N2747" s="70">
        <f>SUMIFS(인센티브!AH:AH,인센티브!A:A,최종운전자!G2747,인센티브!D:D,최종운전자!C2747)</f>
        <v>202859.94945962954</v>
      </c>
    </row>
    <row r="2748" spans="1:14" x14ac:dyDescent="0.15">
      <c r="A2748" s="61">
        <v>2509</v>
      </c>
      <c r="B2748" s="66">
        <v>534</v>
      </c>
      <c r="C2748" s="66">
        <v>7505</v>
      </c>
      <c r="D2748" s="66" t="s">
        <v>6613</v>
      </c>
      <c r="E2748" s="66">
        <v>1013.859</v>
      </c>
      <c r="F2748" s="66">
        <v>264.41800000000001</v>
      </c>
      <c r="G2748" s="67" t="s">
        <v>6374</v>
      </c>
      <c r="H2748" s="69" t="s">
        <v>6418</v>
      </c>
      <c r="I2748" s="67" t="s">
        <v>6374</v>
      </c>
      <c r="J2748" s="69" t="s">
        <v>6418</v>
      </c>
      <c r="K2748" s="67" t="s">
        <v>7893</v>
      </c>
      <c r="L2748" s="67" t="s">
        <v>6613</v>
      </c>
      <c r="M2748" s="67" t="s">
        <v>35</v>
      </c>
      <c r="N2748" s="70">
        <f>SUMIFS(인센티브!AH:AH,인센티브!A:A,최종운전자!G2748,인센티브!D:D,최종운전자!C2748)</f>
        <v>202859.94945962954</v>
      </c>
    </row>
    <row r="2749" spans="1:14" x14ac:dyDescent="0.15">
      <c r="A2749" s="61">
        <v>2509</v>
      </c>
      <c r="B2749" s="66">
        <v>534</v>
      </c>
      <c r="C2749" s="66">
        <v>5844</v>
      </c>
      <c r="D2749" s="66" t="s">
        <v>6616</v>
      </c>
      <c r="E2749" s="66">
        <v>779.31100000000004</v>
      </c>
      <c r="F2749" s="66">
        <v>342.96800000000002</v>
      </c>
      <c r="G2749" s="67" t="s">
        <v>6374</v>
      </c>
      <c r="H2749" s="69" t="s">
        <v>6405</v>
      </c>
      <c r="I2749" s="67" t="s">
        <v>6374</v>
      </c>
      <c r="J2749" s="69" t="s">
        <v>6405</v>
      </c>
      <c r="K2749" s="67" t="s">
        <v>7887</v>
      </c>
      <c r="L2749" s="67" t="s">
        <v>6616</v>
      </c>
      <c r="M2749" s="67" t="s">
        <v>29</v>
      </c>
      <c r="N2749" s="70">
        <f>SUMIFS(인센티브!AH:AH,인센티브!A:A,최종운전자!G2749,인센티브!D:D,최종운전자!C2749)</f>
        <v>202859.94945962954</v>
      </c>
    </row>
    <row r="2750" spans="1:14" x14ac:dyDescent="0.15">
      <c r="A2750" s="61">
        <v>2509</v>
      </c>
      <c r="B2750" s="66">
        <v>534</v>
      </c>
      <c r="C2750" s="66">
        <v>6417</v>
      </c>
      <c r="D2750" s="66" t="s">
        <v>218</v>
      </c>
      <c r="E2750" s="66">
        <v>442.03699999999998</v>
      </c>
      <c r="F2750" s="66">
        <v>232.87</v>
      </c>
      <c r="G2750" s="67" t="s">
        <v>6374</v>
      </c>
      <c r="H2750" s="69" t="s">
        <v>6384</v>
      </c>
      <c r="I2750" s="67" t="s">
        <v>6374</v>
      </c>
      <c r="J2750" s="69" t="s">
        <v>6384</v>
      </c>
      <c r="K2750" s="67" t="s">
        <v>7841</v>
      </c>
      <c r="L2750" s="67" t="s">
        <v>218</v>
      </c>
      <c r="M2750" s="67" t="s">
        <v>26</v>
      </c>
      <c r="N2750" s="70">
        <f>SUMIFS(인센티브!AH:AH,인센티브!A:A,최종운전자!G2750,인센티브!D:D,최종운전자!C2750)</f>
        <v>57959.696757777674</v>
      </c>
    </row>
    <row r="2751" spans="1:14" x14ac:dyDescent="0.15">
      <c r="A2751" s="61">
        <v>2509</v>
      </c>
      <c r="B2751" s="66">
        <v>534</v>
      </c>
      <c r="C2751" s="66">
        <v>937</v>
      </c>
      <c r="D2751" s="66" t="s">
        <v>5498</v>
      </c>
      <c r="E2751" s="66">
        <v>833.99599999999998</v>
      </c>
      <c r="F2751" s="66">
        <v>322.19900000000001</v>
      </c>
      <c r="G2751" s="67" t="s">
        <v>6374</v>
      </c>
      <c r="H2751" s="69" t="s">
        <v>6405</v>
      </c>
      <c r="I2751" s="67" t="s">
        <v>6374</v>
      </c>
      <c r="J2751" s="69" t="s">
        <v>6405</v>
      </c>
      <c r="K2751" s="67" t="s">
        <v>7873</v>
      </c>
      <c r="L2751" s="67" t="s">
        <v>5498</v>
      </c>
      <c r="M2751" s="67" t="s">
        <v>29</v>
      </c>
      <c r="N2751" s="70">
        <f>SUMIFS(인센티브!AH:AH,인센티브!A:A,최종운전자!G2751,인센티브!D:D,최종운전자!C2751)</f>
        <v>202859.94945962954</v>
      </c>
    </row>
    <row r="2752" spans="1:14" x14ac:dyDescent="0.15">
      <c r="A2752" s="61">
        <v>2509</v>
      </c>
      <c r="B2752" s="66">
        <v>534</v>
      </c>
      <c r="C2752" s="66">
        <v>6490</v>
      </c>
      <c r="D2752" s="66" t="s">
        <v>6620</v>
      </c>
      <c r="E2752" s="66">
        <v>1379.836</v>
      </c>
      <c r="F2752" s="66">
        <v>694.779</v>
      </c>
      <c r="G2752" s="67" t="s">
        <v>6374</v>
      </c>
      <c r="H2752" s="69" t="s">
        <v>6405</v>
      </c>
      <c r="I2752" s="67" t="s">
        <v>6374</v>
      </c>
      <c r="J2752" s="69" t="s">
        <v>6405</v>
      </c>
      <c r="K2752" s="67" t="s">
        <v>7894</v>
      </c>
      <c r="L2752" s="67" t="s">
        <v>6620</v>
      </c>
      <c r="M2752" s="67" t="s">
        <v>22</v>
      </c>
      <c r="N2752" s="70">
        <f>SUMIFS(인센티브!AH:AH,인센티브!A:A,최종운전자!G2752,인센티브!D:D,최종운전자!C2752)</f>
        <v>202859.94945962954</v>
      </c>
    </row>
    <row r="2753" spans="1:14" x14ac:dyDescent="0.15">
      <c r="A2753" s="61">
        <v>2509</v>
      </c>
      <c r="B2753" s="66">
        <v>534</v>
      </c>
      <c r="C2753" s="66">
        <v>802</v>
      </c>
      <c r="D2753" s="66" t="s">
        <v>6622</v>
      </c>
      <c r="E2753" s="66">
        <v>756.70899999999995</v>
      </c>
      <c r="F2753" s="66">
        <v>398.81</v>
      </c>
      <c r="G2753" s="67" t="s">
        <v>6374</v>
      </c>
      <c r="H2753" s="69" t="s">
        <v>6381</v>
      </c>
      <c r="I2753" s="67" t="s">
        <v>6374</v>
      </c>
      <c r="J2753" s="69" t="s">
        <v>6381</v>
      </c>
      <c r="K2753" s="67" t="s">
        <v>7895</v>
      </c>
      <c r="L2753" s="67" t="s">
        <v>6622</v>
      </c>
      <c r="M2753" s="67" t="s">
        <v>6749</v>
      </c>
      <c r="N2753" s="70">
        <f>SUMIFS(인센티브!AH:AH,인센티브!A:A,최종운전자!G2753,인센티브!D:D,최종운전자!C2753)</f>
        <v>57959.696757777674</v>
      </c>
    </row>
    <row r="2754" spans="1:14" x14ac:dyDescent="0.15">
      <c r="A2754" s="61">
        <v>2509</v>
      </c>
      <c r="B2754" s="66">
        <v>534</v>
      </c>
      <c r="C2754" s="66">
        <v>3382</v>
      </c>
      <c r="D2754" s="66" t="s">
        <v>6624</v>
      </c>
      <c r="E2754" s="66">
        <v>1656.34</v>
      </c>
      <c r="F2754" s="66">
        <v>461.29</v>
      </c>
      <c r="G2754" s="67" t="s">
        <v>6374</v>
      </c>
      <c r="H2754" s="69" t="s">
        <v>6396</v>
      </c>
      <c r="I2754" s="67" t="s">
        <v>6374</v>
      </c>
      <c r="J2754" s="69" t="s">
        <v>6396</v>
      </c>
      <c r="K2754" s="67" t="s">
        <v>7846</v>
      </c>
      <c r="L2754" s="67" t="s">
        <v>6624</v>
      </c>
      <c r="M2754" s="67" t="s">
        <v>21</v>
      </c>
      <c r="N2754" s="70">
        <f>SUMIFS(인센티브!AH:AH,인센티브!A:A,최종운전자!G2754,인센티브!D:D,최종운전자!C2754)</f>
        <v>173880.10108074074</v>
      </c>
    </row>
    <row r="2755" spans="1:14" x14ac:dyDescent="0.15">
      <c r="A2755" s="61">
        <v>2509</v>
      </c>
      <c r="B2755" s="66">
        <v>534</v>
      </c>
      <c r="C2755" s="66">
        <v>7176</v>
      </c>
      <c r="D2755" s="66" t="s">
        <v>6626</v>
      </c>
      <c r="E2755" s="66">
        <v>1602.6579999999999</v>
      </c>
      <c r="F2755" s="66">
        <v>860.19799999999998</v>
      </c>
      <c r="G2755" s="67" t="s">
        <v>6374</v>
      </c>
      <c r="H2755" s="69" t="s">
        <v>6405</v>
      </c>
      <c r="I2755" s="67" t="s">
        <v>6374</v>
      </c>
      <c r="J2755" s="69" t="s">
        <v>6405</v>
      </c>
      <c r="K2755" s="67" t="s">
        <v>7894</v>
      </c>
      <c r="L2755" s="67" t="s">
        <v>6626</v>
      </c>
      <c r="M2755" s="67" t="s">
        <v>26</v>
      </c>
      <c r="N2755" s="70">
        <f>SUMIFS(인센티브!AH:AH,인센티브!A:A,최종운전자!G2755,인센티브!D:D,최종운전자!C2755)</f>
        <v>173880.10108074074</v>
      </c>
    </row>
    <row r="2756" spans="1:14" x14ac:dyDescent="0.15">
      <c r="A2756" s="61">
        <v>2509</v>
      </c>
      <c r="B2756" s="66">
        <v>534</v>
      </c>
      <c r="C2756" s="66">
        <v>8493</v>
      </c>
      <c r="D2756" s="66" t="s">
        <v>6628</v>
      </c>
      <c r="E2756" s="66">
        <v>1412.229</v>
      </c>
      <c r="F2756" s="66">
        <v>745.29600000000005</v>
      </c>
      <c r="G2756" s="67" t="s">
        <v>6374</v>
      </c>
      <c r="H2756" s="69" t="s">
        <v>6387</v>
      </c>
      <c r="I2756" s="67" t="s">
        <v>6374</v>
      </c>
      <c r="J2756" s="69" t="s">
        <v>6387</v>
      </c>
      <c r="K2756" s="67" t="s">
        <v>7869</v>
      </c>
      <c r="L2756" s="67" t="s">
        <v>6628</v>
      </c>
      <c r="M2756" s="67" t="s">
        <v>21</v>
      </c>
      <c r="N2756" s="70">
        <f>SUMIFS(인센티브!AH:AH,인센티브!A:A,최종운전자!G2756,인센티브!D:D,최종운전자!C2756)</f>
        <v>144900.25270185189</v>
      </c>
    </row>
    <row r="2757" spans="1:14" x14ac:dyDescent="0.15">
      <c r="A2757" s="61">
        <v>2509</v>
      </c>
      <c r="B2757" s="66">
        <v>534</v>
      </c>
      <c r="C2757" s="66">
        <v>6737</v>
      </c>
      <c r="D2757" s="66" t="s">
        <v>6630</v>
      </c>
      <c r="E2757" s="66">
        <v>1888.921</v>
      </c>
      <c r="F2757" s="66">
        <v>685.00900000000001</v>
      </c>
      <c r="G2757" s="67" t="s">
        <v>6374</v>
      </c>
      <c r="H2757" s="69" t="s">
        <v>6405</v>
      </c>
      <c r="I2757" s="67" t="s">
        <v>6374</v>
      </c>
      <c r="J2757" s="69" t="s">
        <v>6405</v>
      </c>
      <c r="K2757" s="67" t="s">
        <v>7858</v>
      </c>
      <c r="L2757" s="67" t="s">
        <v>6630</v>
      </c>
      <c r="M2757" s="67" t="s">
        <v>29</v>
      </c>
      <c r="N2757" s="70">
        <f>SUMIFS(인센티브!AH:AH,인센티브!A:A,최종운전자!G2757,인센티브!D:D,최종운전자!C2757)</f>
        <v>202859.94945962954</v>
      </c>
    </row>
    <row r="2758" spans="1:14" x14ac:dyDescent="0.15">
      <c r="A2758" s="61">
        <v>2509</v>
      </c>
      <c r="B2758" s="66">
        <v>534</v>
      </c>
      <c r="C2758" s="66">
        <v>877</v>
      </c>
      <c r="D2758" s="66" t="s">
        <v>6632</v>
      </c>
      <c r="E2758" s="66">
        <v>2098.692</v>
      </c>
      <c r="F2758" s="66">
        <v>999.03700000000003</v>
      </c>
      <c r="G2758" s="67" t="s">
        <v>6374</v>
      </c>
      <c r="H2758" s="69" t="s">
        <v>6405</v>
      </c>
      <c r="I2758" s="67" t="s">
        <v>6374</v>
      </c>
      <c r="J2758" s="69" t="s">
        <v>6405</v>
      </c>
      <c r="K2758" s="67" t="s">
        <v>7894</v>
      </c>
      <c r="L2758" s="67" t="s">
        <v>6632</v>
      </c>
      <c r="M2758" s="67" t="s">
        <v>20</v>
      </c>
      <c r="N2758" s="70">
        <f>SUMIFS(인센티브!AH:AH,인센티브!A:A,최종운전자!G2758,인센티브!D:D,최종운전자!C2758)</f>
        <v>202859.94945962954</v>
      </c>
    </row>
    <row r="2759" spans="1:14" x14ac:dyDescent="0.15">
      <c r="A2759" s="61">
        <v>2509</v>
      </c>
      <c r="B2759" s="66">
        <v>534</v>
      </c>
      <c r="C2759" s="66">
        <v>5408</v>
      </c>
      <c r="D2759" s="66" t="s">
        <v>6634</v>
      </c>
      <c r="E2759" s="66">
        <v>617.00800000000004</v>
      </c>
      <c r="F2759" s="66">
        <v>363.233</v>
      </c>
      <c r="G2759" s="67" t="s">
        <v>6374</v>
      </c>
      <c r="H2759" s="69" t="s">
        <v>6381</v>
      </c>
      <c r="I2759" s="67" t="s">
        <v>6374</v>
      </c>
      <c r="J2759" s="69" t="s">
        <v>6381</v>
      </c>
      <c r="K2759" s="67" t="s">
        <v>7896</v>
      </c>
      <c r="L2759" s="67" t="s">
        <v>6634</v>
      </c>
      <c r="M2759" s="67" t="s">
        <v>6749</v>
      </c>
      <c r="N2759" s="70">
        <f>SUMIFS(인센티브!AH:AH,인센티브!A:A,최종운전자!G2759,인센티브!D:D,최종운전자!C2759)</f>
        <v>57959.696757777674</v>
      </c>
    </row>
    <row r="2760" spans="1:14" x14ac:dyDescent="0.15">
      <c r="A2760" s="61">
        <v>2509</v>
      </c>
      <c r="B2760" s="66">
        <v>534</v>
      </c>
      <c r="C2760" s="66">
        <v>7607</v>
      </c>
      <c r="D2760" s="66" t="s">
        <v>6636</v>
      </c>
      <c r="E2760" s="66">
        <v>1623.144</v>
      </c>
      <c r="F2760" s="66">
        <v>803.13900000000001</v>
      </c>
      <c r="G2760" s="67" t="s">
        <v>6374</v>
      </c>
      <c r="H2760" s="69" t="s">
        <v>6405</v>
      </c>
      <c r="I2760" s="67" t="s">
        <v>6374</v>
      </c>
      <c r="J2760" s="69" t="s">
        <v>6405</v>
      </c>
      <c r="K2760" s="67" t="s">
        <v>7837</v>
      </c>
      <c r="L2760" s="67" t="s">
        <v>6636</v>
      </c>
      <c r="M2760" s="67" t="s">
        <v>35</v>
      </c>
      <c r="N2760" s="70">
        <f>SUMIFS(인센티브!AH:AH,인센티브!A:A,최종운전자!G2760,인센티브!D:D,최종운전자!C2760)</f>
        <v>202859.94945962954</v>
      </c>
    </row>
    <row r="2761" spans="1:14" x14ac:dyDescent="0.15">
      <c r="A2761" s="61">
        <v>2509</v>
      </c>
      <c r="B2761" s="66">
        <v>534</v>
      </c>
      <c r="C2761" s="66">
        <v>3904</v>
      </c>
      <c r="D2761" s="66" t="s">
        <v>6638</v>
      </c>
      <c r="E2761" s="66">
        <v>2009.9590000000001</v>
      </c>
      <c r="F2761" s="66">
        <v>990.9</v>
      </c>
      <c r="G2761" s="67" t="s">
        <v>6374</v>
      </c>
      <c r="H2761" s="69" t="s">
        <v>6405</v>
      </c>
      <c r="I2761" s="67" t="s">
        <v>6374</v>
      </c>
      <c r="J2761" s="69" t="s">
        <v>6405</v>
      </c>
      <c r="K2761" s="67" t="s">
        <v>7873</v>
      </c>
      <c r="L2761" s="67" t="s">
        <v>6638</v>
      </c>
      <c r="M2761" s="67" t="s">
        <v>22</v>
      </c>
      <c r="N2761" s="70">
        <f>SUMIFS(인센티브!AH:AH,인센티브!A:A,최종운전자!G2761,인센티브!D:D,최종운전자!C2761)</f>
        <v>202859.94945962954</v>
      </c>
    </row>
    <row r="2762" spans="1:14" x14ac:dyDescent="0.15">
      <c r="A2762" s="61">
        <v>2509</v>
      </c>
      <c r="B2762" s="66">
        <v>534</v>
      </c>
      <c r="C2762" s="66">
        <v>7435</v>
      </c>
      <c r="D2762" s="66" t="s">
        <v>6640</v>
      </c>
      <c r="E2762" s="66">
        <v>1410.491</v>
      </c>
      <c r="F2762" s="66">
        <v>722.50300000000004</v>
      </c>
      <c r="G2762" s="67" t="s">
        <v>6374</v>
      </c>
      <c r="H2762" s="69" t="s">
        <v>6381</v>
      </c>
      <c r="I2762" s="67" t="s">
        <v>6374</v>
      </c>
      <c r="J2762" s="69" t="s">
        <v>6381</v>
      </c>
      <c r="K2762" s="67" t="s">
        <v>7879</v>
      </c>
      <c r="L2762" s="67" t="s">
        <v>6640</v>
      </c>
      <c r="M2762" s="67" t="s">
        <v>21</v>
      </c>
      <c r="N2762" s="70">
        <f>SUMIFS(인센티브!AH:AH,인센티브!A:A,최종운전자!G2762,인센티브!D:D,최종운전자!C2762)</f>
        <v>144900.25270185189</v>
      </c>
    </row>
    <row r="2763" spans="1:14" x14ac:dyDescent="0.15">
      <c r="A2763" s="61">
        <v>2509</v>
      </c>
      <c r="B2763" s="66">
        <v>534</v>
      </c>
      <c r="C2763" s="66">
        <v>2120</v>
      </c>
      <c r="D2763" s="66" t="s">
        <v>6642</v>
      </c>
      <c r="E2763" s="66">
        <v>1581.145</v>
      </c>
      <c r="F2763" s="66">
        <v>314.04500000000002</v>
      </c>
      <c r="G2763" s="67" t="s">
        <v>6374</v>
      </c>
      <c r="H2763" s="69" t="s">
        <v>6396</v>
      </c>
      <c r="I2763" s="67" t="s">
        <v>6374</v>
      </c>
      <c r="J2763" s="69" t="s">
        <v>6396</v>
      </c>
      <c r="K2763" s="67" t="s">
        <v>7883</v>
      </c>
      <c r="L2763" s="67" t="s">
        <v>6642</v>
      </c>
      <c r="M2763" s="67" t="s">
        <v>29</v>
      </c>
      <c r="N2763" s="70">
        <f>SUMIFS(인센티브!AH:AH,인센티브!A:A,최종운전자!G2763,인센티브!D:D,최종운전자!C2763)</f>
        <v>202859.94945962954</v>
      </c>
    </row>
    <row r="2764" spans="1:14" x14ac:dyDescent="0.15">
      <c r="A2764" s="61">
        <v>2509</v>
      </c>
      <c r="B2764" s="66">
        <v>534</v>
      </c>
      <c r="C2764" s="66">
        <v>9887</v>
      </c>
      <c r="D2764" s="66" t="s">
        <v>6644</v>
      </c>
      <c r="E2764" s="66">
        <v>1500.3109999999999</v>
      </c>
      <c r="F2764" s="66">
        <v>729.77099999999996</v>
      </c>
      <c r="G2764" s="67" t="s">
        <v>6374</v>
      </c>
      <c r="H2764" s="69" t="s">
        <v>6405</v>
      </c>
      <c r="I2764" s="67" t="s">
        <v>6374</v>
      </c>
      <c r="J2764" s="69" t="s">
        <v>6405</v>
      </c>
      <c r="K2764" s="67" t="s">
        <v>7894</v>
      </c>
      <c r="L2764" s="67" t="s">
        <v>6644</v>
      </c>
      <c r="M2764" s="67" t="s">
        <v>22</v>
      </c>
      <c r="N2764" s="70">
        <f>SUMIFS(인센티브!AH:AH,인센티브!A:A,최종운전자!G2764,인센티브!D:D,최종운전자!C2764)</f>
        <v>202859.94945962954</v>
      </c>
    </row>
    <row r="2765" spans="1:14" x14ac:dyDescent="0.15">
      <c r="A2765" s="61">
        <v>2509</v>
      </c>
      <c r="B2765" s="66">
        <v>534</v>
      </c>
      <c r="C2765" s="66">
        <v>7423</v>
      </c>
      <c r="D2765" s="66" t="s">
        <v>6648</v>
      </c>
      <c r="E2765" s="66">
        <v>1327.028</v>
      </c>
      <c r="F2765" s="66">
        <v>699.16499999999996</v>
      </c>
      <c r="G2765" s="67" t="s">
        <v>6374</v>
      </c>
      <c r="H2765" s="69" t="s">
        <v>6381</v>
      </c>
      <c r="I2765" s="67" t="s">
        <v>6374</v>
      </c>
      <c r="J2765" s="69" t="s">
        <v>6381</v>
      </c>
      <c r="K2765" s="67" t="s">
        <v>7854</v>
      </c>
      <c r="L2765" s="67" t="s">
        <v>6648</v>
      </c>
      <c r="M2765" s="67" t="s">
        <v>6749</v>
      </c>
      <c r="N2765" s="70">
        <f>SUMIFS(인센티브!AH:AH,인센티브!A:A,최종운전자!G2765,인센티브!D:D,최종운전자!C2765)</f>
        <v>144900.25270185189</v>
      </c>
    </row>
    <row r="2766" spans="1:14" x14ac:dyDescent="0.15">
      <c r="A2766" s="61">
        <v>2509</v>
      </c>
      <c r="B2766" s="66">
        <v>534</v>
      </c>
      <c r="C2766" s="66">
        <v>3498</v>
      </c>
      <c r="D2766" s="66" t="s">
        <v>6650</v>
      </c>
      <c r="E2766" s="66">
        <v>1016.6180000000001</v>
      </c>
      <c r="F2766" s="66">
        <v>592.19899999999996</v>
      </c>
      <c r="G2766" s="67" t="s">
        <v>6374</v>
      </c>
      <c r="H2766" s="69" t="s">
        <v>6384</v>
      </c>
      <c r="I2766" s="67" t="s">
        <v>6374</v>
      </c>
      <c r="J2766" s="69" t="s">
        <v>6384</v>
      </c>
      <c r="K2766" s="67" t="s">
        <v>7862</v>
      </c>
      <c r="L2766" s="67" t="s">
        <v>6650</v>
      </c>
      <c r="M2766" s="67" t="s">
        <v>21</v>
      </c>
      <c r="N2766" s="70">
        <f>SUMIFS(인센티브!AH:AH,인센티브!A:A,최종운전자!G2766,인센티브!D:D,최종운전자!C2766)</f>
        <v>144900.25270185189</v>
      </c>
    </row>
    <row r="2767" spans="1:14" x14ac:dyDescent="0.15">
      <c r="A2767" s="61">
        <v>2509</v>
      </c>
      <c r="B2767" s="66">
        <v>534</v>
      </c>
      <c r="C2767" s="66">
        <v>4942</v>
      </c>
      <c r="D2767" s="66" t="s">
        <v>6652</v>
      </c>
      <c r="E2767" s="66">
        <v>539.28800000000001</v>
      </c>
      <c r="F2767" s="66">
        <v>127.624</v>
      </c>
      <c r="G2767" s="67" t="s">
        <v>6374</v>
      </c>
      <c r="H2767" s="69" t="s">
        <v>6418</v>
      </c>
      <c r="I2767" s="67" t="s">
        <v>6374</v>
      </c>
      <c r="J2767" s="69" t="s">
        <v>6418</v>
      </c>
      <c r="K2767" s="67" t="s">
        <v>7897</v>
      </c>
      <c r="L2767" s="67" t="s">
        <v>6652</v>
      </c>
      <c r="M2767" s="67" t="s">
        <v>29</v>
      </c>
      <c r="N2767" s="70">
        <f>SUMIFS(인센티브!AH:AH,인센티브!A:A,최종운전자!G2767,인센티브!D:D,최종운전자!C2767)</f>
        <v>202859.94945962954</v>
      </c>
    </row>
    <row r="2768" spans="1:14" x14ac:dyDescent="0.15">
      <c r="A2768" s="61">
        <v>2509</v>
      </c>
      <c r="B2768" s="66">
        <v>534</v>
      </c>
      <c r="C2768" s="66">
        <v>2138</v>
      </c>
      <c r="D2768" s="66" t="s">
        <v>6654</v>
      </c>
      <c r="E2768" s="66">
        <v>1232.8589999999999</v>
      </c>
      <c r="F2768" s="66">
        <v>691.16800000000001</v>
      </c>
      <c r="G2768" s="67" t="s">
        <v>6374</v>
      </c>
      <c r="H2768" s="69" t="s">
        <v>6381</v>
      </c>
      <c r="I2768" s="67" t="s">
        <v>6374</v>
      </c>
      <c r="J2768" s="69" t="s">
        <v>6381</v>
      </c>
      <c r="K2768" s="67" t="s">
        <v>7896</v>
      </c>
      <c r="L2768" s="67" t="s">
        <v>6654</v>
      </c>
      <c r="M2768" s="67" t="s">
        <v>6749</v>
      </c>
      <c r="N2768" s="70">
        <f>SUMIFS(인센티브!AH:AH,인센티브!A:A,최종운전자!G2768,인센티브!D:D,최종운전자!C2768)</f>
        <v>57959.696757777674</v>
      </c>
    </row>
    <row r="2769" spans="1:14" x14ac:dyDescent="0.15">
      <c r="A2769" s="61">
        <v>2509</v>
      </c>
      <c r="B2769" s="66">
        <v>534</v>
      </c>
      <c r="C2769" s="66">
        <v>8865</v>
      </c>
      <c r="D2769" s="66" t="s">
        <v>6658</v>
      </c>
      <c r="E2769" s="66">
        <v>1665.9459999999999</v>
      </c>
      <c r="F2769" s="66">
        <v>944.68600000000004</v>
      </c>
      <c r="G2769" s="67" t="s">
        <v>6374</v>
      </c>
      <c r="H2769" s="69" t="s">
        <v>6384</v>
      </c>
      <c r="I2769" s="67" t="s">
        <v>6374</v>
      </c>
      <c r="J2769" s="69" t="s">
        <v>6384</v>
      </c>
      <c r="K2769" s="67" t="s">
        <v>7862</v>
      </c>
      <c r="L2769" s="67" t="s">
        <v>6658</v>
      </c>
      <c r="M2769" s="67" t="s">
        <v>26</v>
      </c>
      <c r="N2769" s="70">
        <f>SUMIFS(인센티브!AH:AH,인센티브!A:A,최종운전자!G2769,인센티브!D:D,최종운전자!C2769)</f>
        <v>173880.10108074074</v>
      </c>
    </row>
    <row r="2770" spans="1:14" x14ac:dyDescent="0.15">
      <c r="A2770" s="61">
        <v>2509</v>
      </c>
      <c r="B2770" s="66">
        <v>534</v>
      </c>
      <c r="C2770" s="66">
        <v>4669</v>
      </c>
      <c r="D2770" s="66" t="s">
        <v>6660</v>
      </c>
      <c r="E2770" s="66">
        <v>1614.1969999999999</v>
      </c>
      <c r="F2770" s="66">
        <v>808.68499999999995</v>
      </c>
      <c r="G2770" s="67" t="s">
        <v>6374</v>
      </c>
      <c r="H2770" s="69" t="s">
        <v>6381</v>
      </c>
      <c r="I2770" s="67" t="s">
        <v>6374</v>
      </c>
      <c r="J2770" s="69" t="s">
        <v>6381</v>
      </c>
      <c r="K2770" s="67" t="s">
        <v>7854</v>
      </c>
      <c r="L2770" s="67" t="s">
        <v>6660</v>
      </c>
      <c r="M2770" s="67" t="s">
        <v>6749</v>
      </c>
      <c r="N2770" s="70">
        <f>SUMIFS(인센티브!AH:AH,인센티브!A:A,최종운전자!G2770,인센티브!D:D,최종운전자!C2770)</f>
        <v>144900.25270185189</v>
      </c>
    </row>
    <row r="2771" spans="1:14" x14ac:dyDescent="0.15">
      <c r="A2771" s="61">
        <v>2509</v>
      </c>
      <c r="B2771" s="66">
        <v>534</v>
      </c>
      <c r="C2771" s="66">
        <v>6546</v>
      </c>
      <c r="D2771" s="66" t="s">
        <v>6662</v>
      </c>
      <c r="E2771" s="66">
        <v>1430.1210000000001</v>
      </c>
      <c r="F2771" s="66">
        <v>631.60900000000004</v>
      </c>
      <c r="G2771" s="67" t="s">
        <v>6374</v>
      </c>
      <c r="H2771" s="69" t="s">
        <v>6405</v>
      </c>
      <c r="I2771" s="67" t="s">
        <v>6374</v>
      </c>
      <c r="J2771" s="69" t="s">
        <v>6405</v>
      </c>
      <c r="K2771" s="67" t="s">
        <v>7839</v>
      </c>
      <c r="L2771" s="67" t="s">
        <v>6662</v>
      </c>
      <c r="M2771" s="67" t="s">
        <v>20</v>
      </c>
      <c r="N2771" s="70">
        <f>SUMIFS(인센티브!AH:AH,인센티브!A:A,최종운전자!G2771,인센티브!D:D,최종운전자!C2771)</f>
        <v>202859.94945962954</v>
      </c>
    </row>
    <row r="2772" spans="1:14" x14ac:dyDescent="0.15">
      <c r="A2772" s="61">
        <v>2509</v>
      </c>
      <c r="B2772" s="66">
        <v>534</v>
      </c>
      <c r="C2772" s="66">
        <v>6571</v>
      </c>
      <c r="D2772" s="66" t="s">
        <v>6664</v>
      </c>
      <c r="E2772" s="66">
        <v>1049.433</v>
      </c>
      <c r="F2772" s="66">
        <v>556.24800000000005</v>
      </c>
      <c r="G2772" s="67" t="s">
        <v>6374</v>
      </c>
      <c r="H2772" s="69" t="s">
        <v>6384</v>
      </c>
      <c r="I2772" s="67" t="s">
        <v>6374</v>
      </c>
      <c r="J2772" s="69" t="s">
        <v>6384</v>
      </c>
      <c r="K2772" s="67" t="s">
        <v>7863</v>
      </c>
      <c r="L2772" s="67" t="s">
        <v>6664</v>
      </c>
      <c r="M2772" s="67" t="s">
        <v>22</v>
      </c>
      <c r="N2772" s="70">
        <f>SUMIFS(인센티브!AH:AH,인센티브!A:A,최종운전자!G2772,인센티브!D:D,최종운전자!C2772)</f>
        <v>202859.94945962954</v>
      </c>
    </row>
    <row r="2773" spans="1:14" x14ac:dyDescent="0.15">
      <c r="A2773" s="61">
        <v>2509</v>
      </c>
      <c r="B2773" s="66">
        <v>534</v>
      </c>
      <c r="C2773" s="66">
        <v>5262</v>
      </c>
      <c r="D2773" s="66" t="s">
        <v>6667</v>
      </c>
      <c r="E2773" s="66">
        <v>795.46900000000005</v>
      </c>
      <c r="F2773" s="66">
        <v>408.62799999999999</v>
      </c>
      <c r="G2773" s="67" t="s">
        <v>6374</v>
      </c>
      <c r="H2773" s="69" t="s">
        <v>6381</v>
      </c>
      <c r="I2773" s="67" t="s">
        <v>6374</v>
      </c>
      <c r="J2773" s="69" t="s">
        <v>6381</v>
      </c>
      <c r="K2773" s="67" t="s">
        <v>7895</v>
      </c>
      <c r="L2773" s="67" t="s">
        <v>6667</v>
      </c>
      <c r="M2773" s="67" t="s">
        <v>21</v>
      </c>
      <c r="N2773" s="70">
        <f>SUMIFS(인센티브!AH:AH,인센티브!A:A,최종운전자!G2773,인센티브!D:D,최종운전자!C2773)</f>
        <v>173880.10108074074</v>
      </c>
    </row>
    <row r="2774" spans="1:14" x14ac:dyDescent="0.15">
      <c r="A2774" s="61">
        <v>2509</v>
      </c>
      <c r="B2774" s="66">
        <v>534</v>
      </c>
      <c r="C2774" s="66">
        <v>8784</v>
      </c>
      <c r="D2774" s="66" t="s">
        <v>4576</v>
      </c>
      <c r="E2774" s="66">
        <v>959.80200000000002</v>
      </c>
      <c r="F2774" s="66">
        <v>267.08600000000001</v>
      </c>
      <c r="G2774" s="67" t="s">
        <v>6374</v>
      </c>
      <c r="H2774" s="69" t="s">
        <v>6418</v>
      </c>
      <c r="I2774" s="67" t="s">
        <v>6374</v>
      </c>
      <c r="J2774" s="69" t="s">
        <v>6418</v>
      </c>
      <c r="K2774" s="67" t="s">
        <v>7892</v>
      </c>
      <c r="L2774" s="67" t="s">
        <v>4576</v>
      </c>
      <c r="M2774" s="67" t="s">
        <v>35</v>
      </c>
      <c r="N2774" s="70">
        <f>SUMIFS(인센티브!AH:AH,인센티브!A:A,최종운전자!G2774,인센티브!D:D,최종운전자!C2774)</f>
        <v>202859.94945962954</v>
      </c>
    </row>
    <row r="2775" spans="1:14" x14ac:dyDescent="0.15">
      <c r="A2775" s="61">
        <v>2509</v>
      </c>
      <c r="B2775" s="66">
        <v>534</v>
      </c>
      <c r="C2775" s="66">
        <v>2843</v>
      </c>
      <c r="D2775" s="66" t="s">
        <v>6670</v>
      </c>
      <c r="E2775" s="66">
        <v>1520.91</v>
      </c>
      <c r="F2775" s="66">
        <v>816.83100000000002</v>
      </c>
      <c r="G2775" s="67" t="s">
        <v>6374</v>
      </c>
      <c r="H2775" s="69" t="s">
        <v>6384</v>
      </c>
      <c r="I2775" s="67" t="s">
        <v>6374</v>
      </c>
      <c r="J2775" s="69" t="s">
        <v>6384</v>
      </c>
      <c r="K2775" s="67" t="s">
        <v>7863</v>
      </c>
      <c r="L2775" s="67" t="s">
        <v>6670</v>
      </c>
      <c r="M2775" s="67" t="s">
        <v>26</v>
      </c>
      <c r="N2775" s="70">
        <f>SUMIFS(인센티브!AH:AH,인센티브!A:A,최종운전자!G2775,인센티브!D:D,최종운전자!C2775)</f>
        <v>173880.10108074074</v>
      </c>
    </row>
    <row r="2776" spans="1:14" x14ac:dyDescent="0.15">
      <c r="A2776" s="61">
        <v>2509</v>
      </c>
      <c r="B2776" s="66">
        <v>534</v>
      </c>
      <c r="C2776" s="66">
        <v>2320</v>
      </c>
      <c r="D2776" s="66" t="s">
        <v>6672</v>
      </c>
      <c r="E2776" s="66">
        <v>867.07799999999997</v>
      </c>
      <c r="F2776" s="66">
        <v>250.88499999999999</v>
      </c>
      <c r="G2776" s="67" t="s">
        <v>6374</v>
      </c>
      <c r="H2776" s="69" t="s">
        <v>6418</v>
      </c>
      <c r="I2776" s="67" t="s">
        <v>6374</v>
      </c>
      <c r="J2776" s="69" t="s">
        <v>6418</v>
      </c>
      <c r="K2776" s="67" t="s">
        <v>7893</v>
      </c>
      <c r="L2776" s="67" t="s">
        <v>6672</v>
      </c>
      <c r="M2776" s="67" t="s">
        <v>22</v>
      </c>
      <c r="N2776" s="70">
        <f>SUMIFS(인센티브!AH:AH,인센티브!A:A,최종운전자!G2776,인센티브!D:D,최종운전자!C2776)</f>
        <v>202859.94945962954</v>
      </c>
    </row>
    <row r="2777" spans="1:14" x14ac:dyDescent="0.15">
      <c r="A2777" s="61">
        <v>2509</v>
      </c>
      <c r="B2777" s="66">
        <v>534</v>
      </c>
      <c r="C2777" s="66">
        <v>2800</v>
      </c>
      <c r="D2777" s="66" t="s">
        <v>6674</v>
      </c>
      <c r="E2777" s="66">
        <v>1164.633</v>
      </c>
      <c r="F2777" s="66">
        <v>715.10699999999997</v>
      </c>
      <c r="G2777" s="67" t="s">
        <v>6374</v>
      </c>
      <c r="H2777" s="69" t="s">
        <v>6384</v>
      </c>
      <c r="I2777" s="67" t="s">
        <v>6374</v>
      </c>
      <c r="J2777" s="69" t="s">
        <v>6384</v>
      </c>
      <c r="K2777" s="67" t="s">
        <v>7868</v>
      </c>
      <c r="L2777" s="67" t="s">
        <v>6674</v>
      </c>
      <c r="M2777" s="67" t="s">
        <v>21</v>
      </c>
      <c r="N2777" s="70">
        <f>SUMIFS(인센티브!AH:AH,인센티브!A:A,최종운전자!G2777,인센티브!D:D,최종운전자!C2777)</f>
        <v>144900.25270185189</v>
      </c>
    </row>
    <row r="2778" spans="1:14" x14ac:dyDescent="0.15">
      <c r="A2778" s="61">
        <v>2509</v>
      </c>
      <c r="B2778" s="66">
        <v>534</v>
      </c>
      <c r="C2778" s="66">
        <v>5503</v>
      </c>
      <c r="D2778" s="66" t="s">
        <v>6676</v>
      </c>
      <c r="E2778" s="66">
        <v>1273.4079999999999</v>
      </c>
      <c r="F2778" s="66">
        <v>458.58300000000003</v>
      </c>
      <c r="G2778" s="67" t="s">
        <v>6374</v>
      </c>
      <c r="H2778" s="69" t="s">
        <v>6418</v>
      </c>
      <c r="I2778" s="67" t="s">
        <v>6374</v>
      </c>
      <c r="J2778" s="69" t="s">
        <v>6418</v>
      </c>
      <c r="K2778" s="67" t="s">
        <v>7853</v>
      </c>
      <c r="L2778" s="67" t="s">
        <v>6676</v>
      </c>
      <c r="M2778" s="67" t="s">
        <v>21</v>
      </c>
      <c r="N2778" s="70">
        <f>SUMIFS(인센티브!AH:AH,인센티브!A:A,최종운전자!G2778,인센티브!D:D,최종운전자!C2778)</f>
        <v>173880.10108074074</v>
      </c>
    </row>
    <row r="2779" spans="1:14" x14ac:dyDescent="0.15">
      <c r="A2779" s="61">
        <v>2509</v>
      </c>
      <c r="B2779" s="66">
        <v>534</v>
      </c>
      <c r="C2779" s="66">
        <v>6791</v>
      </c>
      <c r="D2779" s="66" t="s">
        <v>6678</v>
      </c>
      <c r="E2779" s="66">
        <v>2006.2059999999999</v>
      </c>
      <c r="F2779" s="66">
        <v>858.23</v>
      </c>
      <c r="G2779" s="67" t="s">
        <v>6374</v>
      </c>
      <c r="H2779" s="69" t="s">
        <v>6405</v>
      </c>
      <c r="I2779" s="67" t="s">
        <v>6374</v>
      </c>
      <c r="J2779" s="69" t="s">
        <v>6405</v>
      </c>
      <c r="K2779" s="67" t="s">
        <v>7898</v>
      </c>
      <c r="L2779" s="67" t="s">
        <v>6678</v>
      </c>
      <c r="M2779" s="67" t="s">
        <v>35</v>
      </c>
      <c r="N2779" s="70">
        <f>SUMIFS(인센티브!AH:AH,인센티브!A:A,최종운전자!G2779,인센티브!D:D,최종운전자!C2779)</f>
        <v>202859.94945962954</v>
      </c>
    </row>
    <row r="2780" spans="1:14" x14ac:dyDescent="0.15">
      <c r="A2780" s="61">
        <v>2509</v>
      </c>
      <c r="B2780" s="66">
        <v>534</v>
      </c>
      <c r="C2780" s="66">
        <v>9048</v>
      </c>
      <c r="D2780" s="66" t="s">
        <v>6680</v>
      </c>
      <c r="E2780" s="66">
        <v>1102.204</v>
      </c>
      <c r="F2780" s="66">
        <v>328.63799999999998</v>
      </c>
      <c r="G2780" s="67" t="s">
        <v>6374</v>
      </c>
      <c r="H2780" s="69" t="s">
        <v>6418</v>
      </c>
      <c r="I2780" s="67" t="s">
        <v>6374</v>
      </c>
      <c r="J2780" s="69" t="s">
        <v>6418</v>
      </c>
      <c r="K2780" s="67" t="s">
        <v>7893</v>
      </c>
      <c r="L2780" s="67" t="s">
        <v>6680</v>
      </c>
      <c r="M2780" s="67" t="s">
        <v>22</v>
      </c>
      <c r="N2780" s="70">
        <f>SUMIFS(인센티브!AH:AH,인센티브!A:A,최종운전자!G2780,인센티브!D:D,최종운전자!C2780)</f>
        <v>202859.94945962954</v>
      </c>
    </row>
    <row r="2781" spans="1:14" x14ac:dyDescent="0.15">
      <c r="A2781" s="61">
        <v>2509</v>
      </c>
      <c r="B2781" s="66">
        <v>534</v>
      </c>
      <c r="C2781" s="66">
        <v>5782</v>
      </c>
      <c r="D2781" s="66" t="s">
        <v>6684</v>
      </c>
      <c r="E2781" s="66">
        <v>2187.0140000000001</v>
      </c>
      <c r="F2781" s="66">
        <v>905.69899999999996</v>
      </c>
      <c r="G2781" s="67" t="s">
        <v>6374</v>
      </c>
      <c r="H2781" s="69" t="s">
        <v>6405</v>
      </c>
      <c r="I2781" s="67" t="s">
        <v>6374</v>
      </c>
      <c r="J2781" s="69" t="s">
        <v>6405</v>
      </c>
      <c r="K2781" s="67" t="s">
        <v>7898</v>
      </c>
      <c r="L2781" s="67" t="s">
        <v>6684</v>
      </c>
      <c r="M2781" s="67" t="s">
        <v>20</v>
      </c>
      <c r="N2781" s="70">
        <f>SUMIFS(인센티브!AH:AH,인센티브!A:A,최종운전자!G2781,인센티브!D:D,최종운전자!C2781)</f>
        <v>202859.94945962954</v>
      </c>
    </row>
    <row r="2782" spans="1:14" x14ac:dyDescent="0.15">
      <c r="A2782" s="61">
        <v>2509</v>
      </c>
      <c r="B2782" s="66">
        <v>534</v>
      </c>
      <c r="C2782" s="66">
        <v>8383</v>
      </c>
      <c r="D2782" s="66" t="s">
        <v>6686</v>
      </c>
      <c r="E2782" s="66">
        <v>1580.0630000000001</v>
      </c>
      <c r="F2782" s="66">
        <v>822.17600000000004</v>
      </c>
      <c r="G2782" s="67" t="s">
        <v>6374</v>
      </c>
      <c r="H2782" s="69" t="s">
        <v>6405</v>
      </c>
      <c r="I2782" s="67" t="s">
        <v>6374</v>
      </c>
      <c r="J2782" s="69" t="s">
        <v>6405</v>
      </c>
      <c r="K2782" s="67" t="s">
        <v>7881</v>
      </c>
      <c r="L2782" s="67" t="s">
        <v>6686</v>
      </c>
      <c r="M2782" s="67" t="s">
        <v>26</v>
      </c>
      <c r="N2782" s="70">
        <f>SUMIFS(인센티브!AH:AH,인센티브!A:A,최종운전자!G2782,인센티브!D:D,최종운전자!C2782)</f>
        <v>57959.696757777674</v>
      </c>
    </row>
    <row r="2783" spans="1:14" x14ac:dyDescent="0.15">
      <c r="A2783" s="61">
        <v>2509</v>
      </c>
      <c r="B2783" s="66">
        <v>534</v>
      </c>
      <c r="C2783" s="66">
        <v>5721</v>
      </c>
      <c r="D2783" s="66" t="s">
        <v>6688</v>
      </c>
      <c r="E2783" s="66">
        <v>1437.2139999999999</v>
      </c>
      <c r="F2783" s="66">
        <v>478.55599999999998</v>
      </c>
      <c r="G2783" s="67" t="s">
        <v>6374</v>
      </c>
      <c r="H2783" s="69" t="s">
        <v>6410</v>
      </c>
      <c r="I2783" s="67" t="s">
        <v>6374</v>
      </c>
      <c r="J2783" s="69" t="s">
        <v>6410</v>
      </c>
      <c r="K2783" s="67" t="s">
        <v>7850</v>
      </c>
      <c r="L2783" s="67" t="s">
        <v>6688</v>
      </c>
      <c r="M2783" s="67" t="s">
        <v>21</v>
      </c>
      <c r="N2783" s="70">
        <f>SUMIFS(인센티브!AH:AH,인센티브!A:A,최종운전자!G2783,인센티브!D:D,최종운전자!C2783)</f>
        <v>144900.25270185189</v>
      </c>
    </row>
    <row r="2784" spans="1:14" x14ac:dyDescent="0.15">
      <c r="A2784" s="61">
        <v>2509</v>
      </c>
      <c r="B2784" s="66">
        <v>534</v>
      </c>
      <c r="C2784" s="66">
        <v>4567</v>
      </c>
      <c r="D2784" s="66" t="s">
        <v>6690</v>
      </c>
      <c r="E2784" s="66">
        <v>2211.384</v>
      </c>
      <c r="F2784" s="66">
        <v>1110.173</v>
      </c>
      <c r="G2784" s="67" t="s">
        <v>6374</v>
      </c>
      <c r="H2784" s="69" t="s">
        <v>6405</v>
      </c>
      <c r="I2784" s="67" t="s">
        <v>6374</v>
      </c>
      <c r="J2784" s="69" t="s">
        <v>6405</v>
      </c>
      <c r="K2784" s="67" t="s">
        <v>7857</v>
      </c>
      <c r="L2784" s="67" t="s">
        <v>6690</v>
      </c>
      <c r="M2784" s="67" t="s">
        <v>22</v>
      </c>
      <c r="N2784" s="70">
        <f>SUMIFS(인센티브!AH:AH,인센티브!A:A,최종운전자!G2784,인센티브!D:D,최종운전자!C2784)</f>
        <v>202859.94945962954</v>
      </c>
    </row>
    <row r="2785" spans="1:14" x14ac:dyDescent="0.15">
      <c r="A2785" s="61">
        <v>2509</v>
      </c>
      <c r="B2785" s="66">
        <v>534</v>
      </c>
      <c r="C2785" s="66">
        <v>5422</v>
      </c>
      <c r="D2785" s="66" t="s">
        <v>6692</v>
      </c>
      <c r="E2785" s="66">
        <v>1397.8140000000001</v>
      </c>
      <c r="F2785" s="66">
        <v>739.29499999999996</v>
      </c>
      <c r="G2785" s="67" t="s">
        <v>6374</v>
      </c>
      <c r="H2785" s="69" t="s">
        <v>6387</v>
      </c>
      <c r="I2785" s="67" t="s">
        <v>6374</v>
      </c>
      <c r="J2785" s="69" t="s">
        <v>6387</v>
      </c>
      <c r="K2785" s="67" t="s">
        <v>7842</v>
      </c>
      <c r="L2785" s="67" t="s">
        <v>6692</v>
      </c>
      <c r="M2785" s="67" t="s">
        <v>21</v>
      </c>
      <c r="N2785" s="70">
        <f>SUMIFS(인센티브!AH:AH,인센티브!A:A,최종운전자!G2785,인센티브!D:D,최종운전자!C2785)</f>
        <v>144900.25270185189</v>
      </c>
    </row>
    <row r="2786" spans="1:14" x14ac:dyDescent="0.15">
      <c r="A2786" s="61">
        <v>2509</v>
      </c>
      <c r="B2786" s="66">
        <v>534</v>
      </c>
      <c r="C2786" s="66">
        <v>6677</v>
      </c>
      <c r="D2786" s="66" t="s">
        <v>6694</v>
      </c>
      <c r="E2786" s="66">
        <v>2163.4029999999998</v>
      </c>
      <c r="F2786" s="66">
        <v>1113.07</v>
      </c>
      <c r="G2786" s="67" t="s">
        <v>6374</v>
      </c>
      <c r="H2786" s="69" t="s">
        <v>6405</v>
      </c>
      <c r="I2786" s="67" t="s">
        <v>6374</v>
      </c>
      <c r="J2786" s="69" t="s">
        <v>6405</v>
      </c>
      <c r="K2786" s="67" t="s">
        <v>7873</v>
      </c>
      <c r="L2786" s="67" t="s">
        <v>6694</v>
      </c>
      <c r="M2786" s="67" t="s">
        <v>21</v>
      </c>
      <c r="N2786" s="70">
        <f>SUMIFS(인센티브!AH:AH,인센티브!A:A,최종운전자!G2786,인센티브!D:D,최종운전자!C2786)</f>
        <v>173880.10108074074</v>
      </c>
    </row>
    <row r="2787" spans="1:14" x14ac:dyDescent="0.15">
      <c r="A2787" s="61">
        <v>2509</v>
      </c>
      <c r="B2787" s="66">
        <v>534</v>
      </c>
      <c r="C2787" s="66">
        <v>523</v>
      </c>
      <c r="D2787" s="66" t="s">
        <v>6696</v>
      </c>
      <c r="E2787" s="66">
        <v>1262.17</v>
      </c>
      <c r="F2787" s="66">
        <v>365.483</v>
      </c>
      <c r="G2787" s="67" t="s">
        <v>6374</v>
      </c>
      <c r="H2787" s="69" t="s">
        <v>6418</v>
      </c>
      <c r="I2787" s="67" t="s">
        <v>6374</v>
      </c>
      <c r="J2787" s="69" t="s">
        <v>6418</v>
      </c>
      <c r="K2787" s="67" t="s">
        <v>7838</v>
      </c>
      <c r="L2787" s="67" t="s">
        <v>6696</v>
      </c>
      <c r="M2787" s="67" t="s">
        <v>22</v>
      </c>
      <c r="N2787" s="70">
        <f>SUMIFS(인센티브!AH:AH,인센티브!A:A,최종운전자!G2787,인센티브!D:D,최종운전자!C2787)</f>
        <v>202859.94945962954</v>
      </c>
    </row>
    <row r="2788" spans="1:14" x14ac:dyDescent="0.15">
      <c r="A2788" s="61">
        <v>2509</v>
      </c>
      <c r="B2788" s="66">
        <v>534</v>
      </c>
      <c r="C2788" s="66">
        <v>6021</v>
      </c>
      <c r="D2788" s="66" t="s">
        <v>6698</v>
      </c>
      <c r="E2788" s="66">
        <v>2246.221</v>
      </c>
      <c r="F2788" s="66">
        <v>1080.0999999999999</v>
      </c>
      <c r="G2788" s="67" t="s">
        <v>6374</v>
      </c>
      <c r="H2788" s="69" t="s">
        <v>6405</v>
      </c>
      <c r="I2788" s="67" t="s">
        <v>6374</v>
      </c>
      <c r="J2788" s="69" t="s">
        <v>6405</v>
      </c>
      <c r="K2788" s="67" t="s">
        <v>7884</v>
      </c>
      <c r="L2788" s="67" t="s">
        <v>6698</v>
      </c>
      <c r="M2788" s="67" t="s">
        <v>35</v>
      </c>
      <c r="N2788" s="70">
        <f>SUMIFS(인센티브!AH:AH,인센티브!A:A,최종운전자!G2788,인센티브!D:D,최종운전자!C2788)</f>
        <v>202859.94945962954</v>
      </c>
    </row>
    <row r="2789" spans="1:14" x14ac:dyDescent="0.15">
      <c r="A2789" s="61">
        <v>2509</v>
      </c>
      <c r="B2789" s="66">
        <v>534</v>
      </c>
      <c r="C2789" s="66">
        <v>3591</v>
      </c>
      <c r="D2789" s="66" t="s">
        <v>6700</v>
      </c>
      <c r="E2789" s="66">
        <v>1339.385</v>
      </c>
      <c r="F2789" s="66">
        <v>489.96699999999998</v>
      </c>
      <c r="G2789" s="67" t="s">
        <v>6374</v>
      </c>
      <c r="H2789" s="69" t="s">
        <v>6396</v>
      </c>
      <c r="I2789" s="67" t="s">
        <v>6374</v>
      </c>
      <c r="J2789" s="69" t="s">
        <v>6396</v>
      </c>
      <c r="K2789" s="67" t="s">
        <v>7844</v>
      </c>
      <c r="L2789" s="67" t="s">
        <v>6700</v>
      </c>
      <c r="M2789" s="67" t="s">
        <v>6749</v>
      </c>
      <c r="N2789" s="70">
        <f>SUMIFS(인센티브!AH:AH,인센티브!A:A,최종운전자!G2789,인센티브!D:D,최종운전자!C2789)</f>
        <v>144900.25270185189</v>
      </c>
    </row>
    <row r="2790" spans="1:14" x14ac:dyDescent="0.15">
      <c r="A2790" s="61">
        <v>2509</v>
      </c>
      <c r="B2790" s="66">
        <v>534</v>
      </c>
      <c r="C2790" s="66">
        <v>719</v>
      </c>
      <c r="D2790" s="66" t="s">
        <v>6702</v>
      </c>
      <c r="E2790" s="66">
        <v>1659.47</v>
      </c>
      <c r="F2790" s="66">
        <v>707.91399999999999</v>
      </c>
      <c r="G2790" s="67" t="s">
        <v>6374</v>
      </c>
      <c r="H2790" s="69" t="s">
        <v>6405</v>
      </c>
      <c r="I2790" s="67" t="s">
        <v>6374</v>
      </c>
      <c r="J2790" s="69" t="s">
        <v>6405</v>
      </c>
      <c r="K2790" s="67" t="s">
        <v>7856</v>
      </c>
      <c r="L2790" s="67" t="s">
        <v>6702</v>
      </c>
      <c r="M2790" s="67" t="s">
        <v>29</v>
      </c>
      <c r="N2790" s="70">
        <f>SUMIFS(인센티브!AH:AH,인센티브!A:A,최종운전자!G2790,인센티브!D:D,최종운전자!C2790)</f>
        <v>202859.94945962954</v>
      </c>
    </row>
    <row r="2791" spans="1:14" x14ac:dyDescent="0.15">
      <c r="A2791" s="61">
        <v>2509</v>
      </c>
      <c r="B2791" s="66">
        <v>534</v>
      </c>
      <c r="C2791" s="66">
        <v>6125</v>
      </c>
      <c r="D2791" s="66" t="s">
        <v>6704</v>
      </c>
      <c r="E2791" s="66">
        <v>1432.355</v>
      </c>
      <c r="F2791" s="66">
        <v>416.34100000000001</v>
      </c>
      <c r="G2791" s="67" t="s">
        <v>6374</v>
      </c>
      <c r="H2791" s="69" t="s">
        <v>6396</v>
      </c>
      <c r="I2791" s="67" t="s">
        <v>6374</v>
      </c>
      <c r="J2791" s="69" t="s">
        <v>6396</v>
      </c>
      <c r="K2791" s="67" t="s">
        <v>7883</v>
      </c>
      <c r="L2791" s="67" t="s">
        <v>6704</v>
      </c>
      <c r="M2791" s="67" t="s">
        <v>26</v>
      </c>
      <c r="N2791" s="70">
        <f>SUMIFS(인센티브!AH:AH,인센티브!A:A,최종운전자!G2791,인센티브!D:D,최종운전자!C2791)</f>
        <v>173880.10108074074</v>
      </c>
    </row>
    <row r="2792" spans="1:14" x14ac:dyDescent="0.15">
      <c r="A2792" s="61">
        <v>2509</v>
      </c>
      <c r="B2792" s="66">
        <v>534</v>
      </c>
      <c r="C2792" s="66">
        <v>6945</v>
      </c>
      <c r="D2792" s="66" t="s">
        <v>6706</v>
      </c>
      <c r="E2792" s="66">
        <v>1418.7190000000001</v>
      </c>
      <c r="F2792" s="66">
        <v>676.60500000000002</v>
      </c>
      <c r="G2792" s="67" t="s">
        <v>6374</v>
      </c>
      <c r="H2792" s="69" t="s">
        <v>6405</v>
      </c>
      <c r="I2792" s="67" t="s">
        <v>6374</v>
      </c>
      <c r="J2792" s="69" t="s">
        <v>6405</v>
      </c>
      <c r="K2792" s="67" t="s">
        <v>7871</v>
      </c>
      <c r="L2792" s="67" t="s">
        <v>6706</v>
      </c>
      <c r="M2792" s="67" t="s">
        <v>35</v>
      </c>
      <c r="N2792" s="70">
        <f>SUMIFS(인센티브!AH:AH,인센티브!A:A,최종운전자!G2792,인센티브!D:D,최종운전자!C2792)</f>
        <v>202859.94945962954</v>
      </c>
    </row>
    <row r="2793" spans="1:14" x14ac:dyDescent="0.15">
      <c r="A2793" s="61">
        <v>2509</v>
      </c>
      <c r="B2793" s="66">
        <v>534</v>
      </c>
      <c r="C2793" s="66">
        <v>4139</v>
      </c>
      <c r="D2793" s="66" t="s">
        <v>6709</v>
      </c>
      <c r="E2793" s="66">
        <v>1745.5029999999999</v>
      </c>
      <c r="F2793" s="66">
        <v>510.81200000000001</v>
      </c>
      <c r="G2793" s="67" t="s">
        <v>6374</v>
      </c>
      <c r="H2793" s="69" t="s">
        <v>6396</v>
      </c>
      <c r="I2793" s="67" t="s">
        <v>6374</v>
      </c>
      <c r="J2793" s="69" t="s">
        <v>6396</v>
      </c>
      <c r="K2793" s="67" t="s">
        <v>7865</v>
      </c>
      <c r="L2793" s="67" t="s">
        <v>6709</v>
      </c>
      <c r="M2793" s="67" t="s">
        <v>26</v>
      </c>
      <c r="N2793" s="70">
        <f>SUMIFS(인센티브!AH:AH,인센티브!A:A,최종운전자!G2793,인센티브!D:D,최종운전자!C2793)</f>
        <v>173880.10108074074</v>
      </c>
    </row>
    <row r="2794" spans="1:14" x14ac:dyDescent="0.15">
      <c r="A2794" s="61">
        <v>2509</v>
      </c>
      <c r="B2794" s="66">
        <v>534</v>
      </c>
      <c r="C2794" s="66">
        <v>8866</v>
      </c>
      <c r="D2794" s="66" t="s">
        <v>6711</v>
      </c>
      <c r="E2794" s="66">
        <v>890.66300000000001</v>
      </c>
      <c r="F2794" s="66">
        <v>468.37200000000001</v>
      </c>
      <c r="G2794" s="67" t="s">
        <v>6374</v>
      </c>
      <c r="H2794" s="69" t="s">
        <v>6381</v>
      </c>
      <c r="I2794" s="67" t="s">
        <v>6374</v>
      </c>
      <c r="J2794" s="69" t="s">
        <v>6381</v>
      </c>
      <c r="K2794" s="67" t="s">
        <v>7895</v>
      </c>
      <c r="L2794" s="67" t="s">
        <v>6711</v>
      </c>
      <c r="M2794" s="67" t="s">
        <v>6749</v>
      </c>
      <c r="N2794" s="70">
        <f>SUMIFS(인센티브!AH:AH,인센티브!A:A,최종운전자!G2794,인센티브!D:D,최종운전자!C2794)</f>
        <v>173880.10108074074</v>
      </c>
    </row>
    <row r="2795" spans="1:14" x14ac:dyDescent="0.15">
      <c r="A2795" s="61">
        <v>2509</v>
      </c>
      <c r="B2795" s="66">
        <v>534</v>
      </c>
      <c r="C2795" s="66">
        <v>8844</v>
      </c>
      <c r="D2795" s="66" t="s">
        <v>6713</v>
      </c>
      <c r="E2795" s="66">
        <v>904.68700000000001</v>
      </c>
      <c r="F2795" s="66">
        <v>454.25700000000001</v>
      </c>
      <c r="G2795" s="67" t="s">
        <v>6374</v>
      </c>
      <c r="H2795" s="69" t="s">
        <v>6405</v>
      </c>
      <c r="I2795" s="67" t="s">
        <v>6374</v>
      </c>
      <c r="J2795" s="69" t="s">
        <v>6405</v>
      </c>
      <c r="K2795" s="67" t="s">
        <v>7891</v>
      </c>
      <c r="L2795" s="67" t="s">
        <v>6713</v>
      </c>
      <c r="M2795" s="67" t="s">
        <v>35</v>
      </c>
      <c r="N2795" s="70">
        <f>SUMIFS(인센티브!AH:AH,인센티브!A:A,최종운전자!G2795,인센티브!D:D,최종운전자!C2795)</f>
        <v>202859.94945962954</v>
      </c>
    </row>
    <row r="2796" spans="1:14" x14ac:dyDescent="0.15">
      <c r="A2796" s="61">
        <v>2509</v>
      </c>
      <c r="B2796" s="66">
        <v>534</v>
      </c>
      <c r="C2796" s="66">
        <v>5824</v>
      </c>
      <c r="D2796" s="66" t="s">
        <v>6717</v>
      </c>
      <c r="E2796" s="66">
        <v>1354.376</v>
      </c>
      <c r="F2796" s="66">
        <v>754.79899999999998</v>
      </c>
      <c r="G2796" s="67" t="s">
        <v>6374</v>
      </c>
      <c r="H2796" s="69" t="s">
        <v>6384</v>
      </c>
      <c r="I2796" s="67" t="s">
        <v>6374</v>
      </c>
      <c r="J2796" s="69" t="s">
        <v>6384</v>
      </c>
      <c r="K2796" s="67" t="s">
        <v>7880</v>
      </c>
      <c r="L2796" s="67" t="s">
        <v>6717</v>
      </c>
      <c r="M2796" s="67" t="s">
        <v>26</v>
      </c>
      <c r="N2796" s="70">
        <f>SUMIFS(인센티브!AH:AH,인센티브!A:A,최종운전자!G2796,인센티브!D:D,최종운전자!C2796)</f>
        <v>173880.10108074074</v>
      </c>
    </row>
    <row r="2797" spans="1:14" x14ac:dyDescent="0.15">
      <c r="A2797" s="61">
        <v>2509</v>
      </c>
      <c r="B2797" s="66">
        <v>534</v>
      </c>
      <c r="C2797" s="66">
        <v>1649</v>
      </c>
      <c r="D2797" s="66" t="s">
        <v>6719</v>
      </c>
      <c r="E2797" s="66">
        <v>1833.77</v>
      </c>
      <c r="F2797" s="66">
        <v>952.99300000000005</v>
      </c>
      <c r="G2797" s="67" t="s">
        <v>6374</v>
      </c>
      <c r="H2797" s="69" t="s">
        <v>6405</v>
      </c>
      <c r="I2797" s="67" t="s">
        <v>6374</v>
      </c>
      <c r="J2797" s="69" t="s">
        <v>6405</v>
      </c>
      <c r="K2797" s="67" t="s">
        <v>7848</v>
      </c>
      <c r="L2797" s="67" t="s">
        <v>6719</v>
      </c>
      <c r="M2797" s="67" t="s">
        <v>26</v>
      </c>
      <c r="N2797" s="70">
        <f>SUMIFS(인센티브!AH:AH,인센티브!A:A,최종운전자!G2797,인센티브!D:D,최종운전자!C2797)</f>
        <v>202859.94945962954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03DD-4A9B-4862-BC4F-93BB0C201C9D}">
  <dimension ref="A1:N4"/>
  <sheetViews>
    <sheetView workbookViewId="0">
      <selection activeCell="G7" sqref="G7"/>
    </sheetView>
  </sheetViews>
  <sheetFormatPr defaultRowHeight="16.5" x14ac:dyDescent="0.3"/>
  <sheetData>
    <row r="1" spans="1:14" ht="27" x14ac:dyDescent="0.3">
      <c r="A1" s="61" t="s">
        <v>7899</v>
      </c>
      <c r="B1" s="62" t="s">
        <v>6723</v>
      </c>
      <c r="C1" s="62" t="s">
        <v>6724</v>
      </c>
      <c r="D1" s="62" t="s">
        <v>6725</v>
      </c>
      <c r="E1" s="63" t="s">
        <v>6726</v>
      </c>
      <c r="F1" s="63" t="s">
        <v>6727</v>
      </c>
      <c r="G1" s="64" t="s">
        <v>6728</v>
      </c>
      <c r="H1" s="64" t="s">
        <v>6729</v>
      </c>
      <c r="I1" s="64" t="s">
        <v>6730</v>
      </c>
      <c r="J1" s="64" t="s">
        <v>6731</v>
      </c>
      <c r="K1" s="64" t="s">
        <v>6732</v>
      </c>
      <c r="L1" s="64" t="s">
        <v>6725</v>
      </c>
      <c r="M1" s="65" t="s">
        <v>6733</v>
      </c>
      <c r="N1" s="64" t="s">
        <v>7901</v>
      </c>
    </row>
    <row r="2" spans="1:14" x14ac:dyDescent="0.3">
      <c r="A2" s="61">
        <v>2509</v>
      </c>
      <c r="B2" s="67">
        <v>505</v>
      </c>
      <c r="C2" s="67">
        <v>7570</v>
      </c>
      <c r="D2" s="67" t="s">
        <v>6735</v>
      </c>
      <c r="E2" s="67">
        <v>539.32299999999998</v>
      </c>
      <c r="F2" s="67">
        <v>323.82299999999998</v>
      </c>
      <c r="G2" s="67" t="s">
        <v>1034</v>
      </c>
      <c r="H2" s="69" t="s">
        <v>1047</v>
      </c>
      <c r="I2" s="67" t="s">
        <v>1034</v>
      </c>
      <c r="J2" s="69" t="s">
        <v>1047</v>
      </c>
      <c r="K2" s="67" t="s">
        <v>6923</v>
      </c>
      <c r="L2" s="67" t="s">
        <v>6735</v>
      </c>
      <c r="M2" s="67" t="s">
        <v>6749</v>
      </c>
      <c r="N2" s="70">
        <v>0</v>
      </c>
    </row>
    <row r="3" spans="1:14" x14ac:dyDescent="0.3">
      <c r="A3" s="61">
        <v>2509</v>
      </c>
      <c r="B3" s="67">
        <v>516</v>
      </c>
      <c r="C3" s="67">
        <v>1081</v>
      </c>
      <c r="D3" s="67" t="s">
        <v>6736</v>
      </c>
      <c r="E3" s="67">
        <v>1373.0920000000001</v>
      </c>
      <c r="F3" s="67">
        <v>792.81</v>
      </c>
      <c r="G3" s="67" t="s">
        <v>3219</v>
      </c>
      <c r="H3" s="69" t="s">
        <v>3227</v>
      </c>
      <c r="I3" s="67" t="s">
        <v>3219</v>
      </c>
      <c r="J3" s="69" t="s">
        <v>3227</v>
      </c>
      <c r="K3" s="67" t="s">
        <v>7344</v>
      </c>
      <c r="L3" s="67" t="s">
        <v>6736</v>
      </c>
      <c r="M3" s="67" t="s">
        <v>6749</v>
      </c>
      <c r="N3" s="70">
        <v>0</v>
      </c>
    </row>
    <row r="4" spans="1:14" x14ac:dyDescent="0.3">
      <c r="A4" s="61">
        <v>2509</v>
      </c>
      <c r="B4" s="67">
        <v>523</v>
      </c>
      <c r="C4" s="67">
        <v>1792</v>
      </c>
      <c r="D4" s="67" t="s">
        <v>6737</v>
      </c>
      <c r="E4" s="67">
        <v>550.45000000000005</v>
      </c>
      <c r="F4" s="67">
        <v>323.70800000000003</v>
      </c>
      <c r="G4" s="67" t="s">
        <v>4242</v>
      </c>
      <c r="H4" s="69" t="s">
        <v>4254</v>
      </c>
      <c r="I4" s="67" t="s">
        <v>4242</v>
      </c>
      <c r="J4" s="69" t="s">
        <v>4254</v>
      </c>
      <c r="K4" s="67" t="s">
        <v>7524</v>
      </c>
      <c r="L4" s="67" t="s">
        <v>6737</v>
      </c>
      <c r="M4" s="67" t="s">
        <v>21</v>
      </c>
      <c r="N4" s="70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FEF3-575B-44BF-9920-37E094D803CC}">
  <sheetPr filterMode="1"/>
  <dimension ref="A1:AH3380"/>
  <sheetViews>
    <sheetView workbookViewId="0">
      <selection activeCell="A2" sqref="A2:XFD2"/>
    </sheetView>
  </sheetViews>
  <sheetFormatPr defaultRowHeight="16.5" outlineLevelCol="1" x14ac:dyDescent="0.3"/>
  <cols>
    <col min="9" max="33" width="0" hidden="1" customWidth="1" outlineLevel="1"/>
    <col min="34" max="34" width="11.375" bestFit="1" customWidth="1" collapsed="1"/>
  </cols>
  <sheetData>
    <row r="1" spans="1:34" ht="40.5" x14ac:dyDescent="0.3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3</v>
      </c>
      <c r="G1" s="7" t="s">
        <v>3</v>
      </c>
      <c r="H1" s="8" t="s">
        <v>3</v>
      </c>
      <c r="I1" s="71" t="s">
        <v>4</v>
      </c>
      <c r="J1" s="72"/>
      <c r="K1" s="72"/>
      <c r="L1" s="72"/>
      <c r="M1" s="72"/>
      <c r="N1" s="73"/>
      <c r="O1" s="74" t="s">
        <v>5</v>
      </c>
      <c r="P1" s="75"/>
      <c r="Q1" s="75"/>
      <c r="R1" s="75"/>
      <c r="S1" s="75"/>
      <c r="T1" s="76"/>
      <c r="U1" s="77" t="s">
        <v>6</v>
      </c>
      <c r="V1" s="78"/>
      <c r="W1" s="78"/>
      <c r="X1" s="78"/>
      <c r="Y1" s="78"/>
      <c r="Z1" s="79"/>
      <c r="AA1" s="9" t="s">
        <v>7</v>
      </c>
      <c r="AB1" s="10" t="s">
        <v>8</v>
      </c>
      <c r="AC1" s="11" t="s">
        <v>9</v>
      </c>
      <c r="AD1" s="11"/>
      <c r="AE1" s="11"/>
      <c r="AF1" s="11"/>
      <c r="AG1" s="12" t="s">
        <v>10</v>
      </c>
      <c r="AH1" s="8" t="s">
        <v>6722</v>
      </c>
    </row>
    <row r="2" spans="1:34" ht="17.25" thickBot="1" x14ac:dyDescent="0.35">
      <c r="A2" s="13"/>
      <c r="B2" s="14"/>
      <c r="C2" s="15"/>
      <c r="D2" s="15"/>
      <c r="E2" s="16" t="s">
        <v>11</v>
      </c>
      <c r="F2" s="17" t="s">
        <v>12</v>
      </c>
      <c r="G2" s="18" t="s">
        <v>13</v>
      </c>
      <c r="H2" s="19" t="s">
        <v>14</v>
      </c>
      <c r="I2" s="20">
        <v>2507</v>
      </c>
      <c r="J2" s="21">
        <v>2508</v>
      </c>
      <c r="K2" s="21">
        <v>2509</v>
      </c>
      <c r="L2" s="21">
        <v>10</v>
      </c>
      <c r="M2" s="21">
        <v>11</v>
      </c>
      <c r="N2" s="21">
        <v>12</v>
      </c>
      <c r="O2" s="22">
        <v>2507</v>
      </c>
      <c r="P2" s="22">
        <v>2508</v>
      </c>
      <c r="Q2" s="22">
        <v>2509</v>
      </c>
      <c r="R2" s="22">
        <v>10</v>
      </c>
      <c r="S2" s="22">
        <v>11</v>
      </c>
      <c r="T2" s="23">
        <v>12</v>
      </c>
      <c r="U2" s="24">
        <v>2507</v>
      </c>
      <c r="V2" s="24">
        <v>2508</v>
      </c>
      <c r="W2" s="24">
        <v>2509</v>
      </c>
      <c r="X2" s="24">
        <v>10</v>
      </c>
      <c r="Y2" s="24">
        <v>11</v>
      </c>
      <c r="Z2" s="25">
        <v>12</v>
      </c>
      <c r="AA2" s="26" t="s">
        <v>15</v>
      </c>
      <c r="AB2" s="27"/>
      <c r="AC2" s="28"/>
      <c r="AD2" s="28" t="s">
        <v>16</v>
      </c>
      <c r="AE2" s="28" t="s">
        <v>16</v>
      </c>
      <c r="AF2" s="28" t="s">
        <v>16</v>
      </c>
      <c r="AG2" s="29" t="s">
        <v>17</v>
      </c>
      <c r="AH2" s="19"/>
    </row>
    <row r="3" spans="1:34" hidden="1" x14ac:dyDescent="0.3">
      <c r="A3" s="30" t="s">
        <v>18</v>
      </c>
      <c r="B3" s="31">
        <v>501</v>
      </c>
      <c r="C3" s="32" t="s">
        <v>19</v>
      </c>
      <c r="D3" s="33">
        <v>6380</v>
      </c>
      <c r="E3" s="34">
        <v>964</v>
      </c>
      <c r="F3" s="35">
        <v>3347</v>
      </c>
      <c r="G3" s="36">
        <v>0.28802</v>
      </c>
      <c r="H3" s="37" t="s">
        <v>20</v>
      </c>
      <c r="I3" s="38">
        <v>3386.1849999999999</v>
      </c>
      <c r="J3" s="39">
        <v>1834.7919999999999</v>
      </c>
      <c r="K3" s="39">
        <v>2275.6779999999999</v>
      </c>
      <c r="L3" s="39"/>
      <c r="M3" s="39"/>
      <c r="N3" s="39"/>
      <c r="O3" s="40">
        <v>0.82360260415125897</v>
      </c>
      <c r="P3" s="40">
        <v>0.79793103448275871</v>
      </c>
      <c r="Q3" s="40">
        <v>0.81572437782922502</v>
      </c>
      <c r="R3" s="40"/>
      <c r="S3" s="40"/>
      <c r="T3" s="41"/>
      <c r="U3" s="42" t="s">
        <v>21</v>
      </c>
      <c r="V3" s="42" t="s">
        <v>21</v>
      </c>
      <c r="W3" s="42" t="s">
        <v>22</v>
      </c>
      <c r="X3" s="40"/>
      <c r="Y3" s="40"/>
      <c r="Z3" s="41"/>
      <c r="AA3" s="43">
        <v>3</v>
      </c>
      <c r="AB3" s="44">
        <v>0.81241933882108086</v>
      </c>
      <c r="AC3" s="45" t="s">
        <v>23</v>
      </c>
      <c r="AD3" s="46"/>
      <c r="AE3" s="46"/>
      <c r="AF3" s="46"/>
      <c r="AG3" s="47" t="s">
        <v>24</v>
      </c>
      <c r="AH3" s="48">
        <v>173880.10108074074</v>
      </c>
    </row>
    <row r="4" spans="1:34" hidden="1" x14ac:dyDescent="0.3">
      <c r="A4" s="30" t="s">
        <v>18</v>
      </c>
      <c r="B4" s="31">
        <v>501</v>
      </c>
      <c r="C4" s="32" t="s">
        <v>25</v>
      </c>
      <c r="D4" s="33">
        <v>7827</v>
      </c>
      <c r="E4" s="34">
        <v>1038</v>
      </c>
      <c r="F4" s="35">
        <v>3347</v>
      </c>
      <c r="G4" s="49">
        <v>0.31013000000000002</v>
      </c>
      <c r="H4" s="50" t="s">
        <v>20</v>
      </c>
      <c r="I4" s="38">
        <v>4162.0739999999996</v>
      </c>
      <c r="J4" s="39">
        <v>2323.1190000000001</v>
      </c>
      <c r="K4" s="39">
        <v>4163.0429999999997</v>
      </c>
      <c r="L4" s="39"/>
      <c r="M4" s="39"/>
      <c r="N4" s="39"/>
      <c r="O4" s="40">
        <v>0.79361474757453898</v>
      </c>
      <c r="P4" s="40">
        <v>0.80859668069438739</v>
      </c>
      <c r="Q4" s="40">
        <v>0.8167741935483871</v>
      </c>
      <c r="R4" s="40"/>
      <c r="S4" s="40"/>
      <c r="T4" s="41"/>
      <c r="U4" s="42" t="s">
        <v>26</v>
      </c>
      <c r="V4" s="42" t="s">
        <v>21</v>
      </c>
      <c r="W4" s="42" t="s">
        <v>26</v>
      </c>
      <c r="X4" s="40"/>
      <c r="Y4" s="40"/>
      <c r="Z4" s="41"/>
      <c r="AA4" s="43">
        <v>3</v>
      </c>
      <c r="AB4" s="44">
        <v>0.80632854060577108</v>
      </c>
      <c r="AC4" s="45" t="s">
        <v>27</v>
      </c>
      <c r="AD4" s="46"/>
      <c r="AE4" s="46"/>
      <c r="AF4" s="46"/>
      <c r="AG4" s="47" t="s">
        <v>24</v>
      </c>
      <c r="AH4" s="48">
        <v>173880.10108074074</v>
      </c>
    </row>
    <row r="5" spans="1:34" hidden="1" x14ac:dyDescent="0.3">
      <c r="A5" s="30" t="s">
        <v>18</v>
      </c>
      <c r="B5" s="31">
        <v>501</v>
      </c>
      <c r="C5" s="32" t="s">
        <v>28</v>
      </c>
      <c r="D5" s="33">
        <v>6768</v>
      </c>
      <c r="E5" s="34">
        <v>794</v>
      </c>
      <c r="F5" s="35">
        <v>3347</v>
      </c>
      <c r="G5" s="49">
        <v>0.23723</v>
      </c>
      <c r="H5" s="50" t="s">
        <v>29</v>
      </c>
      <c r="I5" s="38">
        <v>4303.0910000000003</v>
      </c>
      <c r="J5" s="39">
        <v>2525.8000000000002</v>
      </c>
      <c r="K5" s="39">
        <v>4126.2290000000003</v>
      </c>
      <c r="L5" s="39"/>
      <c r="M5" s="39"/>
      <c r="N5" s="39"/>
      <c r="O5" s="40">
        <v>0.81896551724137934</v>
      </c>
      <c r="P5" s="40">
        <v>0.82897108352150617</v>
      </c>
      <c r="Q5" s="40">
        <v>0.83938139860039696</v>
      </c>
      <c r="R5" s="40"/>
      <c r="S5" s="40"/>
      <c r="T5" s="41"/>
      <c r="U5" s="42" t="s">
        <v>21</v>
      </c>
      <c r="V5" s="42" t="s">
        <v>26</v>
      </c>
      <c r="W5" s="42" t="s">
        <v>26</v>
      </c>
      <c r="X5" s="40"/>
      <c r="Y5" s="40"/>
      <c r="Z5" s="41"/>
      <c r="AA5" s="43">
        <v>3</v>
      </c>
      <c r="AB5" s="44">
        <v>0.82910599978776078</v>
      </c>
      <c r="AC5" s="45" t="s">
        <v>30</v>
      </c>
      <c r="AD5" s="46"/>
      <c r="AE5" s="46"/>
      <c r="AF5" s="46"/>
      <c r="AG5" s="47" t="s">
        <v>31</v>
      </c>
      <c r="AH5" s="48">
        <v>202859.94945962954</v>
      </c>
    </row>
    <row r="6" spans="1:34" hidden="1" x14ac:dyDescent="0.3">
      <c r="A6" s="30" t="s">
        <v>18</v>
      </c>
      <c r="B6" s="31">
        <v>501</v>
      </c>
      <c r="C6" s="32" t="s">
        <v>32</v>
      </c>
      <c r="D6" s="33">
        <v>9966</v>
      </c>
      <c r="E6" s="34">
        <v>156</v>
      </c>
      <c r="F6" s="35">
        <v>3347</v>
      </c>
      <c r="G6" s="49">
        <v>4.6609999999999999E-2</v>
      </c>
      <c r="H6" s="50" t="s">
        <v>29</v>
      </c>
      <c r="I6" s="38">
        <v>3167.3049999999998</v>
      </c>
      <c r="J6" s="39">
        <v>1935.5150000000001</v>
      </c>
      <c r="K6" s="39">
        <v>3517.0279999999998</v>
      </c>
      <c r="L6" s="39"/>
      <c r="M6" s="39"/>
      <c r="N6" s="39"/>
      <c r="O6" s="40">
        <v>0.96046891800474377</v>
      </c>
      <c r="P6" s="40">
        <v>0.93314504302641998</v>
      </c>
      <c r="Q6" s="40">
        <v>0.95025960941820264</v>
      </c>
      <c r="R6" s="40"/>
      <c r="S6" s="40"/>
      <c r="T6" s="41"/>
      <c r="U6" s="42" t="s">
        <v>26</v>
      </c>
      <c r="V6" s="42" t="s">
        <v>26</v>
      </c>
      <c r="W6" s="42" t="s">
        <v>26</v>
      </c>
      <c r="X6" s="40"/>
      <c r="Y6" s="40"/>
      <c r="Z6" s="41"/>
      <c r="AA6" s="43">
        <v>3</v>
      </c>
      <c r="AB6" s="44">
        <v>0.94795785681645539</v>
      </c>
      <c r="AC6" s="45" t="s">
        <v>33</v>
      </c>
      <c r="AD6" s="46"/>
      <c r="AE6" s="46"/>
      <c r="AF6" s="46"/>
      <c r="AG6" s="47" t="s">
        <v>24</v>
      </c>
      <c r="AH6" s="48">
        <v>202859.94945962954</v>
      </c>
    </row>
    <row r="7" spans="1:34" hidden="1" x14ac:dyDescent="0.3">
      <c r="A7" s="30" t="s">
        <v>18</v>
      </c>
      <c r="B7" s="31">
        <v>501</v>
      </c>
      <c r="C7" s="32" t="s">
        <v>34</v>
      </c>
      <c r="D7" s="33">
        <v>7439</v>
      </c>
      <c r="E7" s="34">
        <v>142</v>
      </c>
      <c r="F7" s="35">
        <v>3347</v>
      </c>
      <c r="G7" s="49">
        <v>4.2430000000000002E-2</v>
      </c>
      <c r="H7" s="50" t="s">
        <v>29</v>
      </c>
      <c r="I7" s="38">
        <v>3725.46</v>
      </c>
      <c r="J7" s="39">
        <v>2698.2570000000001</v>
      </c>
      <c r="K7" s="39">
        <v>4653.0619999999999</v>
      </c>
      <c r="L7" s="39"/>
      <c r="M7" s="39"/>
      <c r="N7" s="39"/>
      <c r="O7" s="40">
        <v>0.90497658497899924</v>
      </c>
      <c r="P7" s="40">
        <v>0.96689493382145431</v>
      </c>
      <c r="Q7" s="40">
        <v>0.99275862068965526</v>
      </c>
      <c r="R7" s="40"/>
      <c r="S7" s="40"/>
      <c r="T7" s="41"/>
      <c r="U7" s="42" t="s">
        <v>20</v>
      </c>
      <c r="V7" s="42" t="s">
        <v>35</v>
      </c>
      <c r="W7" s="42" t="s">
        <v>20</v>
      </c>
      <c r="X7" s="40"/>
      <c r="Y7" s="40"/>
      <c r="Z7" s="41"/>
      <c r="AA7" s="43">
        <v>3</v>
      </c>
      <c r="AB7" s="44">
        <v>0.95487671316336964</v>
      </c>
      <c r="AC7" s="45" t="s">
        <v>36</v>
      </c>
      <c r="AD7" s="46"/>
      <c r="AE7" s="46"/>
      <c r="AF7" s="46"/>
      <c r="AG7" s="47" t="s">
        <v>31</v>
      </c>
      <c r="AH7" s="48">
        <v>202859.94945962954</v>
      </c>
    </row>
    <row r="8" spans="1:34" hidden="1" x14ac:dyDescent="0.3">
      <c r="A8" s="30" t="s">
        <v>18</v>
      </c>
      <c r="B8" s="31">
        <v>501</v>
      </c>
      <c r="C8" s="32" t="s">
        <v>37</v>
      </c>
      <c r="D8" s="33">
        <v>7072</v>
      </c>
      <c r="E8" s="34">
        <v>929</v>
      </c>
      <c r="F8" s="35">
        <v>3347</v>
      </c>
      <c r="G8" s="49">
        <v>0.27755999999999997</v>
      </c>
      <c r="H8" s="50" t="s">
        <v>20</v>
      </c>
      <c r="I8" s="38">
        <v>3091.4549999999999</v>
      </c>
      <c r="J8" s="39">
        <v>1970.913</v>
      </c>
      <c r="K8" s="39">
        <v>3469.91</v>
      </c>
      <c r="L8" s="39"/>
      <c r="M8" s="39"/>
      <c r="N8" s="39"/>
      <c r="O8" s="40">
        <v>0.78925527601415668</v>
      </c>
      <c r="P8" s="40">
        <v>0.81444708164920654</v>
      </c>
      <c r="Q8" s="40">
        <v>0.84034482758620688</v>
      </c>
      <c r="R8" s="40"/>
      <c r="S8" s="40"/>
      <c r="T8" s="41"/>
      <c r="U8" s="42" t="s">
        <v>35</v>
      </c>
      <c r="V8" s="42" t="s">
        <v>20</v>
      </c>
      <c r="W8" s="42" t="s">
        <v>20</v>
      </c>
      <c r="X8" s="40"/>
      <c r="Y8" s="40"/>
      <c r="Z8" s="41"/>
      <c r="AA8" s="43">
        <v>3</v>
      </c>
      <c r="AB8" s="44">
        <v>0.81468239508318996</v>
      </c>
      <c r="AC8" s="45" t="s">
        <v>38</v>
      </c>
      <c r="AD8" s="46"/>
      <c r="AE8" s="46"/>
      <c r="AF8" s="46"/>
      <c r="AG8" s="47" t="s">
        <v>24</v>
      </c>
      <c r="AH8" s="48">
        <v>173880.10108074074</v>
      </c>
    </row>
    <row r="9" spans="1:34" hidden="1" x14ac:dyDescent="0.3">
      <c r="A9" s="30" t="s">
        <v>18</v>
      </c>
      <c r="B9" s="31">
        <v>501</v>
      </c>
      <c r="C9" s="32" t="s">
        <v>39</v>
      </c>
      <c r="D9" s="33">
        <v>2780</v>
      </c>
      <c r="E9" s="34">
        <v>500</v>
      </c>
      <c r="F9" s="35">
        <v>3347</v>
      </c>
      <c r="G9" s="49">
        <v>0.14939</v>
      </c>
      <c r="H9" s="50" t="s">
        <v>29</v>
      </c>
      <c r="I9" s="38">
        <v>4840.4210000000003</v>
      </c>
      <c r="J9" s="39">
        <v>3072.1439999999998</v>
      </c>
      <c r="K9" s="39">
        <v>4379.7700000000004</v>
      </c>
      <c r="L9" s="39"/>
      <c r="M9" s="39"/>
      <c r="N9" s="39"/>
      <c r="O9" s="40">
        <v>0.85354838709677416</v>
      </c>
      <c r="P9" s="40">
        <v>0.87774193548387092</v>
      </c>
      <c r="Q9" s="40">
        <v>0.8712903225806452</v>
      </c>
      <c r="R9" s="40"/>
      <c r="S9" s="40"/>
      <c r="T9" s="41"/>
      <c r="U9" s="42" t="s">
        <v>21</v>
      </c>
      <c r="V9" s="42" t="s">
        <v>26</v>
      </c>
      <c r="W9" s="42" t="s">
        <v>26</v>
      </c>
      <c r="X9" s="40"/>
      <c r="Y9" s="40"/>
      <c r="Z9" s="41"/>
      <c r="AA9" s="43">
        <v>3</v>
      </c>
      <c r="AB9" s="44">
        <v>0.86752688172043013</v>
      </c>
      <c r="AC9" s="45" t="s">
        <v>40</v>
      </c>
      <c r="AD9" s="46"/>
      <c r="AE9" s="46"/>
      <c r="AF9" s="46"/>
      <c r="AG9" s="47" t="s">
        <v>24</v>
      </c>
      <c r="AH9" s="48">
        <v>202859.94945962954</v>
      </c>
    </row>
    <row r="10" spans="1:34" hidden="1" x14ac:dyDescent="0.3">
      <c r="A10" s="30" t="s">
        <v>18</v>
      </c>
      <c r="B10" s="31">
        <v>501</v>
      </c>
      <c r="C10" s="32" t="s">
        <v>41</v>
      </c>
      <c r="D10" s="33">
        <v>6441</v>
      </c>
      <c r="E10" s="34">
        <v>1117</v>
      </c>
      <c r="F10" s="35">
        <v>3347</v>
      </c>
      <c r="G10" s="49">
        <v>0.33373000000000003</v>
      </c>
      <c r="H10" s="50" t="s">
        <v>20</v>
      </c>
      <c r="I10" s="38">
        <v>3505.8249999999998</v>
      </c>
      <c r="J10" s="39">
        <v>2149.61</v>
      </c>
      <c r="K10" s="39">
        <v>4146.7340000000004</v>
      </c>
      <c r="L10" s="39"/>
      <c r="M10" s="39"/>
      <c r="N10" s="39"/>
      <c r="O10" s="40">
        <v>0.77862068965517239</v>
      </c>
      <c r="P10" s="40">
        <v>0.80689655172413788</v>
      </c>
      <c r="Q10" s="40">
        <v>0.80817685799798333</v>
      </c>
      <c r="R10" s="40"/>
      <c r="S10" s="40"/>
      <c r="T10" s="41"/>
      <c r="U10" s="42" t="s">
        <v>22</v>
      </c>
      <c r="V10" s="42" t="s">
        <v>22</v>
      </c>
      <c r="W10" s="42" t="s">
        <v>22</v>
      </c>
      <c r="X10" s="40"/>
      <c r="Y10" s="40"/>
      <c r="Z10" s="41"/>
      <c r="AA10" s="43">
        <v>3</v>
      </c>
      <c r="AB10" s="44">
        <v>0.79789803312576446</v>
      </c>
      <c r="AC10" s="45" t="s">
        <v>42</v>
      </c>
      <c r="AD10" s="46"/>
      <c r="AE10" s="46"/>
      <c r="AF10" s="46"/>
      <c r="AG10" s="47" t="s">
        <v>24</v>
      </c>
      <c r="AH10" s="48">
        <v>173880.10108074074</v>
      </c>
    </row>
    <row r="11" spans="1:34" hidden="1" x14ac:dyDescent="0.3">
      <c r="A11" s="30" t="s">
        <v>18</v>
      </c>
      <c r="B11" s="31">
        <v>501</v>
      </c>
      <c r="C11" s="32" t="s">
        <v>43</v>
      </c>
      <c r="D11" s="33">
        <v>9304</v>
      </c>
      <c r="E11" s="34">
        <v>2217</v>
      </c>
      <c r="F11" s="35">
        <v>3347</v>
      </c>
      <c r="G11" s="49">
        <v>0.66237999999999997</v>
      </c>
      <c r="H11" s="50" t="s">
        <v>35</v>
      </c>
      <c r="I11" s="38">
        <v>2739.442</v>
      </c>
      <c r="J11" s="39">
        <v>1245.7380000000001</v>
      </c>
      <c r="K11" s="39">
        <v>1981.3520000000001</v>
      </c>
      <c r="L11" s="39"/>
      <c r="M11" s="39"/>
      <c r="N11" s="39"/>
      <c r="O11" s="40">
        <v>0.69032717827499579</v>
      </c>
      <c r="P11" s="40">
        <v>0.69849899099172086</v>
      </c>
      <c r="Q11" s="40">
        <v>0.67664588903213063</v>
      </c>
      <c r="R11" s="40"/>
      <c r="S11" s="40"/>
      <c r="T11" s="41"/>
      <c r="U11" s="42" t="s">
        <v>21</v>
      </c>
      <c r="V11" s="42" t="s">
        <v>26</v>
      </c>
      <c r="W11" s="42" t="s">
        <v>26</v>
      </c>
      <c r="X11" s="40"/>
      <c r="Y11" s="40"/>
      <c r="Z11" s="41"/>
      <c r="AA11" s="43">
        <v>3</v>
      </c>
      <c r="AB11" s="44">
        <v>0.68849068609961572</v>
      </c>
      <c r="AC11" s="45" t="s">
        <v>44</v>
      </c>
      <c r="AD11" s="46"/>
      <c r="AE11" s="46"/>
      <c r="AF11" s="46"/>
      <c r="AG11" s="47" t="s">
        <v>31</v>
      </c>
      <c r="AH11" s="48">
        <v>144900.25270185189</v>
      </c>
    </row>
    <row r="12" spans="1:34" hidden="1" x14ac:dyDescent="0.3">
      <c r="A12" s="30" t="s">
        <v>18</v>
      </c>
      <c r="B12" s="31">
        <v>501</v>
      </c>
      <c r="C12" s="32" t="s">
        <v>45</v>
      </c>
      <c r="D12" s="33">
        <v>9800</v>
      </c>
      <c r="E12" s="34">
        <v>1702</v>
      </c>
      <c r="F12" s="35">
        <v>3347</v>
      </c>
      <c r="G12" s="49">
        <v>0.50851999999999997</v>
      </c>
      <c r="H12" s="50" t="s">
        <v>35</v>
      </c>
      <c r="I12" s="38">
        <v>4455.1180000000004</v>
      </c>
      <c r="J12" s="39">
        <v>2344.4560000000001</v>
      </c>
      <c r="K12" s="39">
        <v>2424.9769999999999</v>
      </c>
      <c r="L12" s="39"/>
      <c r="M12" s="39"/>
      <c r="N12" s="39"/>
      <c r="O12" s="40">
        <v>0.76420228421984904</v>
      </c>
      <c r="P12" s="40">
        <v>0.75241379310344825</v>
      </c>
      <c r="Q12" s="40">
        <v>0.72827586206896555</v>
      </c>
      <c r="R12" s="40"/>
      <c r="S12" s="40"/>
      <c r="T12" s="41"/>
      <c r="U12" s="42" t="s">
        <v>21</v>
      </c>
      <c r="V12" s="42" t="s">
        <v>21</v>
      </c>
      <c r="W12" s="42" t="s">
        <v>21</v>
      </c>
      <c r="X12" s="40"/>
      <c r="Y12" s="40"/>
      <c r="Z12" s="41"/>
      <c r="AA12" s="43">
        <v>3</v>
      </c>
      <c r="AB12" s="44">
        <v>0.7482973131307542</v>
      </c>
      <c r="AC12" s="45" t="s">
        <v>46</v>
      </c>
      <c r="AD12" s="46"/>
      <c r="AE12" s="46"/>
      <c r="AF12" s="46"/>
      <c r="AG12" s="47" t="s">
        <v>31</v>
      </c>
      <c r="AH12" s="48">
        <v>144900.25270185189</v>
      </c>
    </row>
    <row r="13" spans="1:34" hidden="1" x14ac:dyDescent="0.3">
      <c r="A13" s="30" t="s">
        <v>18</v>
      </c>
      <c r="B13" s="31">
        <v>501</v>
      </c>
      <c r="C13" s="32" t="s">
        <v>47</v>
      </c>
      <c r="D13" s="33">
        <v>539</v>
      </c>
      <c r="E13" s="34">
        <v>574</v>
      </c>
      <c r="F13" s="35">
        <v>3347</v>
      </c>
      <c r="G13" s="49">
        <v>0.17150000000000001</v>
      </c>
      <c r="H13" s="50" t="s">
        <v>29</v>
      </c>
      <c r="I13" s="38">
        <v>4398.643</v>
      </c>
      <c r="J13" s="39">
        <v>2323.3879999999999</v>
      </c>
      <c r="K13" s="39">
        <v>3929.9430000000002</v>
      </c>
      <c r="L13" s="39"/>
      <c r="M13" s="39"/>
      <c r="N13" s="39"/>
      <c r="O13" s="40">
        <v>0.83042573300889955</v>
      </c>
      <c r="P13" s="40">
        <v>0.86304676867276631</v>
      </c>
      <c r="Q13" s="40">
        <v>0.88055939837457231</v>
      </c>
      <c r="R13" s="40"/>
      <c r="S13" s="40"/>
      <c r="T13" s="41"/>
      <c r="U13" s="42" t="s">
        <v>21</v>
      </c>
      <c r="V13" s="42" t="s">
        <v>21</v>
      </c>
      <c r="W13" s="42" t="s">
        <v>21</v>
      </c>
      <c r="X13" s="40"/>
      <c r="Y13" s="40"/>
      <c r="Z13" s="41"/>
      <c r="AA13" s="43">
        <v>3</v>
      </c>
      <c r="AB13" s="44">
        <v>0.85801063335207939</v>
      </c>
      <c r="AC13" s="45" t="s">
        <v>48</v>
      </c>
      <c r="AD13" s="46"/>
      <c r="AE13" s="46"/>
      <c r="AF13" s="46"/>
      <c r="AG13" s="47" t="s">
        <v>24</v>
      </c>
      <c r="AH13" s="48">
        <v>202859.94945962954</v>
      </c>
    </row>
    <row r="14" spans="1:34" hidden="1" x14ac:dyDescent="0.3">
      <c r="A14" s="30" t="s">
        <v>18</v>
      </c>
      <c r="B14" s="31">
        <v>501</v>
      </c>
      <c r="C14" s="32" t="s">
        <v>49</v>
      </c>
      <c r="D14" s="33">
        <v>3074</v>
      </c>
      <c r="E14" s="34">
        <v>1726</v>
      </c>
      <c r="F14" s="35">
        <v>3347</v>
      </c>
      <c r="G14" s="49">
        <v>0.51568999999999998</v>
      </c>
      <c r="H14" s="50" t="s">
        <v>35</v>
      </c>
      <c r="I14" s="38">
        <v>4680.7879999999996</v>
      </c>
      <c r="J14" s="39">
        <v>2488.087</v>
      </c>
      <c r="K14" s="39">
        <v>4010.7759999999998</v>
      </c>
      <c r="L14" s="39"/>
      <c r="M14" s="39"/>
      <c r="N14" s="39"/>
      <c r="O14" s="40">
        <v>0.74137931034482762</v>
      </c>
      <c r="P14" s="40">
        <v>0.76009233639292584</v>
      </c>
      <c r="Q14" s="40">
        <v>0.73758620689655163</v>
      </c>
      <c r="R14" s="40"/>
      <c r="S14" s="40"/>
      <c r="T14" s="41"/>
      <c r="U14" s="42" t="s">
        <v>26</v>
      </c>
      <c r="V14" s="42" t="s">
        <v>22</v>
      </c>
      <c r="W14" s="42" t="s">
        <v>22</v>
      </c>
      <c r="X14" s="40"/>
      <c r="Y14" s="40"/>
      <c r="Z14" s="41"/>
      <c r="AA14" s="43">
        <v>3</v>
      </c>
      <c r="AB14" s="44">
        <v>0.74635261787810181</v>
      </c>
      <c r="AC14" s="45" t="s">
        <v>50</v>
      </c>
      <c r="AD14" s="46"/>
      <c r="AE14" s="46"/>
      <c r="AF14" s="46"/>
      <c r="AG14" s="47" t="s">
        <v>31</v>
      </c>
      <c r="AH14" s="48">
        <v>144900.25270185189</v>
      </c>
    </row>
    <row r="15" spans="1:34" hidden="1" x14ac:dyDescent="0.3">
      <c r="A15" s="30" t="s">
        <v>18</v>
      </c>
      <c r="B15" s="31">
        <v>501</v>
      </c>
      <c r="C15" s="32" t="s">
        <v>51</v>
      </c>
      <c r="D15" s="33">
        <v>260</v>
      </c>
      <c r="E15" s="34">
        <v>2182</v>
      </c>
      <c r="F15" s="35">
        <v>3347</v>
      </c>
      <c r="G15" s="49">
        <v>0.65193000000000001</v>
      </c>
      <c r="H15" s="50" t="s">
        <v>35</v>
      </c>
      <c r="I15" s="38">
        <v>4597.6009999999997</v>
      </c>
      <c r="J15" s="39">
        <v>1761.1859999999999</v>
      </c>
      <c r="K15" s="39">
        <v>4436.7539999999999</v>
      </c>
      <c r="L15" s="39"/>
      <c r="M15" s="39"/>
      <c r="N15" s="39"/>
      <c r="O15" s="40">
        <v>0.67474826827915402</v>
      </c>
      <c r="P15" s="40">
        <v>0.70864023352728578</v>
      </c>
      <c r="Q15" s="40">
        <v>0.70393939393939398</v>
      </c>
      <c r="R15" s="40"/>
      <c r="S15" s="40"/>
      <c r="T15" s="41"/>
      <c r="U15" s="42" t="s">
        <v>21</v>
      </c>
      <c r="V15" s="42" t="s">
        <v>21</v>
      </c>
      <c r="W15" s="42" t="s">
        <v>21</v>
      </c>
      <c r="X15" s="40"/>
      <c r="Y15" s="40"/>
      <c r="Z15" s="41"/>
      <c r="AA15" s="43">
        <v>3</v>
      </c>
      <c r="AB15" s="44">
        <v>0.69577596524861118</v>
      </c>
      <c r="AC15" s="45" t="s">
        <v>52</v>
      </c>
      <c r="AD15" s="46"/>
      <c r="AE15" s="46"/>
      <c r="AF15" s="46"/>
      <c r="AG15" s="47" t="s">
        <v>31</v>
      </c>
      <c r="AH15" s="48">
        <v>144900.25270185189</v>
      </c>
    </row>
    <row r="16" spans="1:34" hidden="1" x14ac:dyDescent="0.3">
      <c r="A16" s="30" t="s">
        <v>18</v>
      </c>
      <c r="B16" s="31">
        <v>501</v>
      </c>
      <c r="C16" s="32" t="s">
        <v>53</v>
      </c>
      <c r="D16" s="33">
        <v>2258</v>
      </c>
      <c r="E16" s="34">
        <v>747</v>
      </c>
      <c r="F16" s="35">
        <v>3347</v>
      </c>
      <c r="G16" s="49">
        <v>0.22317999999999999</v>
      </c>
      <c r="H16" s="50" t="s">
        <v>29</v>
      </c>
      <c r="I16" s="38">
        <v>728.63199999999995</v>
      </c>
      <c r="J16" s="39">
        <v>934.82500000000005</v>
      </c>
      <c r="K16" s="39">
        <v>1629.413</v>
      </c>
      <c r="L16" s="39"/>
      <c r="M16" s="39"/>
      <c r="N16" s="39"/>
      <c r="O16" s="40">
        <v>0.82225806451612904</v>
      </c>
      <c r="P16" s="40">
        <v>0.84715075794613615</v>
      </c>
      <c r="Q16" s="40">
        <v>0.83387096774193548</v>
      </c>
      <c r="R16" s="40"/>
      <c r="S16" s="40"/>
      <c r="T16" s="41"/>
      <c r="U16" s="42" t="s">
        <v>21</v>
      </c>
      <c r="V16" s="42" t="s">
        <v>21</v>
      </c>
      <c r="W16" s="42" t="s">
        <v>21</v>
      </c>
      <c r="X16" s="40"/>
      <c r="Y16" s="40"/>
      <c r="Z16" s="41"/>
      <c r="AA16" s="43">
        <v>3</v>
      </c>
      <c r="AB16" s="44">
        <v>0.83442659673473363</v>
      </c>
      <c r="AC16" s="45" t="s">
        <v>54</v>
      </c>
      <c r="AD16" s="46"/>
      <c r="AE16" s="46"/>
      <c r="AF16" s="46"/>
      <c r="AG16" s="47" t="s">
        <v>55</v>
      </c>
      <c r="AH16" s="48">
        <v>202859.94945962954</v>
      </c>
    </row>
    <row r="17" spans="1:34" hidden="1" x14ac:dyDescent="0.3">
      <c r="A17" s="30" t="s">
        <v>18</v>
      </c>
      <c r="B17" s="31">
        <v>501</v>
      </c>
      <c r="C17" s="32" t="s">
        <v>56</v>
      </c>
      <c r="D17" s="33">
        <v>1086</v>
      </c>
      <c r="E17" s="34">
        <v>510</v>
      </c>
      <c r="F17" s="35">
        <v>3347</v>
      </c>
      <c r="G17" s="49">
        <v>0.15237999999999999</v>
      </c>
      <c r="H17" s="50" t="s">
        <v>29</v>
      </c>
      <c r="I17" s="38">
        <v>970.71</v>
      </c>
      <c r="J17" s="39">
        <v>1075.7329999999999</v>
      </c>
      <c r="K17" s="39">
        <v>2056.0259999999998</v>
      </c>
      <c r="L17" s="39"/>
      <c r="M17" s="39"/>
      <c r="N17" s="39"/>
      <c r="O17" s="40">
        <v>0.88312983391154953</v>
      </c>
      <c r="P17" s="40">
        <v>0.84575757575757582</v>
      </c>
      <c r="Q17" s="40">
        <v>0.8693939393939395</v>
      </c>
      <c r="R17" s="40"/>
      <c r="S17" s="40"/>
      <c r="T17" s="41"/>
      <c r="U17" s="42" t="s">
        <v>26</v>
      </c>
      <c r="V17" s="42" t="s">
        <v>26</v>
      </c>
      <c r="W17" s="42" t="s">
        <v>26</v>
      </c>
      <c r="X17" s="40"/>
      <c r="Y17" s="40"/>
      <c r="Z17" s="41"/>
      <c r="AA17" s="43">
        <v>3</v>
      </c>
      <c r="AB17" s="44">
        <v>0.86609378302102158</v>
      </c>
      <c r="AC17" s="45" t="s">
        <v>57</v>
      </c>
      <c r="AD17" s="46"/>
      <c r="AE17" s="46"/>
      <c r="AF17" s="46"/>
      <c r="AG17" s="47" t="s">
        <v>31</v>
      </c>
      <c r="AH17" s="48">
        <v>202859.94945962954</v>
      </c>
    </row>
    <row r="18" spans="1:34" hidden="1" x14ac:dyDescent="0.3">
      <c r="A18" s="30" t="s">
        <v>18</v>
      </c>
      <c r="B18" s="31">
        <v>501</v>
      </c>
      <c r="C18" s="32" t="s">
        <v>58</v>
      </c>
      <c r="D18" s="33">
        <v>5273</v>
      </c>
      <c r="E18" s="34">
        <v>1173</v>
      </c>
      <c r="F18" s="35">
        <v>3347</v>
      </c>
      <c r="G18" s="49">
        <v>0.35045999999999999</v>
      </c>
      <c r="H18" s="50" t="s">
        <v>20</v>
      </c>
      <c r="I18" s="38">
        <v>4710.2839999999997</v>
      </c>
      <c r="J18" s="39">
        <v>1837.9570000000001</v>
      </c>
      <c r="K18" s="39">
        <v>4436.9080000000004</v>
      </c>
      <c r="L18" s="39"/>
      <c r="M18" s="39"/>
      <c r="N18" s="39"/>
      <c r="O18" s="40">
        <v>0.77258064516129032</v>
      </c>
      <c r="P18" s="40">
        <v>0.81130057519861598</v>
      </c>
      <c r="Q18" s="40">
        <v>0.79258064516129023</v>
      </c>
      <c r="R18" s="40"/>
      <c r="S18" s="40"/>
      <c r="T18" s="41"/>
      <c r="U18" s="42" t="s">
        <v>22</v>
      </c>
      <c r="V18" s="42" t="s">
        <v>26</v>
      </c>
      <c r="W18" s="42" t="s">
        <v>22</v>
      </c>
      <c r="X18" s="40"/>
      <c r="Y18" s="40"/>
      <c r="Z18" s="41"/>
      <c r="AA18" s="43">
        <v>3</v>
      </c>
      <c r="AB18" s="44">
        <v>0.7921539551737321</v>
      </c>
      <c r="AC18" s="45" t="s">
        <v>59</v>
      </c>
      <c r="AD18" s="46"/>
      <c r="AE18" s="46"/>
      <c r="AF18" s="46"/>
      <c r="AG18" s="47" t="s">
        <v>55</v>
      </c>
      <c r="AH18" s="48">
        <v>173880.10108074074</v>
      </c>
    </row>
    <row r="19" spans="1:34" hidden="1" x14ac:dyDescent="0.3">
      <c r="A19" s="30" t="s">
        <v>18</v>
      </c>
      <c r="B19" s="31">
        <v>501</v>
      </c>
      <c r="C19" s="32" t="s">
        <v>60</v>
      </c>
      <c r="D19" s="33">
        <v>9806</v>
      </c>
      <c r="E19" s="34">
        <v>887</v>
      </c>
      <c r="F19" s="35">
        <v>3347</v>
      </c>
      <c r="G19" s="49">
        <v>0.26501000000000002</v>
      </c>
      <c r="H19" s="50" t="s">
        <v>20</v>
      </c>
      <c r="I19" s="38">
        <v>5035.0860000000002</v>
      </c>
      <c r="J19" s="39">
        <v>2662.7939999999999</v>
      </c>
      <c r="K19" s="39">
        <v>4056.8270000000002</v>
      </c>
      <c r="L19" s="39"/>
      <c r="M19" s="39"/>
      <c r="N19" s="39"/>
      <c r="O19" s="40">
        <v>0.760777095534651</v>
      </c>
      <c r="P19" s="40">
        <v>0.85312386717501787</v>
      </c>
      <c r="Q19" s="40">
        <v>0.84559252039238031</v>
      </c>
      <c r="R19" s="40"/>
      <c r="S19" s="40"/>
      <c r="T19" s="41"/>
      <c r="U19" s="42" t="s">
        <v>21</v>
      </c>
      <c r="V19" s="42" t="s">
        <v>26</v>
      </c>
      <c r="W19" s="42" t="s">
        <v>21</v>
      </c>
      <c r="X19" s="40"/>
      <c r="Y19" s="40"/>
      <c r="Z19" s="41"/>
      <c r="AA19" s="43">
        <v>3</v>
      </c>
      <c r="AB19" s="44">
        <v>0.81983116103401643</v>
      </c>
      <c r="AC19" s="45" t="s">
        <v>61</v>
      </c>
      <c r="AD19" s="46"/>
      <c r="AE19" s="46"/>
      <c r="AF19" s="46"/>
      <c r="AG19" s="47" t="s">
        <v>31</v>
      </c>
      <c r="AH19" s="48">
        <v>173880.10108074074</v>
      </c>
    </row>
    <row r="20" spans="1:34" hidden="1" x14ac:dyDescent="0.3">
      <c r="A20" s="30" t="s">
        <v>18</v>
      </c>
      <c r="B20" s="31">
        <v>501</v>
      </c>
      <c r="C20" s="32" t="s">
        <v>62</v>
      </c>
      <c r="D20" s="33">
        <v>7266</v>
      </c>
      <c r="E20" s="34">
        <v>542</v>
      </c>
      <c r="F20" s="35">
        <v>3347</v>
      </c>
      <c r="G20" s="49">
        <v>0.16194</v>
      </c>
      <c r="H20" s="50" t="s">
        <v>29</v>
      </c>
      <c r="I20" s="38">
        <v>4663.8209999999999</v>
      </c>
      <c r="J20" s="39">
        <v>1667.539</v>
      </c>
      <c r="K20" s="39">
        <v>3663.3850000000002</v>
      </c>
      <c r="L20" s="39"/>
      <c r="M20" s="39"/>
      <c r="N20" s="39"/>
      <c r="O20" s="40">
        <v>0.84758620689655184</v>
      </c>
      <c r="P20" s="40">
        <v>0.86203794954410518</v>
      </c>
      <c r="Q20" s="40">
        <v>0.87592191817319143</v>
      </c>
      <c r="R20" s="40"/>
      <c r="S20" s="40"/>
      <c r="T20" s="41"/>
      <c r="U20" s="42" t="s">
        <v>21</v>
      </c>
      <c r="V20" s="42" t="s">
        <v>22</v>
      </c>
      <c r="W20" s="42" t="s">
        <v>26</v>
      </c>
      <c r="X20" s="40"/>
      <c r="Y20" s="40"/>
      <c r="Z20" s="41"/>
      <c r="AA20" s="43">
        <v>3</v>
      </c>
      <c r="AB20" s="44">
        <v>0.86184869153794941</v>
      </c>
      <c r="AC20" s="45" t="s">
        <v>63</v>
      </c>
      <c r="AD20" s="46"/>
      <c r="AE20" s="46"/>
      <c r="AF20" s="46"/>
      <c r="AG20" s="47" t="s">
        <v>24</v>
      </c>
      <c r="AH20" s="48">
        <v>202859.94945962954</v>
      </c>
    </row>
    <row r="21" spans="1:34" hidden="1" x14ac:dyDescent="0.3">
      <c r="A21" s="30" t="s">
        <v>18</v>
      </c>
      <c r="B21" s="31">
        <v>501</v>
      </c>
      <c r="C21" s="32" t="s">
        <v>64</v>
      </c>
      <c r="D21" s="33">
        <v>966</v>
      </c>
      <c r="E21" s="34">
        <v>687</v>
      </c>
      <c r="F21" s="35">
        <v>3347</v>
      </c>
      <c r="G21" s="49">
        <v>0.20526</v>
      </c>
      <c r="H21" s="50" t="s">
        <v>29</v>
      </c>
      <c r="I21" s="38">
        <v>4272.5649999999996</v>
      </c>
      <c r="J21" s="39">
        <v>2029.9580000000001</v>
      </c>
      <c r="K21" s="39">
        <v>4094.5990000000002</v>
      </c>
      <c r="L21" s="39"/>
      <c r="M21" s="39"/>
      <c r="N21" s="39"/>
      <c r="O21" s="40">
        <v>0.82177040494936182</v>
      </c>
      <c r="P21" s="40">
        <v>0.84140483084302931</v>
      </c>
      <c r="Q21" s="40">
        <v>0.86657756920173679</v>
      </c>
      <c r="R21" s="40"/>
      <c r="S21" s="40"/>
      <c r="T21" s="41"/>
      <c r="U21" s="42" t="s">
        <v>26</v>
      </c>
      <c r="V21" s="42" t="s">
        <v>22</v>
      </c>
      <c r="W21" s="42" t="s">
        <v>22</v>
      </c>
      <c r="X21" s="40"/>
      <c r="Y21" s="40"/>
      <c r="Z21" s="41"/>
      <c r="AA21" s="43">
        <v>3</v>
      </c>
      <c r="AB21" s="44">
        <v>0.84325093499804271</v>
      </c>
      <c r="AC21" s="45" t="s">
        <v>65</v>
      </c>
      <c r="AD21" s="46"/>
      <c r="AE21" s="46"/>
      <c r="AF21" s="46"/>
      <c r="AG21" s="47" t="s">
        <v>31</v>
      </c>
      <c r="AH21" s="48">
        <v>202859.94945962954</v>
      </c>
    </row>
    <row r="22" spans="1:34" hidden="1" x14ac:dyDescent="0.3">
      <c r="A22" s="30" t="s">
        <v>18</v>
      </c>
      <c r="B22" s="31">
        <v>501</v>
      </c>
      <c r="C22" s="32" t="s">
        <v>66</v>
      </c>
      <c r="D22" s="33">
        <v>2275</v>
      </c>
      <c r="E22" s="34">
        <v>1043</v>
      </c>
      <c r="F22" s="35">
        <v>3347</v>
      </c>
      <c r="G22" s="49">
        <v>0.31162000000000001</v>
      </c>
      <c r="H22" s="50" t="s">
        <v>20</v>
      </c>
      <c r="I22" s="38">
        <v>5218.0479999999998</v>
      </c>
      <c r="J22" s="39">
        <v>1929.876</v>
      </c>
      <c r="K22" s="39">
        <v>4652.3069999999998</v>
      </c>
      <c r="L22" s="39"/>
      <c r="M22" s="39"/>
      <c r="N22" s="39"/>
      <c r="O22" s="40">
        <v>0.76875858888679782</v>
      </c>
      <c r="P22" s="40">
        <v>0.82193745550702746</v>
      </c>
      <c r="Q22" s="40">
        <v>0.82675311963937681</v>
      </c>
      <c r="R22" s="40"/>
      <c r="S22" s="40"/>
      <c r="T22" s="41"/>
      <c r="U22" s="42" t="s">
        <v>26</v>
      </c>
      <c r="V22" s="42" t="s">
        <v>26</v>
      </c>
      <c r="W22" s="42" t="s">
        <v>22</v>
      </c>
      <c r="X22" s="40"/>
      <c r="Y22" s="40"/>
      <c r="Z22" s="41"/>
      <c r="AA22" s="43">
        <v>3</v>
      </c>
      <c r="AB22" s="44">
        <v>0.80581638801106736</v>
      </c>
      <c r="AC22" s="45" t="s">
        <v>67</v>
      </c>
      <c r="AD22" s="46"/>
      <c r="AE22" s="46"/>
      <c r="AF22" s="46"/>
      <c r="AG22" s="47" t="s">
        <v>31</v>
      </c>
      <c r="AH22" s="48">
        <v>173880.10108074074</v>
      </c>
    </row>
    <row r="23" spans="1:34" hidden="1" x14ac:dyDescent="0.3">
      <c r="A23" s="30" t="s">
        <v>18</v>
      </c>
      <c r="B23" s="31">
        <v>501</v>
      </c>
      <c r="C23" s="32" t="s">
        <v>68</v>
      </c>
      <c r="D23" s="33">
        <v>1739</v>
      </c>
      <c r="E23" s="34">
        <v>2147</v>
      </c>
      <c r="F23" s="35">
        <v>3347</v>
      </c>
      <c r="G23" s="49">
        <v>0.64146999999999998</v>
      </c>
      <c r="H23" s="50" t="s">
        <v>35</v>
      </c>
      <c r="I23" s="38">
        <v>4092.1309999999999</v>
      </c>
      <c r="J23" s="39">
        <v>2174.81</v>
      </c>
      <c r="K23" s="39">
        <v>3846.0160000000001</v>
      </c>
      <c r="L23" s="39"/>
      <c r="M23" s="39"/>
      <c r="N23" s="39"/>
      <c r="O23" s="40">
        <v>0.69842839244923693</v>
      </c>
      <c r="P23" s="40">
        <v>0.69930057825381797</v>
      </c>
      <c r="Q23" s="40">
        <v>0.70524390879827015</v>
      </c>
      <c r="R23" s="40"/>
      <c r="S23" s="40"/>
      <c r="T23" s="41"/>
      <c r="U23" s="42" t="s">
        <v>21</v>
      </c>
      <c r="V23" s="42" t="s">
        <v>26</v>
      </c>
      <c r="W23" s="42" t="s">
        <v>26</v>
      </c>
      <c r="X23" s="40"/>
      <c r="Y23" s="40"/>
      <c r="Z23" s="41"/>
      <c r="AA23" s="43">
        <v>3</v>
      </c>
      <c r="AB23" s="44">
        <v>0.70099095983377502</v>
      </c>
      <c r="AC23" s="45" t="s">
        <v>69</v>
      </c>
      <c r="AD23" s="46"/>
      <c r="AE23" s="46"/>
      <c r="AF23" s="46"/>
      <c r="AG23" s="47" t="s">
        <v>55</v>
      </c>
      <c r="AH23" s="48">
        <v>144900.25270185189</v>
      </c>
    </row>
    <row r="24" spans="1:34" hidden="1" x14ac:dyDescent="0.3">
      <c r="A24" s="30" t="s">
        <v>18</v>
      </c>
      <c r="B24" s="31">
        <v>501</v>
      </c>
      <c r="C24" s="32" t="s">
        <v>70</v>
      </c>
      <c r="D24" s="33">
        <v>4232</v>
      </c>
      <c r="E24" s="34">
        <v>2248</v>
      </c>
      <c r="F24" s="35">
        <v>3347</v>
      </c>
      <c r="G24" s="49">
        <v>0.67164999999999997</v>
      </c>
      <c r="H24" s="50" t="s">
        <v>35</v>
      </c>
      <c r="I24" s="38">
        <v>4564.1260000000002</v>
      </c>
      <c r="J24" s="39">
        <v>1746.739</v>
      </c>
      <c r="K24" s="39">
        <v>940.46500000000003</v>
      </c>
      <c r="L24" s="39"/>
      <c r="M24" s="39"/>
      <c r="N24" s="39"/>
      <c r="O24" s="40">
        <v>0.67379310344827592</v>
      </c>
      <c r="P24" s="40">
        <v>0.70451612903225813</v>
      </c>
      <c r="Q24" s="40">
        <v>0.66379310344827591</v>
      </c>
      <c r="R24" s="40"/>
      <c r="S24" s="40"/>
      <c r="T24" s="41"/>
      <c r="U24" s="42" t="s">
        <v>21</v>
      </c>
      <c r="V24" s="42" t="s">
        <v>21</v>
      </c>
      <c r="W24" s="42" t="s">
        <v>21</v>
      </c>
      <c r="X24" s="40"/>
      <c r="Y24" s="40"/>
      <c r="Z24" s="41"/>
      <c r="AA24" s="43">
        <v>3</v>
      </c>
      <c r="AB24" s="44">
        <v>0.68070077864293665</v>
      </c>
      <c r="AC24" s="45" t="s">
        <v>71</v>
      </c>
      <c r="AD24" s="46"/>
      <c r="AE24" s="46"/>
      <c r="AF24" s="46"/>
      <c r="AG24" s="47" t="s">
        <v>31</v>
      </c>
      <c r="AH24" s="48">
        <v>144900.25270185189</v>
      </c>
    </row>
    <row r="25" spans="1:34" hidden="1" x14ac:dyDescent="0.3">
      <c r="A25" s="30" t="s">
        <v>18</v>
      </c>
      <c r="B25" s="31">
        <v>501</v>
      </c>
      <c r="C25" s="32" t="s">
        <v>72</v>
      </c>
      <c r="D25" s="33">
        <v>9107</v>
      </c>
      <c r="E25" s="34">
        <v>1492</v>
      </c>
      <c r="F25" s="35">
        <v>3347</v>
      </c>
      <c r="G25" s="49">
        <v>0.44577</v>
      </c>
      <c r="H25" s="50" t="s">
        <v>20</v>
      </c>
      <c r="I25" s="38">
        <v>5067.7830000000004</v>
      </c>
      <c r="J25" s="39">
        <v>3186.4969999999998</v>
      </c>
      <c r="K25" s="39">
        <v>4192.777</v>
      </c>
      <c r="L25" s="39"/>
      <c r="M25" s="39"/>
      <c r="N25" s="39"/>
      <c r="O25" s="40">
        <v>0.75292958457608605</v>
      </c>
      <c r="P25" s="40">
        <v>0.75650634516147686</v>
      </c>
      <c r="Q25" s="40">
        <v>0.78771922138952966</v>
      </c>
      <c r="R25" s="40"/>
      <c r="S25" s="40"/>
      <c r="T25" s="41"/>
      <c r="U25" s="42" t="s">
        <v>21</v>
      </c>
      <c r="V25" s="42" t="s">
        <v>21</v>
      </c>
      <c r="W25" s="42" t="s">
        <v>21</v>
      </c>
      <c r="X25" s="40"/>
      <c r="Y25" s="40"/>
      <c r="Z25" s="41"/>
      <c r="AA25" s="43">
        <v>3</v>
      </c>
      <c r="AB25" s="44">
        <v>0.76571838370903078</v>
      </c>
      <c r="AC25" s="45" t="s">
        <v>73</v>
      </c>
      <c r="AD25" s="46"/>
      <c r="AE25" s="46"/>
      <c r="AF25" s="46"/>
      <c r="AG25" s="47" t="s">
        <v>31</v>
      </c>
      <c r="AH25" s="48">
        <v>173880.10108074074</v>
      </c>
    </row>
    <row r="26" spans="1:34" hidden="1" x14ac:dyDescent="0.3">
      <c r="A26" s="30" t="s">
        <v>18</v>
      </c>
      <c r="B26" s="31">
        <v>501</v>
      </c>
      <c r="C26" s="32" t="s">
        <v>74</v>
      </c>
      <c r="D26" s="33">
        <v>1295</v>
      </c>
      <c r="E26" s="34">
        <v>1144</v>
      </c>
      <c r="F26" s="35">
        <v>3347</v>
      </c>
      <c r="G26" s="49">
        <v>0.34179999999999999</v>
      </c>
      <c r="H26" s="50" t="s">
        <v>20</v>
      </c>
      <c r="I26" s="38">
        <v>5123.7259999999997</v>
      </c>
      <c r="J26" s="39">
        <v>2225.1930000000002</v>
      </c>
      <c r="K26" s="39">
        <v>4977.433</v>
      </c>
      <c r="L26" s="39"/>
      <c r="M26" s="39"/>
      <c r="N26" s="39"/>
      <c r="O26" s="40">
        <v>0.76848484848484855</v>
      </c>
      <c r="P26" s="40">
        <v>0.78636363636363649</v>
      </c>
      <c r="Q26" s="40">
        <v>0.83</v>
      </c>
      <c r="R26" s="40"/>
      <c r="S26" s="40"/>
      <c r="T26" s="41"/>
      <c r="U26" s="42" t="s">
        <v>21</v>
      </c>
      <c r="V26" s="42" t="s">
        <v>21</v>
      </c>
      <c r="W26" s="42" t="s">
        <v>21</v>
      </c>
      <c r="X26" s="40"/>
      <c r="Y26" s="40"/>
      <c r="Z26" s="41"/>
      <c r="AA26" s="43">
        <v>3</v>
      </c>
      <c r="AB26" s="44">
        <v>0.79494949494949507</v>
      </c>
      <c r="AC26" s="45" t="s">
        <v>75</v>
      </c>
      <c r="AD26" s="46"/>
      <c r="AE26" s="46"/>
      <c r="AF26" s="46"/>
      <c r="AG26" s="47" t="s">
        <v>24</v>
      </c>
      <c r="AH26" s="48">
        <v>173880.10108074074</v>
      </c>
    </row>
    <row r="27" spans="1:34" hidden="1" x14ac:dyDescent="0.3">
      <c r="A27" s="30" t="s">
        <v>18</v>
      </c>
      <c r="B27" s="31">
        <v>501</v>
      </c>
      <c r="C27" s="32" t="s">
        <v>76</v>
      </c>
      <c r="D27" s="33">
        <v>5846</v>
      </c>
      <c r="E27" s="34">
        <v>808</v>
      </c>
      <c r="F27" s="35">
        <v>3347</v>
      </c>
      <c r="G27" s="49">
        <v>0.24141000000000001</v>
      </c>
      <c r="H27" s="50" t="s">
        <v>29</v>
      </c>
      <c r="I27" s="38">
        <v>5226.3329999999996</v>
      </c>
      <c r="J27" s="39">
        <v>2629.0360000000001</v>
      </c>
      <c r="K27" s="39">
        <v>4606.5780000000004</v>
      </c>
      <c r="L27" s="39"/>
      <c r="M27" s="39"/>
      <c r="N27" s="39"/>
      <c r="O27" s="40">
        <v>0.79516129032258054</v>
      </c>
      <c r="P27" s="40">
        <v>0.83870967741935487</v>
      </c>
      <c r="Q27" s="40">
        <v>0.85091852088665598</v>
      </c>
      <c r="R27" s="40"/>
      <c r="S27" s="40"/>
      <c r="T27" s="41"/>
      <c r="U27" s="42" t="s">
        <v>21</v>
      </c>
      <c r="V27" s="42" t="s">
        <v>21</v>
      </c>
      <c r="W27" s="42" t="s">
        <v>26</v>
      </c>
      <c r="X27" s="40"/>
      <c r="Y27" s="40"/>
      <c r="Z27" s="41"/>
      <c r="AA27" s="43">
        <v>3</v>
      </c>
      <c r="AB27" s="44">
        <v>0.82826316287619717</v>
      </c>
      <c r="AC27" s="45" t="s">
        <v>77</v>
      </c>
      <c r="AD27" s="46"/>
      <c r="AE27" s="46"/>
      <c r="AF27" s="46"/>
      <c r="AG27" s="47" t="s">
        <v>55</v>
      </c>
      <c r="AH27" s="48">
        <v>202859.94945962954</v>
      </c>
    </row>
    <row r="28" spans="1:34" hidden="1" x14ac:dyDescent="0.3">
      <c r="A28" s="30" t="s">
        <v>18</v>
      </c>
      <c r="B28" s="31">
        <v>501</v>
      </c>
      <c r="C28" s="32" t="s">
        <v>78</v>
      </c>
      <c r="D28" s="33">
        <v>9430</v>
      </c>
      <c r="E28" s="34">
        <v>294</v>
      </c>
      <c r="F28" s="35">
        <v>3347</v>
      </c>
      <c r="G28" s="49">
        <v>8.7840000000000001E-2</v>
      </c>
      <c r="H28" s="50" t="s">
        <v>29</v>
      </c>
      <c r="I28" s="38">
        <v>5137.2290000000003</v>
      </c>
      <c r="J28" s="39">
        <v>2556.7269999999999</v>
      </c>
      <c r="K28" s="39">
        <v>4276.1170000000002</v>
      </c>
      <c r="L28" s="39"/>
      <c r="M28" s="39"/>
      <c r="N28" s="39"/>
      <c r="O28" s="40">
        <v>0.8848275862068965</v>
      </c>
      <c r="P28" s="40">
        <v>0.89206896551724146</v>
      </c>
      <c r="Q28" s="40">
        <v>0.93965517241379315</v>
      </c>
      <c r="R28" s="40"/>
      <c r="S28" s="40"/>
      <c r="T28" s="41"/>
      <c r="U28" s="42" t="s">
        <v>21</v>
      </c>
      <c r="V28" s="42" t="s">
        <v>26</v>
      </c>
      <c r="W28" s="42" t="s">
        <v>22</v>
      </c>
      <c r="X28" s="40"/>
      <c r="Y28" s="40"/>
      <c r="Z28" s="41"/>
      <c r="AA28" s="43">
        <v>3</v>
      </c>
      <c r="AB28" s="44">
        <v>0.90551724137931033</v>
      </c>
      <c r="AC28" s="45" t="s">
        <v>79</v>
      </c>
      <c r="AD28" s="46"/>
      <c r="AE28" s="46"/>
      <c r="AF28" s="46"/>
      <c r="AG28" s="47" t="s">
        <v>24</v>
      </c>
      <c r="AH28" s="48">
        <v>202859.94945962954</v>
      </c>
    </row>
    <row r="29" spans="1:34" hidden="1" x14ac:dyDescent="0.3">
      <c r="A29" s="30" t="s">
        <v>18</v>
      </c>
      <c r="B29" s="31">
        <v>501</v>
      </c>
      <c r="C29" s="32" t="s">
        <v>80</v>
      </c>
      <c r="D29" s="33">
        <v>5698</v>
      </c>
      <c r="E29" s="34">
        <v>396</v>
      </c>
      <c r="F29" s="35">
        <v>3347</v>
      </c>
      <c r="G29" s="49">
        <v>0.11831</v>
      </c>
      <c r="H29" s="50" t="s">
        <v>29</v>
      </c>
      <c r="I29" s="38">
        <v>4456.3209999999999</v>
      </c>
      <c r="J29" s="39">
        <v>1847.7449999999999</v>
      </c>
      <c r="K29" s="39">
        <v>4087.5839999999998</v>
      </c>
      <c r="L29" s="39"/>
      <c r="M29" s="39"/>
      <c r="N29" s="39"/>
      <c r="O29" s="40">
        <v>0.86483870967741938</v>
      </c>
      <c r="P29" s="40">
        <v>0.88645161290322583</v>
      </c>
      <c r="Q29" s="40">
        <v>0.903143748356944</v>
      </c>
      <c r="R29" s="40"/>
      <c r="S29" s="40"/>
      <c r="T29" s="41"/>
      <c r="U29" s="42" t="s">
        <v>22</v>
      </c>
      <c r="V29" s="42" t="s">
        <v>22</v>
      </c>
      <c r="W29" s="42" t="s">
        <v>35</v>
      </c>
      <c r="X29" s="40"/>
      <c r="Y29" s="40"/>
      <c r="Z29" s="41"/>
      <c r="AA29" s="43">
        <v>3</v>
      </c>
      <c r="AB29" s="44">
        <v>0.88481135697919644</v>
      </c>
      <c r="AC29" s="45" t="s">
        <v>81</v>
      </c>
      <c r="AD29" s="46"/>
      <c r="AE29" s="46"/>
      <c r="AF29" s="46"/>
      <c r="AG29" s="47" t="s">
        <v>24</v>
      </c>
      <c r="AH29" s="48">
        <v>202859.94945962954</v>
      </c>
    </row>
    <row r="30" spans="1:34" hidden="1" x14ac:dyDescent="0.3">
      <c r="A30" s="30" t="s">
        <v>18</v>
      </c>
      <c r="B30" s="31">
        <v>501</v>
      </c>
      <c r="C30" s="32" t="s">
        <v>82</v>
      </c>
      <c r="D30" s="33">
        <v>8556</v>
      </c>
      <c r="E30" s="34">
        <v>1334</v>
      </c>
      <c r="F30" s="35">
        <v>3347</v>
      </c>
      <c r="G30" s="49">
        <v>0.39856999999999998</v>
      </c>
      <c r="H30" s="50" t="s">
        <v>20</v>
      </c>
      <c r="I30" s="38">
        <v>4816.9830000000002</v>
      </c>
      <c r="J30" s="39">
        <v>2329.1779999999999</v>
      </c>
      <c r="K30" s="39">
        <v>4482.9949999999999</v>
      </c>
      <c r="L30" s="39"/>
      <c r="M30" s="39"/>
      <c r="N30" s="39"/>
      <c r="O30" s="40">
        <v>0.74199999999999999</v>
      </c>
      <c r="P30" s="40">
        <v>0.81085714285714283</v>
      </c>
      <c r="Q30" s="40">
        <v>0.78171428571428581</v>
      </c>
      <c r="R30" s="40"/>
      <c r="S30" s="40"/>
      <c r="T30" s="41"/>
      <c r="U30" s="42" t="s">
        <v>22</v>
      </c>
      <c r="V30" s="42" t="s">
        <v>22</v>
      </c>
      <c r="W30" s="42" t="s">
        <v>35</v>
      </c>
      <c r="X30" s="40"/>
      <c r="Y30" s="40"/>
      <c r="Z30" s="41"/>
      <c r="AA30" s="43">
        <v>3</v>
      </c>
      <c r="AB30" s="44">
        <v>0.77819047619047621</v>
      </c>
      <c r="AC30" s="45" t="s">
        <v>83</v>
      </c>
      <c r="AD30" s="46"/>
      <c r="AE30" s="46"/>
      <c r="AF30" s="46"/>
      <c r="AG30" s="47" t="s">
        <v>31</v>
      </c>
      <c r="AH30" s="48">
        <v>173880.10108074074</v>
      </c>
    </row>
    <row r="31" spans="1:34" hidden="1" x14ac:dyDescent="0.3">
      <c r="A31" s="30" t="s">
        <v>18</v>
      </c>
      <c r="B31" s="31">
        <v>501</v>
      </c>
      <c r="C31" s="32" t="s">
        <v>84</v>
      </c>
      <c r="D31" s="33">
        <v>3410</v>
      </c>
      <c r="E31" s="34">
        <v>1302</v>
      </c>
      <c r="F31" s="35">
        <v>3347</v>
      </c>
      <c r="G31" s="49">
        <v>0.38901000000000002</v>
      </c>
      <c r="H31" s="50" t="s">
        <v>20</v>
      </c>
      <c r="I31" s="38">
        <v>4557.6450000000004</v>
      </c>
      <c r="J31" s="39">
        <v>2278.2739999999999</v>
      </c>
      <c r="K31" s="39">
        <v>4063.886</v>
      </c>
      <c r="L31" s="39"/>
      <c r="M31" s="39"/>
      <c r="N31" s="39"/>
      <c r="O31" s="40">
        <v>0.77886638320816437</v>
      </c>
      <c r="P31" s="40">
        <v>0.77709677419354828</v>
      </c>
      <c r="Q31" s="40">
        <v>0.7870967741935484</v>
      </c>
      <c r="R31" s="40"/>
      <c r="S31" s="40"/>
      <c r="T31" s="41"/>
      <c r="U31" s="42" t="s">
        <v>21</v>
      </c>
      <c r="V31" s="42" t="s">
        <v>26</v>
      </c>
      <c r="W31" s="42" t="s">
        <v>21</v>
      </c>
      <c r="X31" s="40"/>
      <c r="Y31" s="40"/>
      <c r="Z31" s="41"/>
      <c r="AA31" s="43">
        <v>3</v>
      </c>
      <c r="AB31" s="44">
        <v>0.78101997719842042</v>
      </c>
      <c r="AC31" s="45" t="s">
        <v>85</v>
      </c>
      <c r="AD31" s="46"/>
      <c r="AE31" s="46"/>
      <c r="AF31" s="46"/>
      <c r="AG31" s="47" t="s">
        <v>55</v>
      </c>
      <c r="AH31" s="48">
        <v>173880.10108074074</v>
      </c>
    </row>
    <row r="32" spans="1:34" hidden="1" x14ac:dyDescent="0.3">
      <c r="A32" s="30" t="s">
        <v>18</v>
      </c>
      <c r="B32" s="31">
        <v>501</v>
      </c>
      <c r="C32" s="32" t="s">
        <v>86</v>
      </c>
      <c r="D32" s="33">
        <v>9810</v>
      </c>
      <c r="E32" s="34">
        <v>126</v>
      </c>
      <c r="F32" s="35">
        <v>3347</v>
      </c>
      <c r="G32" s="49">
        <v>3.7650000000000003E-2</v>
      </c>
      <c r="H32" s="50" t="s">
        <v>29</v>
      </c>
      <c r="I32" s="38">
        <v>5087.8519999999999</v>
      </c>
      <c r="J32" s="39">
        <v>2554.6060000000002</v>
      </c>
      <c r="K32" s="39">
        <v>4277.3040000000001</v>
      </c>
      <c r="L32" s="39"/>
      <c r="M32" s="39"/>
      <c r="N32" s="39"/>
      <c r="O32" s="40">
        <v>0.90034482758620704</v>
      </c>
      <c r="P32" s="40">
        <v>0.95586206896551718</v>
      </c>
      <c r="Q32" s="40">
        <v>1.0265517241379309</v>
      </c>
      <c r="R32" s="40"/>
      <c r="S32" s="40"/>
      <c r="T32" s="41"/>
      <c r="U32" s="42" t="s">
        <v>21</v>
      </c>
      <c r="V32" s="42" t="s">
        <v>21</v>
      </c>
      <c r="W32" s="42" t="s">
        <v>21</v>
      </c>
      <c r="X32" s="40"/>
      <c r="Y32" s="40"/>
      <c r="Z32" s="41"/>
      <c r="AA32" s="43">
        <v>3</v>
      </c>
      <c r="AB32" s="44">
        <v>0.96091954022988502</v>
      </c>
      <c r="AC32" s="45" t="s">
        <v>87</v>
      </c>
      <c r="AD32" s="46"/>
      <c r="AE32" s="46"/>
      <c r="AF32" s="46"/>
      <c r="AG32" s="47" t="s">
        <v>31</v>
      </c>
      <c r="AH32" s="48">
        <v>202859.94945962954</v>
      </c>
    </row>
    <row r="33" spans="1:34" hidden="1" x14ac:dyDescent="0.3">
      <c r="A33" s="30" t="s">
        <v>18</v>
      </c>
      <c r="B33" s="31">
        <v>501</v>
      </c>
      <c r="C33" s="32" t="s">
        <v>88</v>
      </c>
      <c r="D33" s="33">
        <v>1159</v>
      </c>
      <c r="E33" s="34">
        <v>62</v>
      </c>
      <c r="F33" s="35">
        <v>3347</v>
      </c>
      <c r="G33" s="49">
        <v>1.8519999999999998E-2</v>
      </c>
      <c r="H33" s="50" t="s">
        <v>29</v>
      </c>
      <c r="I33" s="38">
        <v>5134.8119999999999</v>
      </c>
      <c r="J33" s="39">
        <v>2288.877</v>
      </c>
      <c r="K33" s="39">
        <v>4432.9250000000002</v>
      </c>
      <c r="L33" s="39"/>
      <c r="M33" s="39"/>
      <c r="N33" s="39"/>
      <c r="O33" s="40">
        <v>0.99212121212121218</v>
      </c>
      <c r="P33" s="40">
        <v>1.0193939393939395</v>
      </c>
      <c r="Q33" s="40">
        <v>1.0290296892348765</v>
      </c>
      <c r="R33" s="40"/>
      <c r="S33" s="40"/>
      <c r="T33" s="41"/>
      <c r="U33" s="42" t="s">
        <v>35</v>
      </c>
      <c r="V33" s="42" t="s">
        <v>20</v>
      </c>
      <c r="W33" s="42" t="s">
        <v>29</v>
      </c>
      <c r="X33" s="40"/>
      <c r="Y33" s="40"/>
      <c r="Z33" s="41"/>
      <c r="AA33" s="43">
        <v>3</v>
      </c>
      <c r="AB33" s="44">
        <v>1.0135149469166762</v>
      </c>
      <c r="AC33" s="45" t="s">
        <v>89</v>
      </c>
      <c r="AD33" s="46"/>
      <c r="AE33" s="46"/>
      <c r="AF33" s="46"/>
      <c r="AG33" s="47" t="s">
        <v>24</v>
      </c>
      <c r="AH33" s="48">
        <v>202859.94945962954</v>
      </c>
    </row>
    <row r="34" spans="1:34" hidden="1" x14ac:dyDescent="0.3">
      <c r="A34" s="30" t="s">
        <v>18</v>
      </c>
      <c r="B34" s="31">
        <v>501</v>
      </c>
      <c r="C34" s="32" t="s">
        <v>90</v>
      </c>
      <c r="D34" s="33">
        <v>3365</v>
      </c>
      <c r="E34" s="34">
        <v>1200</v>
      </c>
      <c r="F34" s="35">
        <v>3347</v>
      </c>
      <c r="G34" s="49">
        <v>0.35853000000000002</v>
      </c>
      <c r="H34" s="50" t="s">
        <v>20</v>
      </c>
      <c r="I34" s="38">
        <v>4538.8490000000002</v>
      </c>
      <c r="J34" s="39">
        <v>1464.289</v>
      </c>
      <c r="K34" s="39">
        <v>4179.0379999999996</v>
      </c>
      <c r="L34" s="39"/>
      <c r="M34" s="39"/>
      <c r="N34" s="39"/>
      <c r="O34" s="40">
        <v>0.78310344827586209</v>
      </c>
      <c r="P34" s="40">
        <v>0.76758620689655177</v>
      </c>
      <c r="Q34" s="40">
        <v>0.81965517241379304</v>
      </c>
      <c r="R34" s="40"/>
      <c r="S34" s="40"/>
      <c r="T34" s="41"/>
      <c r="U34" s="42" t="s">
        <v>20</v>
      </c>
      <c r="V34" s="42" t="s">
        <v>29</v>
      </c>
      <c r="W34" s="42" t="s">
        <v>29</v>
      </c>
      <c r="X34" s="40"/>
      <c r="Y34" s="40"/>
      <c r="Z34" s="41"/>
      <c r="AA34" s="43">
        <v>3</v>
      </c>
      <c r="AB34" s="44">
        <v>0.7901149425287356</v>
      </c>
      <c r="AC34" s="45" t="s">
        <v>91</v>
      </c>
      <c r="AD34" s="46"/>
      <c r="AE34" s="46"/>
      <c r="AF34" s="46"/>
      <c r="AG34" s="47" t="s">
        <v>55</v>
      </c>
      <c r="AH34" s="48">
        <v>173880.10108074074</v>
      </c>
    </row>
    <row r="35" spans="1:34" hidden="1" x14ac:dyDescent="0.3">
      <c r="A35" s="30" t="s">
        <v>18</v>
      </c>
      <c r="B35" s="31">
        <v>501</v>
      </c>
      <c r="C35" s="32" t="s">
        <v>92</v>
      </c>
      <c r="D35" s="33">
        <v>6682</v>
      </c>
      <c r="E35" s="34">
        <v>1308</v>
      </c>
      <c r="F35" s="35">
        <v>3347</v>
      </c>
      <c r="G35" s="49">
        <v>0.39079999999999998</v>
      </c>
      <c r="H35" s="50" t="s">
        <v>20</v>
      </c>
      <c r="I35" s="38">
        <v>3876.8020000000001</v>
      </c>
      <c r="J35" s="39">
        <v>2579.8319999999999</v>
      </c>
      <c r="K35" s="39">
        <v>3363.6680000000001</v>
      </c>
      <c r="L35" s="39"/>
      <c r="M35" s="39"/>
      <c r="N35" s="39"/>
      <c r="O35" s="40">
        <v>0.75814814814814813</v>
      </c>
      <c r="P35" s="40">
        <v>0.78804639194540083</v>
      </c>
      <c r="Q35" s="40">
        <v>0.79572057187464362</v>
      </c>
      <c r="R35" s="40"/>
      <c r="S35" s="40"/>
      <c r="T35" s="41"/>
      <c r="U35" s="42" t="s">
        <v>21</v>
      </c>
      <c r="V35" s="42" t="s">
        <v>21</v>
      </c>
      <c r="W35" s="42" t="s">
        <v>26</v>
      </c>
      <c r="X35" s="40"/>
      <c r="Y35" s="40"/>
      <c r="Z35" s="41"/>
      <c r="AA35" s="43">
        <v>3</v>
      </c>
      <c r="AB35" s="44">
        <v>0.78063837065606412</v>
      </c>
      <c r="AC35" s="45" t="s">
        <v>93</v>
      </c>
      <c r="AD35" s="46"/>
      <c r="AE35" s="46"/>
      <c r="AF35" s="46"/>
      <c r="AG35" s="47" t="s">
        <v>31</v>
      </c>
      <c r="AH35" s="48">
        <v>173880.10108074074</v>
      </c>
    </row>
    <row r="36" spans="1:34" hidden="1" x14ac:dyDescent="0.3">
      <c r="A36" s="30" t="s">
        <v>18</v>
      </c>
      <c r="B36" s="31">
        <v>501</v>
      </c>
      <c r="C36" s="32" t="s">
        <v>94</v>
      </c>
      <c r="D36" s="33">
        <v>3843</v>
      </c>
      <c r="E36" s="34">
        <v>43</v>
      </c>
      <c r="F36" s="35">
        <v>3347</v>
      </c>
      <c r="G36" s="49">
        <v>1.285E-2</v>
      </c>
      <c r="H36" s="50" t="s">
        <v>29</v>
      </c>
      <c r="I36" s="38">
        <v>4081.047</v>
      </c>
      <c r="J36" s="39">
        <v>1734.8530000000001</v>
      </c>
      <c r="K36" s="39">
        <v>2515.723</v>
      </c>
      <c r="L36" s="39"/>
      <c r="M36" s="39"/>
      <c r="N36" s="39"/>
      <c r="O36" s="40">
        <v>0.88206892256652958</v>
      </c>
      <c r="P36" s="40">
        <v>1.079549882165312</v>
      </c>
      <c r="Q36" s="40">
        <v>1.1248275862068966</v>
      </c>
      <c r="R36" s="40"/>
      <c r="S36" s="40"/>
      <c r="T36" s="41"/>
      <c r="U36" s="42" t="s">
        <v>21</v>
      </c>
      <c r="V36" s="42" t="s">
        <v>21</v>
      </c>
      <c r="W36" s="42" t="s">
        <v>21</v>
      </c>
      <c r="X36" s="40"/>
      <c r="Y36" s="40"/>
      <c r="Z36" s="41"/>
      <c r="AA36" s="43">
        <v>3</v>
      </c>
      <c r="AB36" s="44">
        <v>1.0288154636462461</v>
      </c>
      <c r="AC36" s="45" t="s">
        <v>95</v>
      </c>
      <c r="AD36" s="46"/>
      <c r="AE36" s="46"/>
      <c r="AF36" s="46"/>
      <c r="AG36" s="47" t="s">
        <v>96</v>
      </c>
      <c r="AH36" s="48">
        <v>202859.94945962954</v>
      </c>
    </row>
    <row r="37" spans="1:34" hidden="1" x14ac:dyDescent="0.3">
      <c r="A37" s="30" t="s">
        <v>18</v>
      </c>
      <c r="B37" s="31">
        <v>501</v>
      </c>
      <c r="C37" s="32" t="s">
        <v>97</v>
      </c>
      <c r="D37" s="33">
        <v>7478</v>
      </c>
      <c r="E37" s="34">
        <v>897</v>
      </c>
      <c r="F37" s="35">
        <v>3347</v>
      </c>
      <c r="G37" s="49">
        <v>0.26800000000000002</v>
      </c>
      <c r="H37" s="50" t="s">
        <v>20</v>
      </c>
      <c r="I37" s="38">
        <v>4953.0770000000002</v>
      </c>
      <c r="J37" s="39">
        <v>2408.0439999999999</v>
      </c>
      <c r="K37" s="39">
        <v>4244.4340000000002</v>
      </c>
      <c r="L37" s="39"/>
      <c r="M37" s="39"/>
      <c r="N37" s="39"/>
      <c r="O37" s="40">
        <v>0.80751840845493261</v>
      </c>
      <c r="P37" s="40">
        <v>0.83750686369038341</v>
      </c>
      <c r="Q37" s="40">
        <v>0.81177290412221736</v>
      </c>
      <c r="R37" s="40"/>
      <c r="S37" s="40"/>
      <c r="T37" s="41"/>
      <c r="U37" s="42" t="s">
        <v>22</v>
      </c>
      <c r="V37" s="42" t="s">
        <v>29</v>
      </c>
      <c r="W37" s="42" t="s">
        <v>29</v>
      </c>
      <c r="X37" s="40"/>
      <c r="Y37" s="40"/>
      <c r="Z37" s="41"/>
      <c r="AA37" s="43">
        <v>3</v>
      </c>
      <c r="AB37" s="44">
        <v>0.81893272542251117</v>
      </c>
      <c r="AC37" s="45" t="s">
        <v>98</v>
      </c>
      <c r="AD37" s="46"/>
      <c r="AE37" s="46"/>
      <c r="AF37" s="46"/>
      <c r="AG37" s="47" t="s">
        <v>24</v>
      </c>
      <c r="AH37" s="48">
        <v>173880.10108074074</v>
      </c>
    </row>
    <row r="38" spans="1:34" hidden="1" x14ac:dyDescent="0.3">
      <c r="A38" s="30" t="s">
        <v>18</v>
      </c>
      <c r="B38" s="31">
        <v>501</v>
      </c>
      <c r="C38" s="32" t="s">
        <v>99</v>
      </c>
      <c r="D38" s="33">
        <v>9198</v>
      </c>
      <c r="E38" s="34">
        <v>395</v>
      </c>
      <c r="F38" s="35">
        <v>3347</v>
      </c>
      <c r="G38" s="49">
        <v>0.11802</v>
      </c>
      <c r="H38" s="50" t="s">
        <v>29</v>
      </c>
      <c r="I38" s="38">
        <v>4662.2359999999999</v>
      </c>
      <c r="J38" s="39">
        <v>3235.7489999999998</v>
      </c>
      <c r="K38" s="39">
        <v>4947.4989999999998</v>
      </c>
      <c r="L38" s="39"/>
      <c r="M38" s="39"/>
      <c r="N38" s="39"/>
      <c r="O38" s="40">
        <v>0.853939393939394</v>
      </c>
      <c r="P38" s="40">
        <v>0.9075757575757577</v>
      </c>
      <c r="Q38" s="40">
        <v>0.89303030303030306</v>
      </c>
      <c r="R38" s="40"/>
      <c r="S38" s="40"/>
      <c r="T38" s="41"/>
      <c r="U38" s="42" t="s">
        <v>26</v>
      </c>
      <c r="V38" s="42" t="s">
        <v>26</v>
      </c>
      <c r="W38" s="42" t="s">
        <v>26</v>
      </c>
      <c r="X38" s="40"/>
      <c r="Y38" s="40"/>
      <c r="Z38" s="41"/>
      <c r="AA38" s="43">
        <v>3</v>
      </c>
      <c r="AB38" s="44">
        <v>0.88484848484848488</v>
      </c>
      <c r="AC38" s="45" t="s">
        <v>100</v>
      </c>
      <c r="AD38" s="46"/>
      <c r="AE38" s="46"/>
      <c r="AF38" s="46"/>
      <c r="AG38" s="47" t="s">
        <v>96</v>
      </c>
      <c r="AH38" s="48">
        <v>202859.94945962954</v>
      </c>
    </row>
    <row r="39" spans="1:34" hidden="1" x14ac:dyDescent="0.3">
      <c r="A39" s="30" t="s">
        <v>18</v>
      </c>
      <c r="B39" s="31">
        <v>501</v>
      </c>
      <c r="C39" s="32" t="s">
        <v>101</v>
      </c>
      <c r="D39" s="33">
        <v>3782</v>
      </c>
      <c r="E39" s="34">
        <v>316</v>
      </c>
      <c r="F39" s="35">
        <v>3347</v>
      </c>
      <c r="G39" s="49">
        <v>9.4409999999999994E-2</v>
      </c>
      <c r="H39" s="50" t="s">
        <v>29</v>
      </c>
      <c r="I39" s="38">
        <v>4676.875</v>
      </c>
      <c r="J39" s="39">
        <v>2448.067</v>
      </c>
      <c r="K39" s="39">
        <v>4127.3069999999998</v>
      </c>
      <c r="L39" s="39"/>
      <c r="M39" s="39"/>
      <c r="N39" s="39"/>
      <c r="O39" s="40">
        <v>0.83316175537331194</v>
      </c>
      <c r="P39" s="40">
        <v>0.93255358318370762</v>
      </c>
      <c r="Q39" s="40">
        <v>0.93941739968517046</v>
      </c>
      <c r="R39" s="40"/>
      <c r="S39" s="40"/>
      <c r="T39" s="41"/>
      <c r="U39" s="42" t="s">
        <v>22</v>
      </c>
      <c r="V39" s="42" t="s">
        <v>35</v>
      </c>
      <c r="W39" s="42" t="s">
        <v>22</v>
      </c>
      <c r="X39" s="40"/>
      <c r="Y39" s="40"/>
      <c r="Z39" s="41"/>
      <c r="AA39" s="43">
        <v>3</v>
      </c>
      <c r="AB39" s="44">
        <v>0.90171091274739668</v>
      </c>
      <c r="AC39" s="45" t="s">
        <v>102</v>
      </c>
      <c r="AD39" s="46"/>
      <c r="AE39" s="46"/>
      <c r="AF39" s="46"/>
      <c r="AG39" s="47" t="s">
        <v>55</v>
      </c>
      <c r="AH39" s="48">
        <v>202859.94945962954</v>
      </c>
    </row>
    <row r="40" spans="1:34" hidden="1" x14ac:dyDescent="0.3">
      <c r="A40" s="30" t="s">
        <v>18</v>
      </c>
      <c r="B40" s="31">
        <v>501</v>
      </c>
      <c r="C40" s="32" t="s">
        <v>103</v>
      </c>
      <c r="D40" s="33">
        <v>6091</v>
      </c>
      <c r="E40" s="34">
        <v>802</v>
      </c>
      <c r="F40" s="35">
        <v>3347</v>
      </c>
      <c r="G40" s="49">
        <v>0.23962</v>
      </c>
      <c r="H40" s="50" t="s">
        <v>29</v>
      </c>
      <c r="I40" s="38">
        <v>4703.6099999999997</v>
      </c>
      <c r="J40" s="39">
        <v>2495.2579999999998</v>
      </c>
      <c r="K40" s="39">
        <v>4016.7620000000002</v>
      </c>
      <c r="L40" s="39"/>
      <c r="M40" s="39"/>
      <c r="N40" s="39"/>
      <c r="O40" s="40">
        <v>0.81316713614134806</v>
      </c>
      <c r="P40" s="40">
        <v>0.84</v>
      </c>
      <c r="Q40" s="40">
        <v>0.83290322580645149</v>
      </c>
      <c r="R40" s="40"/>
      <c r="S40" s="40"/>
      <c r="T40" s="41"/>
      <c r="U40" s="42" t="s">
        <v>26</v>
      </c>
      <c r="V40" s="42" t="s">
        <v>35</v>
      </c>
      <c r="W40" s="42" t="s">
        <v>35</v>
      </c>
      <c r="X40" s="40"/>
      <c r="Y40" s="40"/>
      <c r="Z40" s="41"/>
      <c r="AA40" s="43">
        <v>3</v>
      </c>
      <c r="AB40" s="44">
        <v>0.8286901206492665</v>
      </c>
      <c r="AC40" s="45" t="s">
        <v>104</v>
      </c>
      <c r="AD40" s="46"/>
      <c r="AE40" s="46"/>
      <c r="AF40" s="46"/>
      <c r="AG40" s="47" t="s">
        <v>105</v>
      </c>
      <c r="AH40" s="48">
        <v>202859.94945962954</v>
      </c>
    </row>
    <row r="41" spans="1:34" hidden="1" x14ac:dyDescent="0.3">
      <c r="A41" s="30" t="s">
        <v>18</v>
      </c>
      <c r="B41" s="31">
        <v>501</v>
      </c>
      <c r="C41" s="32" t="s">
        <v>106</v>
      </c>
      <c r="D41" s="33">
        <v>1748</v>
      </c>
      <c r="E41" s="34">
        <v>1610</v>
      </c>
      <c r="F41" s="35">
        <v>3347</v>
      </c>
      <c r="G41" s="49">
        <v>0.48103000000000001</v>
      </c>
      <c r="H41" s="50" t="s">
        <v>20</v>
      </c>
      <c r="I41" s="38">
        <v>4658.8999999999996</v>
      </c>
      <c r="J41" s="39">
        <v>2477.9450000000002</v>
      </c>
      <c r="K41" s="39">
        <v>3931.8139999999999</v>
      </c>
      <c r="L41" s="39"/>
      <c r="M41" s="39"/>
      <c r="N41" s="39"/>
      <c r="O41" s="40">
        <v>0.76516129032258062</v>
      </c>
      <c r="P41" s="40">
        <v>0.75483870967741928</v>
      </c>
      <c r="Q41" s="40">
        <v>0.75290322580645164</v>
      </c>
      <c r="R41" s="40"/>
      <c r="S41" s="40"/>
      <c r="T41" s="41"/>
      <c r="U41" s="42" t="s">
        <v>26</v>
      </c>
      <c r="V41" s="42" t="s">
        <v>26</v>
      </c>
      <c r="W41" s="42" t="s">
        <v>26</v>
      </c>
      <c r="X41" s="40"/>
      <c r="Y41" s="40"/>
      <c r="Z41" s="41"/>
      <c r="AA41" s="43">
        <v>3</v>
      </c>
      <c r="AB41" s="44">
        <v>0.75763440860215059</v>
      </c>
      <c r="AC41" s="45" t="s">
        <v>107</v>
      </c>
      <c r="AD41" s="46"/>
      <c r="AE41" s="46"/>
      <c r="AF41" s="46"/>
      <c r="AG41" s="47" t="s">
        <v>31</v>
      </c>
      <c r="AH41" s="48">
        <v>173880.10108074074</v>
      </c>
    </row>
    <row r="42" spans="1:34" hidden="1" x14ac:dyDescent="0.3">
      <c r="A42" s="30" t="s">
        <v>18</v>
      </c>
      <c r="B42" s="31">
        <v>501</v>
      </c>
      <c r="C42" s="32" t="s">
        <v>108</v>
      </c>
      <c r="D42" s="33">
        <v>242</v>
      </c>
      <c r="E42" s="34">
        <v>803</v>
      </c>
      <c r="F42" s="35">
        <v>3347</v>
      </c>
      <c r="G42" s="49">
        <v>0.23991999999999999</v>
      </c>
      <c r="H42" s="50" t="s">
        <v>29</v>
      </c>
      <c r="I42" s="38">
        <v>4566.2969999999996</v>
      </c>
      <c r="J42" s="39">
        <v>1584.365</v>
      </c>
      <c r="K42" s="39">
        <v>3016.6280000000002</v>
      </c>
      <c r="L42" s="39"/>
      <c r="M42" s="39"/>
      <c r="N42" s="39"/>
      <c r="O42" s="40">
        <v>0.73839192822673871</v>
      </c>
      <c r="P42" s="40">
        <v>0.83508509679489396</v>
      </c>
      <c r="Q42" s="40">
        <v>0.91244101619464979</v>
      </c>
      <c r="R42" s="40"/>
      <c r="S42" s="40"/>
      <c r="T42" s="41"/>
      <c r="U42" s="42" t="s">
        <v>21</v>
      </c>
      <c r="V42" s="42" t="s">
        <v>21</v>
      </c>
      <c r="W42" s="42" t="s">
        <v>21</v>
      </c>
      <c r="X42" s="40"/>
      <c r="Y42" s="40"/>
      <c r="Z42" s="41"/>
      <c r="AA42" s="43">
        <v>3</v>
      </c>
      <c r="AB42" s="44">
        <v>0.82863934707209419</v>
      </c>
      <c r="AC42" s="45" t="s">
        <v>109</v>
      </c>
      <c r="AD42" s="46"/>
      <c r="AE42" s="46"/>
      <c r="AF42" s="46"/>
      <c r="AG42" s="47" t="s">
        <v>31</v>
      </c>
      <c r="AH42" s="48">
        <v>202859.94945962954</v>
      </c>
    </row>
    <row r="43" spans="1:34" hidden="1" x14ac:dyDescent="0.3">
      <c r="A43" s="30" t="s">
        <v>18</v>
      </c>
      <c r="B43" s="31">
        <v>501</v>
      </c>
      <c r="C43" s="32" t="s">
        <v>110</v>
      </c>
      <c r="D43" s="33">
        <v>8258</v>
      </c>
      <c r="E43" s="34">
        <v>2063</v>
      </c>
      <c r="F43" s="35">
        <v>3347</v>
      </c>
      <c r="G43" s="49">
        <v>0.61636999999999997</v>
      </c>
      <c r="H43" s="50" t="s">
        <v>35</v>
      </c>
      <c r="I43" s="38">
        <v>4748.5810000000001</v>
      </c>
      <c r="J43" s="39">
        <v>2266.04</v>
      </c>
      <c r="K43" s="39">
        <v>4135.2150000000001</v>
      </c>
      <c r="L43" s="39"/>
      <c r="M43" s="39"/>
      <c r="N43" s="39"/>
      <c r="O43" s="40">
        <v>0.69786127137861564</v>
      </c>
      <c r="P43" s="40">
        <v>0.71000000000000008</v>
      </c>
      <c r="Q43" s="40">
        <v>0.72922076894888554</v>
      </c>
      <c r="R43" s="40"/>
      <c r="S43" s="40"/>
      <c r="T43" s="41"/>
      <c r="U43" s="42" t="s">
        <v>21</v>
      </c>
      <c r="V43" s="42" t="s">
        <v>26</v>
      </c>
      <c r="W43" s="42" t="s">
        <v>35</v>
      </c>
      <c r="X43" s="40"/>
      <c r="Y43" s="40"/>
      <c r="Z43" s="41"/>
      <c r="AA43" s="43">
        <v>3</v>
      </c>
      <c r="AB43" s="44">
        <v>0.71236068010916709</v>
      </c>
      <c r="AC43" s="45" t="s">
        <v>111</v>
      </c>
      <c r="AD43" s="46"/>
      <c r="AE43" s="46"/>
      <c r="AF43" s="46"/>
      <c r="AG43" s="47" t="s">
        <v>24</v>
      </c>
      <c r="AH43" s="48">
        <v>144900.25270185189</v>
      </c>
    </row>
    <row r="44" spans="1:34" hidden="1" x14ac:dyDescent="0.3">
      <c r="A44" s="30" t="s">
        <v>18</v>
      </c>
      <c r="B44" s="31">
        <v>501</v>
      </c>
      <c r="C44" s="32" t="s">
        <v>112</v>
      </c>
      <c r="D44" s="33">
        <v>9577</v>
      </c>
      <c r="E44" s="34">
        <v>261</v>
      </c>
      <c r="F44" s="35">
        <v>3347</v>
      </c>
      <c r="G44" s="49">
        <v>7.7979999999999994E-2</v>
      </c>
      <c r="H44" s="50" t="s">
        <v>29</v>
      </c>
      <c r="I44" s="38">
        <v>4743.5150000000003</v>
      </c>
      <c r="J44" s="39">
        <v>1047.874</v>
      </c>
      <c r="K44" s="39">
        <v>4564.4340000000002</v>
      </c>
      <c r="L44" s="39"/>
      <c r="M44" s="39"/>
      <c r="N44" s="39"/>
      <c r="O44" s="40">
        <v>0.89718749999999992</v>
      </c>
      <c r="P44" s="40">
        <v>0.91343750000000001</v>
      </c>
      <c r="Q44" s="40">
        <v>0.93514094776677203</v>
      </c>
      <c r="R44" s="40"/>
      <c r="S44" s="40"/>
      <c r="T44" s="41"/>
      <c r="U44" s="42" t="s">
        <v>21</v>
      </c>
      <c r="V44" s="42" t="s">
        <v>21</v>
      </c>
      <c r="W44" s="42" t="s">
        <v>21</v>
      </c>
      <c r="X44" s="40"/>
      <c r="Y44" s="40"/>
      <c r="Z44" s="41"/>
      <c r="AA44" s="43">
        <v>3</v>
      </c>
      <c r="AB44" s="44">
        <v>0.9152553159222574</v>
      </c>
      <c r="AC44" s="45" t="s">
        <v>113</v>
      </c>
      <c r="AD44" s="46"/>
      <c r="AE44" s="46"/>
      <c r="AF44" s="46"/>
      <c r="AG44" s="47" t="s">
        <v>31</v>
      </c>
      <c r="AH44" s="48">
        <v>202859.94945962954</v>
      </c>
    </row>
    <row r="45" spans="1:34" hidden="1" x14ac:dyDescent="0.3">
      <c r="A45" s="30" t="s">
        <v>18</v>
      </c>
      <c r="B45" s="31">
        <v>501</v>
      </c>
      <c r="C45" s="32" t="s">
        <v>114</v>
      </c>
      <c r="D45" s="33">
        <v>9850</v>
      </c>
      <c r="E45" s="34">
        <v>1202</v>
      </c>
      <c r="F45" s="35">
        <v>3347</v>
      </c>
      <c r="G45" s="49">
        <v>0.35913</v>
      </c>
      <c r="H45" s="50" t="s">
        <v>20</v>
      </c>
      <c r="I45" s="38">
        <v>4776.8729999999996</v>
      </c>
      <c r="J45" s="39">
        <v>2447.6799999999998</v>
      </c>
      <c r="K45" s="39">
        <v>3624.739</v>
      </c>
      <c r="L45" s="39"/>
      <c r="M45" s="39"/>
      <c r="N45" s="39"/>
      <c r="O45" s="40">
        <v>0.7623569786660499</v>
      </c>
      <c r="P45" s="40">
        <v>0.79222222222222205</v>
      </c>
      <c r="Q45" s="40">
        <v>0.81481481481481488</v>
      </c>
      <c r="R45" s="40"/>
      <c r="S45" s="40"/>
      <c r="T45" s="41"/>
      <c r="U45" s="42" t="s">
        <v>22</v>
      </c>
      <c r="V45" s="42" t="s">
        <v>35</v>
      </c>
      <c r="W45" s="42" t="s">
        <v>35</v>
      </c>
      <c r="X45" s="40"/>
      <c r="Y45" s="40"/>
      <c r="Z45" s="41"/>
      <c r="AA45" s="43">
        <v>3</v>
      </c>
      <c r="AB45" s="44">
        <v>0.78979800523436217</v>
      </c>
      <c r="AC45" s="45" t="s">
        <v>115</v>
      </c>
      <c r="AD45" s="46"/>
      <c r="AE45" s="46"/>
      <c r="AF45" s="46"/>
      <c r="AG45" s="47" t="s">
        <v>24</v>
      </c>
      <c r="AH45" s="48">
        <v>173880.10108074074</v>
      </c>
    </row>
    <row r="46" spans="1:34" hidden="1" x14ac:dyDescent="0.3">
      <c r="A46" s="30" t="s">
        <v>18</v>
      </c>
      <c r="B46" s="31">
        <v>501</v>
      </c>
      <c r="C46" s="32" t="s">
        <v>116</v>
      </c>
      <c r="D46" s="33">
        <v>7575</v>
      </c>
      <c r="E46" s="34">
        <v>1512</v>
      </c>
      <c r="F46" s="35">
        <v>3347</v>
      </c>
      <c r="G46" s="49">
        <v>0.45174999999999998</v>
      </c>
      <c r="H46" s="50" t="s">
        <v>20</v>
      </c>
      <c r="I46" s="38">
        <v>4144.1319999999996</v>
      </c>
      <c r="J46" s="39">
        <v>2159.748</v>
      </c>
      <c r="K46" s="39">
        <v>3660.0059999999999</v>
      </c>
      <c r="L46" s="39"/>
      <c r="M46" s="39"/>
      <c r="N46" s="39"/>
      <c r="O46" s="40">
        <v>0.76034482758620692</v>
      </c>
      <c r="P46" s="40">
        <v>0.77221709678389683</v>
      </c>
      <c r="Q46" s="40">
        <v>0.76102857641819943</v>
      </c>
      <c r="R46" s="40"/>
      <c r="S46" s="40"/>
      <c r="T46" s="41"/>
      <c r="U46" s="42" t="s">
        <v>21</v>
      </c>
      <c r="V46" s="42" t="s">
        <v>21</v>
      </c>
      <c r="W46" s="42" t="s">
        <v>26</v>
      </c>
      <c r="X46" s="40"/>
      <c r="Y46" s="40"/>
      <c r="Z46" s="41"/>
      <c r="AA46" s="43">
        <v>3</v>
      </c>
      <c r="AB46" s="44">
        <v>0.76453016692943443</v>
      </c>
      <c r="AC46" s="45" t="s">
        <v>117</v>
      </c>
      <c r="AD46" s="46"/>
      <c r="AE46" s="46"/>
      <c r="AF46" s="46"/>
      <c r="AG46" s="47" t="s">
        <v>96</v>
      </c>
      <c r="AH46" s="48">
        <v>173880.10108074074</v>
      </c>
    </row>
    <row r="47" spans="1:34" hidden="1" x14ac:dyDescent="0.3">
      <c r="A47" s="30" t="s">
        <v>18</v>
      </c>
      <c r="B47" s="31">
        <v>501</v>
      </c>
      <c r="C47" s="32" t="s">
        <v>118</v>
      </c>
      <c r="D47" s="33">
        <v>1813</v>
      </c>
      <c r="E47" s="34">
        <v>796</v>
      </c>
      <c r="F47" s="35">
        <v>3347</v>
      </c>
      <c r="G47" s="49">
        <v>0.23782</v>
      </c>
      <c r="H47" s="50" t="s">
        <v>29</v>
      </c>
      <c r="I47" s="38">
        <v>4718.7550000000001</v>
      </c>
      <c r="J47" s="39">
        <v>2237.8820000000001</v>
      </c>
      <c r="K47" s="39">
        <v>4148.1139999999996</v>
      </c>
      <c r="L47" s="39"/>
      <c r="M47" s="39"/>
      <c r="N47" s="39"/>
      <c r="O47" s="40">
        <v>0.79448275862068962</v>
      </c>
      <c r="P47" s="40">
        <v>0.85551724137931029</v>
      </c>
      <c r="Q47" s="40">
        <v>0.83689655172413802</v>
      </c>
      <c r="R47" s="40"/>
      <c r="S47" s="40"/>
      <c r="T47" s="41"/>
      <c r="U47" s="42" t="s">
        <v>21</v>
      </c>
      <c r="V47" s="42" t="s">
        <v>21</v>
      </c>
      <c r="W47" s="42" t="s">
        <v>21</v>
      </c>
      <c r="X47" s="40"/>
      <c r="Y47" s="40"/>
      <c r="Z47" s="41"/>
      <c r="AA47" s="43">
        <v>3</v>
      </c>
      <c r="AB47" s="44">
        <v>0.82896551724137935</v>
      </c>
      <c r="AC47" s="45" t="s">
        <v>119</v>
      </c>
      <c r="AD47" s="46"/>
      <c r="AE47" s="46"/>
      <c r="AF47" s="46"/>
      <c r="AG47" s="47" t="s">
        <v>31</v>
      </c>
      <c r="AH47" s="48">
        <v>202859.94945962954</v>
      </c>
    </row>
    <row r="48" spans="1:34" hidden="1" x14ac:dyDescent="0.3">
      <c r="A48" s="30" t="s">
        <v>18</v>
      </c>
      <c r="B48" s="31">
        <v>501</v>
      </c>
      <c r="C48" s="32" t="s">
        <v>120</v>
      </c>
      <c r="D48" s="33">
        <v>5771</v>
      </c>
      <c r="E48" s="34">
        <v>745</v>
      </c>
      <c r="F48" s="35">
        <v>3347</v>
      </c>
      <c r="G48" s="49">
        <v>0.22259000000000001</v>
      </c>
      <c r="H48" s="50" t="s">
        <v>29</v>
      </c>
      <c r="I48" s="38">
        <v>4591.2650000000003</v>
      </c>
      <c r="J48" s="39">
        <v>2288.9299999999998</v>
      </c>
      <c r="K48" s="39">
        <v>3837.5940000000001</v>
      </c>
      <c r="L48" s="39"/>
      <c r="M48" s="39"/>
      <c r="N48" s="39"/>
      <c r="O48" s="40">
        <v>0.81698002795842017</v>
      </c>
      <c r="P48" s="40">
        <v>0.8293512038235078</v>
      </c>
      <c r="Q48" s="40">
        <v>0.85744766892415092</v>
      </c>
      <c r="R48" s="40"/>
      <c r="S48" s="40"/>
      <c r="T48" s="41"/>
      <c r="U48" s="42" t="s">
        <v>21</v>
      </c>
      <c r="V48" s="42" t="s">
        <v>22</v>
      </c>
      <c r="W48" s="42" t="s">
        <v>26</v>
      </c>
      <c r="X48" s="40"/>
      <c r="Y48" s="40"/>
      <c r="Z48" s="41"/>
      <c r="AA48" s="43">
        <v>3</v>
      </c>
      <c r="AB48" s="44">
        <v>0.83459296690202622</v>
      </c>
      <c r="AC48" s="45" t="s">
        <v>121</v>
      </c>
      <c r="AD48" s="46"/>
      <c r="AE48" s="46"/>
      <c r="AF48" s="46"/>
      <c r="AG48" s="47" t="s">
        <v>31</v>
      </c>
      <c r="AH48" s="48">
        <v>202859.94945962954</v>
      </c>
    </row>
    <row r="49" spans="1:34" hidden="1" x14ac:dyDescent="0.3">
      <c r="A49" s="30" t="s">
        <v>18</v>
      </c>
      <c r="B49" s="31">
        <v>501</v>
      </c>
      <c r="C49" s="32" t="s">
        <v>122</v>
      </c>
      <c r="D49" s="33">
        <v>7230</v>
      </c>
      <c r="E49" s="34">
        <v>2626</v>
      </c>
      <c r="F49" s="35">
        <v>3347</v>
      </c>
      <c r="G49" s="49">
        <v>0.78458000000000006</v>
      </c>
      <c r="H49" s="50" t="s">
        <v>22</v>
      </c>
      <c r="I49" s="38">
        <v>856.89599999999996</v>
      </c>
      <c r="J49" s="39">
        <v>0</v>
      </c>
      <c r="K49" s="39">
        <v>3951.105</v>
      </c>
      <c r="L49" s="39"/>
      <c r="M49" s="39"/>
      <c r="N49" s="39"/>
      <c r="O49" s="40">
        <v>0.77379310344827601</v>
      </c>
      <c r="P49" s="40">
        <v>0</v>
      </c>
      <c r="Q49" s="40">
        <v>0.70862068965517244</v>
      </c>
      <c r="R49" s="40"/>
      <c r="S49" s="40"/>
      <c r="T49" s="41"/>
      <c r="U49" s="42" t="s">
        <v>26</v>
      </c>
      <c r="V49" s="42" t="e">
        <v>#N/A</v>
      </c>
      <c r="W49" s="42" t="s">
        <v>22</v>
      </c>
      <c r="X49" s="40"/>
      <c r="Y49" s="40"/>
      <c r="Z49" s="41"/>
      <c r="AA49" s="43">
        <v>2</v>
      </c>
      <c r="AB49" s="44">
        <v>0.49413793103448284</v>
      </c>
      <c r="AC49" s="45" t="s">
        <v>123</v>
      </c>
      <c r="AD49" s="46"/>
      <c r="AE49" s="46"/>
      <c r="AF49" s="46"/>
      <c r="AG49" s="47" t="s">
        <v>31</v>
      </c>
      <c r="AH49" s="48">
        <v>57959.696757777674</v>
      </c>
    </row>
    <row r="50" spans="1:34" hidden="1" x14ac:dyDescent="0.3">
      <c r="A50" s="30" t="s">
        <v>18</v>
      </c>
      <c r="B50" s="31">
        <v>501</v>
      </c>
      <c r="C50" s="32" t="s">
        <v>124</v>
      </c>
      <c r="D50" s="33">
        <v>145</v>
      </c>
      <c r="E50" s="34">
        <v>1449</v>
      </c>
      <c r="F50" s="35">
        <v>3347</v>
      </c>
      <c r="G50" s="49">
        <v>0.43292999999999998</v>
      </c>
      <c r="H50" s="50" t="s">
        <v>20</v>
      </c>
      <c r="I50" s="38">
        <v>4738.8909999999996</v>
      </c>
      <c r="J50" s="39">
        <v>2268.136</v>
      </c>
      <c r="K50" s="39">
        <v>2613.5909999999999</v>
      </c>
      <c r="L50" s="39"/>
      <c r="M50" s="39"/>
      <c r="N50" s="39"/>
      <c r="O50" s="40">
        <v>0.72189221284295568</v>
      </c>
      <c r="P50" s="40">
        <v>0.73679146363963044</v>
      </c>
      <c r="Q50" s="40">
        <v>0.84847289337240928</v>
      </c>
      <c r="R50" s="40"/>
      <c r="S50" s="40"/>
      <c r="T50" s="41"/>
      <c r="U50" s="42" t="s">
        <v>21</v>
      </c>
      <c r="V50" s="42" t="s">
        <v>26</v>
      </c>
      <c r="W50" s="42" t="s">
        <v>21</v>
      </c>
      <c r="X50" s="40"/>
      <c r="Y50" s="40"/>
      <c r="Z50" s="41"/>
      <c r="AA50" s="43">
        <v>3</v>
      </c>
      <c r="AB50" s="44">
        <v>0.76905218995166502</v>
      </c>
      <c r="AC50" s="45" t="s">
        <v>125</v>
      </c>
      <c r="AD50" s="46"/>
      <c r="AE50" s="46"/>
      <c r="AF50" s="46"/>
      <c r="AG50" s="47" t="s">
        <v>24</v>
      </c>
      <c r="AH50" s="48">
        <v>173880.10108074074</v>
      </c>
    </row>
    <row r="51" spans="1:34" hidden="1" x14ac:dyDescent="0.3">
      <c r="A51" s="30" t="s">
        <v>18</v>
      </c>
      <c r="B51" s="31">
        <v>501</v>
      </c>
      <c r="C51" s="32" t="s">
        <v>126</v>
      </c>
      <c r="D51" s="33">
        <v>2096</v>
      </c>
      <c r="E51" s="34">
        <v>544</v>
      </c>
      <c r="F51" s="35">
        <v>3347</v>
      </c>
      <c r="G51" s="49">
        <v>0.16253000000000001</v>
      </c>
      <c r="H51" s="50" t="s">
        <v>29</v>
      </c>
      <c r="I51" s="38">
        <v>2977.5459999999998</v>
      </c>
      <c r="J51" s="39">
        <v>2547.5990000000002</v>
      </c>
      <c r="K51" s="39">
        <v>2594.9609999999998</v>
      </c>
      <c r="L51" s="39"/>
      <c r="M51" s="39"/>
      <c r="N51" s="39"/>
      <c r="O51" s="40">
        <v>0.85742857142857143</v>
      </c>
      <c r="P51" s="40">
        <v>0.85657142857142865</v>
      </c>
      <c r="Q51" s="40">
        <v>0.87057142857142866</v>
      </c>
      <c r="R51" s="40"/>
      <c r="S51" s="40"/>
      <c r="T51" s="41"/>
      <c r="U51" s="42" t="s">
        <v>21</v>
      </c>
      <c r="V51" s="42" t="s">
        <v>21</v>
      </c>
      <c r="W51" s="42" t="s">
        <v>26</v>
      </c>
      <c r="X51" s="40"/>
      <c r="Y51" s="40"/>
      <c r="Z51" s="41"/>
      <c r="AA51" s="43">
        <v>3</v>
      </c>
      <c r="AB51" s="44">
        <v>0.86152380952380947</v>
      </c>
      <c r="AC51" s="45" t="s">
        <v>127</v>
      </c>
      <c r="AD51" s="46"/>
      <c r="AE51" s="46"/>
      <c r="AF51" s="46"/>
      <c r="AG51" s="47" t="s">
        <v>31</v>
      </c>
      <c r="AH51" s="48">
        <v>202859.94945962954</v>
      </c>
    </row>
    <row r="52" spans="1:34" hidden="1" x14ac:dyDescent="0.3">
      <c r="A52" s="30" t="s">
        <v>18</v>
      </c>
      <c r="B52" s="31">
        <v>501</v>
      </c>
      <c r="C52" s="32" t="s">
        <v>128</v>
      </c>
      <c r="D52" s="33">
        <v>4552</v>
      </c>
      <c r="E52" s="34">
        <v>1035</v>
      </c>
      <c r="F52" s="35">
        <v>3347</v>
      </c>
      <c r="G52" s="49">
        <v>0.30923</v>
      </c>
      <c r="H52" s="50" t="s">
        <v>20</v>
      </c>
      <c r="I52" s="38">
        <v>4916.2179999999998</v>
      </c>
      <c r="J52" s="39">
        <v>2020.2619999999999</v>
      </c>
      <c r="K52" s="39">
        <v>4069.8609999999999</v>
      </c>
      <c r="L52" s="39"/>
      <c r="M52" s="39"/>
      <c r="N52" s="39"/>
      <c r="O52" s="40">
        <v>0.75638655620654838</v>
      </c>
      <c r="P52" s="40">
        <v>0.82853369201822125</v>
      </c>
      <c r="Q52" s="40">
        <v>0.83593246921020214</v>
      </c>
      <c r="R52" s="40"/>
      <c r="S52" s="40"/>
      <c r="T52" s="41"/>
      <c r="U52" s="42" t="s">
        <v>22</v>
      </c>
      <c r="V52" s="42" t="s">
        <v>22</v>
      </c>
      <c r="W52" s="42" t="s">
        <v>22</v>
      </c>
      <c r="X52" s="40"/>
      <c r="Y52" s="40"/>
      <c r="Z52" s="41"/>
      <c r="AA52" s="43">
        <v>3</v>
      </c>
      <c r="AB52" s="44">
        <v>0.80695090581165729</v>
      </c>
      <c r="AC52" s="45" t="s">
        <v>129</v>
      </c>
      <c r="AD52" s="46"/>
      <c r="AE52" s="46"/>
      <c r="AF52" s="46"/>
      <c r="AG52" s="47" t="s">
        <v>55</v>
      </c>
      <c r="AH52" s="48">
        <v>173880.10108074074</v>
      </c>
    </row>
    <row r="53" spans="1:34" hidden="1" x14ac:dyDescent="0.3">
      <c r="A53" s="30" t="s">
        <v>18</v>
      </c>
      <c r="B53" s="31">
        <v>501</v>
      </c>
      <c r="C53" s="32" t="s">
        <v>130</v>
      </c>
      <c r="D53" s="33">
        <v>6911</v>
      </c>
      <c r="E53" s="34">
        <v>2143</v>
      </c>
      <c r="F53" s="35">
        <v>3347</v>
      </c>
      <c r="G53" s="49">
        <v>0.64027000000000001</v>
      </c>
      <c r="H53" s="50" t="s">
        <v>35</v>
      </c>
      <c r="I53" s="38">
        <v>4924.1149999999998</v>
      </c>
      <c r="J53" s="39">
        <v>2018.896</v>
      </c>
      <c r="K53" s="39">
        <v>4549.7110000000002</v>
      </c>
      <c r="L53" s="39"/>
      <c r="M53" s="39"/>
      <c r="N53" s="39"/>
      <c r="O53" s="40">
        <v>0.6803868544781545</v>
      </c>
      <c r="P53" s="40">
        <v>0.7022224876961447</v>
      </c>
      <c r="Q53" s="40">
        <v>0.72265505598210678</v>
      </c>
      <c r="R53" s="40"/>
      <c r="S53" s="40"/>
      <c r="T53" s="41"/>
      <c r="U53" s="42" t="s">
        <v>21</v>
      </c>
      <c r="V53" s="42" t="s">
        <v>26</v>
      </c>
      <c r="W53" s="42" t="s">
        <v>26</v>
      </c>
      <c r="X53" s="40"/>
      <c r="Y53" s="40"/>
      <c r="Z53" s="41"/>
      <c r="AA53" s="43">
        <v>3</v>
      </c>
      <c r="AB53" s="44">
        <v>0.70175479938546859</v>
      </c>
      <c r="AC53" s="45" t="s">
        <v>131</v>
      </c>
      <c r="AD53" s="46"/>
      <c r="AE53" s="46"/>
      <c r="AF53" s="46"/>
      <c r="AG53" s="47" t="s">
        <v>31</v>
      </c>
      <c r="AH53" s="48">
        <v>144900.25270185189</v>
      </c>
    </row>
    <row r="54" spans="1:34" hidden="1" x14ac:dyDescent="0.3">
      <c r="A54" s="30" t="s">
        <v>18</v>
      </c>
      <c r="B54" s="31">
        <v>501</v>
      </c>
      <c r="C54" s="32" t="s">
        <v>132</v>
      </c>
      <c r="D54" s="33">
        <v>2285</v>
      </c>
      <c r="E54" s="34">
        <v>961</v>
      </c>
      <c r="F54" s="35">
        <v>3347</v>
      </c>
      <c r="G54" s="49">
        <v>0.28711999999999999</v>
      </c>
      <c r="H54" s="50" t="s">
        <v>20</v>
      </c>
      <c r="I54" s="38">
        <v>5227.5079999999998</v>
      </c>
      <c r="J54" s="39">
        <v>2471.3780000000002</v>
      </c>
      <c r="K54" s="39">
        <v>4466.6040000000003</v>
      </c>
      <c r="L54" s="39"/>
      <c r="M54" s="39"/>
      <c r="N54" s="39"/>
      <c r="O54" s="40">
        <v>0.79197578198649543</v>
      </c>
      <c r="P54" s="40">
        <v>0.80558417266397364</v>
      </c>
      <c r="Q54" s="40">
        <v>0.84016988964415107</v>
      </c>
      <c r="R54" s="40"/>
      <c r="S54" s="40"/>
      <c r="T54" s="41"/>
      <c r="U54" s="42" t="s">
        <v>21</v>
      </c>
      <c r="V54" s="42" t="s">
        <v>21</v>
      </c>
      <c r="W54" s="42" t="s">
        <v>21</v>
      </c>
      <c r="X54" s="40"/>
      <c r="Y54" s="40"/>
      <c r="Z54" s="41"/>
      <c r="AA54" s="43">
        <v>3</v>
      </c>
      <c r="AB54" s="44">
        <v>0.81257661476487331</v>
      </c>
      <c r="AC54" s="45" t="s">
        <v>133</v>
      </c>
      <c r="AD54" s="46"/>
      <c r="AE54" s="46"/>
      <c r="AF54" s="46"/>
      <c r="AG54" s="47" t="s">
        <v>96</v>
      </c>
      <c r="AH54" s="48">
        <v>173880.10108074074</v>
      </c>
    </row>
    <row r="55" spans="1:34" hidden="1" x14ac:dyDescent="0.3">
      <c r="A55" s="30" t="s">
        <v>18</v>
      </c>
      <c r="B55" s="31">
        <v>501</v>
      </c>
      <c r="C55" s="32" t="s">
        <v>134</v>
      </c>
      <c r="D55" s="33">
        <v>157</v>
      </c>
      <c r="E55" s="34">
        <v>345</v>
      </c>
      <c r="F55" s="35">
        <v>3347</v>
      </c>
      <c r="G55" s="49">
        <v>0.10308</v>
      </c>
      <c r="H55" s="50" t="s">
        <v>29</v>
      </c>
      <c r="I55" s="38">
        <v>4749.9430000000002</v>
      </c>
      <c r="J55" s="39">
        <v>2598.11</v>
      </c>
      <c r="K55" s="39">
        <v>4415.5039999999999</v>
      </c>
      <c r="L55" s="39"/>
      <c r="M55" s="39"/>
      <c r="N55" s="39"/>
      <c r="O55" s="40">
        <v>0.88176834706291396</v>
      </c>
      <c r="P55" s="40">
        <v>0.90573510906435584</v>
      </c>
      <c r="Q55" s="40">
        <v>0.89960032816534863</v>
      </c>
      <c r="R55" s="40"/>
      <c r="S55" s="40"/>
      <c r="T55" s="41"/>
      <c r="U55" s="42" t="s">
        <v>21</v>
      </c>
      <c r="V55" s="42" t="s">
        <v>26</v>
      </c>
      <c r="W55" s="42" t="s">
        <v>26</v>
      </c>
      <c r="X55" s="40"/>
      <c r="Y55" s="40"/>
      <c r="Z55" s="41"/>
      <c r="AA55" s="43">
        <v>3</v>
      </c>
      <c r="AB55" s="44">
        <v>0.89570126143087281</v>
      </c>
      <c r="AC55" s="45" t="s">
        <v>135</v>
      </c>
      <c r="AD55" s="46"/>
      <c r="AE55" s="46"/>
      <c r="AF55" s="46"/>
      <c r="AG55" s="47" t="s">
        <v>96</v>
      </c>
      <c r="AH55" s="48">
        <v>202859.94945962954</v>
      </c>
    </row>
    <row r="56" spans="1:34" hidden="1" x14ac:dyDescent="0.3">
      <c r="A56" s="30" t="s">
        <v>18</v>
      </c>
      <c r="B56" s="31">
        <v>501</v>
      </c>
      <c r="C56" s="32" t="s">
        <v>136</v>
      </c>
      <c r="D56" s="33">
        <v>2141</v>
      </c>
      <c r="E56" s="34">
        <v>66</v>
      </c>
      <c r="F56" s="35">
        <v>3347</v>
      </c>
      <c r="G56" s="49">
        <v>1.9720000000000001E-2</v>
      </c>
      <c r="H56" s="50" t="s">
        <v>29</v>
      </c>
      <c r="I56" s="38">
        <v>574.73099999999999</v>
      </c>
      <c r="J56" s="39">
        <v>466.31799999999998</v>
      </c>
      <c r="K56" s="39">
        <v>967.39800000000002</v>
      </c>
      <c r="L56" s="39"/>
      <c r="M56" s="39"/>
      <c r="N56" s="39"/>
      <c r="O56" s="40">
        <v>1.0306896551724138</v>
      </c>
      <c r="P56" s="40">
        <v>1.0041379310344827</v>
      </c>
      <c r="Q56" s="40">
        <v>0.99965517241379309</v>
      </c>
      <c r="R56" s="40"/>
      <c r="S56" s="40"/>
      <c r="T56" s="41"/>
      <c r="U56" s="42" t="s">
        <v>22</v>
      </c>
      <c r="V56" s="42" t="s">
        <v>35</v>
      </c>
      <c r="W56" s="42" t="s">
        <v>22</v>
      </c>
      <c r="X56" s="40"/>
      <c r="Y56" s="40"/>
      <c r="Z56" s="41"/>
      <c r="AA56" s="43">
        <v>3</v>
      </c>
      <c r="AB56" s="44">
        <v>1.0114942528735631</v>
      </c>
      <c r="AC56" s="45" t="s">
        <v>137</v>
      </c>
      <c r="AD56" s="46"/>
      <c r="AE56" s="46"/>
      <c r="AF56" s="46"/>
      <c r="AG56" s="47" t="s">
        <v>31</v>
      </c>
      <c r="AH56" s="48">
        <v>202859.94945962954</v>
      </c>
    </row>
    <row r="57" spans="1:34" hidden="1" x14ac:dyDescent="0.3">
      <c r="A57" s="30" t="s">
        <v>18</v>
      </c>
      <c r="B57" s="31">
        <v>501</v>
      </c>
      <c r="C57" s="32" t="s">
        <v>138</v>
      </c>
      <c r="D57" s="33">
        <v>6925</v>
      </c>
      <c r="E57" s="34">
        <v>387</v>
      </c>
      <c r="F57" s="35">
        <v>3347</v>
      </c>
      <c r="G57" s="49">
        <v>0.11563</v>
      </c>
      <c r="H57" s="50" t="s">
        <v>29</v>
      </c>
      <c r="I57" s="38">
        <v>4700.4610000000002</v>
      </c>
      <c r="J57" s="39">
        <v>2374.1280000000002</v>
      </c>
      <c r="K57" s="39">
        <v>3800.9110000000001</v>
      </c>
      <c r="L57" s="39"/>
      <c r="M57" s="39"/>
      <c r="N57" s="39"/>
      <c r="O57" s="40">
        <v>0.86275862068965514</v>
      </c>
      <c r="P57" s="40">
        <v>0.9061146138127637</v>
      </c>
      <c r="Q57" s="40">
        <v>0.89310344827586208</v>
      </c>
      <c r="R57" s="40"/>
      <c r="S57" s="40"/>
      <c r="T57" s="41"/>
      <c r="U57" s="42" t="s">
        <v>29</v>
      </c>
      <c r="V57" s="42" t="s">
        <v>29</v>
      </c>
      <c r="W57" s="42" t="s">
        <v>20</v>
      </c>
      <c r="X57" s="40"/>
      <c r="Y57" s="40"/>
      <c r="Z57" s="41"/>
      <c r="AA57" s="43">
        <v>3</v>
      </c>
      <c r="AB57" s="44">
        <v>0.88732556092609371</v>
      </c>
      <c r="AC57" s="45" t="s">
        <v>139</v>
      </c>
      <c r="AD57" s="46"/>
      <c r="AE57" s="46"/>
      <c r="AF57" s="46"/>
      <c r="AG57" s="47" t="s">
        <v>24</v>
      </c>
      <c r="AH57" s="48">
        <v>202859.94945962954</v>
      </c>
    </row>
    <row r="58" spans="1:34" hidden="1" x14ac:dyDescent="0.3">
      <c r="A58" s="30" t="s">
        <v>18</v>
      </c>
      <c r="B58" s="31">
        <v>501</v>
      </c>
      <c r="C58" s="32" t="s">
        <v>140</v>
      </c>
      <c r="D58" s="33">
        <v>8452</v>
      </c>
      <c r="E58" s="34">
        <v>2605</v>
      </c>
      <c r="F58" s="35">
        <v>3347</v>
      </c>
      <c r="G58" s="49">
        <v>0.77830999999999995</v>
      </c>
      <c r="H58" s="50" t="s">
        <v>22</v>
      </c>
      <c r="I58" s="38">
        <v>857.69500000000005</v>
      </c>
      <c r="J58" s="39">
        <v>571.77</v>
      </c>
      <c r="K58" s="39">
        <v>0</v>
      </c>
      <c r="L58" s="39"/>
      <c r="M58" s="39"/>
      <c r="N58" s="39"/>
      <c r="O58" s="40">
        <v>0.78870967741935472</v>
      </c>
      <c r="P58" s="40">
        <v>0.71018022135000147</v>
      </c>
      <c r="Q58" s="40">
        <v>0</v>
      </c>
      <c r="R58" s="40"/>
      <c r="S58" s="40"/>
      <c r="T58" s="41"/>
      <c r="U58" s="42" t="s">
        <v>22</v>
      </c>
      <c r="V58" s="42" t="s">
        <v>35</v>
      </c>
      <c r="W58" s="42" t="e">
        <v>#N/A</v>
      </c>
      <c r="X58" s="40"/>
      <c r="Y58" s="40"/>
      <c r="Z58" s="41"/>
      <c r="AA58" s="43">
        <v>2</v>
      </c>
      <c r="AB58" s="44">
        <v>0.49962996625645206</v>
      </c>
      <c r="AC58" s="45" t="s">
        <v>141</v>
      </c>
      <c r="AD58" s="46"/>
      <c r="AE58" s="46"/>
      <c r="AF58" s="46"/>
      <c r="AG58" s="47" t="s">
        <v>24</v>
      </c>
      <c r="AH58" s="48">
        <v>57959.696757777674</v>
      </c>
    </row>
    <row r="59" spans="1:34" hidden="1" x14ac:dyDescent="0.3">
      <c r="A59" s="30" t="s">
        <v>18</v>
      </c>
      <c r="B59" s="31">
        <v>501</v>
      </c>
      <c r="C59" s="32" t="s">
        <v>142</v>
      </c>
      <c r="D59" s="33">
        <v>9237</v>
      </c>
      <c r="E59" s="34">
        <v>1967</v>
      </c>
      <c r="F59" s="35">
        <v>3347</v>
      </c>
      <c r="G59" s="49">
        <v>0.58769000000000005</v>
      </c>
      <c r="H59" s="50" t="s">
        <v>35</v>
      </c>
      <c r="I59" s="38">
        <v>0</v>
      </c>
      <c r="J59" s="39">
        <v>678.25</v>
      </c>
      <c r="K59" s="39">
        <v>1279.5530000000001</v>
      </c>
      <c r="L59" s="39"/>
      <c r="M59" s="39"/>
      <c r="N59" s="39"/>
      <c r="O59" s="40">
        <v>0</v>
      </c>
      <c r="P59" s="40">
        <v>1.1767255640148964</v>
      </c>
      <c r="Q59" s="40">
        <v>0.99935224145429402</v>
      </c>
      <c r="R59" s="40"/>
      <c r="S59" s="40"/>
      <c r="T59" s="41"/>
      <c r="U59" s="42" t="e">
        <v>#N/A</v>
      </c>
      <c r="V59" s="42" t="s">
        <v>21</v>
      </c>
      <c r="W59" s="42" t="s">
        <v>22</v>
      </c>
      <c r="X59" s="40"/>
      <c r="Y59" s="40"/>
      <c r="Z59" s="41"/>
      <c r="AA59" s="43">
        <v>2</v>
      </c>
      <c r="AB59" s="44">
        <v>0.72535926848973009</v>
      </c>
      <c r="AC59" s="45" t="s">
        <v>143</v>
      </c>
      <c r="AD59" s="46"/>
      <c r="AE59" s="46"/>
      <c r="AF59" s="46"/>
      <c r="AG59" s="47" t="s">
        <v>24</v>
      </c>
      <c r="AH59" s="48">
        <v>144900.25270185189</v>
      </c>
    </row>
    <row r="60" spans="1:34" hidden="1" x14ac:dyDescent="0.3">
      <c r="A60" s="30" t="s">
        <v>18</v>
      </c>
      <c r="B60" s="31">
        <v>501</v>
      </c>
      <c r="C60" s="32" t="s">
        <v>144</v>
      </c>
      <c r="D60" s="33">
        <v>5777</v>
      </c>
      <c r="E60" s="34">
        <v>196</v>
      </c>
      <c r="F60" s="35">
        <v>3347</v>
      </c>
      <c r="G60" s="49">
        <v>5.8560000000000001E-2</v>
      </c>
      <c r="H60" s="50" t="s">
        <v>29</v>
      </c>
      <c r="I60" s="38">
        <v>4015.8760000000002</v>
      </c>
      <c r="J60" s="39">
        <v>2494.8829999999998</v>
      </c>
      <c r="K60" s="39">
        <v>4006.982</v>
      </c>
      <c r="L60" s="39"/>
      <c r="M60" s="39"/>
      <c r="N60" s="39"/>
      <c r="O60" s="40">
        <v>0.92962962962962947</v>
      </c>
      <c r="P60" s="40">
        <v>0.92103389882012021</v>
      </c>
      <c r="Q60" s="40">
        <v>0.94916214321975056</v>
      </c>
      <c r="R60" s="40"/>
      <c r="S60" s="40"/>
      <c r="T60" s="41"/>
      <c r="U60" s="42" t="s">
        <v>21</v>
      </c>
      <c r="V60" s="42" t="s">
        <v>29</v>
      </c>
      <c r="W60" s="42" t="s">
        <v>20</v>
      </c>
      <c r="X60" s="40"/>
      <c r="Y60" s="40"/>
      <c r="Z60" s="41"/>
      <c r="AA60" s="43">
        <v>3</v>
      </c>
      <c r="AB60" s="44">
        <v>0.93327522388983342</v>
      </c>
      <c r="AC60" s="45" t="s">
        <v>145</v>
      </c>
      <c r="AD60" s="46"/>
      <c r="AE60" s="46"/>
      <c r="AF60" s="46"/>
      <c r="AG60" s="47" t="s">
        <v>24</v>
      </c>
      <c r="AH60" s="48">
        <v>202859.94945962954</v>
      </c>
    </row>
    <row r="61" spans="1:34" hidden="1" x14ac:dyDescent="0.3">
      <c r="A61" s="30" t="s">
        <v>18</v>
      </c>
      <c r="B61" s="31">
        <v>501</v>
      </c>
      <c r="C61" s="32" t="s">
        <v>146</v>
      </c>
      <c r="D61" s="33">
        <v>1580</v>
      </c>
      <c r="E61" s="34">
        <v>778</v>
      </c>
      <c r="F61" s="35">
        <v>3347</v>
      </c>
      <c r="G61" s="49">
        <v>0.23244999999999999</v>
      </c>
      <c r="H61" s="50" t="s">
        <v>29</v>
      </c>
      <c r="I61" s="38">
        <v>4151.558</v>
      </c>
      <c r="J61" s="39">
        <v>1848.211</v>
      </c>
      <c r="K61" s="39">
        <v>4315.3019999999997</v>
      </c>
      <c r="L61" s="39"/>
      <c r="M61" s="39"/>
      <c r="N61" s="39"/>
      <c r="O61" s="40">
        <v>0.82921100306156759</v>
      </c>
      <c r="P61" s="40">
        <v>0.84580645161290313</v>
      </c>
      <c r="Q61" s="40">
        <v>0.81708395404939904</v>
      </c>
      <c r="R61" s="40"/>
      <c r="S61" s="40"/>
      <c r="T61" s="41"/>
      <c r="U61" s="42" t="s">
        <v>35</v>
      </c>
      <c r="V61" s="42" t="s">
        <v>35</v>
      </c>
      <c r="W61" s="42" t="s">
        <v>35</v>
      </c>
      <c r="X61" s="40"/>
      <c r="Y61" s="40"/>
      <c r="Z61" s="41"/>
      <c r="AA61" s="43">
        <v>3</v>
      </c>
      <c r="AB61" s="44">
        <v>0.83070046957462329</v>
      </c>
      <c r="AC61" s="45" t="s">
        <v>147</v>
      </c>
      <c r="AD61" s="46"/>
      <c r="AE61" s="46"/>
      <c r="AF61" s="46"/>
      <c r="AG61" s="47" t="s">
        <v>96</v>
      </c>
      <c r="AH61" s="48">
        <v>202859.94945962954</v>
      </c>
    </row>
    <row r="62" spans="1:34" hidden="1" x14ac:dyDescent="0.3">
      <c r="A62" s="30" t="s">
        <v>18</v>
      </c>
      <c r="B62" s="31">
        <v>501</v>
      </c>
      <c r="C62" s="32" t="s">
        <v>148</v>
      </c>
      <c r="D62" s="33">
        <v>3278</v>
      </c>
      <c r="E62" s="34">
        <v>121</v>
      </c>
      <c r="F62" s="35">
        <v>3347</v>
      </c>
      <c r="G62" s="49">
        <v>3.6150000000000002E-2</v>
      </c>
      <c r="H62" s="50" t="s">
        <v>29</v>
      </c>
      <c r="I62" s="38">
        <v>1158.913</v>
      </c>
      <c r="J62" s="39">
        <v>669.18299999999999</v>
      </c>
      <c r="K62" s="39">
        <v>1120.278</v>
      </c>
      <c r="L62" s="39"/>
      <c r="M62" s="39"/>
      <c r="N62" s="39"/>
      <c r="O62" s="40">
        <v>0.92387096774193544</v>
      </c>
      <c r="P62" s="40">
        <v>0.96880301200781715</v>
      </c>
      <c r="Q62" s="40">
        <v>0.99921604725194535</v>
      </c>
      <c r="R62" s="40"/>
      <c r="S62" s="40"/>
      <c r="T62" s="41"/>
      <c r="U62" s="42" t="s">
        <v>26</v>
      </c>
      <c r="V62" s="42" t="s">
        <v>26</v>
      </c>
      <c r="W62" s="42" t="s">
        <v>26</v>
      </c>
      <c r="X62" s="40"/>
      <c r="Y62" s="40"/>
      <c r="Z62" s="41"/>
      <c r="AA62" s="43">
        <v>3</v>
      </c>
      <c r="AB62" s="44">
        <v>0.96396334233389924</v>
      </c>
      <c r="AC62" s="45" t="s">
        <v>149</v>
      </c>
      <c r="AD62" s="46"/>
      <c r="AE62" s="46"/>
      <c r="AF62" s="46"/>
      <c r="AG62" s="47" t="s">
        <v>31</v>
      </c>
      <c r="AH62" s="48">
        <v>202859.94945962954</v>
      </c>
    </row>
    <row r="63" spans="1:34" hidden="1" x14ac:dyDescent="0.3">
      <c r="A63" s="30" t="s">
        <v>18</v>
      </c>
      <c r="B63" s="31">
        <v>501</v>
      </c>
      <c r="C63" s="32" t="s">
        <v>150</v>
      </c>
      <c r="D63" s="33">
        <v>8689</v>
      </c>
      <c r="E63" s="34">
        <v>1361</v>
      </c>
      <c r="F63" s="35">
        <v>3347</v>
      </c>
      <c r="G63" s="49">
        <v>0.40662999999999999</v>
      </c>
      <c r="H63" s="50" t="s">
        <v>20</v>
      </c>
      <c r="I63" s="38">
        <v>4511.51</v>
      </c>
      <c r="J63" s="39">
        <v>2343.4140000000002</v>
      </c>
      <c r="K63" s="39">
        <v>4081.09</v>
      </c>
      <c r="L63" s="39"/>
      <c r="M63" s="39"/>
      <c r="N63" s="39"/>
      <c r="O63" s="40">
        <v>0.75290322580645164</v>
      </c>
      <c r="P63" s="40">
        <v>0.7883870967741935</v>
      </c>
      <c r="Q63" s="40">
        <v>0.78548387096774197</v>
      </c>
      <c r="R63" s="40"/>
      <c r="S63" s="40"/>
      <c r="T63" s="41"/>
      <c r="U63" s="42" t="s">
        <v>35</v>
      </c>
      <c r="V63" s="42" t="s">
        <v>20</v>
      </c>
      <c r="W63" s="42" t="s">
        <v>20</v>
      </c>
      <c r="X63" s="40"/>
      <c r="Y63" s="40"/>
      <c r="Z63" s="41"/>
      <c r="AA63" s="43">
        <v>3</v>
      </c>
      <c r="AB63" s="44">
        <v>0.77559139784946229</v>
      </c>
      <c r="AC63" s="45" t="s">
        <v>151</v>
      </c>
      <c r="AD63" s="46"/>
      <c r="AE63" s="46"/>
      <c r="AF63" s="46"/>
      <c r="AG63" s="47" t="s">
        <v>31</v>
      </c>
      <c r="AH63" s="48">
        <v>173880.10108074074</v>
      </c>
    </row>
    <row r="64" spans="1:34" hidden="1" x14ac:dyDescent="0.3">
      <c r="A64" s="30" t="s">
        <v>18</v>
      </c>
      <c r="B64" s="31">
        <v>501</v>
      </c>
      <c r="C64" s="32" t="s">
        <v>152</v>
      </c>
      <c r="D64" s="33">
        <v>6921</v>
      </c>
      <c r="E64" s="34">
        <v>287</v>
      </c>
      <c r="F64" s="35">
        <v>3347</v>
      </c>
      <c r="G64" s="49">
        <v>8.5750000000000007E-2</v>
      </c>
      <c r="H64" s="50" t="s">
        <v>29</v>
      </c>
      <c r="I64" s="38">
        <v>4866.2929999999997</v>
      </c>
      <c r="J64" s="39">
        <v>2309.9090000000001</v>
      </c>
      <c r="K64" s="39">
        <v>3752.1709999999998</v>
      </c>
      <c r="L64" s="39"/>
      <c r="M64" s="39"/>
      <c r="N64" s="39"/>
      <c r="O64" s="40">
        <v>0.91653544063874848</v>
      </c>
      <c r="P64" s="40">
        <v>0.89044037735378467</v>
      </c>
      <c r="Q64" s="40">
        <v>0.91570795525345228</v>
      </c>
      <c r="R64" s="40"/>
      <c r="S64" s="40"/>
      <c r="T64" s="41"/>
      <c r="U64" s="42" t="s">
        <v>21</v>
      </c>
      <c r="V64" s="42" t="s">
        <v>21</v>
      </c>
      <c r="W64" s="42" t="s">
        <v>21</v>
      </c>
      <c r="X64" s="40"/>
      <c r="Y64" s="40"/>
      <c r="Z64" s="41"/>
      <c r="AA64" s="43">
        <v>3</v>
      </c>
      <c r="AB64" s="44">
        <v>0.90756125774866181</v>
      </c>
      <c r="AC64" s="45" t="s">
        <v>153</v>
      </c>
      <c r="AD64" s="46"/>
      <c r="AE64" s="46"/>
      <c r="AF64" s="46"/>
      <c r="AG64" s="47" t="s">
        <v>31</v>
      </c>
      <c r="AH64" s="48">
        <v>202859.94945962954</v>
      </c>
    </row>
    <row r="65" spans="1:34" hidden="1" x14ac:dyDescent="0.3">
      <c r="A65" s="30" t="s">
        <v>18</v>
      </c>
      <c r="B65" s="31">
        <v>501</v>
      </c>
      <c r="C65" s="32" t="s">
        <v>154</v>
      </c>
      <c r="D65" s="33">
        <v>1149</v>
      </c>
      <c r="E65" s="34">
        <v>1217</v>
      </c>
      <c r="F65" s="35">
        <v>3347</v>
      </c>
      <c r="G65" s="49">
        <v>0.36360999999999999</v>
      </c>
      <c r="H65" s="50" t="s">
        <v>20</v>
      </c>
      <c r="I65" s="38">
        <v>4199.5200000000004</v>
      </c>
      <c r="J65" s="39">
        <v>2378.6109999999999</v>
      </c>
      <c r="K65" s="39">
        <v>4480.6710000000003</v>
      </c>
      <c r="L65" s="39"/>
      <c r="M65" s="39"/>
      <c r="N65" s="39"/>
      <c r="O65" s="40">
        <v>0.76424242424242417</v>
      </c>
      <c r="P65" s="40">
        <v>0.79848484848484846</v>
      </c>
      <c r="Q65" s="40">
        <v>0.8036363636363637</v>
      </c>
      <c r="R65" s="40"/>
      <c r="S65" s="40"/>
      <c r="T65" s="41"/>
      <c r="U65" s="42" t="s">
        <v>35</v>
      </c>
      <c r="V65" s="42" t="s">
        <v>22</v>
      </c>
      <c r="W65" s="42" t="s">
        <v>35</v>
      </c>
      <c r="X65" s="40"/>
      <c r="Y65" s="40"/>
      <c r="Z65" s="41"/>
      <c r="AA65" s="43">
        <v>3</v>
      </c>
      <c r="AB65" s="44">
        <v>0.7887878787878787</v>
      </c>
      <c r="AC65" s="45" t="s">
        <v>155</v>
      </c>
      <c r="AD65" s="46"/>
      <c r="AE65" s="46"/>
      <c r="AF65" s="46"/>
      <c r="AG65" s="47" t="s">
        <v>31</v>
      </c>
      <c r="AH65" s="48">
        <v>173880.10108074074</v>
      </c>
    </row>
    <row r="66" spans="1:34" hidden="1" x14ac:dyDescent="0.3">
      <c r="A66" s="30" t="s">
        <v>18</v>
      </c>
      <c r="B66" s="31">
        <v>501</v>
      </c>
      <c r="C66" s="32" t="s">
        <v>156</v>
      </c>
      <c r="D66" s="33">
        <v>3503</v>
      </c>
      <c r="E66" s="34">
        <v>407</v>
      </c>
      <c r="F66" s="35">
        <v>3347</v>
      </c>
      <c r="G66" s="49">
        <v>0.1216</v>
      </c>
      <c r="H66" s="50" t="s">
        <v>29</v>
      </c>
      <c r="I66" s="38">
        <v>4573.1469999999999</v>
      </c>
      <c r="J66" s="39">
        <v>2391.4430000000002</v>
      </c>
      <c r="K66" s="39">
        <v>3059.19</v>
      </c>
      <c r="L66" s="39"/>
      <c r="M66" s="39"/>
      <c r="N66" s="39"/>
      <c r="O66" s="40">
        <v>0.85565773530550304</v>
      </c>
      <c r="P66" s="40">
        <v>0.89068965517241383</v>
      </c>
      <c r="Q66" s="40">
        <v>0.90267923118256121</v>
      </c>
      <c r="R66" s="40"/>
      <c r="S66" s="40"/>
      <c r="T66" s="41"/>
      <c r="U66" s="42" t="s">
        <v>21</v>
      </c>
      <c r="V66" s="42" t="s">
        <v>21</v>
      </c>
      <c r="W66" s="42" t="s">
        <v>26</v>
      </c>
      <c r="X66" s="40"/>
      <c r="Y66" s="40"/>
      <c r="Z66" s="41"/>
      <c r="AA66" s="43">
        <v>3</v>
      </c>
      <c r="AB66" s="44">
        <v>0.88300887388682592</v>
      </c>
      <c r="AC66" s="45" t="s">
        <v>157</v>
      </c>
      <c r="AD66" s="46"/>
      <c r="AE66" s="46"/>
      <c r="AF66" s="46"/>
      <c r="AG66" s="47" t="s">
        <v>55</v>
      </c>
      <c r="AH66" s="48">
        <v>202859.94945962954</v>
      </c>
    </row>
    <row r="67" spans="1:34" hidden="1" x14ac:dyDescent="0.3">
      <c r="A67" s="30" t="s">
        <v>18</v>
      </c>
      <c r="B67" s="31">
        <v>501</v>
      </c>
      <c r="C67" s="32" t="s">
        <v>158</v>
      </c>
      <c r="D67" s="33">
        <v>2459</v>
      </c>
      <c r="E67" s="34">
        <v>1198</v>
      </c>
      <c r="F67" s="35">
        <v>3347</v>
      </c>
      <c r="G67" s="49">
        <v>0.35793000000000003</v>
      </c>
      <c r="H67" s="50" t="s">
        <v>20</v>
      </c>
      <c r="I67" s="38">
        <v>5007.7569999999996</v>
      </c>
      <c r="J67" s="39">
        <v>3095.319</v>
      </c>
      <c r="K67" s="39">
        <v>5056.2839999999997</v>
      </c>
      <c r="L67" s="39"/>
      <c r="M67" s="39"/>
      <c r="N67" s="39"/>
      <c r="O67" s="40">
        <v>0.76544550774083431</v>
      </c>
      <c r="P67" s="40">
        <v>0.81403830679843414</v>
      </c>
      <c r="Q67" s="40">
        <v>0.79090680524093793</v>
      </c>
      <c r="R67" s="40"/>
      <c r="S67" s="40"/>
      <c r="T67" s="41"/>
      <c r="U67" s="42" t="s">
        <v>22</v>
      </c>
      <c r="V67" s="42" t="s">
        <v>22</v>
      </c>
      <c r="W67" s="42" t="s">
        <v>35</v>
      </c>
      <c r="X67" s="40"/>
      <c r="Y67" s="40"/>
      <c r="Z67" s="41"/>
      <c r="AA67" s="43">
        <v>3</v>
      </c>
      <c r="AB67" s="44">
        <v>0.79013020659340205</v>
      </c>
      <c r="AC67" s="45" t="s">
        <v>159</v>
      </c>
      <c r="AD67" s="46"/>
      <c r="AE67" s="46"/>
      <c r="AF67" s="46"/>
      <c r="AG67" s="47" t="s">
        <v>31</v>
      </c>
      <c r="AH67" s="48">
        <v>173880.10108074074</v>
      </c>
    </row>
    <row r="68" spans="1:34" hidden="1" x14ac:dyDescent="0.3">
      <c r="A68" s="30" t="s">
        <v>18</v>
      </c>
      <c r="B68" s="31">
        <v>501</v>
      </c>
      <c r="C68" s="32" t="s">
        <v>160</v>
      </c>
      <c r="D68" s="33">
        <v>3060</v>
      </c>
      <c r="E68" s="34">
        <v>2240</v>
      </c>
      <c r="F68" s="35">
        <v>3347</v>
      </c>
      <c r="G68" s="49">
        <v>0.66925999999999997</v>
      </c>
      <c r="H68" s="50" t="s">
        <v>35</v>
      </c>
      <c r="I68" s="38">
        <v>4980.0879999999997</v>
      </c>
      <c r="J68" s="39">
        <v>2081.375</v>
      </c>
      <c r="K68" s="39">
        <v>4837.3320000000003</v>
      </c>
      <c r="L68" s="39"/>
      <c r="M68" s="39"/>
      <c r="N68" s="39"/>
      <c r="O68" s="40">
        <v>0.69166700768899503</v>
      </c>
      <c r="P68" s="40">
        <v>0.68424242424242432</v>
      </c>
      <c r="Q68" s="40">
        <v>0.67424242424242431</v>
      </c>
      <c r="R68" s="40"/>
      <c r="S68" s="40"/>
      <c r="T68" s="41"/>
      <c r="U68" s="42" t="s">
        <v>21</v>
      </c>
      <c r="V68" s="42" t="s">
        <v>26</v>
      </c>
      <c r="W68" s="42" t="s">
        <v>21</v>
      </c>
      <c r="X68" s="40"/>
      <c r="Y68" s="40"/>
      <c r="Z68" s="41"/>
      <c r="AA68" s="43">
        <v>3</v>
      </c>
      <c r="AB68" s="44">
        <v>0.68338395205794777</v>
      </c>
      <c r="AC68" s="45" t="s">
        <v>161</v>
      </c>
      <c r="AD68" s="46"/>
      <c r="AE68" s="46"/>
      <c r="AF68" s="46"/>
      <c r="AG68" s="47" t="s">
        <v>55</v>
      </c>
      <c r="AH68" s="48">
        <v>144900.25270185189</v>
      </c>
    </row>
    <row r="69" spans="1:34" hidden="1" x14ac:dyDescent="0.3">
      <c r="A69" s="30" t="s">
        <v>18</v>
      </c>
      <c r="B69" s="31">
        <v>501</v>
      </c>
      <c r="C69" s="32" t="s">
        <v>162</v>
      </c>
      <c r="D69" s="33">
        <v>255</v>
      </c>
      <c r="E69" s="34">
        <v>1908</v>
      </c>
      <c r="F69" s="35">
        <v>3347</v>
      </c>
      <c r="G69" s="49">
        <v>0.57006000000000001</v>
      </c>
      <c r="H69" s="50" t="s">
        <v>35</v>
      </c>
      <c r="I69" s="38">
        <v>4026.395</v>
      </c>
      <c r="J69" s="39">
        <v>2228.8380000000002</v>
      </c>
      <c r="K69" s="39">
        <v>4000.7820000000002</v>
      </c>
      <c r="L69" s="39"/>
      <c r="M69" s="39"/>
      <c r="N69" s="39"/>
      <c r="O69" s="40">
        <v>0.72612206081198449</v>
      </c>
      <c r="P69" s="40">
        <v>0.73095761425234906</v>
      </c>
      <c r="Q69" s="40">
        <v>0.73409479168344949</v>
      </c>
      <c r="R69" s="40"/>
      <c r="S69" s="40"/>
      <c r="T69" s="41"/>
      <c r="U69" s="42" t="s">
        <v>21</v>
      </c>
      <c r="V69" s="42" t="s">
        <v>21</v>
      </c>
      <c r="W69" s="42" t="s">
        <v>21</v>
      </c>
      <c r="X69" s="40"/>
      <c r="Y69" s="40"/>
      <c r="Z69" s="41"/>
      <c r="AA69" s="43">
        <v>3</v>
      </c>
      <c r="AB69" s="44">
        <v>0.73039148891592764</v>
      </c>
      <c r="AC69" s="45" t="s">
        <v>163</v>
      </c>
      <c r="AD69" s="46"/>
      <c r="AE69" s="46"/>
      <c r="AF69" s="46"/>
      <c r="AG69" s="47" t="s">
        <v>55</v>
      </c>
      <c r="AH69" s="48">
        <v>144900.25270185189</v>
      </c>
    </row>
    <row r="70" spans="1:34" hidden="1" x14ac:dyDescent="0.3">
      <c r="A70" s="30" t="s">
        <v>18</v>
      </c>
      <c r="B70" s="31">
        <v>501</v>
      </c>
      <c r="C70" s="32" t="s">
        <v>164</v>
      </c>
      <c r="D70" s="33">
        <v>8955</v>
      </c>
      <c r="E70" s="34">
        <v>627</v>
      </c>
      <c r="F70" s="35">
        <v>3347</v>
      </c>
      <c r="G70" s="49">
        <v>0.18733</v>
      </c>
      <c r="H70" s="50" t="s">
        <v>29</v>
      </c>
      <c r="I70" s="38">
        <v>4771.9179999999997</v>
      </c>
      <c r="J70" s="39">
        <v>2832.14</v>
      </c>
      <c r="K70" s="39">
        <v>3958.922</v>
      </c>
      <c r="L70" s="39"/>
      <c r="M70" s="39"/>
      <c r="N70" s="39"/>
      <c r="O70" s="40">
        <v>0.83037037037037031</v>
      </c>
      <c r="P70" s="40">
        <v>0.84583529137685676</v>
      </c>
      <c r="Q70" s="40">
        <v>0.87507520127373339</v>
      </c>
      <c r="R70" s="40"/>
      <c r="S70" s="40"/>
      <c r="T70" s="41"/>
      <c r="U70" s="42" t="s">
        <v>21</v>
      </c>
      <c r="V70" s="42" t="s">
        <v>21</v>
      </c>
      <c r="W70" s="42" t="s">
        <v>21</v>
      </c>
      <c r="X70" s="40"/>
      <c r="Y70" s="40"/>
      <c r="Z70" s="41"/>
      <c r="AA70" s="43">
        <v>3</v>
      </c>
      <c r="AB70" s="44">
        <v>0.85042695434032023</v>
      </c>
      <c r="AC70" s="45" t="s">
        <v>165</v>
      </c>
      <c r="AD70" s="46"/>
      <c r="AE70" s="46"/>
      <c r="AF70" s="46"/>
      <c r="AG70" s="47" t="s">
        <v>24</v>
      </c>
      <c r="AH70" s="48">
        <v>202859.94945962954</v>
      </c>
    </row>
    <row r="71" spans="1:34" hidden="1" x14ac:dyDescent="0.3">
      <c r="A71" s="30" t="s">
        <v>18</v>
      </c>
      <c r="B71" s="31">
        <v>501</v>
      </c>
      <c r="C71" s="32" t="s">
        <v>166</v>
      </c>
      <c r="D71" s="33">
        <v>2791</v>
      </c>
      <c r="E71" s="34">
        <v>67</v>
      </c>
      <c r="F71" s="35">
        <v>3347</v>
      </c>
      <c r="G71" s="49">
        <v>2.002E-2</v>
      </c>
      <c r="H71" s="50" t="s">
        <v>29</v>
      </c>
      <c r="I71" s="38">
        <v>2959.047</v>
      </c>
      <c r="J71" s="39">
        <v>1540.3630000000001</v>
      </c>
      <c r="K71" s="39">
        <v>2745.1860000000001</v>
      </c>
      <c r="L71" s="39"/>
      <c r="M71" s="39"/>
      <c r="N71" s="39"/>
      <c r="O71" s="40">
        <v>1.012893472508452</v>
      </c>
      <c r="P71" s="40">
        <v>1.0109677419354839</v>
      </c>
      <c r="Q71" s="40">
        <v>1.0009677419354839</v>
      </c>
      <c r="R71" s="40"/>
      <c r="S71" s="40"/>
      <c r="T71" s="41"/>
      <c r="U71" s="42" t="s">
        <v>26</v>
      </c>
      <c r="V71" s="42" t="s">
        <v>26</v>
      </c>
      <c r="W71" s="42" t="s">
        <v>22</v>
      </c>
      <c r="X71" s="40"/>
      <c r="Y71" s="40"/>
      <c r="Z71" s="41"/>
      <c r="AA71" s="43">
        <v>3</v>
      </c>
      <c r="AB71" s="44">
        <v>1.0082763187931398</v>
      </c>
      <c r="AC71" s="45" t="s">
        <v>167</v>
      </c>
      <c r="AD71" s="46"/>
      <c r="AE71" s="46"/>
      <c r="AF71" s="46"/>
      <c r="AG71" s="47" t="s">
        <v>96</v>
      </c>
      <c r="AH71" s="48">
        <v>202859.94945962954</v>
      </c>
    </row>
    <row r="72" spans="1:34" hidden="1" x14ac:dyDescent="0.3">
      <c r="A72" s="30" t="s">
        <v>18</v>
      </c>
      <c r="B72" s="31">
        <v>501</v>
      </c>
      <c r="C72" s="32" t="s">
        <v>168</v>
      </c>
      <c r="D72" s="33">
        <v>5997</v>
      </c>
      <c r="E72" s="34">
        <v>1187</v>
      </c>
      <c r="F72" s="35">
        <v>3347</v>
      </c>
      <c r="G72" s="49">
        <v>0.35465000000000002</v>
      </c>
      <c r="H72" s="50" t="s">
        <v>20</v>
      </c>
      <c r="I72" s="38">
        <v>4496.24</v>
      </c>
      <c r="J72" s="39">
        <v>2541.9270000000001</v>
      </c>
      <c r="K72" s="39">
        <v>3751.462</v>
      </c>
      <c r="L72" s="39"/>
      <c r="M72" s="39"/>
      <c r="N72" s="39"/>
      <c r="O72" s="40">
        <v>0.76303030303030306</v>
      </c>
      <c r="P72" s="40">
        <v>0.79060606060606065</v>
      </c>
      <c r="Q72" s="40">
        <v>0.81939393939393945</v>
      </c>
      <c r="R72" s="40"/>
      <c r="S72" s="40"/>
      <c r="T72" s="41"/>
      <c r="U72" s="42" t="s">
        <v>29</v>
      </c>
      <c r="V72" s="42" t="s">
        <v>29</v>
      </c>
      <c r="W72" s="42" t="s">
        <v>29</v>
      </c>
      <c r="X72" s="40"/>
      <c r="Y72" s="40"/>
      <c r="Z72" s="41"/>
      <c r="AA72" s="43">
        <v>3</v>
      </c>
      <c r="AB72" s="44">
        <v>0.79101010101010105</v>
      </c>
      <c r="AC72" s="45" t="s">
        <v>169</v>
      </c>
      <c r="AD72" s="46"/>
      <c r="AE72" s="46"/>
      <c r="AF72" s="46"/>
      <c r="AG72" s="47" t="s">
        <v>31</v>
      </c>
      <c r="AH72" s="48">
        <v>173880.10108074074</v>
      </c>
    </row>
    <row r="73" spans="1:34" hidden="1" x14ac:dyDescent="0.3">
      <c r="A73" s="30" t="s">
        <v>18</v>
      </c>
      <c r="B73" s="31">
        <v>501</v>
      </c>
      <c r="C73" s="32" t="s">
        <v>170</v>
      </c>
      <c r="D73" s="33">
        <v>2199</v>
      </c>
      <c r="E73" s="34">
        <v>1068</v>
      </c>
      <c r="F73" s="35">
        <v>3347</v>
      </c>
      <c r="G73" s="49">
        <v>0.31908999999999998</v>
      </c>
      <c r="H73" s="50" t="s">
        <v>20</v>
      </c>
      <c r="I73" s="38">
        <v>4467.3419999999996</v>
      </c>
      <c r="J73" s="39">
        <v>2281.607</v>
      </c>
      <c r="K73" s="39">
        <v>4041.848</v>
      </c>
      <c r="L73" s="39"/>
      <c r="M73" s="39"/>
      <c r="N73" s="39"/>
      <c r="O73" s="40">
        <v>0.79747350531284644</v>
      </c>
      <c r="P73" s="40">
        <v>0.81323237983207108</v>
      </c>
      <c r="Q73" s="40">
        <v>0.80079672141083325</v>
      </c>
      <c r="R73" s="40"/>
      <c r="S73" s="40"/>
      <c r="T73" s="41"/>
      <c r="U73" s="42" t="s">
        <v>21</v>
      </c>
      <c r="V73" s="42" t="s">
        <v>21</v>
      </c>
      <c r="W73" s="42" t="s">
        <v>26</v>
      </c>
      <c r="X73" s="40"/>
      <c r="Y73" s="40"/>
      <c r="Z73" s="41"/>
      <c r="AA73" s="43">
        <v>3</v>
      </c>
      <c r="AB73" s="44">
        <v>0.80383420218525037</v>
      </c>
      <c r="AC73" s="45" t="s">
        <v>171</v>
      </c>
      <c r="AD73" s="46"/>
      <c r="AE73" s="46"/>
      <c r="AF73" s="46"/>
      <c r="AG73" s="47" t="s">
        <v>55</v>
      </c>
      <c r="AH73" s="48">
        <v>173880.10108074074</v>
      </c>
    </row>
    <row r="74" spans="1:34" hidden="1" x14ac:dyDescent="0.3">
      <c r="A74" s="30" t="s">
        <v>18</v>
      </c>
      <c r="B74" s="31">
        <v>501</v>
      </c>
      <c r="C74" s="32" t="s">
        <v>172</v>
      </c>
      <c r="D74" s="33">
        <v>7502</v>
      </c>
      <c r="E74" s="34">
        <v>1542</v>
      </c>
      <c r="F74" s="35">
        <v>3347</v>
      </c>
      <c r="G74" s="49">
        <v>0.46071000000000001</v>
      </c>
      <c r="H74" s="50" t="s">
        <v>20</v>
      </c>
      <c r="I74" s="38">
        <v>4562.1490000000003</v>
      </c>
      <c r="J74" s="39">
        <v>2875.7130000000002</v>
      </c>
      <c r="K74" s="39">
        <v>4921.6890000000003</v>
      </c>
      <c r="L74" s="39"/>
      <c r="M74" s="39"/>
      <c r="N74" s="39"/>
      <c r="O74" s="40">
        <v>0.7170368025516346</v>
      </c>
      <c r="P74" s="40">
        <v>0.7693645932030746</v>
      </c>
      <c r="Q74" s="40">
        <v>0.79999999999999993</v>
      </c>
      <c r="R74" s="40"/>
      <c r="S74" s="40"/>
      <c r="T74" s="41"/>
      <c r="U74" s="42" t="s">
        <v>21</v>
      </c>
      <c r="V74" s="42" t="s">
        <v>26</v>
      </c>
      <c r="W74" s="42" t="s">
        <v>26</v>
      </c>
      <c r="X74" s="40"/>
      <c r="Y74" s="40"/>
      <c r="Z74" s="41"/>
      <c r="AA74" s="43">
        <v>3</v>
      </c>
      <c r="AB74" s="44">
        <v>0.76213379858490304</v>
      </c>
      <c r="AC74" s="45" t="s">
        <v>173</v>
      </c>
      <c r="AD74" s="46"/>
      <c r="AE74" s="46"/>
      <c r="AF74" s="46"/>
      <c r="AG74" s="47" t="s">
        <v>31</v>
      </c>
      <c r="AH74" s="48">
        <v>173880.10108074074</v>
      </c>
    </row>
    <row r="75" spans="1:34" hidden="1" x14ac:dyDescent="0.3">
      <c r="A75" s="30" t="s">
        <v>18</v>
      </c>
      <c r="B75" s="31">
        <v>501</v>
      </c>
      <c r="C75" s="32" t="s">
        <v>174</v>
      </c>
      <c r="D75" s="33">
        <v>1936</v>
      </c>
      <c r="E75" s="34">
        <v>1204</v>
      </c>
      <c r="F75" s="35">
        <v>3347</v>
      </c>
      <c r="G75" s="49">
        <v>0.35972999999999999</v>
      </c>
      <c r="H75" s="50" t="s">
        <v>20</v>
      </c>
      <c r="I75" s="38">
        <v>3958.5940000000001</v>
      </c>
      <c r="J75" s="39">
        <v>2165.134</v>
      </c>
      <c r="K75" s="39">
        <v>3713.096</v>
      </c>
      <c r="L75" s="39"/>
      <c r="M75" s="39"/>
      <c r="N75" s="39"/>
      <c r="O75" s="40">
        <v>0.7993548387096775</v>
      </c>
      <c r="P75" s="40">
        <v>0.77129032258064512</v>
      </c>
      <c r="Q75" s="40">
        <v>0.79838709677419351</v>
      </c>
      <c r="R75" s="40"/>
      <c r="S75" s="40"/>
      <c r="T75" s="41"/>
      <c r="U75" s="42" t="s">
        <v>21</v>
      </c>
      <c r="V75" s="42" t="s">
        <v>21</v>
      </c>
      <c r="W75" s="42" t="s">
        <v>26</v>
      </c>
      <c r="X75" s="40"/>
      <c r="Y75" s="40"/>
      <c r="Z75" s="41"/>
      <c r="AA75" s="43">
        <v>3</v>
      </c>
      <c r="AB75" s="44">
        <v>0.78967741935483871</v>
      </c>
      <c r="AC75" s="45" t="s">
        <v>175</v>
      </c>
      <c r="AD75" s="46"/>
      <c r="AE75" s="46"/>
      <c r="AF75" s="46"/>
      <c r="AG75" s="47" t="s">
        <v>24</v>
      </c>
      <c r="AH75" s="48">
        <v>173880.10108074074</v>
      </c>
    </row>
    <row r="76" spans="1:34" hidden="1" x14ac:dyDescent="0.3">
      <c r="A76" s="30" t="s">
        <v>18</v>
      </c>
      <c r="B76" s="31">
        <v>501</v>
      </c>
      <c r="C76" s="32" t="s">
        <v>176</v>
      </c>
      <c r="D76" s="33">
        <v>3884</v>
      </c>
      <c r="E76" s="34">
        <v>224</v>
      </c>
      <c r="F76" s="35">
        <v>3347</v>
      </c>
      <c r="G76" s="49">
        <v>6.6930000000000003E-2</v>
      </c>
      <c r="H76" s="50" t="s">
        <v>29</v>
      </c>
      <c r="I76" s="38">
        <v>3831.2510000000002</v>
      </c>
      <c r="J76" s="39">
        <v>1880.2329999999999</v>
      </c>
      <c r="K76" s="39">
        <v>4270.5609999999997</v>
      </c>
      <c r="L76" s="39"/>
      <c r="M76" s="39"/>
      <c r="N76" s="39"/>
      <c r="O76" s="40">
        <v>0.89375340695191496</v>
      </c>
      <c r="P76" s="40">
        <v>0.93310344827586211</v>
      </c>
      <c r="Q76" s="40">
        <v>0.94655172413793109</v>
      </c>
      <c r="R76" s="40"/>
      <c r="S76" s="40"/>
      <c r="T76" s="41"/>
      <c r="U76" s="42" t="s">
        <v>21</v>
      </c>
      <c r="V76" s="42" t="s">
        <v>21</v>
      </c>
      <c r="W76" s="42" t="s">
        <v>21</v>
      </c>
      <c r="X76" s="40"/>
      <c r="Y76" s="40"/>
      <c r="Z76" s="41"/>
      <c r="AA76" s="43">
        <v>3</v>
      </c>
      <c r="AB76" s="44">
        <v>0.92446952645523606</v>
      </c>
      <c r="AC76" s="45" t="s">
        <v>177</v>
      </c>
      <c r="AD76" s="46"/>
      <c r="AE76" s="46"/>
      <c r="AF76" s="46"/>
      <c r="AG76" s="47" t="s">
        <v>31</v>
      </c>
      <c r="AH76" s="48">
        <v>202859.94945962954</v>
      </c>
    </row>
    <row r="77" spans="1:34" hidden="1" x14ac:dyDescent="0.3">
      <c r="A77" s="30" t="s">
        <v>18</v>
      </c>
      <c r="B77" s="31">
        <v>501</v>
      </c>
      <c r="C77" s="32" t="s">
        <v>178</v>
      </c>
      <c r="D77" s="33">
        <v>2645</v>
      </c>
      <c r="E77" s="34">
        <v>370</v>
      </c>
      <c r="F77" s="35">
        <v>3347</v>
      </c>
      <c r="G77" s="49">
        <v>0.11055</v>
      </c>
      <c r="H77" s="50" t="s">
        <v>29</v>
      </c>
      <c r="I77" s="38">
        <v>4662.03</v>
      </c>
      <c r="J77" s="39">
        <v>2040.62</v>
      </c>
      <c r="K77" s="39">
        <v>4119.3100000000004</v>
      </c>
      <c r="L77" s="39"/>
      <c r="M77" s="39"/>
      <c r="N77" s="39"/>
      <c r="O77" s="40">
        <v>0.87577472666746403</v>
      </c>
      <c r="P77" s="40">
        <v>0.89638078844475166</v>
      </c>
      <c r="Q77" s="40">
        <v>0.89985317545203003</v>
      </c>
      <c r="R77" s="40"/>
      <c r="S77" s="40"/>
      <c r="T77" s="41"/>
      <c r="U77" s="42" t="s">
        <v>22</v>
      </c>
      <c r="V77" s="42" t="s">
        <v>35</v>
      </c>
      <c r="W77" s="42" t="s">
        <v>35</v>
      </c>
      <c r="X77" s="40"/>
      <c r="Y77" s="40"/>
      <c r="Z77" s="41"/>
      <c r="AA77" s="43">
        <v>3</v>
      </c>
      <c r="AB77" s="44">
        <v>0.89066956352141524</v>
      </c>
      <c r="AC77" s="45" t="s">
        <v>179</v>
      </c>
      <c r="AD77" s="46"/>
      <c r="AE77" s="46"/>
      <c r="AF77" s="46"/>
      <c r="AG77" s="47" t="s">
        <v>24</v>
      </c>
      <c r="AH77" s="48">
        <v>202859.94945962954</v>
      </c>
    </row>
    <row r="78" spans="1:34" hidden="1" x14ac:dyDescent="0.3">
      <c r="A78" s="30" t="s">
        <v>18</v>
      </c>
      <c r="B78" s="31">
        <v>501</v>
      </c>
      <c r="C78" s="32" t="s">
        <v>180</v>
      </c>
      <c r="D78" s="33">
        <v>3577</v>
      </c>
      <c r="E78" s="34">
        <v>297</v>
      </c>
      <c r="F78" s="35">
        <v>3347</v>
      </c>
      <c r="G78" s="49">
        <v>8.8739999999999999E-2</v>
      </c>
      <c r="H78" s="50" t="s">
        <v>29</v>
      </c>
      <c r="I78" s="38">
        <v>4356.9840000000004</v>
      </c>
      <c r="J78" s="39">
        <v>1742.2429999999999</v>
      </c>
      <c r="K78" s="39">
        <v>4126.1009999999997</v>
      </c>
      <c r="L78" s="39"/>
      <c r="M78" s="39"/>
      <c r="N78" s="39"/>
      <c r="O78" s="40">
        <v>0.88549655299360186</v>
      </c>
      <c r="P78" s="40">
        <v>0.89275862068965517</v>
      </c>
      <c r="Q78" s="40">
        <v>0.9372413793103449</v>
      </c>
      <c r="R78" s="40"/>
      <c r="S78" s="40"/>
      <c r="T78" s="41"/>
      <c r="U78" s="42" t="s">
        <v>22</v>
      </c>
      <c r="V78" s="42" t="s">
        <v>22</v>
      </c>
      <c r="W78" s="42" t="s">
        <v>22</v>
      </c>
      <c r="X78" s="40"/>
      <c r="Y78" s="40"/>
      <c r="Z78" s="41"/>
      <c r="AA78" s="43">
        <v>3</v>
      </c>
      <c r="AB78" s="44">
        <v>0.90516551766453401</v>
      </c>
      <c r="AC78" s="45" t="s">
        <v>181</v>
      </c>
      <c r="AD78" s="46"/>
      <c r="AE78" s="46"/>
      <c r="AF78" s="46"/>
      <c r="AG78" s="47" t="s">
        <v>31</v>
      </c>
      <c r="AH78" s="48">
        <v>202859.94945962954</v>
      </c>
    </row>
    <row r="79" spans="1:34" hidden="1" x14ac:dyDescent="0.3">
      <c r="A79" s="30" t="s">
        <v>18</v>
      </c>
      <c r="B79" s="31">
        <v>501</v>
      </c>
      <c r="C79" s="32" t="s">
        <v>182</v>
      </c>
      <c r="D79" s="33">
        <v>2093</v>
      </c>
      <c r="E79" s="34">
        <v>767</v>
      </c>
      <c r="F79" s="35">
        <v>3347</v>
      </c>
      <c r="G79" s="49">
        <v>0.22916</v>
      </c>
      <c r="H79" s="50" t="s">
        <v>29</v>
      </c>
      <c r="I79" s="38">
        <v>4706.9930000000004</v>
      </c>
      <c r="J79" s="39">
        <v>1940.136</v>
      </c>
      <c r="K79" s="39">
        <v>3950.9969999999998</v>
      </c>
      <c r="L79" s="39"/>
      <c r="M79" s="39"/>
      <c r="N79" s="39"/>
      <c r="O79" s="40">
        <v>0.8166929903464224</v>
      </c>
      <c r="P79" s="40">
        <v>0.83419354838709669</v>
      </c>
      <c r="Q79" s="40">
        <v>0.84806451612903222</v>
      </c>
      <c r="R79" s="40"/>
      <c r="S79" s="40"/>
      <c r="T79" s="41"/>
      <c r="U79" s="42" t="s">
        <v>22</v>
      </c>
      <c r="V79" s="42" t="s">
        <v>22</v>
      </c>
      <c r="W79" s="42" t="s">
        <v>35</v>
      </c>
      <c r="X79" s="40"/>
      <c r="Y79" s="40"/>
      <c r="Z79" s="41"/>
      <c r="AA79" s="43">
        <v>3</v>
      </c>
      <c r="AB79" s="44">
        <v>0.83298368495418373</v>
      </c>
      <c r="AC79" s="45" t="s">
        <v>183</v>
      </c>
      <c r="AD79" s="46"/>
      <c r="AE79" s="46"/>
      <c r="AF79" s="46"/>
      <c r="AG79" s="47" t="s">
        <v>24</v>
      </c>
      <c r="AH79" s="48">
        <v>202859.94945962954</v>
      </c>
    </row>
    <row r="80" spans="1:34" hidden="1" x14ac:dyDescent="0.3">
      <c r="A80" s="30" t="s">
        <v>18</v>
      </c>
      <c r="B80" s="31">
        <v>501</v>
      </c>
      <c r="C80" s="32" t="s">
        <v>184</v>
      </c>
      <c r="D80" s="33">
        <v>7173</v>
      </c>
      <c r="E80" s="34">
        <v>1112</v>
      </c>
      <c r="F80" s="35">
        <v>3347</v>
      </c>
      <c r="G80" s="49">
        <v>0.33223999999999998</v>
      </c>
      <c r="H80" s="50" t="s">
        <v>20</v>
      </c>
      <c r="I80" s="38">
        <v>4444.7240000000002</v>
      </c>
      <c r="J80" s="39">
        <v>2159.482</v>
      </c>
      <c r="K80" s="39">
        <v>4164.7030000000004</v>
      </c>
      <c r="L80" s="39"/>
      <c r="M80" s="39"/>
      <c r="N80" s="39"/>
      <c r="O80" s="40">
        <v>0.79064516129032258</v>
      </c>
      <c r="P80" s="40">
        <v>0.80516129032258066</v>
      </c>
      <c r="Q80" s="40">
        <v>0.79967741935483871</v>
      </c>
      <c r="R80" s="40"/>
      <c r="S80" s="40"/>
      <c r="T80" s="41"/>
      <c r="U80" s="42" t="s">
        <v>26</v>
      </c>
      <c r="V80" s="42" t="s">
        <v>26</v>
      </c>
      <c r="W80" s="42" t="s">
        <v>26</v>
      </c>
      <c r="X80" s="40"/>
      <c r="Y80" s="40"/>
      <c r="Z80" s="41"/>
      <c r="AA80" s="43">
        <v>3</v>
      </c>
      <c r="AB80" s="44">
        <v>0.79849462365591395</v>
      </c>
      <c r="AC80" s="45" t="s">
        <v>185</v>
      </c>
      <c r="AD80" s="46"/>
      <c r="AE80" s="46"/>
      <c r="AF80" s="46"/>
      <c r="AG80" s="47" t="s">
        <v>31</v>
      </c>
      <c r="AH80" s="48">
        <v>173880.10108074074</v>
      </c>
    </row>
    <row r="81" spans="1:34" hidden="1" x14ac:dyDescent="0.3">
      <c r="A81" s="30" t="s">
        <v>18</v>
      </c>
      <c r="B81" s="31">
        <v>501</v>
      </c>
      <c r="C81" s="32" t="s">
        <v>186</v>
      </c>
      <c r="D81" s="33">
        <v>4939</v>
      </c>
      <c r="E81" s="34">
        <v>3066</v>
      </c>
      <c r="F81" s="35">
        <v>3347</v>
      </c>
      <c r="G81" s="49">
        <v>0.91603999999999997</v>
      </c>
      <c r="H81" s="50" t="s">
        <v>22</v>
      </c>
      <c r="I81" s="38">
        <v>3307.0279999999998</v>
      </c>
      <c r="J81" s="39">
        <v>0</v>
      </c>
      <c r="K81" s="39">
        <v>0</v>
      </c>
      <c r="L81" s="39"/>
      <c r="M81" s="39"/>
      <c r="N81" s="39"/>
      <c r="O81" s="40">
        <v>0.78995492122407374</v>
      </c>
      <c r="P81" s="40">
        <v>0</v>
      </c>
      <c r="Q81" s="40">
        <v>0</v>
      </c>
      <c r="R81" s="40"/>
      <c r="S81" s="40"/>
      <c r="T81" s="41"/>
      <c r="U81" s="42" t="s">
        <v>21</v>
      </c>
      <c r="V81" s="42" t="e">
        <v>#N/A</v>
      </c>
      <c r="W81" s="42" t="e">
        <v>#N/A</v>
      </c>
      <c r="X81" s="40"/>
      <c r="Y81" s="40"/>
      <c r="Z81" s="41"/>
      <c r="AA81" s="43">
        <v>1</v>
      </c>
      <c r="AB81" s="44">
        <v>0.26331830707469123</v>
      </c>
      <c r="AC81" s="45" t="s">
        <v>187</v>
      </c>
      <c r="AD81" s="46"/>
      <c r="AE81" s="46"/>
      <c r="AF81" s="46"/>
      <c r="AG81" s="47">
        <v>0</v>
      </c>
      <c r="AH81" s="48">
        <v>57959.696757777674</v>
      </c>
    </row>
    <row r="82" spans="1:34" hidden="1" x14ac:dyDescent="0.3">
      <c r="A82" s="30" t="s">
        <v>18</v>
      </c>
      <c r="B82" s="31">
        <v>501</v>
      </c>
      <c r="C82" s="32" t="s">
        <v>188</v>
      </c>
      <c r="D82" s="33">
        <v>9743</v>
      </c>
      <c r="E82" s="34">
        <v>1847</v>
      </c>
      <c r="F82" s="35">
        <v>3347</v>
      </c>
      <c r="G82" s="49">
        <v>0.55184</v>
      </c>
      <c r="H82" s="50" t="s">
        <v>35</v>
      </c>
      <c r="I82" s="38">
        <v>4358.6099999999997</v>
      </c>
      <c r="J82" s="39">
        <v>2415.0239999999999</v>
      </c>
      <c r="K82" s="39">
        <v>4122.2120000000004</v>
      </c>
      <c r="L82" s="39"/>
      <c r="M82" s="39"/>
      <c r="N82" s="39"/>
      <c r="O82" s="40">
        <v>0.70612903225806456</v>
      </c>
      <c r="P82" s="40">
        <v>0.75322580645161286</v>
      </c>
      <c r="Q82" s="40">
        <v>0.75032258064516133</v>
      </c>
      <c r="R82" s="40"/>
      <c r="S82" s="40"/>
      <c r="T82" s="41"/>
      <c r="U82" s="42" t="s">
        <v>21</v>
      </c>
      <c r="V82" s="42" t="s">
        <v>26</v>
      </c>
      <c r="W82" s="42" t="s">
        <v>21</v>
      </c>
      <c r="X82" s="40"/>
      <c r="Y82" s="40"/>
      <c r="Z82" s="41"/>
      <c r="AA82" s="43">
        <v>3</v>
      </c>
      <c r="AB82" s="44">
        <v>0.73655913978494636</v>
      </c>
      <c r="AC82" s="45" t="s">
        <v>189</v>
      </c>
      <c r="AD82" s="46"/>
      <c r="AE82" s="46"/>
      <c r="AF82" s="46"/>
      <c r="AG82" s="47" t="s">
        <v>31</v>
      </c>
      <c r="AH82" s="48">
        <v>144900.25270185189</v>
      </c>
    </row>
    <row r="83" spans="1:34" hidden="1" x14ac:dyDescent="0.3">
      <c r="A83" s="30" t="s">
        <v>18</v>
      </c>
      <c r="B83" s="31">
        <v>501</v>
      </c>
      <c r="C83" s="32" t="s">
        <v>190</v>
      </c>
      <c r="D83" s="33">
        <v>9356</v>
      </c>
      <c r="E83" s="34">
        <v>194</v>
      </c>
      <c r="F83" s="35">
        <v>3347</v>
      </c>
      <c r="G83" s="49">
        <v>5.7959999999999998E-2</v>
      </c>
      <c r="H83" s="50" t="s">
        <v>29</v>
      </c>
      <c r="I83" s="38">
        <v>4795.6120000000001</v>
      </c>
      <c r="J83" s="39">
        <v>1944.0830000000001</v>
      </c>
      <c r="K83" s="39">
        <v>3448.8710000000001</v>
      </c>
      <c r="L83" s="39"/>
      <c r="M83" s="39"/>
      <c r="N83" s="39"/>
      <c r="O83" s="40">
        <v>0.90711206988520299</v>
      </c>
      <c r="P83" s="40">
        <v>0.90421854625399645</v>
      </c>
      <c r="Q83" s="40">
        <v>0.99011009586952159</v>
      </c>
      <c r="R83" s="40"/>
      <c r="S83" s="40"/>
      <c r="T83" s="41"/>
      <c r="U83" s="42" t="s">
        <v>21</v>
      </c>
      <c r="V83" s="42" t="s">
        <v>21</v>
      </c>
      <c r="W83" s="42" t="s">
        <v>21</v>
      </c>
      <c r="X83" s="40"/>
      <c r="Y83" s="40"/>
      <c r="Z83" s="41"/>
      <c r="AA83" s="43">
        <v>3</v>
      </c>
      <c r="AB83" s="44">
        <v>0.93381357066957371</v>
      </c>
      <c r="AC83" s="45" t="s">
        <v>191</v>
      </c>
      <c r="AD83" s="46"/>
      <c r="AE83" s="46"/>
      <c r="AF83" s="46"/>
      <c r="AG83" s="47" t="s">
        <v>31</v>
      </c>
      <c r="AH83" s="48">
        <v>202859.94945962954</v>
      </c>
    </row>
    <row r="84" spans="1:34" hidden="1" x14ac:dyDescent="0.3">
      <c r="A84" s="30" t="s">
        <v>18</v>
      </c>
      <c r="B84" s="31">
        <v>501</v>
      </c>
      <c r="C84" s="32" t="s">
        <v>192</v>
      </c>
      <c r="D84" s="33">
        <v>6217</v>
      </c>
      <c r="E84" s="34">
        <v>16</v>
      </c>
      <c r="F84" s="35">
        <v>3347</v>
      </c>
      <c r="G84" s="49">
        <v>4.7800000000000004E-3</v>
      </c>
      <c r="H84" s="50" t="s">
        <v>29</v>
      </c>
      <c r="I84" s="38">
        <v>3994.1</v>
      </c>
      <c r="J84" s="39">
        <v>2565.4259999999999</v>
      </c>
      <c r="K84" s="39">
        <v>3246.8319999999999</v>
      </c>
      <c r="L84" s="39"/>
      <c r="M84" s="39"/>
      <c r="N84" s="39"/>
      <c r="O84" s="40">
        <v>1.0867769313226077</v>
      </c>
      <c r="P84" s="40">
        <v>1.1222580645161291</v>
      </c>
      <c r="Q84" s="40">
        <v>1.0803225806451613</v>
      </c>
      <c r="R84" s="40"/>
      <c r="S84" s="40"/>
      <c r="T84" s="41"/>
      <c r="U84" s="42" t="s">
        <v>35</v>
      </c>
      <c r="V84" s="42" t="s">
        <v>35</v>
      </c>
      <c r="W84" s="42" t="s">
        <v>20</v>
      </c>
      <c r="X84" s="40"/>
      <c r="Y84" s="40"/>
      <c r="Z84" s="41"/>
      <c r="AA84" s="43">
        <v>3</v>
      </c>
      <c r="AB84" s="44">
        <v>1.0964525254946327</v>
      </c>
      <c r="AC84" s="45" t="s">
        <v>193</v>
      </c>
      <c r="AD84" s="46"/>
      <c r="AE84" s="46"/>
      <c r="AF84" s="46"/>
      <c r="AG84" s="47" t="s">
        <v>31</v>
      </c>
      <c r="AH84" s="48">
        <v>202859.94945962954</v>
      </c>
    </row>
    <row r="85" spans="1:34" hidden="1" x14ac:dyDescent="0.3">
      <c r="A85" s="30" t="s">
        <v>18</v>
      </c>
      <c r="B85" s="31">
        <v>501</v>
      </c>
      <c r="C85" s="32" t="s">
        <v>194</v>
      </c>
      <c r="D85" s="33">
        <v>855</v>
      </c>
      <c r="E85" s="34">
        <v>120</v>
      </c>
      <c r="F85" s="35">
        <v>3347</v>
      </c>
      <c r="G85" s="49">
        <v>3.585E-2</v>
      </c>
      <c r="H85" s="50" t="s">
        <v>29</v>
      </c>
      <c r="I85" s="38">
        <v>2789.8989999999999</v>
      </c>
      <c r="J85" s="39">
        <v>1407.346</v>
      </c>
      <c r="K85" s="39">
        <v>2453.0610000000001</v>
      </c>
      <c r="L85" s="39"/>
      <c r="M85" s="39"/>
      <c r="N85" s="39"/>
      <c r="O85" s="40">
        <v>0.95689255201379764</v>
      </c>
      <c r="P85" s="40">
        <v>0.98303030303030314</v>
      </c>
      <c r="Q85" s="40">
        <v>0.95393939393939398</v>
      </c>
      <c r="R85" s="40"/>
      <c r="S85" s="40"/>
      <c r="T85" s="41"/>
      <c r="U85" s="42" t="s">
        <v>29</v>
      </c>
      <c r="V85" s="42" t="s">
        <v>29</v>
      </c>
      <c r="W85" s="42" t="s">
        <v>29</v>
      </c>
      <c r="X85" s="40"/>
      <c r="Y85" s="40"/>
      <c r="Z85" s="41"/>
      <c r="AA85" s="43">
        <v>3</v>
      </c>
      <c r="AB85" s="44">
        <v>0.96462074966116484</v>
      </c>
      <c r="AC85" s="45" t="s">
        <v>195</v>
      </c>
      <c r="AD85" s="46"/>
      <c r="AE85" s="46"/>
      <c r="AF85" s="46"/>
      <c r="AG85" s="47" t="s">
        <v>31</v>
      </c>
      <c r="AH85" s="48">
        <v>202859.94945962954</v>
      </c>
    </row>
    <row r="86" spans="1:34" hidden="1" x14ac:dyDescent="0.3">
      <c r="A86" s="30" t="s">
        <v>18</v>
      </c>
      <c r="B86" s="31">
        <v>501</v>
      </c>
      <c r="C86" s="32" t="s">
        <v>196</v>
      </c>
      <c r="D86" s="33">
        <v>2772</v>
      </c>
      <c r="E86" s="34">
        <v>99</v>
      </c>
      <c r="F86" s="35">
        <v>3347</v>
      </c>
      <c r="G86" s="49">
        <v>2.9579999999999999E-2</v>
      </c>
      <c r="H86" s="50" t="s">
        <v>29</v>
      </c>
      <c r="I86" s="38">
        <v>4497.2579999999998</v>
      </c>
      <c r="J86" s="39">
        <v>2214.2559999999999</v>
      </c>
      <c r="K86" s="39">
        <v>3197.6610000000001</v>
      </c>
      <c r="L86" s="39"/>
      <c r="M86" s="39"/>
      <c r="N86" s="39"/>
      <c r="O86" s="40">
        <v>0.94645161290322588</v>
      </c>
      <c r="P86" s="40">
        <v>0.98538936590680037</v>
      </c>
      <c r="Q86" s="40">
        <v>1.0054838709677418</v>
      </c>
      <c r="R86" s="40"/>
      <c r="S86" s="40"/>
      <c r="T86" s="41"/>
      <c r="U86" s="42" t="s">
        <v>20</v>
      </c>
      <c r="V86" s="42" t="s">
        <v>20</v>
      </c>
      <c r="W86" s="42" t="s">
        <v>20</v>
      </c>
      <c r="X86" s="40"/>
      <c r="Y86" s="40"/>
      <c r="Z86" s="41"/>
      <c r="AA86" s="43">
        <v>3</v>
      </c>
      <c r="AB86" s="44">
        <v>0.97910828325925603</v>
      </c>
      <c r="AC86" s="45" t="s">
        <v>197</v>
      </c>
      <c r="AD86" s="46"/>
      <c r="AE86" s="46"/>
      <c r="AF86" s="46"/>
      <c r="AG86" s="47" t="s">
        <v>55</v>
      </c>
      <c r="AH86" s="48">
        <v>202859.94945962954</v>
      </c>
    </row>
    <row r="87" spans="1:34" hidden="1" x14ac:dyDescent="0.3">
      <c r="A87" s="30" t="s">
        <v>18</v>
      </c>
      <c r="B87" s="31">
        <v>501</v>
      </c>
      <c r="C87" s="32" t="s">
        <v>198</v>
      </c>
      <c r="D87" s="33">
        <v>1590</v>
      </c>
      <c r="E87" s="34">
        <v>33</v>
      </c>
      <c r="F87" s="35">
        <v>3347</v>
      </c>
      <c r="G87" s="49">
        <v>9.8600000000000007E-3</v>
      </c>
      <c r="H87" s="50" t="s">
        <v>29</v>
      </c>
      <c r="I87" s="38">
        <v>2236.337</v>
      </c>
      <c r="J87" s="39">
        <v>1492.251</v>
      </c>
      <c r="K87" s="39">
        <v>2347.7399999999998</v>
      </c>
      <c r="L87" s="39"/>
      <c r="M87" s="39"/>
      <c r="N87" s="39"/>
      <c r="O87" s="40">
        <v>1.0351724137931033</v>
      </c>
      <c r="P87" s="40">
        <v>1.0493103448275862</v>
      </c>
      <c r="Q87" s="40">
        <v>1.0724137931034483</v>
      </c>
      <c r="R87" s="40"/>
      <c r="S87" s="40"/>
      <c r="T87" s="41"/>
      <c r="U87" s="42" t="s">
        <v>35</v>
      </c>
      <c r="V87" s="42" t="s">
        <v>20</v>
      </c>
      <c r="W87" s="42" t="s">
        <v>29</v>
      </c>
      <c r="X87" s="40"/>
      <c r="Y87" s="40"/>
      <c r="Z87" s="41"/>
      <c r="AA87" s="43">
        <v>3</v>
      </c>
      <c r="AB87" s="44">
        <v>1.0522988505747126</v>
      </c>
      <c r="AC87" s="45" t="s">
        <v>199</v>
      </c>
      <c r="AD87" s="46"/>
      <c r="AE87" s="46"/>
      <c r="AF87" s="46"/>
      <c r="AG87" s="47" t="s">
        <v>31</v>
      </c>
      <c r="AH87" s="48">
        <v>202859.94945962954</v>
      </c>
    </row>
    <row r="88" spans="1:34" hidden="1" x14ac:dyDescent="0.3">
      <c r="A88" s="30" t="s">
        <v>18</v>
      </c>
      <c r="B88" s="31">
        <v>501</v>
      </c>
      <c r="C88" s="32" t="s">
        <v>200</v>
      </c>
      <c r="D88" s="33">
        <v>9705</v>
      </c>
      <c r="E88" s="34">
        <v>569</v>
      </c>
      <c r="F88" s="35">
        <v>3347</v>
      </c>
      <c r="G88" s="49">
        <v>0.17</v>
      </c>
      <c r="H88" s="50" t="s">
        <v>29</v>
      </c>
      <c r="I88" s="38">
        <v>4645.9610000000002</v>
      </c>
      <c r="J88" s="39">
        <v>2327.172</v>
      </c>
      <c r="K88" s="39">
        <v>4373.0820000000003</v>
      </c>
      <c r="L88" s="39"/>
      <c r="M88" s="39"/>
      <c r="N88" s="39"/>
      <c r="O88" s="40">
        <v>0.83617623873589553</v>
      </c>
      <c r="P88" s="40">
        <v>0.86000633110992974</v>
      </c>
      <c r="Q88" s="40">
        <v>0.87967741935483867</v>
      </c>
      <c r="R88" s="40"/>
      <c r="S88" s="40"/>
      <c r="T88" s="41"/>
      <c r="U88" s="42" t="s">
        <v>29</v>
      </c>
      <c r="V88" s="42" t="s">
        <v>29</v>
      </c>
      <c r="W88" s="42" t="s">
        <v>29</v>
      </c>
      <c r="X88" s="40"/>
      <c r="Y88" s="40"/>
      <c r="Z88" s="41"/>
      <c r="AA88" s="43">
        <v>3</v>
      </c>
      <c r="AB88" s="44">
        <v>0.85861999640022135</v>
      </c>
      <c r="AC88" s="45" t="s">
        <v>201</v>
      </c>
      <c r="AD88" s="46"/>
      <c r="AE88" s="46"/>
      <c r="AF88" s="46"/>
      <c r="AG88" s="47" t="s">
        <v>24</v>
      </c>
      <c r="AH88" s="48">
        <v>202859.94945962954</v>
      </c>
    </row>
    <row r="89" spans="1:34" hidden="1" x14ac:dyDescent="0.3">
      <c r="A89" s="30" t="s">
        <v>18</v>
      </c>
      <c r="B89" s="31">
        <v>501</v>
      </c>
      <c r="C89" s="32" t="s">
        <v>202</v>
      </c>
      <c r="D89" s="33">
        <v>5463</v>
      </c>
      <c r="E89" s="34">
        <v>626</v>
      </c>
      <c r="F89" s="35">
        <v>3347</v>
      </c>
      <c r="G89" s="49">
        <v>0.18703</v>
      </c>
      <c r="H89" s="50" t="s">
        <v>29</v>
      </c>
      <c r="I89" s="38">
        <v>4385.0529999999999</v>
      </c>
      <c r="J89" s="39">
        <v>2673.1930000000002</v>
      </c>
      <c r="K89" s="39">
        <v>3670.9070000000002</v>
      </c>
      <c r="L89" s="39"/>
      <c r="M89" s="39"/>
      <c r="N89" s="39"/>
      <c r="O89" s="40">
        <v>0.83817649045033815</v>
      </c>
      <c r="P89" s="40">
        <v>0.84611803712681222</v>
      </c>
      <c r="Q89" s="40">
        <v>0.86778116504622915</v>
      </c>
      <c r="R89" s="40"/>
      <c r="S89" s="40"/>
      <c r="T89" s="41"/>
      <c r="U89" s="42" t="s">
        <v>26</v>
      </c>
      <c r="V89" s="42" t="s">
        <v>22</v>
      </c>
      <c r="W89" s="42" t="s">
        <v>22</v>
      </c>
      <c r="X89" s="40"/>
      <c r="Y89" s="40"/>
      <c r="Z89" s="41"/>
      <c r="AA89" s="43">
        <v>3</v>
      </c>
      <c r="AB89" s="44">
        <v>0.85069189754112651</v>
      </c>
      <c r="AC89" s="45" t="s">
        <v>203</v>
      </c>
      <c r="AD89" s="46"/>
      <c r="AE89" s="46"/>
      <c r="AF89" s="46"/>
      <c r="AG89" s="47" t="s">
        <v>31</v>
      </c>
      <c r="AH89" s="48">
        <v>202859.94945962954</v>
      </c>
    </row>
    <row r="90" spans="1:34" hidden="1" x14ac:dyDescent="0.3">
      <c r="A90" s="30" t="s">
        <v>18</v>
      </c>
      <c r="B90" s="31">
        <v>501</v>
      </c>
      <c r="C90" s="32" t="s">
        <v>204</v>
      </c>
      <c r="D90" s="33">
        <v>6164</v>
      </c>
      <c r="E90" s="34">
        <v>746</v>
      </c>
      <c r="F90" s="35">
        <v>3347</v>
      </c>
      <c r="G90" s="49">
        <v>0.22289</v>
      </c>
      <c r="H90" s="50" t="s">
        <v>29</v>
      </c>
      <c r="I90" s="38">
        <v>4949.5590000000002</v>
      </c>
      <c r="J90" s="39">
        <v>2697.3049999999998</v>
      </c>
      <c r="K90" s="39">
        <v>4351.6450000000004</v>
      </c>
      <c r="L90" s="39"/>
      <c r="M90" s="39"/>
      <c r="N90" s="39"/>
      <c r="O90" s="40">
        <v>0.81777382211250238</v>
      </c>
      <c r="P90" s="40">
        <v>0.83516129032258057</v>
      </c>
      <c r="Q90" s="40">
        <v>0.85079302355954733</v>
      </c>
      <c r="R90" s="40"/>
      <c r="S90" s="40"/>
      <c r="T90" s="41"/>
      <c r="U90" s="42" t="s">
        <v>26</v>
      </c>
      <c r="V90" s="42" t="s">
        <v>26</v>
      </c>
      <c r="W90" s="42" t="s">
        <v>22</v>
      </c>
      <c r="X90" s="40"/>
      <c r="Y90" s="40"/>
      <c r="Z90" s="41"/>
      <c r="AA90" s="43">
        <v>3</v>
      </c>
      <c r="AB90" s="44">
        <v>0.8345760453315435</v>
      </c>
      <c r="AC90" s="45" t="s">
        <v>205</v>
      </c>
      <c r="AD90" s="46"/>
      <c r="AE90" s="46"/>
      <c r="AF90" s="46"/>
      <c r="AG90" s="47" t="s">
        <v>31</v>
      </c>
      <c r="AH90" s="48">
        <v>202859.94945962954</v>
      </c>
    </row>
    <row r="91" spans="1:34" hidden="1" x14ac:dyDescent="0.3">
      <c r="A91" s="30" t="s">
        <v>18</v>
      </c>
      <c r="B91" s="31">
        <v>501</v>
      </c>
      <c r="C91" s="32" t="s">
        <v>206</v>
      </c>
      <c r="D91" s="33">
        <v>5746</v>
      </c>
      <c r="E91" s="34">
        <v>399</v>
      </c>
      <c r="F91" s="35">
        <v>3347</v>
      </c>
      <c r="G91" s="49">
        <v>0.11921</v>
      </c>
      <c r="H91" s="50" t="s">
        <v>29</v>
      </c>
      <c r="I91" s="38">
        <v>3467.62</v>
      </c>
      <c r="J91" s="39">
        <v>2071.3510000000001</v>
      </c>
      <c r="K91" s="39">
        <v>3685.451</v>
      </c>
      <c r="L91" s="39"/>
      <c r="M91" s="39"/>
      <c r="N91" s="39"/>
      <c r="O91" s="40">
        <v>0.93358159985724998</v>
      </c>
      <c r="P91" s="40">
        <v>0.88724137931034486</v>
      </c>
      <c r="Q91" s="40">
        <v>0.83247463959498225</v>
      </c>
      <c r="R91" s="40"/>
      <c r="S91" s="40"/>
      <c r="T91" s="41"/>
      <c r="U91" s="42" t="s">
        <v>26</v>
      </c>
      <c r="V91" s="42" t="s">
        <v>26</v>
      </c>
      <c r="W91" s="42" t="s">
        <v>22</v>
      </c>
      <c r="X91" s="40"/>
      <c r="Y91" s="40"/>
      <c r="Z91" s="41"/>
      <c r="AA91" s="43">
        <v>3</v>
      </c>
      <c r="AB91" s="44">
        <v>0.88443253958752566</v>
      </c>
      <c r="AC91" s="45" t="s">
        <v>207</v>
      </c>
      <c r="AD91" s="46"/>
      <c r="AE91" s="46"/>
      <c r="AF91" s="46"/>
      <c r="AG91" s="47" t="s">
        <v>24</v>
      </c>
      <c r="AH91" s="48">
        <v>202859.94945962954</v>
      </c>
    </row>
    <row r="92" spans="1:34" hidden="1" x14ac:dyDescent="0.3">
      <c r="A92" s="30" t="s">
        <v>18</v>
      </c>
      <c r="B92" s="31">
        <v>501</v>
      </c>
      <c r="C92" s="32" t="s">
        <v>208</v>
      </c>
      <c r="D92" s="33">
        <v>3521</v>
      </c>
      <c r="E92" s="34">
        <v>537</v>
      </c>
      <c r="F92" s="35">
        <v>3347</v>
      </c>
      <c r="G92" s="49">
        <v>0.16044</v>
      </c>
      <c r="H92" s="50" t="s">
        <v>29</v>
      </c>
      <c r="I92" s="38">
        <v>5213.5690000000004</v>
      </c>
      <c r="J92" s="39">
        <v>2510.8710000000001</v>
      </c>
      <c r="K92" s="39">
        <v>4214.4030000000002</v>
      </c>
      <c r="L92" s="39"/>
      <c r="M92" s="39"/>
      <c r="N92" s="39"/>
      <c r="O92" s="40">
        <v>0.82786273625046192</v>
      </c>
      <c r="P92" s="40">
        <v>0.8730992652764108</v>
      </c>
      <c r="Q92" s="40">
        <v>0.88535426564663389</v>
      </c>
      <c r="R92" s="40"/>
      <c r="S92" s="40"/>
      <c r="T92" s="41"/>
      <c r="U92" s="42" t="s">
        <v>35</v>
      </c>
      <c r="V92" s="42" t="s">
        <v>22</v>
      </c>
      <c r="W92" s="42" t="s">
        <v>26</v>
      </c>
      <c r="X92" s="40"/>
      <c r="Y92" s="40"/>
      <c r="Z92" s="41"/>
      <c r="AA92" s="43">
        <v>3</v>
      </c>
      <c r="AB92" s="44">
        <v>0.86210542239116883</v>
      </c>
      <c r="AC92" s="45" t="s">
        <v>209</v>
      </c>
      <c r="AD92" s="46"/>
      <c r="AE92" s="46"/>
      <c r="AF92" s="46"/>
      <c r="AG92" s="47" t="s">
        <v>31</v>
      </c>
      <c r="AH92" s="48">
        <v>202859.94945962954</v>
      </c>
    </row>
    <row r="93" spans="1:34" hidden="1" x14ac:dyDescent="0.3">
      <c r="A93" s="30" t="s">
        <v>18</v>
      </c>
      <c r="B93" s="31">
        <v>501</v>
      </c>
      <c r="C93" s="32" t="s">
        <v>210</v>
      </c>
      <c r="D93" s="33">
        <v>4063</v>
      </c>
      <c r="E93" s="34">
        <v>683</v>
      </c>
      <c r="F93" s="35">
        <v>3347</v>
      </c>
      <c r="G93" s="49">
        <v>0.20405999999999999</v>
      </c>
      <c r="H93" s="50" t="s">
        <v>29</v>
      </c>
      <c r="I93" s="38">
        <v>5007.2290000000003</v>
      </c>
      <c r="J93" s="39">
        <v>2435.4870000000001</v>
      </c>
      <c r="K93" s="39">
        <v>4714.0940000000001</v>
      </c>
      <c r="L93" s="39"/>
      <c r="M93" s="39"/>
      <c r="N93" s="39"/>
      <c r="O93" s="40">
        <v>0.80939393939393933</v>
      </c>
      <c r="P93" s="40">
        <v>0.85545454545454547</v>
      </c>
      <c r="Q93" s="40">
        <v>0.86545454545454548</v>
      </c>
      <c r="R93" s="40"/>
      <c r="S93" s="40"/>
      <c r="T93" s="41"/>
      <c r="U93" s="42" t="s">
        <v>26</v>
      </c>
      <c r="V93" s="42" t="s">
        <v>22</v>
      </c>
      <c r="W93" s="42" t="s">
        <v>22</v>
      </c>
      <c r="X93" s="40"/>
      <c r="Y93" s="40"/>
      <c r="Z93" s="41"/>
      <c r="AA93" s="43">
        <v>3</v>
      </c>
      <c r="AB93" s="44">
        <v>0.84343434343434343</v>
      </c>
      <c r="AC93" s="45" t="s">
        <v>211</v>
      </c>
      <c r="AD93" s="46"/>
      <c r="AE93" s="46"/>
      <c r="AF93" s="46"/>
      <c r="AG93" s="47" t="s">
        <v>96</v>
      </c>
      <c r="AH93" s="48">
        <v>202859.94945962954</v>
      </c>
    </row>
    <row r="94" spans="1:34" hidden="1" x14ac:dyDescent="0.3">
      <c r="A94" s="30" t="s">
        <v>18</v>
      </c>
      <c r="B94" s="31">
        <v>501</v>
      </c>
      <c r="C94" s="32" t="s">
        <v>212</v>
      </c>
      <c r="D94" s="33">
        <v>3347</v>
      </c>
      <c r="E94" s="34">
        <v>526</v>
      </c>
      <c r="F94" s="35">
        <v>3347</v>
      </c>
      <c r="G94" s="49">
        <v>0.15715999999999999</v>
      </c>
      <c r="H94" s="50" t="s">
        <v>29</v>
      </c>
      <c r="I94" s="38">
        <v>4935.7349999999997</v>
      </c>
      <c r="J94" s="39">
        <v>2742.82</v>
      </c>
      <c r="K94" s="39">
        <v>4207.7049999999999</v>
      </c>
      <c r="L94" s="39"/>
      <c r="M94" s="39"/>
      <c r="N94" s="39"/>
      <c r="O94" s="40">
        <v>0.84159183776214075</v>
      </c>
      <c r="P94" s="40">
        <v>0.88892298765248334</v>
      </c>
      <c r="Q94" s="40">
        <v>0.85900460441084581</v>
      </c>
      <c r="R94" s="40"/>
      <c r="S94" s="40"/>
      <c r="T94" s="41"/>
      <c r="U94" s="42" t="s">
        <v>26</v>
      </c>
      <c r="V94" s="42" t="s">
        <v>22</v>
      </c>
      <c r="W94" s="42" t="s">
        <v>22</v>
      </c>
      <c r="X94" s="40"/>
      <c r="Y94" s="40"/>
      <c r="Z94" s="41"/>
      <c r="AA94" s="43">
        <v>3</v>
      </c>
      <c r="AB94" s="44">
        <v>0.86317314327515671</v>
      </c>
      <c r="AC94" s="45" t="s">
        <v>213</v>
      </c>
      <c r="AD94" s="46"/>
      <c r="AE94" s="46"/>
      <c r="AF94" s="46"/>
      <c r="AG94" s="47" t="s">
        <v>55</v>
      </c>
      <c r="AH94" s="48">
        <v>202859.94945962954</v>
      </c>
    </row>
    <row r="95" spans="1:34" hidden="1" x14ac:dyDescent="0.3">
      <c r="A95" s="30" t="s">
        <v>18</v>
      </c>
      <c r="B95" s="31">
        <v>501</v>
      </c>
      <c r="C95" s="32" t="s">
        <v>214</v>
      </c>
      <c r="D95" s="33">
        <v>3150</v>
      </c>
      <c r="E95" s="34">
        <v>572</v>
      </c>
      <c r="F95" s="35">
        <v>3347</v>
      </c>
      <c r="G95" s="49">
        <v>0.1709</v>
      </c>
      <c r="H95" s="50" t="s">
        <v>29</v>
      </c>
      <c r="I95" s="38">
        <v>5365.39</v>
      </c>
      <c r="J95" s="39">
        <v>2456.7150000000001</v>
      </c>
      <c r="K95" s="39">
        <v>4398.49</v>
      </c>
      <c r="L95" s="39"/>
      <c r="M95" s="39"/>
      <c r="N95" s="39"/>
      <c r="O95" s="40">
        <v>0.81092538577029061</v>
      </c>
      <c r="P95" s="40">
        <v>0.89825444368943641</v>
      </c>
      <c r="Q95" s="40">
        <v>0.8655856396701116</v>
      </c>
      <c r="R95" s="40"/>
      <c r="S95" s="40"/>
      <c r="T95" s="41"/>
      <c r="U95" s="42" t="s">
        <v>26</v>
      </c>
      <c r="V95" s="42" t="s">
        <v>22</v>
      </c>
      <c r="W95" s="42" t="s">
        <v>22</v>
      </c>
      <c r="X95" s="40"/>
      <c r="Y95" s="40"/>
      <c r="Z95" s="41"/>
      <c r="AA95" s="43">
        <v>3</v>
      </c>
      <c r="AB95" s="44">
        <v>0.85825515637661276</v>
      </c>
      <c r="AC95" s="45" t="s">
        <v>215</v>
      </c>
      <c r="AD95" s="46"/>
      <c r="AE95" s="46"/>
      <c r="AF95" s="46"/>
      <c r="AG95" s="47" t="s">
        <v>55</v>
      </c>
      <c r="AH95" s="48">
        <v>202859.94945962954</v>
      </c>
    </row>
    <row r="96" spans="1:34" hidden="1" x14ac:dyDescent="0.3">
      <c r="A96" s="30" t="s">
        <v>18</v>
      </c>
      <c r="B96" s="31">
        <v>501</v>
      </c>
      <c r="C96" s="32" t="s">
        <v>216</v>
      </c>
      <c r="D96" s="33">
        <v>5452</v>
      </c>
      <c r="E96" s="34">
        <v>695</v>
      </c>
      <c r="F96" s="35">
        <v>3347</v>
      </c>
      <c r="G96" s="49">
        <v>0.20765</v>
      </c>
      <c r="H96" s="50" t="s">
        <v>29</v>
      </c>
      <c r="I96" s="38">
        <v>4713.951</v>
      </c>
      <c r="J96" s="39">
        <v>2386.3820000000001</v>
      </c>
      <c r="K96" s="39">
        <v>1187.5509999999999</v>
      </c>
      <c r="L96" s="39"/>
      <c r="M96" s="39"/>
      <c r="N96" s="39"/>
      <c r="O96" s="40">
        <v>0.82431898835073825</v>
      </c>
      <c r="P96" s="40">
        <v>0.84162080445469178</v>
      </c>
      <c r="Q96" s="40">
        <v>0.85996370072411277</v>
      </c>
      <c r="R96" s="40"/>
      <c r="S96" s="40"/>
      <c r="T96" s="41"/>
      <c r="U96" s="42" t="s">
        <v>26</v>
      </c>
      <c r="V96" s="42" t="s">
        <v>22</v>
      </c>
      <c r="W96" s="42" t="s">
        <v>22</v>
      </c>
      <c r="X96" s="40"/>
      <c r="Y96" s="40"/>
      <c r="Z96" s="41"/>
      <c r="AA96" s="43">
        <v>3</v>
      </c>
      <c r="AB96" s="44">
        <v>0.8419678311765143</v>
      </c>
      <c r="AC96" s="45" t="s">
        <v>217</v>
      </c>
      <c r="AD96" s="46"/>
      <c r="AE96" s="46"/>
      <c r="AF96" s="46"/>
      <c r="AG96" s="47" t="s">
        <v>24</v>
      </c>
      <c r="AH96" s="48">
        <v>202859.94945962954</v>
      </c>
    </row>
    <row r="97" spans="1:34" hidden="1" x14ac:dyDescent="0.3">
      <c r="A97" s="30" t="s">
        <v>18</v>
      </c>
      <c r="B97" s="31">
        <v>501</v>
      </c>
      <c r="C97" s="32" t="s">
        <v>218</v>
      </c>
      <c r="D97" s="33">
        <v>8511</v>
      </c>
      <c r="E97" s="34">
        <v>1643</v>
      </c>
      <c r="F97" s="35">
        <v>3347</v>
      </c>
      <c r="G97" s="49">
        <v>0.49088999999999999</v>
      </c>
      <c r="H97" s="50" t="s">
        <v>20</v>
      </c>
      <c r="I97" s="38">
        <v>3978.9459999999999</v>
      </c>
      <c r="J97" s="39">
        <v>1058.2670000000001</v>
      </c>
      <c r="K97" s="39">
        <v>3494.0210000000002</v>
      </c>
      <c r="L97" s="39"/>
      <c r="M97" s="39"/>
      <c r="N97" s="39"/>
      <c r="O97" s="40">
        <v>0.74</v>
      </c>
      <c r="P97" s="40">
        <v>0.76709677419354838</v>
      </c>
      <c r="Q97" s="40">
        <v>0.75645161290322582</v>
      </c>
      <c r="R97" s="40"/>
      <c r="S97" s="40"/>
      <c r="T97" s="41"/>
      <c r="U97" s="42" t="s">
        <v>26</v>
      </c>
      <c r="V97" s="42" t="s">
        <v>26</v>
      </c>
      <c r="W97" s="42" t="s">
        <v>22</v>
      </c>
      <c r="X97" s="40"/>
      <c r="Y97" s="40"/>
      <c r="Z97" s="41"/>
      <c r="AA97" s="43">
        <v>3</v>
      </c>
      <c r="AB97" s="44">
        <v>0.75451612903225806</v>
      </c>
      <c r="AC97" s="45" t="s">
        <v>219</v>
      </c>
      <c r="AD97" s="46"/>
      <c r="AE97" s="46"/>
      <c r="AF97" s="46"/>
      <c r="AG97" s="47" t="s">
        <v>31</v>
      </c>
      <c r="AH97" s="48">
        <v>173880.10108074074</v>
      </c>
    </row>
    <row r="98" spans="1:34" hidden="1" x14ac:dyDescent="0.3">
      <c r="A98" s="30" t="s">
        <v>18</v>
      </c>
      <c r="B98" s="31">
        <v>501</v>
      </c>
      <c r="C98" s="32" t="s">
        <v>220</v>
      </c>
      <c r="D98" s="33">
        <v>7004</v>
      </c>
      <c r="E98" s="34">
        <v>797</v>
      </c>
      <c r="F98" s="35">
        <v>3347</v>
      </c>
      <c r="G98" s="49">
        <v>0.23812</v>
      </c>
      <c r="H98" s="50" t="s">
        <v>29</v>
      </c>
      <c r="I98" s="38">
        <v>5033.8209999999999</v>
      </c>
      <c r="J98" s="39">
        <v>2203.4879999999998</v>
      </c>
      <c r="K98" s="39">
        <v>4219.8850000000002</v>
      </c>
      <c r="L98" s="39"/>
      <c r="M98" s="39"/>
      <c r="N98" s="39"/>
      <c r="O98" s="40">
        <v>0.8314070201017878</v>
      </c>
      <c r="P98" s="40">
        <v>0.81583085575671621</v>
      </c>
      <c r="Q98" s="40">
        <v>0.83959605951020155</v>
      </c>
      <c r="R98" s="40"/>
      <c r="S98" s="40"/>
      <c r="T98" s="41"/>
      <c r="U98" s="42" t="s">
        <v>21</v>
      </c>
      <c r="V98" s="42" t="s">
        <v>21</v>
      </c>
      <c r="W98" s="42" t="s">
        <v>21</v>
      </c>
      <c r="X98" s="40"/>
      <c r="Y98" s="40"/>
      <c r="Z98" s="41"/>
      <c r="AA98" s="43">
        <v>3</v>
      </c>
      <c r="AB98" s="44">
        <v>0.82894464512290178</v>
      </c>
      <c r="AC98" s="45" t="s">
        <v>221</v>
      </c>
      <c r="AD98" s="46"/>
      <c r="AE98" s="46"/>
      <c r="AF98" s="46"/>
      <c r="AG98" s="47" t="s">
        <v>31</v>
      </c>
      <c r="AH98" s="48">
        <v>202859.94945962954</v>
      </c>
    </row>
    <row r="99" spans="1:34" hidden="1" x14ac:dyDescent="0.3">
      <c r="A99" s="30" t="s">
        <v>18</v>
      </c>
      <c r="B99" s="31">
        <v>501</v>
      </c>
      <c r="C99" s="32" t="s">
        <v>222</v>
      </c>
      <c r="D99" s="33">
        <v>7916</v>
      </c>
      <c r="E99" s="34">
        <v>494</v>
      </c>
      <c r="F99" s="35">
        <v>3347</v>
      </c>
      <c r="G99" s="49">
        <v>0.14759</v>
      </c>
      <c r="H99" s="50" t="s">
        <v>29</v>
      </c>
      <c r="I99" s="38">
        <v>4657.92</v>
      </c>
      <c r="J99" s="39">
        <v>2013.998</v>
      </c>
      <c r="K99" s="39">
        <v>4046.268</v>
      </c>
      <c r="L99" s="39"/>
      <c r="M99" s="39"/>
      <c r="N99" s="39"/>
      <c r="O99" s="40">
        <v>0.85151131352030784</v>
      </c>
      <c r="P99" s="40">
        <v>0.84735770396388344</v>
      </c>
      <c r="Q99" s="40">
        <v>0.90635307339657367</v>
      </c>
      <c r="R99" s="40"/>
      <c r="S99" s="40"/>
      <c r="T99" s="41"/>
      <c r="U99" s="42" t="s">
        <v>26</v>
      </c>
      <c r="V99" s="42" t="s">
        <v>26</v>
      </c>
      <c r="W99" s="42" t="s">
        <v>26</v>
      </c>
      <c r="X99" s="40"/>
      <c r="Y99" s="40"/>
      <c r="Z99" s="41"/>
      <c r="AA99" s="43">
        <v>3</v>
      </c>
      <c r="AB99" s="44">
        <v>0.8684073636269215</v>
      </c>
      <c r="AC99" s="45" t="s">
        <v>223</v>
      </c>
      <c r="AD99" s="46"/>
      <c r="AE99" s="46"/>
      <c r="AF99" s="46"/>
      <c r="AG99" s="47" t="s">
        <v>24</v>
      </c>
      <c r="AH99" s="48">
        <v>202859.94945962954</v>
      </c>
    </row>
    <row r="100" spans="1:34" hidden="1" x14ac:dyDescent="0.3">
      <c r="A100" s="30" t="s">
        <v>18</v>
      </c>
      <c r="B100" s="31">
        <v>501</v>
      </c>
      <c r="C100" s="32" t="s">
        <v>224</v>
      </c>
      <c r="D100" s="33">
        <v>7367</v>
      </c>
      <c r="E100" s="34">
        <v>2456</v>
      </c>
      <c r="F100" s="35">
        <v>3347</v>
      </c>
      <c r="G100" s="49">
        <v>0.73379000000000005</v>
      </c>
      <c r="H100" s="50" t="s">
        <v>35</v>
      </c>
      <c r="I100" s="38">
        <v>1952.5319999999999</v>
      </c>
      <c r="J100" s="39">
        <v>0</v>
      </c>
      <c r="K100" s="39">
        <v>4421.0110000000004</v>
      </c>
      <c r="L100" s="39"/>
      <c r="M100" s="39"/>
      <c r="N100" s="39"/>
      <c r="O100" s="40">
        <v>0.78406912753498437</v>
      </c>
      <c r="P100" s="40">
        <v>0</v>
      </c>
      <c r="Q100" s="40">
        <v>0.83034482758620687</v>
      </c>
      <c r="R100" s="40"/>
      <c r="S100" s="40"/>
      <c r="T100" s="41"/>
      <c r="U100" s="42" t="s">
        <v>22</v>
      </c>
      <c r="V100" s="42" t="e">
        <v>#N/A</v>
      </c>
      <c r="W100" s="42" t="s">
        <v>35</v>
      </c>
      <c r="X100" s="40"/>
      <c r="Y100" s="40"/>
      <c r="Z100" s="41"/>
      <c r="AA100" s="43">
        <v>2</v>
      </c>
      <c r="AB100" s="44">
        <v>0.53813798504039712</v>
      </c>
      <c r="AC100" s="45" t="s">
        <v>225</v>
      </c>
      <c r="AD100" s="46"/>
      <c r="AE100" s="46"/>
      <c r="AF100" s="46"/>
      <c r="AG100" s="47" t="s">
        <v>31</v>
      </c>
      <c r="AH100" s="48">
        <v>144900.25270185189</v>
      </c>
    </row>
    <row r="101" spans="1:34" hidden="1" x14ac:dyDescent="0.3">
      <c r="A101" s="30" t="s">
        <v>18</v>
      </c>
      <c r="B101" s="31">
        <v>501</v>
      </c>
      <c r="C101" s="32" t="s">
        <v>226</v>
      </c>
      <c r="D101" s="33">
        <v>5779</v>
      </c>
      <c r="E101" s="34">
        <v>1683</v>
      </c>
      <c r="F101" s="35">
        <v>3347</v>
      </c>
      <c r="G101" s="49">
        <v>0.50283999999999995</v>
      </c>
      <c r="H101" s="50" t="s">
        <v>35</v>
      </c>
      <c r="I101" s="38">
        <v>4759.8689999999997</v>
      </c>
      <c r="J101" s="39">
        <v>2773.2429999999999</v>
      </c>
      <c r="K101" s="39">
        <v>4323.7579999999998</v>
      </c>
      <c r="L101" s="39"/>
      <c r="M101" s="39"/>
      <c r="N101" s="39"/>
      <c r="O101" s="40">
        <v>0.70256816743380435</v>
      </c>
      <c r="P101" s="40">
        <v>0.75335469957506995</v>
      </c>
      <c r="Q101" s="40">
        <v>0.79481234929070854</v>
      </c>
      <c r="R101" s="40"/>
      <c r="S101" s="40"/>
      <c r="T101" s="41"/>
      <c r="U101" s="42" t="s">
        <v>21</v>
      </c>
      <c r="V101" s="42" t="s">
        <v>26</v>
      </c>
      <c r="W101" s="42" t="s">
        <v>26</v>
      </c>
      <c r="X101" s="40"/>
      <c r="Y101" s="40"/>
      <c r="Z101" s="41"/>
      <c r="AA101" s="43">
        <v>3</v>
      </c>
      <c r="AB101" s="44">
        <v>0.75024507209986091</v>
      </c>
      <c r="AC101" s="45" t="s">
        <v>227</v>
      </c>
      <c r="AD101" s="46"/>
      <c r="AE101" s="46"/>
      <c r="AF101" s="46"/>
      <c r="AG101" s="47" t="s">
        <v>24</v>
      </c>
      <c r="AH101" s="48">
        <v>144900.25270185189</v>
      </c>
    </row>
    <row r="102" spans="1:34" hidden="1" x14ac:dyDescent="0.3">
      <c r="A102" s="30" t="s">
        <v>18</v>
      </c>
      <c r="B102" s="31">
        <v>501</v>
      </c>
      <c r="C102" s="32" t="s">
        <v>228</v>
      </c>
      <c r="D102" s="33">
        <v>3406</v>
      </c>
      <c r="E102" s="34">
        <v>1646</v>
      </c>
      <c r="F102" s="35">
        <v>3347</v>
      </c>
      <c r="G102" s="49">
        <v>0.49177999999999999</v>
      </c>
      <c r="H102" s="50" t="s">
        <v>20</v>
      </c>
      <c r="I102" s="38">
        <v>4725.0780000000004</v>
      </c>
      <c r="J102" s="39">
        <v>2637.4789999999998</v>
      </c>
      <c r="K102" s="39">
        <v>3651.1840000000002</v>
      </c>
      <c r="L102" s="39"/>
      <c r="M102" s="39"/>
      <c r="N102" s="39"/>
      <c r="O102" s="40">
        <v>0.73214459246473429</v>
      </c>
      <c r="P102" s="40">
        <v>0.75522101121230789</v>
      </c>
      <c r="Q102" s="40">
        <v>0.77572764866237309</v>
      </c>
      <c r="R102" s="40"/>
      <c r="S102" s="40"/>
      <c r="T102" s="41"/>
      <c r="U102" s="42" t="s">
        <v>21</v>
      </c>
      <c r="V102" s="42" t="s">
        <v>21</v>
      </c>
      <c r="W102" s="42" t="s">
        <v>21</v>
      </c>
      <c r="X102" s="40"/>
      <c r="Y102" s="40"/>
      <c r="Z102" s="41"/>
      <c r="AA102" s="43">
        <v>3</v>
      </c>
      <c r="AB102" s="44">
        <v>0.75436441744647176</v>
      </c>
      <c r="AC102" s="45" t="s">
        <v>229</v>
      </c>
      <c r="AD102" s="46"/>
      <c r="AE102" s="46"/>
      <c r="AF102" s="46"/>
      <c r="AG102" s="47" t="s">
        <v>105</v>
      </c>
      <c r="AH102" s="48">
        <v>173880.10108074074</v>
      </c>
    </row>
    <row r="103" spans="1:34" hidden="1" x14ac:dyDescent="0.3">
      <c r="A103" s="30" t="s">
        <v>18</v>
      </c>
      <c r="B103" s="31">
        <v>501</v>
      </c>
      <c r="C103" s="32" t="s">
        <v>230</v>
      </c>
      <c r="D103" s="33">
        <v>7970</v>
      </c>
      <c r="E103" s="34">
        <v>1203</v>
      </c>
      <c r="F103" s="35">
        <v>3347</v>
      </c>
      <c r="G103" s="49">
        <v>0.35943000000000003</v>
      </c>
      <c r="H103" s="50" t="s">
        <v>20</v>
      </c>
      <c r="I103" s="38">
        <v>3900.6660000000002</v>
      </c>
      <c r="J103" s="39">
        <v>2781.692</v>
      </c>
      <c r="K103" s="39">
        <v>4266.3590000000004</v>
      </c>
      <c r="L103" s="39"/>
      <c r="M103" s="39"/>
      <c r="N103" s="39"/>
      <c r="O103" s="40">
        <v>0.80434144049178358</v>
      </c>
      <c r="P103" s="40">
        <v>0.74956961147840484</v>
      </c>
      <c r="Q103" s="40">
        <v>0.8151236025090639</v>
      </c>
      <c r="R103" s="40"/>
      <c r="S103" s="40"/>
      <c r="T103" s="41"/>
      <c r="U103" s="42" t="s">
        <v>21</v>
      </c>
      <c r="V103" s="42" t="s">
        <v>21</v>
      </c>
      <c r="W103" s="42" t="s">
        <v>21</v>
      </c>
      <c r="X103" s="40"/>
      <c r="Y103" s="40"/>
      <c r="Z103" s="41"/>
      <c r="AA103" s="43">
        <v>3</v>
      </c>
      <c r="AB103" s="44">
        <v>0.7896782181597507</v>
      </c>
      <c r="AC103" s="45" t="s">
        <v>231</v>
      </c>
      <c r="AD103" s="46"/>
      <c r="AE103" s="46"/>
      <c r="AF103" s="46"/>
      <c r="AG103" s="47" t="s">
        <v>31</v>
      </c>
      <c r="AH103" s="48">
        <v>173880.10108074074</v>
      </c>
    </row>
    <row r="104" spans="1:34" hidden="1" x14ac:dyDescent="0.3">
      <c r="A104" s="30" t="s">
        <v>18</v>
      </c>
      <c r="B104" s="31">
        <v>501</v>
      </c>
      <c r="C104" s="32" t="s">
        <v>232</v>
      </c>
      <c r="D104" s="33">
        <v>3819</v>
      </c>
      <c r="E104" s="34">
        <v>670</v>
      </c>
      <c r="F104" s="35">
        <v>3347</v>
      </c>
      <c r="G104" s="49">
        <v>0.20018</v>
      </c>
      <c r="H104" s="50" t="s">
        <v>29</v>
      </c>
      <c r="I104" s="38">
        <v>4629.6490000000003</v>
      </c>
      <c r="J104" s="39">
        <v>2384.4340000000002</v>
      </c>
      <c r="K104" s="39">
        <v>4324.4629999999997</v>
      </c>
      <c r="L104" s="39"/>
      <c r="M104" s="39"/>
      <c r="N104" s="39"/>
      <c r="O104" s="40">
        <v>0.82698561235089241</v>
      </c>
      <c r="P104" s="40">
        <v>0.84849659682654921</v>
      </c>
      <c r="Q104" s="40">
        <v>0.85815835676232988</v>
      </c>
      <c r="R104" s="40"/>
      <c r="S104" s="40"/>
      <c r="T104" s="41"/>
      <c r="U104" s="42" t="s">
        <v>26</v>
      </c>
      <c r="V104" s="42" t="s">
        <v>21</v>
      </c>
      <c r="W104" s="42" t="s">
        <v>26</v>
      </c>
      <c r="X104" s="40"/>
      <c r="Y104" s="40"/>
      <c r="Z104" s="41"/>
      <c r="AA104" s="43">
        <v>3</v>
      </c>
      <c r="AB104" s="44">
        <v>0.84454685531325724</v>
      </c>
      <c r="AC104" s="45" t="s">
        <v>233</v>
      </c>
      <c r="AD104" s="46"/>
      <c r="AE104" s="46"/>
      <c r="AF104" s="46"/>
      <c r="AG104" s="47" t="s">
        <v>55</v>
      </c>
      <c r="AH104" s="48">
        <v>202859.94945962954</v>
      </c>
    </row>
    <row r="105" spans="1:34" hidden="1" x14ac:dyDescent="0.3">
      <c r="A105" s="30" t="s">
        <v>18</v>
      </c>
      <c r="B105" s="31">
        <v>501</v>
      </c>
      <c r="C105" s="32" t="s">
        <v>234</v>
      </c>
      <c r="D105" s="33">
        <v>5865</v>
      </c>
      <c r="E105" s="34">
        <v>1448</v>
      </c>
      <c r="F105" s="35">
        <v>3347</v>
      </c>
      <c r="G105" s="49">
        <v>0.43263000000000001</v>
      </c>
      <c r="H105" s="50" t="s">
        <v>20</v>
      </c>
      <c r="I105" s="38">
        <v>3678.82</v>
      </c>
      <c r="J105" s="39">
        <v>2108.3780000000002</v>
      </c>
      <c r="K105" s="39">
        <v>4362.9319999999998</v>
      </c>
      <c r="L105" s="39"/>
      <c r="M105" s="39"/>
      <c r="N105" s="39"/>
      <c r="O105" s="40">
        <v>0.72990754662741031</v>
      </c>
      <c r="P105" s="40">
        <v>0.77612433548137394</v>
      </c>
      <c r="Q105" s="40">
        <v>0.8011806947613711</v>
      </c>
      <c r="R105" s="40"/>
      <c r="S105" s="40"/>
      <c r="T105" s="41"/>
      <c r="U105" s="42" t="s">
        <v>26</v>
      </c>
      <c r="V105" s="42" t="s">
        <v>26</v>
      </c>
      <c r="W105" s="42" t="s">
        <v>22</v>
      </c>
      <c r="X105" s="40"/>
      <c r="Y105" s="40"/>
      <c r="Z105" s="41"/>
      <c r="AA105" s="43">
        <v>3</v>
      </c>
      <c r="AB105" s="44">
        <v>0.76907085895671845</v>
      </c>
      <c r="AC105" s="45" t="s">
        <v>235</v>
      </c>
      <c r="AD105" s="46"/>
      <c r="AE105" s="46"/>
      <c r="AF105" s="46"/>
      <c r="AG105" s="47" t="s">
        <v>105</v>
      </c>
      <c r="AH105" s="48">
        <v>173880.10108074074</v>
      </c>
    </row>
    <row r="106" spans="1:34" hidden="1" x14ac:dyDescent="0.3">
      <c r="A106" s="30" t="s">
        <v>18</v>
      </c>
      <c r="B106" s="31">
        <v>501</v>
      </c>
      <c r="C106" s="32" t="s">
        <v>236</v>
      </c>
      <c r="D106" s="33">
        <v>6701</v>
      </c>
      <c r="E106" s="34">
        <v>2144</v>
      </c>
      <c r="F106" s="35">
        <v>3347</v>
      </c>
      <c r="G106" s="49">
        <v>0.64056999999999997</v>
      </c>
      <c r="H106" s="50" t="s">
        <v>35</v>
      </c>
      <c r="I106" s="38">
        <v>4262.9489999999996</v>
      </c>
      <c r="J106" s="39">
        <v>2177.027</v>
      </c>
      <c r="K106" s="39">
        <v>4086.5749999999998</v>
      </c>
      <c r="L106" s="39"/>
      <c r="M106" s="39"/>
      <c r="N106" s="39"/>
      <c r="O106" s="40">
        <v>0.69207899339500367</v>
      </c>
      <c r="P106" s="40">
        <v>0.69106446380849329</v>
      </c>
      <c r="Q106" s="40">
        <v>0.72064516129032252</v>
      </c>
      <c r="R106" s="40"/>
      <c r="S106" s="40"/>
      <c r="T106" s="41"/>
      <c r="U106" s="42" t="s">
        <v>21</v>
      </c>
      <c r="V106" s="42" t="s">
        <v>21</v>
      </c>
      <c r="W106" s="42" t="s">
        <v>26</v>
      </c>
      <c r="X106" s="40"/>
      <c r="Y106" s="40"/>
      <c r="Z106" s="41"/>
      <c r="AA106" s="43">
        <v>3</v>
      </c>
      <c r="AB106" s="44">
        <v>0.7012628728312732</v>
      </c>
      <c r="AC106" s="45" t="s">
        <v>237</v>
      </c>
      <c r="AD106" s="46"/>
      <c r="AE106" s="46"/>
      <c r="AF106" s="46"/>
      <c r="AG106" s="47" t="s">
        <v>31</v>
      </c>
      <c r="AH106" s="48">
        <v>144900.25270185189</v>
      </c>
    </row>
    <row r="107" spans="1:34" hidden="1" x14ac:dyDescent="0.3">
      <c r="A107" s="30" t="s">
        <v>18</v>
      </c>
      <c r="B107" s="31">
        <v>501</v>
      </c>
      <c r="C107" s="32" t="s">
        <v>238</v>
      </c>
      <c r="D107" s="33">
        <v>6867</v>
      </c>
      <c r="E107" s="34">
        <v>437</v>
      </c>
      <c r="F107" s="35">
        <v>3347</v>
      </c>
      <c r="G107" s="49">
        <v>0.13056000000000001</v>
      </c>
      <c r="H107" s="50" t="s">
        <v>29</v>
      </c>
      <c r="I107" s="38">
        <v>5165.241</v>
      </c>
      <c r="J107" s="39">
        <v>2262.0100000000002</v>
      </c>
      <c r="K107" s="39">
        <v>4130.0110000000004</v>
      </c>
      <c r="L107" s="39"/>
      <c r="M107" s="39"/>
      <c r="N107" s="39"/>
      <c r="O107" s="40">
        <v>0.8510344827586207</v>
      </c>
      <c r="P107" s="40">
        <v>0.87323268472394644</v>
      </c>
      <c r="Q107" s="40">
        <v>0.90696676127246523</v>
      </c>
      <c r="R107" s="40"/>
      <c r="S107" s="40"/>
      <c r="T107" s="41"/>
      <c r="U107" s="42" t="s">
        <v>21</v>
      </c>
      <c r="V107" s="42" t="s">
        <v>21</v>
      </c>
      <c r="W107" s="42" t="s">
        <v>21</v>
      </c>
      <c r="X107" s="40"/>
      <c r="Y107" s="40"/>
      <c r="Z107" s="41"/>
      <c r="AA107" s="43">
        <v>3</v>
      </c>
      <c r="AB107" s="44">
        <v>0.87707797625167749</v>
      </c>
      <c r="AC107" s="45" t="s">
        <v>239</v>
      </c>
      <c r="AD107" s="46"/>
      <c r="AE107" s="46"/>
      <c r="AF107" s="46"/>
      <c r="AG107" s="47" t="s">
        <v>31</v>
      </c>
      <c r="AH107" s="48">
        <v>202859.94945962954</v>
      </c>
    </row>
    <row r="108" spans="1:34" hidden="1" x14ac:dyDescent="0.3">
      <c r="A108" s="30" t="s">
        <v>18</v>
      </c>
      <c r="B108" s="31">
        <v>501</v>
      </c>
      <c r="C108" s="32" t="s">
        <v>240</v>
      </c>
      <c r="D108" s="33">
        <v>847</v>
      </c>
      <c r="E108" s="34">
        <v>1570</v>
      </c>
      <c r="F108" s="35">
        <v>3347</v>
      </c>
      <c r="G108" s="49">
        <v>0.46908</v>
      </c>
      <c r="H108" s="50" t="s">
        <v>20</v>
      </c>
      <c r="I108" s="38">
        <v>4249.4110000000001</v>
      </c>
      <c r="J108" s="39">
        <v>1906.345</v>
      </c>
      <c r="K108" s="39">
        <v>4241.415</v>
      </c>
      <c r="L108" s="39"/>
      <c r="M108" s="39"/>
      <c r="N108" s="39"/>
      <c r="O108" s="40">
        <v>0.74525816778957532</v>
      </c>
      <c r="P108" s="40">
        <v>0.71227317635798848</v>
      </c>
      <c r="Q108" s="40">
        <v>0.822827725418943</v>
      </c>
      <c r="R108" s="40"/>
      <c r="S108" s="40"/>
      <c r="T108" s="41"/>
      <c r="U108" s="42" t="s">
        <v>22</v>
      </c>
      <c r="V108" s="42" t="s">
        <v>22</v>
      </c>
      <c r="W108" s="42" t="s">
        <v>35</v>
      </c>
      <c r="X108" s="40"/>
      <c r="Y108" s="40"/>
      <c r="Z108" s="41"/>
      <c r="AA108" s="43">
        <v>3</v>
      </c>
      <c r="AB108" s="44">
        <v>0.76011968985550216</v>
      </c>
      <c r="AC108" s="45" t="s">
        <v>241</v>
      </c>
      <c r="AD108" s="46"/>
      <c r="AE108" s="46"/>
      <c r="AF108" s="46"/>
      <c r="AG108" s="47" t="s">
        <v>24</v>
      </c>
      <c r="AH108" s="48">
        <v>173880.10108074074</v>
      </c>
    </row>
    <row r="109" spans="1:34" hidden="1" x14ac:dyDescent="0.3">
      <c r="A109" s="30" t="s">
        <v>18</v>
      </c>
      <c r="B109" s="31">
        <v>501</v>
      </c>
      <c r="C109" s="32" t="s">
        <v>242</v>
      </c>
      <c r="D109" s="33">
        <v>6049</v>
      </c>
      <c r="E109" s="34">
        <v>788</v>
      </c>
      <c r="F109" s="35">
        <v>3347</v>
      </c>
      <c r="G109" s="49">
        <v>0.23543</v>
      </c>
      <c r="H109" s="50" t="s">
        <v>29</v>
      </c>
      <c r="I109" s="38">
        <v>4619.8450000000003</v>
      </c>
      <c r="J109" s="39">
        <v>2243.8290000000002</v>
      </c>
      <c r="K109" s="39">
        <v>4316.5349999999999</v>
      </c>
      <c r="L109" s="39"/>
      <c r="M109" s="39"/>
      <c r="N109" s="39"/>
      <c r="O109" s="40">
        <v>0.83089652391212099</v>
      </c>
      <c r="P109" s="40">
        <v>0.81838709677419352</v>
      </c>
      <c r="Q109" s="40">
        <v>0.84096774193548396</v>
      </c>
      <c r="R109" s="40"/>
      <c r="S109" s="40"/>
      <c r="T109" s="41"/>
      <c r="U109" s="42" t="s">
        <v>21</v>
      </c>
      <c r="V109" s="42" t="s">
        <v>21</v>
      </c>
      <c r="W109" s="42" t="s">
        <v>26</v>
      </c>
      <c r="X109" s="40"/>
      <c r="Y109" s="40"/>
      <c r="Z109" s="41"/>
      <c r="AA109" s="43">
        <v>3</v>
      </c>
      <c r="AB109" s="44">
        <v>0.83008378754059942</v>
      </c>
      <c r="AC109" s="45" t="s">
        <v>243</v>
      </c>
      <c r="AD109" s="46"/>
      <c r="AE109" s="46"/>
      <c r="AF109" s="46"/>
      <c r="AG109" s="47" t="s">
        <v>31</v>
      </c>
      <c r="AH109" s="48">
        <v>202859.94945962954</v>
      </c>
    </row>
    <row r="110" spans="1:34" hidden="1" x14ac:dyDescent="0.3">
      <c r="A110" s="30" t="s">
        <v>18</v>
      </c>
      <c r="B110" s="31">
        <v>501</v>
      </c>
      <c r="C110" s="32" t="s">
        <v>244</v>
      </c>
      <c r="D110" s="33">
        <v>9288</v>
      </c>
      <c r="E110" s="34">
        <v>1110</v>
      </c>
      <c r="F110" s="35">
        <v>3347</v>
      </c>
      <c r="G110" s="49">
        <v>0.33163999999999999</v>
      </c>
      <c r="H110" s="50" t="s">
        <v>20</v>
      </c>
      <c r="I110" s="38">
        <v>4731.4269999999997</v>
      </c>
      <c r="J110" s="39">
        <v>2012.37</v>
      </c>
      <c r="K110" s="39">
        <v>4102.6989999999996</v>
      </c>
      <c r="L110" s="39"/>
      <c r="M110" s="39"/>
      <c r="N110" s="39"/>
      <c r="O110" s="40">
        <v>0.66241379310344828</v>
      </c>
      <c r="P110" s="40">
        <v>0.82951434721077721</v>
      </c>
      <c r="Q110" s="40">
        <v>0.90482758620689663</v>
      </c>
      <c r="R110" s="40"/>
      <c r="S110" s="40"/>
      <c r="T110" s="41"/>
      <c r="U110" s="42" t="s">
        <v>26</v>
      </c>
      <c r="V110" s="42" t="s">
        <v>26</v>
      </c>
      <c r="W110" s="42" t="s">
        <v>26</v>
      </c>
      <c r="X110" s="40"/>
      <c r="Y110" s="40"/>
      <c r="Z110" s="41"/>
      <c r="AA110" s="43">
        <v>3</v>
      </c>
      <c r="AB110" s="44">
        <v>0.79891857550704071</v>
      </c>
      <c r="AC110" s="45" t="s">
        <v>245</v>
      </c>
      <c r="AD110" s="46"/>
      <c r="AE110" s="46"/>
      <c r="AF110" s="46"/>
      <c r="AG110" s="47" t="s">
        <v>31</v>
      </c>
      <c r="AH110" s="48">
        <v>173880.10108074074</v>
      </c>
    </row>
    <row r="111" spans="1:34" hidden="1" x14ac:dyDescent="0.3">
      <c r="A111" s="30" t="s">
        <v>18</v>
      </c>
      <c r="B111" s="31">
        <v>501</v>
      </c>
      <c r="C111" s="32" t="s">
        <v>246</v>
      </c>
      <c r="D111" s="33">
        <v>4172</v>
      </c>
      <c r="E111" s="34">
        <v>1597</v>
      </c>
      <c r="F111" s="35">
        <v>3347</v>
      </c>
      <c r="G111" s="49">
        <v>0.47714000000000001</v>
      </c>
      <c r="H111" s="50" t="s">
        <v>20</v>
      </c>
      <c r="I111" s="38">
        <v>4719.4960000000001</v>
      </c>
      <c r="J111" s="39">
        <v>2693.2310000000002</v>
      </c>
      <c r="K111" s="39">
        <v>4096.777</v>
      </c>
      <c r="L111" s="39"/>
      <c r="M111" s="39"/>
      <c r="N111" s="39"/>
      <c r="O111" s="40">
        <v>0.7297283253251482</v>
      </c>
      <c r="P111" s="40">
        <v>0.7739021328872665</v>
      </c>
      <c r="Q111" s="40">
        <v>0.77127027661324288</v>
      </c>
      <c r="R111" s="40"/>
      <c r="S111" s="40"/>
      <c r="T111" s="41"/>
      <c r="U111" s="42" t="s">
        <v>21</v>
      </c>
      <c r="V111" s="42" t="s">
        <v>26</v>
      </c>
      <c r="W111" s="42" t="s">
        <v>35</v>
      </c>
      <c r="X111" s="40"/>
      <c r="Y111" s="40"/>
      <c r="Z111" s="41"/>
      <c r="AA111" s="43">
        <v>3</v>
      </c>
      <c r="AB111" s="44">
        <v>0.75830024494188597</v>
      </c>
      <c r="AC111" s="45" t="s">
        <v>247</v>
      </c>
      <c r="AD111" s="46"/>
      <c r="AE111" s="46"/>
      <c r="AF111" s="46"/>
      <c r="AG111" s="47" t="s">
        <v>24</v>
      </c>
      <c r="AH111" s="48">
        <v>173880.10108074074</v>
      </c>
    </row>
    <row r="112" spans="1:34" hidden="1" x14ac:dyDescent="0.3">
      <c r="A112" s="30" t="s">
        <v>18</v>
      </c>
      <c r="B112" s="31">
        <v>501</v>
      </c>
      <c r="C112" s="32" t="s">
        <v>248</v>
      </c>
      <c r="D112" s="33">
        <v>5540</v>
      </c>
      <c r="E112" s="34">
        <v>882</v>
      </c>
      <c r="F112" s="35">
        <v>3347</v>
      </c>
      <c r="G112" s="49">
        <v>0.26351999999999998</v>
      </c>
      <c r="H112" s="50" t="s">
        <v>20</v>
      </c>
      <c r="I112" s="38">
        <v>4935.8670000000002</v>
      </c>
      <c r="J112" s="39">
        <v>2297.9720000000002</v>
      </c>
      <c r="K112" s="39">
        <v>4326.0169999999998</v>
      </c>
      <c r="L112" s="39"/>
      <c r="M112" s="39"/>
      <c r="N112" s="39"/>
      <c r="O112" s="40">
        <v>0.80285714285714282</v>
      </c>
      <c r="P112" s="40">
        <v>0.82571428571428573</v>
      </c>
      <c r="Q112" s="40">
        <v>0.83348154144975295</v>
      </c>
      <c r="R112" s="40"/>
      <c r="S112" s="40"/>
      <c r="T112" s="41"/>
      <c r="U112" s="42" t="s">
        <v>21</v>
      </c>
      <c r="V112" s="42" t="s">
        <v>21</v>
      </c>
      <c r="W112" s="42" t="s">
        <v>21</v>
      </c>
      <c r="X112" s="40"/>
      <c r="Y112" s="40"/>
      <c r="Z112" s="41"/>
      <c r="AA112" s="43">
        <v>3</v>
      </c>
      <c r="AB112" s="44">
        <v>0.82068432334039387</v>
      </c>
      <c r="AC112" s="45" t="s">
        <v>249</v>
      </c>
      <c r="AD112" s="46"/>
      <c r="AE112" s="46"/>
      <c r="AF112" s="46"/>
      <c r="AG112" s="47" t="s">
        <v>96</v>
      </c>
      <c r="AH112" s="48">
        <v>173880.10108074074</v>
      </c>
    </row>
    <row r="113" spans="1:34" hidden="1" x14ac:dyDescent="0.3">
      <c r="A113" s="30" t="s">
        <v>18</v>
      </c>
      <c r="B113" s="31">
        <v>501</v>
      </c>
      <c r="C113" s="32" t="s">
        <v>250</v>
      </c>
      <c r="D113" s="33">
        <v>5822</v>
      </c>
      <c r="E113" s="34">
        <v>933</v>
      </c>
      <c r="F113" s="35">
        <v>3347</v>
      </c>
      <c r="G113" s="49">
        <v>0.27876000000000001</v>
      </c>
      <c r="H113" s="50" t="s">
        <v>20</v>
      </c>
      <c r="I113" s="38">
        <v>4747.7650000000003</v>
      </c>
      <c r="J113" s="39">
        <v>2421.5079999999998</v>
      </c>
      <c r="K113" s="39">
        <v>4417.884</v>
      </c>
      <c r="L113" s="39"/>
      <c r="M113" s="39"/>
      <c r="N113" s="39"/>
      <c r="O113" s="40">
        <v>0.83156249999999998</v>
      </c>
      <c r="P113" s="40">
        <v>0.80218750000000005</v>
      </c>
      <c r="Q113" s="40">
        <v>0.80952633645106475</v>
      </c>
      <c r="R113" s="40"/>
      <c r="S113" s="40"/>
      <c r="T113" s="41"/>
      <c r="U113" s="42" t="s">
        <v>26</v>
      </c>
      <c r="V113" s="42" t="s">
        <v>26</v>
      </c>
      <c r="W113" s="42" t="s">
        <v>26</v>
      </c>
      <c r="X113" s="40"/>
      <c r="Y113" s="40"/>
      <c r="Z113" s="41"/>
      <c r="AA113" s="43">
        <v>3</v>
      </c>
      <c r="AB113" s="44">
        <v>0.81442544548368823</v>
      </c>
      <c r="AC113" s="45" t="s">
        <v>251</v>
      </c>
      <c r="AD113" s="46"/>
      <c r="AE113" s="46"/>
      <c r="AF113" s="46"/>
      <c r="AG113" s="47" t="s">
        <v>55</v>
      </c>
      <c r="AH113" s="48">
        <v>173880.10108074074</v>
      </c>
    </row>
    <row r="114" spans="1:34" hidden="1" x14ac:dyDescent="0.3">
      <c r="A114" s="30" t="s">
        <v>18</v>
      </c>
      <c r="B114" s="31">
        <v>501</v>
      </c>
      <c r="C114" s="32" t="s">
        <v>252</v>
      </c>
      <c r="D114" s="33">
        <v>8841</v>
      </c>
      <c r="E114" s="34">
        <v>1379</v>
      </c>
      <c r="F114" s="35">
        <v>3347</v>
      </c>
      <c r="G114" s="49">
        <v>0.41200999999999999</v>
      </c>
      <c r="H114" s="50" t="s">
        <v>20</v>
      </c>
      <c r="I114" s="38">
        <v>4932.5259999999998</v>
      </c>
      <c r="J114" s="39">
        <v>2070.89</v>
      </c>
      <c r="K114" s="39">
        <v>4502.6109999999999</v>
      </c>
      <c r="L114" s="39"/>
      <c r="M114" s="39"/>
      <c r="N114" s="39"/>
      <c r="O114" s="40">
        <v>0.70387096774193547</v>
      </c>
      <c r="P114" s="40">
        <v>0.84290322580645161</v>
      </c>
      <c r="Q114" s="40">
        <v>0.77580645161290318</v>
      </c>
      <c r="R114" s="40"/>
      <c r="S114" s="40"/>
      <c r="T114" s="41"/>
      <c r="U114" s="42" t="s">
        <v>26</v>
      </c>
      <c r="V114" s="42" t="s">
        <v>26</v>
      </c>
      <c r="W114" s="42" t="s">
        <v>26</v>
      </c>
      <c r="X114" s="40"/>
      <c r="Y114" s="40"/>
      <c r="Z114" s="41"/>
      <c r="AA114" s="43">
        <v>3</v>
      </c>
      <c r="AB114" s="44">
        <v>0.77419354838709686</v>
      </c>
      <c r="AC114" s="45" t="s">
        <v>253</v>
      </c>
      <c r="AD114" s="46"/>
      <c r="AE114" s="46"/>
      <c r="AF114" s="46"/>
      <c r="AG114" s="47" t="s">
        <v>24</v>
      </c>
      <c r="AH114" s="48">
        <v>173880.10108074074</v>
      </c>
    </row>
    <row r="115" spans="1:34" hidden="1" x14ac:dyDescent="0.3">
      <c r="A115" s="30" t="s">
        <v>18</v>
      </c>
      <c r="B115" s="31">
        <v>501</v>
      </c>
      <c r="C115" s="32" t="s">
        <v>254</v>
      </c>
      <c r="D115" s="33">
        <v>8832</v>
      </c>
      <c r="E115" s="34">
        <v>554</v>
      </c>
      <c r="F115" s="35">
        <v>3347</v>
      </c>
      <c r="G115" s="49">
        <v>0.16552</v>
      </c>
      <c r="H115" s="50" t="s">
        <v>29</v>
      </c>
      <c r="I115" s="38">
        <v>4442.933</v>
      </c>
      <c r="J115" s="39">
        <v>2555.442</v>
      </c>
      <c r="K115" s="39">
        <v>3392.703</v>
      </c>
      <c r="L115" s="39"/>
      <c r="M115" s="39"/>
      <c r="N115" s="39"/>
      <c r="O115" s="40">
        <v>0.86403120830025937</v>
      </c>
      <c r="P115" s="40">
        <v>0.89704491065698311</v>
      </c>
      <c r="Q115" s="40">
        <v>0.82096774193548383</v>
      </c>
      <c r="R115" s="40"/>
      <c r="S115" s="40"/>
      <c r="T115" s="41"/>
      <c r="U115" s="42" t="s">
        <v>21</v>
      </c>
      <c r="V115" s="42" t="s">
        <v>26</v>
      </c>
      <c r="W115" s="42" t="s">
        <v>21</v>
      </c>
      <c r="X115" s="40"/>
      <c r="Y115" s="40"/>
      <c r="Z115" s="41"/>
      <c r="AA115" s="43">
        <v>3</v>
      </c>
      <c r="AB115" s="44">
        <v>0.86068128696424206</v>
      </c>
      <c r="AC115" s="45" t="s">
        <v>255</v>
      </c>
      <c r="AD115" s="46"/>
      <c r="AE115" s="46"/>
      <c r="AF115" s="46"/>
      <c r="AG115" s="47" t="s">
        <v>24</v>
      </c>
      <c r="AH115" s="48">
        <v>202859.94945962954</v>
      </c>
    </row>
    <row r="116" spans="1:34" hidden="1" x14ac:dyDescent="0.3">
      <c r="A116" s="30" t="s">
        <v>18</v>
      </c>
      <c r="B116" s="31">
        <v>501</v>
      </c>
      <c r="C116" s="32" t="s">
        <v>256</v>
      </c>
      <c r="D116" s="33">
        <v>400</v>
      </c>
      <c r="E116" s="34">
        <v>1729</v>
      </c>
      <c r="F116" s="35">
        <v>3347</v>
      </c>
      <c r="G116" s="49">
        <v>0.51658000000000004</v>
      </c>
      <c r="H116" s="50" t="s">
        <v>35</v>
      </c>
      <c r="I116" s="38">
        <v>4726.6509999999998</v>
      </c>
      <c r="J116" s="39">
        <v>1625.213</v>
      </c>
      <c r="K116" s="39">
        <v>4242.5029999999997</v>
      </c>
      <c r="L116" s="39"/>
      <c r="M116" s="39"/>
      <c r="N116" s="39"/>
      <c r="O116" s="40">
        <v>0.73709677419354847</v>
      </c>
      <c r="P116" s="40">
        <v>0.73074260360473253</v>
      </c>
      <c r="Q116" s="40">
        <v>0.77</v>
      </c>
      <c r="R116" s="40"/>
      <c r="S116" s="40"/>
      <c r="T116" s="41"/>
      <c r="U116" s="42" t="s">
        <v>22</v>
      </c>
      <c r="V116" s="42" t="s">
        <v>22</v>
      </c>
      <c r="W116" s="42" t="s">
        <v>26</v>
      </c>
      <c r="X116" s="40"/>
      <c r="Y116" s="40"/>
      <c r="Z116" s="41"/>
      <c r="AA116" s="43">
        <v>3</v>
      </c>
      <c r="AB116" s="44">
        <v>0.7459464592660936</v>
      </c>
      <c r="AC116" s="45" t="s">
        <v>257</v>
      </c>
      <c r="AD116" s="46"/>
      <c r="AE116" s="46"/>
      <c r="AF116" s="46"/>
      <c r="AG116" s="47" t="s">
        <v>31</v>
      </c>
      <c r="AH116" s="48">
        <v>144900.25270185189</v>
      </c>
    </row>
    <row r="117" spans="1:34" hidden="1" x14ac:dyDescent="0.3">
      <c r="A117" s="30" t="s">
        <v>18</v>
      </c>
      <c r="B117" s="31">
        <v>501</v>
      </c>
      <c r="C117" s="32" t="s">
        <v>258</v>
      </c>
      <c r="D117" s="33">
        <v>4308</v>
      </c>
      <c r="E117" s="34">
        <v>1116</v>
      </c>
      <c r="F117" s="35">
        <v>3347</v>
      </c>
      <c r="G117" s="49">
        <v>0.33343</v>
      </c>
      <c r="H117" s="50" t="s">
        <v>20</v>
      </c>
      <c r="I117" s="38">
        <v>6450.0940000000001</v>
      </c>
      <c r="J117" s="39">
        <v>2639.6210000000001</v>
      </c>
      <c r="K117" s="39">
        <v>4619.8999999999996</v>
      </c>
      <c r="L117" s="39"/>
      <c r="M117" s="39"/>
      <c r="N117" s="39"/>
      <c r="O117" s="40">
        <v>0.75488355634232507</v>
      </c>
      <c r="P117" s="40">
        <v>0.80693800550049022</v>
      </c>
      <c r="Q117" s="40">
        <v>0.8322255409744167</v>
      </c>
      <c r="R117" s="40"/>
      <c r="S117" s="40"/>
      <c r="T117" s="41"/>
      <c r="U117" s="42" t="s">
        <v>21</v>
      </c>
      <c r="V117" s="42" t="s">
        <v>21</v>
      </c>
      <c r="W117" s="42" t="s">
        <v>21</v>
      </c>
      <c r="X117" s="40"/>
      <c r="Y117" s="40"/>
      <c r="Z117" s="41"/>
      <c r="AA117" s="43">
        <v>3</v>
      </c>
      <c r="AB117" s="44">
        <v>0.79801570093907737</v>
      </c>
      <c r="AC117" s="45" t="s">
        <v>259</v>
      </c>
      <c r="AD117" s="46"/>
      <c r="AE117" s="46"/>
      <c r="AF117" s="46"/>
      <c r="AG117" s="47" t="s">
        <v>31</v>
      </c>
      <c r="AH117" s="48">
        <v>173880.10108074074</v>
      </c>
    </row>
    <row r="118" spans="1:34" hidden="1" x14ac:dyDescent="0.3">
      <c r="A118" s="30" t="s">
        <v>18</v>
      </c>
      <c r="B118" s="31">
        <v>501</v>
      </c>
      <c r="C118" s="32" t="s">
        <v>260</v>
      </c>
      <c r="D118" s="33">
        <v>3980</v>
      </c>
      <c r="E118" s="34">
        <v>660</v>
      </c>
      <c r="F118" s="35">
        <v>3347</v>
      </c>
      <c r="G118" s="49">
        <v>0.19719</v>
      </c>
      <c r="H118" s="50" t="s">
        <v>29</v>
      </c>
      <c r="I118" s="38">
        <v>4186.5460000000003</v>
      </c>
      <c r="J118" s="39">
        <v>2189.2910000000002</v>
      </c>
      <c r="K118" s="39">
        <v>4161.3429999999998</v>
      </c>
      <c r="L118" s="39"/>
      <c r="M118" s="39"/>
      <c r="N118" s="39"/>
      <c r="O118" s="40">
        <v>0.82407515083843241</v>
      </c>
      <c r="P118" s="40">
        <v>0.84185174216089287</v>
      </c>
      <c r="Q118" s="40">
        <v>0.87138949861735215</v>
      </c>
      <c r="R118" s="40"/>
      <c r="S118" s="40"/>
      <c r="T118" s="41"/>
      <c r="U118" s="42" t="s">
        <v>21</v>
      </c>
      <c r="V118" s="42" t="s">
        <v>26</v>
      </c>
      <c r="W118" s="42" t="s">
        <v>26</v>
      </c>
      <c r="X118" s="40"/>
      <c r="Y118" s="40"/>
      <c r="Z118" s="41"/>
      <c r="AA118" s="43">
        <v>3</v>
      </c>
      <c r="AB118" s="44">
        <v>0.84577213053889244</v>
      </c>
      <c r="AC118" s="45" t="s">
        <v>261</v>
      </c>
      <c r="AD118" s="46"/>
      <c r="AE118" s="46"/>
      <c r="AF118" s="46"/>
      <c r="AG118" s="47" t="s">
        <v>24</v>
      </c>
      <c r="AH118" s="48">
        <v>202859.94945962954</v>
      </c>
    </row>
    <row r="119" spans="1:34" hidden="1" x14ac:dyDescent="0.3">
      <c r="A119" s="30" t="s">
        <v>18</v>
      </c>
      <c r="B119" s="31">
        <v>501</v>
      </c>
      <c r="C119" s="32" t="s">
        <v>262</v>
      </c>
      <c r="D119" s="33">
        <v>8815</v>
      </c>
      <c r="E119" s="34">
        <v>717</v>
      </c>
      <c r="F119" s="35">
        <v>3347</v>
      </c>
      <c r="G119" s="49">
        <v>0.21421999999999999</v>
      </c>
      <c r="H119" s="50" t="s">
        <v>29</v>
      </c>
      <c r="I119" s="38">
        <v>5912.1809999999996</v>
      </c>
      <c r="J119" s="39">
        <v>2626.8139999999999</v>
      </c>
      <c r="K119" s="39">
        <v>4462.6580000000004</v>
      </c>
      <c r="L119" s="39"/>
      <c r="M119" s="39"/>
      <c r="N119" s="39"/>
      <c r="O119" s="40">
        <v>0.84507704722860866</v>
      </c>
      <c r="P119" s="40">
        <v>0.84218186941399531</v>
      </c>
      <c r="Q119" s="40">
        <v>0.83090011392246477</v>
      </c>
      <c r="R119" s="40"/>
      <c r="S119" s="40"/>
      <c r="T119" s="41"/>
      <c r="U119" s="42" t="s">
        <v>26</v>
      </c>
      <c r="V119" s="42" t="s">
        <v>26</v>
      </c>
      <c r="W119" s="42" t="s">
        <v>22</v>
      </c>
      <c r="X119" s="40"/>
      <c r="Y119" s="40"/>
      <c r="Z119" s="41"/>
      <c r="AA119" s="43">
        <v>3</v>
      </c>
      <c r="AB119" s="44">
        <v>0.8393863435216895</v>
      </c>
      <c r="AC119" s="45" t="s">
        <v>263</v>
      </c>
      <c r="AD119" s="46"/>
      <c r="AE119" s="46"/>
      <c r="AF119" s="46"/>
      <c r="AG119" s="47" t="s">
        <v>31</v>
      </c>
      <c r="AH119" s="48">
        <v>202859.94945962954</v>
      </c>
    </row>
    <row r="120" spans="1:34" hidden="1" x14ac:dyDescent="0.3">
      <c r="A120" s="30" t="s">
        <v>18</v>
      </c>
      <c r="B120" s="31">
        <v>501</v>
      </c>
      <c r="C120" s="32" t="s">
        <v>264</v>
      </c>
      <c r="D120" s="33">
        <v>3965</v>
      </c>
      <c r="E120" s="34">
        <v>1589</v>
      </c>
      <c r="F120" s="35">
        <v>3347</v>
      </c>
      <c r="G120" s="49">
        <v>0.47475000000000001</v>
      </c>
      <c r="H120" s="50" t="s">
        <v>20</v>
      </c>
      <c r="I120" s="38">
        <v>4678.5209999999997</v>
      </c>
      <c r="J120" s="39">
        <v>2370.192</v>
      </c>
      <c r="K120" s="39">
        <v>3885.5129999999999</v>
      </c>
      <c r="L120" s="39"/>
      <c r="M120" s="39"/>
      <c r="N120" s="39"/>
      <c r="O120" s="40">
        <v>0.73802910639226471</v>
      </c>
      <c r="P120" s="40">
        <v>0.75724137931034496</v>
      </c>
      <c r="Q120" s="40">
        <v>0.78106298731582757</v>
      </c>
      <c r="R120" s="40"/>
      <c r="S120" s="40"/>
      <c r="T120" s="41"/>
      <c r="U120" s="42" t="s">
        <v>26</v>
      </c>
      <c r="V120" s="42" t="s">
        <v>26</v>
      </c>
      <c r="W120" s="42" t="s">
        <v>26</v>
      </c>
      <c r="X120" s="40"/>
      <c r="Y120" s="40"/>
      <c r="Z120" s="41"/>
      <c r="AA120" s="43">
        <v>3</v>
      </c>
      <c r="AB120" s="44">
        <v>0.75877782433947916</v>
      </c>
      <c r="AC120" s="45" t="s">
        <v>265</v>
      </c>
      <c r="AD120" s="46"/>
      <c r="AE120" s="46"/>
      <c r="AF120" s="46"/>
      <c r="AG120" s="47" t="s">
        <v>55</v>
      </c>
      <c r="AH120" s="48">
        <v>173880.10108074074</v>
      </c>
    </row>
    <row r="121" spans="1:34" hidden="1" x14ac:dyDescent="0.3">
      <c r="A121" s="30" t="s">
        <v>18</v>
      </c>
      <c r="B121" s="31">
        <v>501</v>
      </c>
      <c r="C121" s="32" t="s">
        <v>266</v>
      </c>
      <c r="D121" s="33">
        <v>5111</v>
      </c>
      <c r="E121" s="34">
        <v>116</v>
      </c>
      <c r="F121" s="35">
        <v>3347</v>
      </c>
      <c r="G121" s="49">
        <v>3.4660000000000003E-2</v>
      </c>
      <c r="H121" s="50" t="s">
        <v>29</v>
      </c>
      <c r="I121" s="38">
        <v>4772.7700000000004</v>
      </c>
      <c r="J121" s="39">
        <v>2353.0210000000002</v>
      </c>
      <c r="K121" s="39">
        <v>2058.8589999999999</v>
      </c>
      <c r="L121" s="39"/>
      <c r="M121" s="39"/>
      <c r="N121" s="39"/>
      <c r="O121" s="40">
        <v>0.94655172413793109</v>
      </c>
      <c r="P121" s="40">
        <v>0.96482758620689657</v>
      </c>
      <c r="Q121" s="40">
        <v>0.9851724137931035</v>
      </c>
      <c r="R121" s="40"/>
      <c r="S121" s="40"/>
      <c r="T121" s="41"/>
      <c r="U121" s="42" t="s">
        <v>21</v>
      </c>
      <c r="V121" s="42" t="s">
        <v>21</v>
      </c>
      <c r="W121" s="42" t="s">
        <v>21</v>
      </c>
      <c r="X121" s="40"/>
      <c r="Y121" s="40"/>
      <c r="Z121" s="41"/>
      <c r="AA121" s="43">
        <v>3</v>
      </c>
      <c r="AB121" s="44">
        <v>0.9655172413793105</v>
      </c>
      <c r="AC121" s="45" t="s">
        <v>267</v>
      </c>
      <c r="AD121" s="46"/>
      <c r="AE121" s="46"/>
      <c r="AF121" s="46"/>
      <c r="AG121" s="47" t="s">
        <v>31</v>
      </c>
      <c r="AH121" s="48">
        <v>202859.94945962954</v>
      </c>
    </row>
    <row r="122" spans="1:34" hidden="1" x14ac:dyDescent="0.3">
      <c r="A122" s="30" t="s">
        <v>18</v>
      </c>
      <c r="B122" s="31">
        <v>501</v>
      </c>
      <c r="C122" s="32" t="s">
        <v>268</v>
      </c>
      <c r="D122" s="33">
        <v>5580</v>
      </c>
      <c r="E122" s="34">
        <v>2255</v>
      </c>
      <c r="F122" s="35">
        <v>3347</v>
      </c>
      <c r="G122" s="49">
        <v>0.67374000000000001</v>
      </c>
      <c r="H122" s="50" t="s">
        <v>35</v>
      </c>
      <c r="I122" s="38">
        <v>2054.2179999999998</v>
      </c>
      <c r="J122" s="39">
        <v>1256.703</v>
      </c>
      <c r="K122" s="39">
        <v>1936.962</v>
      </c>
      <c r="L122" s="39"/>
      <c r="M122" s="39"/>
      <c r="N122" s="39"/>
      <c r="O122" s="40">
        <v>0.66074074074074074</v>
      </c>
      <c r="P122" s="40">
        <v>0.687037037037037</v>
      </c>
      <c r="Q122" s="40">
        <v>0.69037037037037041</v>
      </c>
      <c r="R122" s="40"/>
      <c r="S122" s="40"/>
      <c r="T122" s="41"/>
      <c r="U122" s="42" t="s">
        <v>35</v>
      </c>
      <c r="V122" s="42" t="s">
        <v>20</v>
      </c>
      <c r="W122" s="42" t="s">
        <v>20</v>
      </c>
      <c r="X122" s="40"/>
      <c r="Y122" s="40"/>
      <c r="Z122" s="41"/>
      <c r="AA122" s="43">
        <v>3</v>
      </c>
      <c r="AB122" s="44">
        <v>0.67938271604938272</v>
      </c>
      <c r="AC122" s="45" t="s">
        <v>269</v>
      </c>
      <c r="AD122" s="46"/>
      <c r="AE122" s="46"/>
      <c r="AF122" s="46"/>
      <c r="AG122" s="47" t="s">
        <v>31</v>
      </c>
      <c r="AH122" s="48">
        <v>144900.25270185189</v>
      </c>
    </row>
    <row r="123" spans="1:34" hidden="1" x14ac:dyDescent="0.3">
      <c r="A123" s="30" t="s">
        <v>18</v>
      </c>
      <c r="B123" s="31">
        <v>501</v>
      </c>
      <c r="C123" s="32" t="s">
        <v>270</v>
      </c>
      <c r="D123" s="33">
        <v>682</v>
      </c>
      <c r="E123" s="34">
        <v>2259</v>
      </c>
      <c r="F123" s="35">
        <v>3347</v>
      </c>
      <c r="G123" s="49">
        <v>0.67493000000000003</v>
      </c>
      <c r="H123" s="50" t="s">
        <v>35</v>
      </c>
      <c r="I123" s="38">
        <v>5308.6</v>
      </c>
      <c r="J123" s="39">
        <v>3192.866</v>
      </c>
      <c r="K123" s="39">
        <v>4458.5709999999999</v>
      </c>
      <c r="L123" s="39"/>
      <c r="M123" s="39"/>
      <c r="N123" s="39"/>
      <c r="O123" s="40">
        <v>0.66121212121212125</v>
      </c>
      <c r="P123" s="40">
        <v>0.68181818181818188</v>
      </c>
      <c r="Q123" s="40">
        <v>0.6924242424242425</v>
      </c>
      <c r="R123" s="40"/>
      <c r="S123" s="40"/>
      <c r="T123" s="41"/>
      <c r="U123" s="42" t="s">
        <v>21</v>
      </c>
      <c r="V123" s="42" t="s">
        <v>21</v>
      </c>
      <c r="W123" s="42" t="s">
        <v>21</v>
      </c>
      <c r="X123" s="40"/>
      <c r="Y123" s="40"/>
      <c r="Z123" s="41"/>
      <c r="AA123" s="43">
        <v>3</v>
      </c>
      <c r="AB123" s="44">
        <v>0.67848484848484858</v>
      </c>
      <c r="AC123" s="45" t="s">
        <v>271</v>
      </c>
      <c r="AD123" s="46"/>
      <c r="AE123" s="46"/>
      <c r="AF123" s="46"/>
      <c r="AG123" s="47" t="s">
        <v>96</v>
      </c>
      <c r="AH123" s="48">
        <v>144900.25270185189</v>
      </c>
    </row>
    <row r="124" spans="1:34" hidden="1" x14ac:dyDescent="0.3">
      <c r="A124" s="30" t="s">
        <v>18</v>
      </c>
      <c r="B124" s="31">
        <v>501</v>
      </c>
      <c r="C124" s="32" t="s">
        <v>272</v>
      </c>
      <c r="D124" s="33">
        <v>7108</v>
      </c>
      <c r="E124" s="34">
        <v>615</v>
      </c>
      <c r="F124" s="35">
        <v>3347</v>
      </c>
      <c r="G124" s="49">
        <v>0.18375</v>
      </c>
      <c r="H124" s="50" t="s">
        <v>29</v>
      </c>
      <c r="I124" s="38">
        <v>5134.2349999999997</v>
      </c>
      <c r="J124" s="39">
        <v>2646.134</v>
      </c>
      <c r="K124" s="39">
        <v>4541.63</v>
      </c>
      <c r="L124" s="39"/>
      <c r="M124" s="39"/>
      <c r="N124" s="39"/>
      <c r="O124" s="40">
        <v>0.8342857142857143</v>
      </c>
      <c r="P124" s="40">
        <v>0.85399999999999998</v>
      </c>
      <c r="Q124" s="40">
        <v>0.86942857142857144</v>
      </c>
      <c r="R124" s="40"/>
      <c r="S124" s="40"/>
      <c r="T124" s="41"/>
      <c r="U124" s="42" t="s">
        <v>21</v>
      </c>
      <c r="V124" s="42" t="s">
        <v>21</v>
      </c>
      <c r="W124" s="42" t="s">
        <v>21</v>
      </c>
      <c r="X124" s="40"/>
      <c r="Y124" s="40"/>
      <c r="Z124" s="41"/>
      <c r="AA124" s="43">
        <v>3</v>
      </c>
      <c r="AB124" s="44">
        <v>0.85257142857142865</v>
      </c>
      <c r="AC124" s="45" t="s">
        <v>273</v>
      </c>
      <c r="AD124" s="46"/>
      <c r="AE124" s="46"/>
      <c r="AF124" s="46"/>
      <c r="AG124" s="47" t="s">
        <v>55</v>
      </c>
      <c r="AH124" s="48">
        <v>202859.94945962954</v>
      </c>
    </row>
    <row r="125" spans="1:34" hidden="1" x14ac:dyDescent="0.3">
      <c r="A125" s="30" t="s">
        <v>18</v>
      </c>
      <c r="B125" s="31">
        <v>501</v>
      </c>
      <c r="C125" s="32" t="s">
        <v>274</v>
      </c>
      <c r="D125" s="33">
        <v>808</v>
      </c>
      <c r="E125" s="34">
        <v>1567</v>
      </c>
      <c r="F125" s="35">
        <v>3347</v>
      </c>
      <c r="G125" s="49">
        <v>0.46817999999999999</v>
      </c>
      <c r="H125" s="50" t="s">
        <v>20</v>
      </c>
      <c r="I125" s="38">
        <v>8353.9359999999997</v>
      </c>
      <c r="J125" s="39">
        <v>2489.5120000000002</v>
      </c>
      <c r="K125" s="39">
        <v>4838.1059999999998</v>
      </c>
      <c r="L125" s="39"/>
      <c r="M125" s="39"/>
      <c r="N125" s="39"/>
      <c r="O125" s="40">
        <v>0.77306912574758291</v>
      </c>
      <c r="P125" s="40">
        <v>0.75424122920520675</v>
      </c>
      <c r="Q125" s="40">
        <v>0.7535000469394193</v>
      </c>
      <c r="R125" s="40"/>
      <c r="S125" s="40"/>
      <c r="T125" s="41"/>
      <c r="U125" s="42" t="s">
        <v>26</v>
      </c>
      <c r="V125" s="42" t="s">
        <v>22</v>
      </c>
      <c r="W125" s="42" t="s">
        <v>22</v>
      </c>
      <c r="X125" s="40"/>
      <c r="Y125" s="40"/>
      <c r="Z125" s="41"/>
      <c r="AA125" s="43">
        <v>3</v>
      </c>
      <c r="AB125" s="44">
        <v>0.76027013396406973</v>
      </c>
      <c r="AC125" s="45" t="s">
        <v>275</v>
      </c>
      <c r="AD125" s="46"/>
      <c r="AE125" s="46"/>
      <c r="AF125" s="46"/>
      <c r="AG125" s="47" t="s">
        <v>55</v>
      </c>
      <c r="AH125" s="48">
        <v>173880.10108074074</v>
      </c>
    </row>
    <row r="126" spans="1:34" hidden="1" x14ac:dyDescent="0.3">
      <c r="A126" s="30" t="s">
        <v>18</v>
      </c>
      <c r="B126" s="31">
        <v>501</v>
      </c>
      <c r="C126" s="32" t="s">
        <v>276</v>
      </c>
      <c r="D126" s="33">
        <v>3921</v>
      </c>
      <c r="E126" s="34">
        <v>783</v>
      </c>
      <c r="F126" s="35">
        <v>3347</v>
      </c>
      <c r="G126" s="49">
        <v>0.23394000000000001</v>
      </c>
      <c r="H126" s="50" t="s">
        <v>29</v>
      </c>
      <c r="I126" s="38">
        <v>3624.02</v>
      </c>
      <c r="J126" s="39">
        <v>2430.7350000000001</v>
      </c>
      <c r="K126" s="39">
        <v>3583.4409999999998</v>
      </c>
      <c r="L126" s="39"/>
      <c r="M126" s="39"/>
      <c r="N126" s="39"/>
      <c r="O126" s="40">
        <v>0.7758165420479588</v>
      </c>
      <c r="P126" s="40">
        <v>0.84274392503635465</v>
      </c>
      <c r="Q126" s="40">
        <v>0.87295936489233217</v>
      </c>
      <c r="R126" s="40"/>
      <c r="S126" s="40"/>
      <c r="T126" s="41"/>
      <c r="U126" s="42" t="s">
        <v>21</v>
      </c>
      <c r="V126" s="42" t="s">
        <v>21</v>
      </c>
      <c r="W126" s="42" t="s">
        <v>21</v>
      </c>
      <c r="X126" s="40"/>
      <c r="Y126" s="40"/>
      <c r="Z126" s="41"/>
      <c r="AA126" s="43">
        <v>3</v>
      </c>
      <c r="AB126" s="44">
        <v>0.83050661065888187</v>
      </c>
      <c r="AC126" s="45" t="s">
        <v>277</v>
      </c>
      <c r="AD126" s="46"/>
      <c r="AE126" s="46"/>
      <c r="AF126" s="46"/>
      <c r="AG126" s="47" t="s">
        <v>31</v>
      </c>
      <c r="AH126" s="48">
        <v>202859.94945962954</v>
      </c>
    </row>
    <row r="127" spans="1:34" hidden="1" x14ac:dyDescent="0.3">
      <c r="A127" s="30" t="s">
        <v>18</v>
      </c>
      <c r="B127" s="31">
        <v>501</v>
      </c>
      <c r="C127" s="32" t="s">
        <v>278</v>
      </c>
      <c r="D127" s="33">
        <v>4112</v>
      </c>
      <c r="E127" s="34">
        <v>1911</v>
      </c>
      <c r="F127" s="35">
        <v>3347</v>
      </c>
      <c r="G127" s="49">
        <v>0.57096000000000002</v>
      </c>
      <c r="H127" s="50" t="s">
        <v>35</v>
      </c>
      <c r="I127" s="38">
        <v>4717.7309999999998</v>
      </c>
      <c r="J127" s="39">
        <v>2253.2139999999999</v>
      </c>
      <c r="K127" s="39">
        <v>4094.288</v>
      </c>
      <c r="L127" s="39"/>
      <c r="M127" s="39"/>
      <c r="N127" s="39"/>
      <c r="O127" s="40">
        <v>0.71709677419354834</v>
      </c>
      <c r="P127" s="40">
        <v>0.72903225806451599</v>
      </c>
      <c r="Q127" s="40">
        <v>0.74387096774193551</v>
      </c>
      <c r="R127" s="40"/>
      <c r="S127" s="40"/>
      <c r="T127" s="41"/>
      <c r="U127" s="42" t="s">
        <v>21</v>
      </c>
      <c r="V127" s="42" t="s">
        <v>26</v>
      </c>
      <c r="W127" s="42" t="s">
        <v>22</v>
      </c>
      <c r="X127" s="40"/>
      <c r="Y127" s="40"/>
      <c r="Z127" s="41"/>
      <c r="AA127" s="43">
        <v>3</v>
      </c>
      <c r="AB127" s="44">
        <v>0.72999999999999987</v>
      </c>
      <c r="AC127" s="45" t="s">
        <v>279</v>
      </c>
      <c r="AD127" s="46"/>
      <c r="AE127" s="46"/>
      <c r="AF127" s="46"/>
      <c r="AG127" s="47" t="s">
        <v>96</v>
      </c>
      <c r="AH127" s="48">
        <v>144900.25270185189</v>
      </c>
    </row>
    <row r="128" spans="1:34" hidden="1" x14ac:dyDescent="0.3">
      <c r="A128" s="30" t="s">
        <v>18</v>
      </c>
      <c r="B128" s="31">
        <v>501</v>
      </c>
      <c r="C128" s="32" t="s">
        <v>280</v>
      </c>
      <c r="D128" s="33">
        <v>2281</v>
      </c>
      <c r="E128" s="34">
        <v>1861</v>
      </c>
      <c r="F128" s="35">
        <v>3347</v>
      </c>
      <c r="G128" s="49">
        <v>0.55601999999999996</v>
      </c>
      <c r="H128" s="50" t="s">
        <v>35</v>
      </c>
      <c r="I128" s="38">
        <v>4996.41</v>
      </c>
      <c r="J128" s="39">
        <v>2638.931</v>
      </c>
      <c r="K128" s="39">
        <v>4468.6530000000002</v>
      </c>
      <c r="L128" s="39"/>
      <c r="M128" s="39"/>
      <c r="N128" s="39"/>
      <c r="O128" s="40">
        <v>0.71314165382282957</v>
      </c>
      <c r="P128" s="40">
        <v>0.73682925375188013</v>
      </c>
      <c r="Q128" s="40">
        <v>0.75530540514276534</v>
      </c>
      <c r="R128" s="40"/>
      <c r="S128" s="40"/>
      <c r="T128" s="41"/>
      <c r="U128" s="42" t="s">
        <v>21</v>
      </c>
      <c r="V128" s="42" t="s">
        <v>21</v>
      </c>
      <c r="W128" s="42" t="s">
        <v>21</v>
      </c>
      <c r="X128" s="40"/>
      <c r="Y128" s="40"/>
      <c r="Z128" s="41"/>
      <c r="AA128" s="43">
        <v>3</v>
      </c>
      <c r="AB128" s="44">
        <v>0.73509210423915838</v>
      </c>
      <c r="AC128" s="45" t="s">
        <v>281</v>
      </c>
      <c r="AD128" s="46"/>
      <c r="AE128" s="46"/>
      <c r="AF128" s="46"/>
      <c r="AG128" s="47" t="s">
        <v>31</v>
      </c>
      <c r="AH128" s="48">
        <v>144900.25270185189</v>
      </c>
    </row>
    <row r="129" spans="1:34" hidden="1" x14ac:dyDescent="0.3">
      <c r="A129" s="30" t="s">
        <v>18</v>
      </c>
      <c r="B129" s="31">
        <v>501</v>
      </c>
      <c r="C129" s="32" t="s">
        <v>282</v>
      </c>
      <c r="D129" s="33">
        <v>5582</v>
      </c>
      <c r="E129" s="34">
        <v>2780</v>
      </c>
      <c r="F129" s="35">
        <v>3347</v>
      </c>
      <c r="G129" s="49">
        <v>0.83059000000000005</v>
      </c>
      <c r="H129" s="50" t="s">
        <v>22</v>
      </c>
      <c r="I129" s="38">
        <v>4510.7290000000003</v>
      </c>
      <c r="J129" s="39">
        <v>2528.0050000000001</v>
      </c>
      <c r="K129" s="39">
        <v>4550.4040000000005</v>
      </c>
      <c r="L129" s="39"/>
      <c r="M129" s="39"/>
      <c r="N129" s="39"/>
      <c r="O129" s="40">
        <v>0</v>
      </c>
      <c r="P129" s="40">
        <v>0.66787878787878796</v>
      </c>
      <c r="Q129" s="40">
        <v>0.6548484848484849</v>
      </c>
      <c r="R129" s="40"/>
      <c r="S129" s="40"/>
      <c r="T129" s="41"/>
      <c r="U129" s="42" t="s">
        <v>21</v>
      </c>
      <c r="V129" s="42" t="s">
        <v>21</v>
      </c>
      <c r="W129" s="42" t="s">
        <v>21</v>
      </c>
      <c r="X129" s="40"/>
      <c r="Y129" s="40"/>
      <c r="Z129" s="41"/>
      <c r="AA129" s="43">
        <v>3</v>
      </c>
      <c r="AB129" s="44">
        <v>0.44090909090909092</v>
      </c>
      <c r="AC129" s="45" t="s">
        <v>283</v>
      </c>
      <c r="AD129" s="46"/>
      <c r="AE129" s="46"/>
      <c r="AF129" s="46"/>
      <c r="AG129" s="47" t="s">
        <v>31</v>
      </c>
      <c r="AH129" s="48">
        <v>57959.696757777674</v>
      </c>
    </row>
    <row r="130" spans="1:34" hidden="1" x14ac:dyDescent="0.3">
      <c r="A130" s="30" t="s">
        <v>18</v>
      </c>
      <c r="B130" s="31">
        <v>501</v>
      </c>
      <c r="C130" s="32" t="s">
        <v>284</v>
      </c>
      <c r="D130" s="33">
        <v>3957</v>
      </c>
      <c r="E130" s="34">
        <v>890</v>
      </c>
      <c r="F130" s="35">
        <v>3347</v>
      </c>
      <c r="G130" s="49">
        <v>0.26590999999999998</v>
      </c>
      <c r="H130" s="50" t="s">
        <v>20</v>
      </c>
      <c r="I130" s="38">
        <v>4256.4430000000002</v>
      </c>
      <c r="J130" s="39">
        <v>2354.752</v>
      </c>
      <c r="K130" s="39">
        <v>4097.7920000000004</v>
      </c>
      <c r="L130" s="39"/>
      <c r="M130" s="39"/>
      <c r="N130" s="39"/>
      <c r="O130" s="40">
        <v>0.78404594361702873</v>
      </c>
      <c r="P130" s="40">
        <v>0.8189874127145943</v>
      </c>
      <c r="Q130" s="40">
        <v>0.85589406276009283</v>
      </c>
      <c r="R130" s="40"/>
      <c r="S130" s="40"/>
      <c r="T130" s="41"/>
      <c r="U130" s="42" t="s">
        <v>285</v>
      </c>
      <c r="V130" s="42" t="s">
        <v>21</v>
      </c>
      <c r="W130" s="42" t="s">
        <v>21</v>
      </c>
      <c r="X130" s="40"/>
      <c r="Y130" s="40"/>
      <c r="Z130" s="41"/>
      <c r="AA130" s="43">
        <v>3</v>
      </c>
      <c r="AB130" s="44">
        <v>0.81964247303057203</v>
      </c>
      <c r="AC130" s="45" t="s">
        <v>286</v>
      </c>
      <c r="AD130" s="46"/>
      <c r="AE130" s="46"/>
      <c r="AF130" s="46"/>
      <c r="AG130" s="47" t="s">
        <v>55</v>
      </c>
      <c r="AH130" s="48">
        <v>173880.10108074074</v>
      </c>
    </row>
    <row r="131" spans="1:34" hidden="1" x14ac:dyDescent="0.3">
      <c r="A131" s="30" t="s">
        <v>18</v>
      </c>
      <c r="B131" s="31">
        <v>501</v>
      </c>
      <c r="C131" s="32" t="s">
        <v>287</v>
      </c>
      <c r="D131" s="33">
        <v>8824</v>
      </c>
      <c r="E131" s="34">
        <v>1502</v>
      </c>
      <c r="F131" s="35">
        <v>3347</v>
      </c>
      <c r="G131" s="49">
        <v>0.44875999999999999</v>
      </c>
      <c r="H131" s="50" t="s">
        <v>20</v>
      </c>
      <c r="I131" s="38">
        <v>4315.5789999999997</v>
      </c>
      <c r="J131" s="39">
        <v>1762.8979999999999</v>
      </c>
      <c r="K131" s="39">
        <v>4040.8879999999999</v>
      </c>
      <c r="L131" s="39"/>
      <c r="M131" s="39"/>
      <c r="N131" s="39"/>
      <c r="O131" s="40">
        <v>0.73481481481481481</v>
      </c>
      <c r="P131" s="40">
        <v>0.76074074074074061</v>
      </c>
      <c r="Q131" s="40">
        <v>0.8006045500404444</v>
      </c>
      <c r="R131" s="40"/>
      <c r="S131" s="40"/>
      <c r="T131" s="41"/>
      <c r="U131" s="42" t="s">
        <v>21</v>
      </c>
      <c r="V131" s="42" t="s">
        <v>26</v>
      </c>
      <c r="W131" s="42" t="s">
        <v>22</v>
      </c>
      <c r="X131" s="40"/>
      <c r="Y131" s="40"/>
      <c r="Z131" s="41"/>
      <c r="AA131" s="43">
        <v>3</v>
      </c>
      <c r="AB131" s="44">
        <v>0.76538670186533331</v>
      </c>
      <c r="AC131" s="45" t="s">
        <v>288</v>
      </c>
      <c r="AD131" s="46"/>
      <c r="AE131" s="46"/>
      <c r="AF131" s="46"/>
      <c r="AG131" s="47" t="s">
        <v>31</v>
      </c>
      <c r="AH131" s="48">
        <v>173880.10108074074</v>
      </c>
    </row>
    <row r="132" spans="1:34" hidden="1" x14ac:dyDescent="0.3">
      <c r="A132" s="30" t="s">
        <v>18</v>
      </c>
      <c r="B132" s="31">
        <v>501</v>
      </c>
      <c r="C132" s="32" t="s">
        <v>289</v>
      </c>
      <c r="D132" s="33">
        <v>875</v>
      </c>
      <c r="E132" s="34">
        <v>758</v>
      </c>
      <c r="F132" s="35">
        <v>3347</v>
      </c>
      <c r="G132" s="49">
        <v>0.22647</v>
      </c>
      <c r="H132" s="50" t="s">
        <v>29</v>
      </c>
      <c r="I132" s="38">
        <v>5253.9260000000004</v>
      </c>
      <c r="J132" s="39">
        <v>2251.1689999999999</v>
      </c>
      <c r="K132" s="39">
        <v>3544.1840000000002</v>
      </c>
      <c r="L132" s="39"/>
      <c r="M132" s="39"/>
      <c r="N132" s="39"/>
      <c r="O132" s="40">
        <v>0.82097966567624714</v>
      </c>
      <c r="P132" s="40">
        <v>0.84709677419354834</v>
      </c>
      <c r="Q132" s="40">
        <v>0.83267706262570673</v>
      </c>
      <c r="R132" s="40"/>
      <c r="S132" s="40"/>
      <c r="T132" s="41"/>
      <c r="U132" s="42" t="s">
        <v>21</v>
      </c>
      <c r="V132" s="42" t="s">
        <v>21</v>
      </c>
      <c r="W132" s="42" t="s">
        <v>26</v>
      </c>
      <c r="X132" s="40"/>
      <c r="Y132" s="40"/>
      <c r="Z132" s="41"/>
      <c r="AA132" s="43">
        <v>3</v>
      </c>
      <c r="AB132" s="44">
        <v>0.833584500831834</v>
      </c>
      <c r="AC132" s="45" t="s">
        <v>290</v>
      </c>
      <c r="AD132" s="46"/>
      <c r="AE132" s="46"/>
      <c r="AF132" s="46"/>
      <c r="AG132" s="47" t="s">
        <v>96</v>
      </c>
      <c r="AH132" s="48">
        <v>202859.94945962954</v>
      </c>
    </row>
    <row r="133" spans="1:34" hidden="1" x14ac:dyDescent="0.3">
      <c r="A133" s="30" t="s">
        <v>291</v>
      </c>
      <c r="B133" s="31">
        <v>502</v>
      </c>
      <c r="C133" s="32" t="s">
        <v>292</v>
      </c>
      <c r="D133" s="33">
        <v>3893</v>
      </c>
      <c r="E133" s="34">
        <v>986</v>
      </c>
      <c r="F133" s="35">
        <v>3347</v>
      </c>
      <c r="G133" s="49">
        <v>0.29459000000000002</v>
      </c>
      <c r="H133" s="50" t="s">
        <v>20</v>
      </c>
      <c r="I133" s="38">
        <v>2584.7260000000001</v>
      </c>
      <c r="J133" s="39">
        <v>1749.258</v>
      </c>
      <c r="K133" s="39">
        <v>2418.2240000000002</v>
      </c>
      <c r="L133" s="39"/>
      <c r="M133" s="39"/>
      <c r="N133" s="39"/>
      <c r="O133" s="40">
        <v>0.77781064884357454</v>
      </c>
      <c r="P133" s="40">
        <v>0.84242821840814253</v>
      </c>
      <c r="Q133" s="40">
        <v>0.8089785593142107</v>
      </c>
      <c r="R133" s="40"/>
      <c r="S133" s="40"/>
      <c r="T133" s="41"/>
      <c r="U133" s="42" t="s">
        <v>21</v>
      </c>
      <c r="V133" s="42" t="s">
        <v>21</v>
      </c>
      <c r="W133" s="42" t="s">
        <v>21</v>
      </c>
      <c r="X133" s="40"/>
      <c r="Y133" s="40"/>
      <c r="Z133" s="41"/>
      <c r="AA133" s="43">
        <v>3</v>
      </c>
      <c r="AB133" s="44">
        <v>0.80973914218864262</v>
      </c>
      <c r="AC133" s="45" t="s">
        <v>293</v>
      </c>
      <c r="AD133" s="46"/>
      <c r="AE133" s="46"/>
      <c r="AF133" s="46"/>
      <c r="AG133" s="47" t="s">
        <v>105</v>
      </c>
      <c r="AH133" s="48">
        <v>173880.10108074074</v>
      </c>
    </row>
    <row r="134" spans="1:34" hidden="1" x14ac:dyDescent="0.3">
      <c r="A134" s="30" t="s">
        <v>291</v>
      </c>
      <c r="B134" s="31">
        <v>502</v>
      </c>
      <c r="C134" s="32" t="s">
        <v>294</v>
      </c>
      <c r="D134" s="33">
        <v>2887</v>
      </c>
      <c r="E134" s="34">
        <v>2028</v>
      </c>
      <c r="F134" s="35">
        <v>3347</v>
      </c>
      <c r="G134" s="49">
        <v>0.60592000000000001</v>
      </c>
      <c r="H134" s="50" t="s">
        <v>35</v>
      </c>
      <c r="I134" s="38">
        <v>2772.672</v>
      </c>
      <c r="J134" s="39">
        <v>838.91099999999994</v>
      </c>
      <c r="K134" s="39">
        <v>2035.2819999999999</v>
      </c>
      <c r="L134" s="39"/>
      <c r="M134" s="39"/>
      <c r="N134" s="39"/>
      <c r="O134" s="40">
        <v>0.67983411179358821</v>
      </c>
      <c r="P134" s="40">
        <v>0.72794323039418385</v>
      </c>
      <c r="Q134" s="40">
        <v>0.74084116107317288</v>
      </c>
      <c r="R134" s="40"/>
      <c r="S134" s="40"/>
      <c r="T134" s="41"/>
      <c r="U134" s="42" t="s">
        <v>21</v>
      </c>
      <c r="V134" s="42" t="s">
        <v>26</v>
      </c>
      <c r="W134" s="42" t="s">
        <v>26</v>
      </c>
      <c r="X134" s="40"/>
      <c r="Y134" s="40"/>
      <c r="Z134" s="41"/>
      <c r="AA134" s="43">
        <v>3</v>
      </c>
      <c r="AB134" s="44">
        <v>0.71620616775364832</v>
      </c>
      <c r="AC134" s="45" t="s">
        <v>295</v>
      </c>
      <c r="AD134" s="46"/>
      <c r="AE134" s="46"/>
      <c r="AF134" s="46"/>
      <c r="AG134" s="47" t="s">
        <v>296</v>
      </c>
      <c r="AH134" s="48">
        <v>144900.25270185189</v>
      </c>
    </row>
    <row r="135" spans="1:34" hidden="1" x14ac:dyDescent="0.3">
      <c r="A135" s="30" t="s">
        <v>291</v>
      </c>
      <c r="B135" s="31">
        <v>502</v>
      </c>
      <c r="C135" s="32" t="s">
        <v>297</v>
      </c>
      <c r="D135" s="33">
        <v>1408</v>
      </c>
      <c r="E135" s="34">
        <v>360</v>
      </c>
      <c r="F135" s="35">
        <v>3347</v>
      </c>
      <c r="G135" s="49">
        <v>0.10756</v>
      </c>
      <c r="H135" s="50" t="s">
        <v>29</v>
      </c>
      <c r="I135" s="38">
        <v>2758.6970000000001</v>
      </c>
      <c r="J135" s="39">
        <v>627.06100000000004</v>
      </c>
      <c r="K135" s="39">
        <v>2445.538</v>
      </c>
      <c r="L135" s="39"/>
      <c r="M135" s="39"/>
      <c r="N135" s="39"/>
      <c r="O135" s="40">
        <v>0.87987355564634651</v>
      </c>
      <c r="P135" s="40">
        <v>0.88222439187565393</v>
      </c>
      <c r="Q135" s="40">
        <v>0.91769776276640125</v>
      </c>
      <c r="R135" s="40"/>
      <c r="S135" s="40"/>
      <c r="T135" s="41"/>
      <c r="U135" s="42" t="s">
        <v>21</v>
      </c>
      <c r="V135" s="42" t="s">
        <v>21</v>
      </c>
      <c r="W135" s="42" t="s">
        <v>21</v>
      </c>
      <c r="X135" s="40"/>
      <c r="Y135" s="40"/>
      <c r="Z135" s="41"/>
      <c r="AA135" s="43">
        <v>3</v>
      </c>
      <c r="AB135" s="44">
        <v>0.89326523676280056</v>
      </c>
      <c r="AC135" s="45" t="s">
        <v>298</v>
      </c>
      <c r="AD135" s="46"/>
      <c r="AE135" s="46"/>
      <c r="AF135" s="46"/>
      <c r="AG135" s="47" t="s">
        <v>296</v>
      </c>
      <c r="AH135" s="48">
        <v>202859.94945962954</v>
      </c>
    </row>
    <row r="136" spans="1:34" hidden="1" x14ac:dyDescent="0.3">
      <c r="A136" s="30" t="s">
        <v>291</v>
      </c>
      <c r="B136" s="31">
        <v>502</v>
      </c>
      <c r="C136" s="32" t="s">
        <v>299</v>
      </c>
      <c r="D136" s="33">
        <v>887</v>
      </c>
      <c r="E136" s="34">
        <v>2952</v>
      </c>
      <c r="F136" s="35">
        <v>3347</v>
      </c>
      <c r="G136" s="49">
        <v>0.88197999999999999</v>
      </c>
      <c r="H136" s="50" t="s">
        <v>22</v>
      </c>
      <c r="I136" s="38">
        <v>3373.63</v>
      </c>
      <c r="J136" s="39">
        <v>0</v>
      </c>
      <c r="K136" s="39">
        <v>0</v>
      </c>
      <c r="L136" s="39"/>
      <c r="M136" s="39"/>
      <c r="N136" s="39"/>
      <c r="O136" s="40">
        <v>0.8396795015854972</v>
      </c>
      <c r="P136" s="40">
        <v>0</v>
      </c>
      <c r="Q136" s="40">
        <v>0</v>
      </c>
      <c r="R136" s="40"/>
      <c r="S136" s="40"/>
      <c r="T136" s="41"/>
      <c r="U136" s="42" t="s">
        <v>22</v>
      </c>
      <c r="V136" s="42" t="e">
        <v>#N/A</v>
      </c>
      <c r="W136" s="42" t="e">
        <v>#N/A</v>
      </c>
      <c r="X136" s="40"/>
      <c r="Y136" s="40"/>
      <c r="Z136" s="41"/>
      <c r="AA136" s="43">
        <v>1</v>
      </c>
      <c r="AB136" s="44">
        <v>0.27989316719516572</v>
      </c>
      <c r="AC136" s="45" t="s">
        <v>300</v>
      </c>
      <c r="AD136" s="46"/>
      <c r="AE136" s="46"/>
      <c r="AF136" s="46"/>
      <c r="AG136" s="47">
        <v>0</v>
      </c>
      <c r="AH136" s="48">
        <v>57959.696757777674</v>
      </c>
    </row>
    <row r="137" spans="1:34" hidden="1" x14ac:dyDescent="0.3">
      <c r="A137" s="30" t="s">
        <v>291</v>
      </c>
      <c r="B137" s="31">
        <v>502</v>
      </c>
      <c r="C137" s="32" t="s">
        <v>301</v>
      </c>
      <c r="D137" s="33">
        <v>1614</v>
      </c>
      <c r="E137" s="34">
        <v>3126</v>
      </c>
      <c r="F137" s="35">
        <v>3347</v>
      </c>
      <c r="G137" s="49">
        <v>0.93396999999999997</v>
      </c>
      <c r="H137" s="50" t="s">
        <v>22</v>
      </c>
      <c r="I137" s="38">
        <v>488.93599999999998</v>
      </c>
      <c r="J137" s="39">
        <v>0</v>
      </c>
      <c r="K137" s="39">
        <v>0</v>
      </c>
      <c r="L137" s="39"/>
      <c r="M137" s="39"/>
      <c r="N137" s="39"/>
      <c r="O137" s="40">
        <v>0.76779911686668401</v>
      </c>
      <c r="P137" s="40">
        <v>0</v>
      </c>
      <c r="Q137" s="40">
        <v>0</v>
      </c>
      <c r="R137" s="40"/>
      <c r="S137" s="40"/>
      <c r="T137" s="41"/>
      <c r="U137" s="42" t="s">
        <v>26</v>
      </c>
      <c r="V137" s="42" t="e">
        <v>#N/A</v>
      </c>
      <c r="W137" s="42" t="e">
        <v>#N/A</v>
      </c>
      <c r="X137" s="40"/>
      <c r="Y137" s="40"/>
      <c r="Z137" s="41"/>
      <c r="AA137" s="43">
        <v>1</v>
      </c>
      <c r="AB137" s="44">
        <v>0.25593303895556135</v>
      </c>
      <c r="AC137" s="45" t="s">
        <v>302</v>
      </c>
      <c r="AD137" s="46"/>
      <c r="AE137" s="46"/>
      <c r="AF137" s="46"/>
      <c r="AG137" s="47">
        <v>0</v>
      </c>
      <c r="AH137" s="48">
        <v>57959.696757777674</v>
      </c>
    </row>
    <row r="138" spans="1:34" hidden="1" x14ac:dyDescent="0.3">
      <c r="A138" s="30" t="s">
        <v>291</v>
      </c>
      <c r="B138" s="31">
        <v>502</v>
      </c>
      <c r="C138" s="32" t="s">
        <v>303</v>
      </c>
      <c r="D138" s="33">
        <v>21</v>
      </c>
      <c r="E138" s="34">
        <v>2083</v>
      </c>
      <c r="F138" s="35">
        <v>3347</v>
      </c>
      <c r="G138" s="49">
        <v>0.62234999999999996</v>
      </c>
      <c r="H138" s="50" t="s">
        <v>35</v>
      </c>
      <c r="I138" s="38">
        <v>2856.8969999999999</v>
      </c>
      <c r="J138" s="39">
        <v>1181.9069999999999</v>
      </c>
      <c r="K138" s="39">
        <v>2403.1950000000002</v>
      </c>
      <c r="L138" s="39"/>
      <c r="M138" s="39"/>
      <c r="N138" s="39"/>
      <c r="O138" s="40">
        <v>0.71740455450771479</v>
      </c>
      <c r="P138" s="40">
        <v>0.73666666666666658</v>
      </c>
      <c r="Q138" s="40">
        <v>0.67761904761904757</v>
      </c>
      <c r="R138" s="40"/>
      <c r="S138" s="40"/>
      <c r="T138" s="41"/>
      <c r="U138" s="42" t="s">
        <v>21</v>
      </c>
      <c r="V138" s="42" t="s">
        <v>22</v>
      </c>
      <c r="W138" s="42" t="s">
        <v>35</v>
      </c>
      <c r="X138" s="40"/>
      <c r="Y138" s="40"/>
      <c r="Z138" s="41"/>
      <c r="AA138" s="43">
        <v>3</v>
      </c>
      <c r="AB138" s="44">
        <v>0.71056342293114305</v>
      </c>
      <c r="AC138" s="45" t="s">
        <v>304</v>
      </c>
      <c r="AD138" s="46"/>
      <c r="AE138" s="46"/>
      <c r="AF138" s="46"/>
      <c r="AG138" s="47" t="s">
        <v>305</v>
      </c>
      <c r="AH138" s="48">
        <v>144900.25270185189</v>
      </c>
    </row>
    <row r="139" spans="1:34" hidden="1" x14ac:dyDescent="0.3">
      <c r="A139" s="30" t="s">
        <v>291</v>
      </c>
      <c r="B139" s="31">
        <v>502</v>
      </c>
      <c r="C139" s="32" t="s">
        <v>306</v>
      </c>
      <c r="D139" s="33">
        <v>667</v>
      </c>
      <c r="E139" s="34">
        <v>586</v>
      </c>
      <c r="F139" s="35">
        <v>3347</v>
      </c>
      <c r="G139" s="49">
        <v>0.17508000000000001</v>
      </c>
      <c r="H139" s="50" t="s">
        <v>29</v>
      </c>
      <c r="I139" s="38">
        <v>3101.71</v>
      </c>
      <c r="J139" s="39">
        <v>1757.819</v>
      </c>
      <c r="K139" s="39">
        <v>2496.9490000000001</v>
      </c>
      <c r="L139" s="39"/>
      <c r="M139" s="39"/>
      <c r="N139" s="39"/>
      <c r="O139" s="40">
        <v>0.86925911289978453</v>
      </c>
      <c r="P139" s="40">
        <v>0.82873102343807226</v>
      </c>
      <c r="Q139" s="40">
        <v>0.87077818348251967</v>
      </c>
      <c r="R139" s="40"/>
      <c r="S139" s="40"/>
      <c r="T139" s="41"/>
      <c r="U139" s="42" t="s">
        <v>21</v>
      </c>
      <c r="V139" s="42" t="s">
        <v>21</v>
      </c>
      <c r="W139" s="42" t="s">
        <v>21</v>
      </c>
      <c r="X139" s="40"/>
      <c r="Y139" s="40"/>
      <c r="Z139" s="41"/>
      <c r="AA139" s="43">
        <v>3</v>
      </c>
      <c r="AB139" s="44">
        <v>0.8562561066067923</v>
      </c>
      <c r="AC139" s="45" t="s">
        <v>307</v>
      </c>
      <c r="AD139" s="46"/>
      <c r="AE139" s="46"/>
      <c r="AF139" s="46"/>
      <c r="AG139" s="47" t="s">
        <v>296</v>
      </c>
      <c r="AH139" s="48">
        <v>202859.94945962954</v>
      </c>
    </row>
    <row r="140" spans="1:34" hidden="1" x14ac:dyDescent="0.3">
      <c r="A140" s="30" t="s">
        <v>291</v>
      </c>
      <c r="B140" s="31">
        <v>502</v>
      </c>
      <c r="C140" s="32" t="s">
        <v>308</v>
      </c>
      <c r="D140" s="33">
        <v>2737</v>
      </c>
      <c r="E140" s="34">
        <v>374</v>
      </c>
      <c r="F140" s="35">
        <v>3347</v>
      </c>
      <c r="G140" s="49">
        <v>0.11174000000000001</v>
      </c>
      <c r="H140" s="50" t="s">
        <v>29</v>
      </c>
      <c r="I140" s="38">
        <v>2688.107</v>
      </c>
      <c r="J140" s="39">
        <v>1231.4469999999999</v>
      </c>
      <c r="K140" s="39">
        <v>1680.242</v>
      </c>
      <c r="L140" s="39"/>
      <c r="M140" s="39"/>
      <c r="N140" s="39"/>
      <c r="O140" s="40">
        <v>0.8620608908938876</v>
      </c>
      <c r="P140" s="40">
        <v>0.91478127794452568</v>
      </c>
      <c r="Q140" s="40">
        <v>0.89285714285714279</v>
      </c>
      <c r="R140" s="40"/>
      <c r="S140" s="40"/>
      <c r="T140" s="41"/>
      <c r="U140" s="42" t="s">
        <v>22</v>
      </c>
      <c r="V140" s="42" t="s">
        <v>26</v>
      </c>
      <c r="W140" s="42" t="s">
        <v>22</v>
      </c>
      <c r="X140" s="40"/>
      <c r="Y140" s="40"/>
      <c r="Z140" s="41"/>
      <c r="AA140" s="43">
        <v>3</v>
      </c>
      <c r="AB140" s="44">
        <v>0.88989977056518532</v>
      </c>
      <c r="AC140" s="45" t="s">
        <v>309</v>
      </c>
      <c r="AD140" s="46"/>
      <c r="AE140" s="46"/>
      <c r="AF140" s="46"/>
      <c r="AG140" s="47" t="s">
        <v>310</v>
      </c>
      <c r="AH140" s="48">
        <v>202859.94945962954</v>
      </c>
    </row>
    <row r="141" spans="1:34" hidden="1" x14ac:dyDescent="0.3">
      <c r="A141" s="30" t="s">
        <v>291</v>
      </c>
      <c r="B141" s="31">
        <v>502</v>
      </c>
      <c r="C141" s="32" t="s">
        <v>311</v>
      </c>
      <c r="D141" s="33">
        <v>4155</v>
      </c>
      <c r="E141" s="34">
        <v>2862</v>
      </c>
      <c r="F141" s="35">
        <v>3347</v>
      </c>
      <c r="G141" s="49">
        <v>0.85509000000000002</v>
      </c>
      <c r="H141" s="50" t="s">
        <v>22</v>
      </c>
      <c r="I141" s="38">
        <v>0</v>
      </c>
      <c r="J141" s="39">
        <v>0</v>
      </c>
      <c r="K141" s="39">
        <v>416.47899999999998</v>
      </c>
      <c r="L141" s="39"/>
      <c r="M141" s="39"/>
      <c r="N141" s="39"/>
      <c r="O141" s="40">
        <v>0</v>
      </c>
      <c r="P141" s="40">
        <v>0</v>
      </c>
      <c r="Q141" s="40">
        <v>0.90501192963997112</v>
      </c>
      <c r="R141" s="40"/>
      <c r="S141" s="40"/>
      <c r="T141" s="41"/>
      <c r="U141" s="42" t="e">
        <v>#N/A</v>
      </c>
      <c r="V141" s="42" t="e">
        <v>#N/A</v>
      </c>
      <c r="W141" s="42" t="s">
        <v>22</v>
      </c>
      <c r="X141" s="40"/>
      <c r="Y141" s="40"/>
      <c r="Z141" s="41"/>
      <c r="AA141" s="43">
        <v>1</v>
      </c>
      <c r="AB141" s="44">
        <v>0.30167064321332371</v>
      </c>
      <c r="AC141" s="45" t="s">
        <v>312</v>
      </c>
      <c r="AD141" s="46"/>
      <c r="AE141" s="46"/>
      <c r="AF141" s="46"/>
      <c r="AG141" s="47" t="s">
        <v>296</v>
      </c>
      <c r="AH141" s="48">
        <v>57959.696757777674</v>
      </c>
    </row>
    <row r="142" spans="1:34" hidden="1" x14ac:dyDescent="0.3">
      <c r="A142" s="30" t="s">
        <v>291</v>
      </c>
      <c r="B142" s="31">
        <v>502</v>
      </c>
      <c r="C142" s="32" t="s">
        <v>313</v>
      </c>
      <c r="D142" s="33">
        <v>47</v>
      </c>
      <c r="E142" s="34">
        <v>278</v>
      </c>
      <c r="F142" s="35">
        <v>3347</v>
      </c>
      <c r="G142" s="49">
        <v>8.3059999999999995E-2</v>
      </c>
      <c r="H142" s="50" t="s">
        <v>29</v>
      </c>
      <c r="I142" s="38">
        <v>2347.9180000000001</v>
      </c>
      <c r="J142" s="39">
        <v>1199.079</v>
      </c>
      <c r="K142" s="39">
        <v>2289.3470000000002</v>
      </c>
      <c r="L142" s="39"/>
      <c r="M142" s="39"/>
      <c r="N142" s="39"/>
      <c r="O142" s="40">
        <v>0.83405953132377975</v>
      </c>
      <c r="P142" s="40">
        <v>0.92995497695274776</v>
      </c>
      <c r="Q142" s="40">
        <v>0.96245910026288017</v>
      </c>
      <c r="R142" s="40"/>
      <c r="S142" s="40"/>
      <c r="T142" s="41"/>
      <c r="U142" s="42" t="s">
        <v>22</v>
      </c>
      <c r="V142" s="42" t="s">
        <v>35</v>
      </c>
      <c r="W142" s="42" t="s">
        <v>35</v>
      </c>
      <c r="X142" s="40"/>
      <c r="Y142" s="40"/>
      <c r="Z142" s="41"/>
      <c r="AA142" s="43">
        <v>3</v>
      </c>
      <c r="AB142" s="44">
        <v>0.90882453617980252</v>
      </c>
      <c r="AC142" s="45" t="s">
        <v>314</v>
      </c>
      <c r="AD142" s="46"/>
      <c r="AE142" s="46"/>
      <c r="AF142" s="46"/>
      <c r="AG142" s="47" t="s">
        <v>296</v>
      </c>
      <c r="AH142" s="48">
        <v>202859.94945962954</v>
      </c>
    </row>
    <row r="143" spans="1:34" hidden="1" x14ac:dyDescent="0.3">
      <c r="A143" s="30" t="s">
        <v>291</v>
      </c>
      <c r="B143" s="31">
        <v>502</v>
      </c>
      <c r="C143" s="32" t="s">
        <v>315</v>
      </c>
      <c r="D143" s="33">
        <v>5366</v>
      </c>
      <c r="E143" s="34">
        <v>1614</v>
      </c>
      <c r="F143" s="35">
        <v>3347</v>
      </c>
      <c r="G143" s="49">
        <v>0.48221999999999998</v>
      </c>
      <c r="H143" s="50" t="s">
        <v>20</v>
      </c>
      <c r="I143" s="38">
        <v>2596.61</v>
      </c>
      <c r="J143" s="39">
        <v>1388.7360000000001</v>
      </c>
      <c r="K143" s="39">
        <v>2164.0329999999999</v>
      </c>
      <c r="L143" s="39"/>
      <c r="M143" s="39"/>
      <c r="N143" s="39"/>
      <c r="O143" s="40">
        <v>0.747689957647794</v>
      </c>
      <c r="P143" s="40">
        <v>0.75790166880049292</v>
      </c>
      <c r="Q143" s="40">
        <v>0.7665956185201882</v>
      </c>
      <c r="R143" s="40"/>
      <c r="S143" s="40"/>
      <c r="T143" s="41"/>
      <c r="U143" s="42" t="s">
        <v>26</v>
      </c>
      <c r="V143" s="42" t="s">
        <v>35</v>
      </c>
      <c r="W143" s="42" t="s">
        <v>20</v>
      </c>
      <c r="X143" s="40"/>
      <c r="Y143" s="40"/>
      <c r="Z143" s="41"/>
      <c r="AA143" s="43">
        <v>3</v>
      </c>
      <c r="AB143" s="44">
        <v>0.75739574832282497</v>
      </c>
      <c r="AC143" s="45" t="s">
        <v>316</v>
      </c>
      <c r="AD143" s="46"/>
      <c r="AE143" s="46"/>
      <c r="AF143" s="46"/>
      <c r="AG143" s="47" t="s">
        <v>296</v>
      </c>
      <c r="AH143" s="48">
        <v>173880.10108074074</v>
      </c>
    </row>
    <row r="144" spans="1:34" hidden="1" x14ac:dyDescent="0.3">
      <c r="A144" s="30" t="s">
        <v>291</v>
      </c>
      <c r="B144" s="31">
        <v>502</v>
      </c>
      <c r="C144" s="32" t="s">
        <v>317</v>
      </c>
      <c r="D144" s="33">
        <v>9389</v>
      </c>
      <c r="E144" s="34">
        <v>249</v>
      </c>
      <c r="F144" s="35">
        <v>3347</v>
      </c>
      <c r="G144" s="49">
        <v>7.4389999999999998E-2</v>
      </c>
      <c r="H144" s="50" t="s">
        <v>29</v>
      </c>
      <c r="I144" s="38">
        <v>4206.4790000000003</v>
      </c>
      <c r="J144" s="39">
        <v>2644.259</v>
      </c>
      <c r="K144" s="39">
        <v>3557.181</v>
      </c>
      <c r="L144" s="39"/>
      <c r="M144" s="39"/>
      <c r="N144" s="39"/>
      <c r="O144" s="40">
        <v>0.93753568991759828</v>
      </c>
      <c r="P144" s="40">
        <v>0.90885950447533481</v>
      </c>
      <c r="Q144" s="40">
        <v>0.90703703703703686</v>
      </c>
      <c r="R144" s="40"/>
      <c r="S144" s="40"/>
      <c r="T144" s="41"/>
      <c r="U144" s="42" t="s">
        <v>21</v>
      </c>
      <c r="V144" s="42" t="s">
        <v>21</v>
      </c>
      <c r="W144" s="42" t="s">
        <v>21</v>
      </c>
      <c r="X144" s="40"/>
      <c r="Y144" s="40"/>
      <c r="Z144" s="41"/>
      <c r="AA144" s="43">
        <v>3</v>
      </c>
      <c r="AB144" s="44">
        <v>0.91781074380998995</v>
      </c>
      <c r="AC144" s="45" t="s">
        <v>318</v>
      </c>
      <c r="AD144" s="46"/>
      <c r="AE144" s="46"/>
      <c r="AF144" s="46"/>
      <c r="AG144" s="47" t="s">
        <v>305</v>
      </c>
      <c r="AH144" s="48">
        <v>202859.94945962954</v>
      </c>
    </row>
    <row r="145" spans="1:34" hidden="1" x14ac:dyDescent="0.3">
      <c r="A145" s="30" t="s">
        <v>291</v>
      </c>
      <c r="B145" s="31">
        <v>502</v>
      </c>
      <c r="C145" s="32" t="s">
        <v>319</v>
      </c>
      <c r="D145" s="33">
        <v>2488</v>
      </c>
      <c r="E145" s="34">
        <v>179</v>
      </c>
      <c r="F145" s="35">
        <v>3347</v>
      </c>
      <c r="G145" s="49">
        <v>5.348E-2</v>
      </c>
      <c r="H145" s="50" t="s">
        <v>29</v>
      </c>
      <c r="I145" s="38">
        <v>2862.4290000000001</v>
      </c>
      <c r="J145" s="39">
        <v>1123.7629999999999</v>
      </c>
      <c r="K145" s="39">
        <v>2368.2950000000001</v>
      </c>
      <c r="L145" s="39"/>
      <c r="M145" s="39"/>
      <c r="N145" s="39"/>
      <c r="O145" s="40">
        <v>0.90643394684687739</v>
      </c>
      <c r="P145" s="40">
        <v>0.96079649420232338</v>
      </c>
      <c r="Q145" s="40">
        <v>0.95078750305407678</v>
      </c>
      <c r="R145" s="40"/>
      <c r="S145" s="40"/>
      <c r="T145" s="41"/>
      <c r="U145" s="42" t="s">
        <v>35</v>
      </c>
      <c r="V145" s="42" t="s">
        <v>35</v>
      </c>
      <c r="W145" s="42" t="s">
        <v>35</v>
      </c>
      <c r="X145" s="40"/>
      <c r="Y145" s="40"/>
      <c r="Z145" s="41"/>
      <c r="AA145" s="43">
        <v>3</v>
      </c>
      <c r="AB145" s="44">
        <v>0.93933931470109255</v>
      </c>
      <c r="AC145" s="45" t="s">
        <v>320</v>
      </c>
      <c r="AD145" s="46"/>
      <c r="AE145" s="46"/>
      <c r="AF145" s="46"/>
      <c r="AG145" s="47" t="s">
        <v>310</v>
      </c>
      <c r="AH145" s="48">
        <v>202859.94945962954</v>
      </c>
    </row>
    <row r="146" spans="1:34" hidden="1" x14ac:dyDescent="0.3">
      <c r="A146" s="30" t="s">
        <v>291</v>
      </c>
      <c r="B146" s="31">
        <v>502</v>
      </c>
      <c r="C146" s="32" t="s">
        <v>321</v>
      </c>
      <c r="D146" s="33">
        <v>4676</v>
      </c>
      <c r="E146" s="34">
        <v>1063</v>
      </c>
      <c r="F146" s="35">
        <v>3347</v>
      </c>
      <c r="G146" s="49">
        <v>0.31759999999999999</v>
      </c>
      <c r="H146" s="50" t="s">
        <v>20</v>
      </c>
      <c r="I146" s="38">
        <v>2520.2139999999999</v>
      </c>
      <c r="J146" s="39">
        <v>1233.4949999999999</v>
      </c>
      <c r="K146" s="39">
        <v>1228.991</v>
      </c>
      <c r="L146" s="39"/>
      <c r="M146" s="39"/>
      <c r="N146" s="39"/>
      <c r="O146" s="40">
        <v>0.76922303480123944</v>
      </c>
      <c r="P146" s="40">
        <v>0.82385912068668998</v>
      </c>
      <c r="Q146" s="40">
        <v>0.81952380952380954</v>
      </c>
      <c r="R146" s="40"/>
      <c r="S146" s="40"/>
      <c r="T146" s="41"/>
      <c r="U146" s="42" t="s">
        <v>35</v>
      </c>
      <c r="V146" s="42" t="s">
        <v>20</v>
      </c>
      <c r="W146" s="42" t="s">
        <v>20</v>
      </c>
      <c r="X146" s="40"/>
      <c r="Y146" s="40"/>
      <c r="Z146" s="41"/>
      <c r="AA146" s="43">
        <v>3</v>
      </c>
      <c r="AB146" s="44">
        <v>0.80420198833724632</v>
      </c>
      <c r="AC146" s="45" t="s">
        <v>322</v>
      </c>
      <c r="AD146" s="46"/>
      <c r="AE146" s="46"/>
      <c r="AF146" s="46"/>
      <c r="AG146" s="47" t="s">
        <v>305</v>
      </c>
      <c r="AH146" s="48">
        <v>173880.10108074074</v>
      </c>
    </row>
    <row r="147" spans="1:34" hidden="1" x14ac:dyDescent="0.3">
      <c r="A147" s="30" t="s">
        <v>291</v>
      </c>
      <c r="B147" s="31">
        <v>502</v>
      </c>
      <c r="C147" s="32" t="s">
        <v>323</v>
      </c>
      <c r="D147" s="33">
        <v>1046</v>
      </c>
      <c r="E147" s="34">
        <v>1283</v>
      </c>
      <c r="F147" s="35">
        <v>3347</v>
      </c>
      <c r="G147" s="49">
        <v>0.38333</v>
      </c>
      <c r="H147" s="50" t="s">
        <v>20</v>
      </c>
      <c r="I147" s="38">
        <v>2824.1089999999999</v>
      </c>
      <c r="J147" s="39">
        <v>1223.143</v>
      </c>
      <c r="K147" s="39">
        <v>1649.3889999999999</v>
      </c>
      <c r="L147" s="39"/>
      <c r="M147" s="39"/>
      <c r="N147" s="39"/>
      <c r="O147" s="40">
        <v>0.76556894670647835</v>
      </c>
      <c r="P147" s="40">
        <v>0.79232004014014945</v>
      </c>
      <c r="Q147" s="40">
        <v>0.79111721134547164</v>
      </c>
      <c r="R147" s="40"/>
      <c r="S147" s="40"/>
      <c r="T147" s="41"/>
      <c r="U147" s="42" t="s">
        <v>21</v>
      </c>
      <c r="V147" s="42" t="s">
        <v>26</v>
      </c>
      <c r="W147" s="42" t="s">
        <v>26</v>
      </c>
      <c r="X147" s="40"/>
      <c r="Y147" s="40"/>
      <c r="Z147" s="41"/>
      <c r="AA147" s="43">
        <v>3</v>
      </c>
      <c r="AB147" s="44">
        <v>0.78300206606403311</v>
      </c>
      <c r="AC147" s="45" t="s">
        <v>324</v>
      </c>
      <c r="AD147" s="46"/>
      <c r="AE147" s="46"/>
      <c r="AF147" s="46"/>
      <c r="AG147" s="47" t="s">
        <v>296</v>
      </c>
      <c r="AH147" s="48">
        <v>173880.10108074074</v>
      </c>
    </row>
    <row r="148" spans="1:34" hidden="1" x14ac:dyDescent="0.3">
      <c r="A148" s="30" t="s">
        <v>291</v>
      </c>
      <c r="B148" s="31">
        <v>502</v>
      </c>
      <c r="C148" s="32" t="s">
        <v>325</v>
      </c>
      <c r="D148" s="33">
        <v>2278</v>
      </c>
      <c r="E148" s="34">
        <v>155</v>
      </c>
      <c r="F148" s="35">
        <v>3347</v>
      </c>
      <c r="G148" s="49">
        <v>4.6309999999999997E-2</v>
      </c>
      <c r="H148" s="50" t="s">
        <v>29</v>
      </c>
      <c r="I148" s="38">
        <v>4410.8289999999997</v>
      </c>
      <c r="J148" s="39">
        <v>1903.3420000000001</v>
      </c>
      <c r="K148" s="39">
        <v>3819.22</v>
      </c>
      <c r="L148" s="39"/>
      <c r="M148" s="39"/>
      <c r="N148" s="39"/>
      <c r="O148" s="40">
        <v>0.88938607336213193</v>
      </c>
      <c r="P148" s="40">
        <v>0.96540050416583034</v>
      </c>
      <c r="Q148" s="40">
        <v>0.98963882939448378</v>
      </c>
      <c r="R148" s="40"/>
      <c r="S148" s="40"/>
      <c r="T148" s="41"/>
      <c r="U148" s="42" t="s">
        <v>21</v>
      </c>
      <c r="V148" s="42" t="s">
        <v>21</v>
      </c>
      <c r="W148" s="42" t="s">
        <v>21</v>
      </c>
      <c r="X148" s="40"/>
      <c r="Y148" s="40"/>
      <c r="Z148" s="41"/>
      <c r="AA148" s="43">
        <v>3</v>
      </c>
      <c r="AB148" s="44">
        <v>0.94814180230748202</v>
      </c>
      <c r="AC148" s="45" t="s">
        <v>326</v>
      </c>
      <c r="AD148" s="46"/>
      <c r="AE148" s="46"/>
      <c r="AF148" s="46"/>
      <c r="AG148" s="47" t="s">
        <v>296</v>
      </c>
      <c r="AH148" s="48">
        <v>202859.94945962954</v>
      </c>
    </row>
    <row r="149" spans="1:34" hidden="1" x14ac:dyDescent="0.3">
      <c r="A149" s="30" t="s">
        <v>291</v>
      </c>
      <c r="B149" s="31">
        <v>502</v>
      </c>
      <c r="C149" s="32" t="s">
        <v>327</v>
      </c>
      <c r="D149" s="33">
        <v>391</v>
      </c>
      <c r="E149" s="34">
        <v>1666</v>
      </c>
      <c r="F149" s="35">
        <v>3347</v>
      </c>
      <c r="G149" s="49">
        <v>0.49775999999999998</v>
      </c>
      <c r="H149" s="50" t="s">
        <v>20</v>
      </c>
      <c r="I149" s="38">
        <v>2824.0680000000002</v>
      </c>
      <c r="J149" s="39">
        <v>1281.075</v>
      </c>
      <c r="K149" s="39">
        <v>2287.3020000000001</v>
      </c>
      <c r="L149" s="39"/>
      <c r="M149" s="39"/>
      <c r="N149" s="39"/>
      <c r="O149" s="40">
        <v>0.75740872962592232</v>
      </c>
      <c r="P149" s="40">
        <v>0.76336482252434823</v>
      </c>
      <c r="Q149" s="40">
        <v>0.73618795945012661</v>
      </c>
      <c r="R149" s="40"/>
      <c r="S149" s="40"/>
      <c r="T149" s="41"/>
      <c r="U149" s="42" t="s">
        <v>22</v>
      </c>
      <c r="V149" s="42" t="s">
        <v>20</v>
      </c>
      <c r="W149" s="42" t="s">
        <v>20</v>
      </c>
      <c r="X149" s="40"/>
      <c r="Y149" s="40"/>
      <c r="Z149" s="41"/>
      <c r="AA149" s="43">
        <v>3</v>
      </c>
      <c r="AB149" s="44">
        <v>0.75232050386679905</v>
      </c>
      <c r="AC149" s="45" t="s">
        <v>328</v>
      </c>
      <c r="AD149" s="46"/>
      <c r="AE149" s="46"/>
      <c r="AF149" s="46"/>
      <c r="AG149" s="47" t="s">
        <v>105</v>
      </c>
      <c r="AH149" s="48">
        <v>173880.10108074074</v>
      </c>
    </row>
    <row r="150" spans="1:34" hidden="1" x14ac:dyDescent="0.3">
      <c r="A150" s="30" t="s">
        <v>291</v>
      </c>
      <c r="B150" s="31">
        <v>502</v>
      </c>
      <c r="C150" s="32" t="s">
        <v>329</v>
      </c>
      <c r="D150" s="33">
        <v>3369</v>
      </c>
      <c r="E150" s="34">
        <v>97</v>
      </c>
      <c r="F150" s="35">
        <v>3347</v>
      </c>
      <c r="G150" s="49">
        <v>2.8979999999999999E-2</v>
      </c>
      <c r="H150" s="50" t="s">
        <v>29</v>
      </c>
      <c r="I150" s="38">
        <v>3228.1129999999998</v>
      </c>
      <c r="J150" s="39">
        <v>1906.8720000000001</v>
      </c>
      <c r="K150" s="39">
        <v>2865.136</v>
      </c>
      <c r="L150" s="39"/>
      <c r="M150" s="39"/>
      <c r="N150" s="39"/>
      <c r="O150" s="40">
        <v>0.91613581933102961</v>
      </c>
      <c r="P150" s="40">
        <v>1.0726116762105991</v>
      </c>
      <c r="Q150" s="40">
        <v>0.95066064075438839</v>
      </c>
      <c r="R150" s="40"/>
      <c r="S150" s="40"/>
      <c r="T150" s="41"/>
      <c r="U150" s="42" t="s">
        <v>21</v>
      </c>
      <c r="V150" s="42" t="s">
        <v>21</v>
      </c>
      <c r="W150" s="42" t="s">
        <v>21</v>
      </c>
      <c r="X150" s="40"/>
      <c r="Y150" s="40"/>
      <c r="Z150" s="41"/>
      <c r="AA150" s="43">
        <v>3</v>
      </c>
      <c r="AB150" s="44">
        <v>0.97980271209867231</v>
      </c>
      <c r="AC150" s="45" t="s">
        <v>330</v>
      </c>
      <c r="AD150" s="46"/>
      <c r="AE150" s="46"/>
      <c r="AF150" s="46"/>
      <c r="AG150" s="47" t="s">
        <v>296</v>
      </c>
      <c r="AH150" s="48">
        <v>202859.94945962954</v>
      </c>
    </row>
    <row r="151" spans="1:34" hidden="1" x14ac:dyDescent="0.3">
      <c r="A151" s="30" t="s">
        <v>291</v>
      </c>
      <c r="B151" s="31">
        <v>502</v>
      </c>
      <c r="C151" s="32" t="s">
        <v>331</v>
      </c>
      <c r="D151" s="33">
        <v>4096</v>
      </c>
      <c r="E151" s="34">
        <v>483</v>
      </c>
      <c r="F151" s="35">
        <v>3347</v>
      </c>
      <c r="G151" s="49">
        <v>0.14430999999999999</v>
      </c>
      <c r="H151" s="50" t="s">
        <v>29</v>
      </c>
      <c r="I151" s="38">
        <v>3958.7249999999999</v>
      </c>
      <c r="J151" s="39">
        <v>1869.9939999999999</v>
      </c>
      <c r="K151" s="39">
        <v>3744.0569999999998</v>
      </c>
      <c r="L151" s="39"/>
      <c r="M151" s="39"/>
      <c r="N151" s="39"/>
      <c r="O151" s="40">
        <v>0.87465389826924722</v>
      </c>
      <c r="P151" s="40">
        <v>0.874074074074074</v>
      </c>
      <c r="Q151" s="40">
        <v>0.86069827749437067</v>
      </c>
      <c r="R151" s="40"/>
      <c r="S151" s="40"/>
      <c r="T151" s="41"/>
      <c r="U151" s="42" t="s">
        <v>35</v>
      </c>
      <c r="V151" s="42" t="s">
        <v>29</v>
      </c>
      <c r="W151" s="42" t="s">
        <v>20</v>
      </c>
      <c r="X151" s="40"/>
      <c r="Y151" s="40"/>
      <c r="Z151" s="41"/>
      <c r="AA151" s="43">
        <v>3</v>
      </c>
      <c r="AB151" s="44">
        <v>0.8698087499458973</v>
      </c>
      <c r="AC151" s="45" t="s">
        <v>332</v>
      </c>
      <c r="AD151" s="46"/>
      <c r="AE151" s="46"/>
      <c r="AF151" s="46"/>
      <c r="AG151" s="47" t="s">
        <v>310</v>
      </c>
      <c r="AH151" s="48">
        <v>202859.94945962954</v>
      </c>
    </row>
    <row r="152" spans="1:34" hidden="1" x14ac:dyDescent="0.3">
      <c r="A152" s="30" t="s">
        <v>291</v>
      </c>
      <c r="B152" s="31">
        <v>502</v>
      </c>
      <c r="C152" s="32" t="s">
        <v>333</v>
      </c>
      <c r="D152" s="33">
        <v>3662</v>
      </c>
      <c r="E152" s="34">
        <v>323</v>
      </c>
      <c r="F152" s="35">
        <v>3347</v>
      </c>
      <c r="G152" s="49">
        <v>9.6500000000000002E-2</v>
      </c>
      <c r="H152" s="50" t="s">
        <v>29</v>
      </c>
      <c r="I152" s="38">
        <v>2360.578</v>
      </c>
      <c r="J152" s="39">
        <v>1334.502</v>
      </c>
      <c r="K152" s="39">
        <v>2501.2269999999999</v>
      </c>
      <c r="L152" s="39"/>
      <c r="M152" s="39"/>
      <c r="N152" s="39"/>
      <c r="O152" s="40">
        <v>0.8359142682858739</v>
      </c>
      <c r="P152" s="40">
        <v>0.93502674307285449</v>
      </c>
      <c r="Q152" s="40">
        <v>0.92688095048228591</v>
      </c>
      <c r="R152" s="40"/>
      <c r="S152" s="40"/>
      <c r="T152" s="41"/>
      <c r="U152" s="42" t="s">
        <v>22</v>
      </c>
      <c r="V152" s="42" t="s">
        <v>22</v>
      </c>
      <c r="W152" s="42" t="s">
        <v>22</v>
      </c>
      <c r="X152" s="40"/>
      <c r="Y152" s="40"/>
      <c r="Z152" s="41"/>
      <c r="AA152" s="43">
        <v>3</v>
      </c>
      <c r="AB152" s="44">
        <v>0.89927398728033803</v>
      </c>
      <c r="AC152" s="45" t="s">
        <v>334</v>
      </c>
      <c r="AD152" s="46"/>
      <c r="AE152" s="46"/>
      <c r="AF152" s="46"/>
      <c r="AG152" s="47" t="s">
        <v>310</v>
      </c>
      <c r="AH152" s="48">
        <v>202859.94945962954</v>
      </c>
    </row>
    <row r="153" spans="1:34" hidden="1" x14ac:dyDescent="0.3">
      <c r="A153" s="30" t="s">
        <v>291</v>
      </c>
      <c r="B153" s="31">
        <v>502</v>
      </c>
      <c r="C153" s="32" t="s">
        <v>335</v>
      </c>
      <c r="D153" s="33">
        <v>705</v>
      </c>
      <c r="E153" s="34">
        <v>168</v>
      </c>
      <c r="F153" s="35">
        <v>3347</v>
      </c>
      <c r="G153" s="49">
        <v>5.0189999999999999E-2</v>
      </c>
      <c r="H153" s="50" t="s">
        <v>29</v>
      </c>
      <c r="I153" s="38">
        <v>2506.2139999999999</v>
      </c>
      <c r="J153" s="39">
        <v>2274.5970000000002</v>
      </c>
      <c r="K153" s="39">
        <v>1963.046</v>
      </c>
      <c r="L153" s="39"/>
      <c r="M153" s="39"/>
      <c r="N153" s="39"/>
      <c r="O153" s="40">
        <v>1.0241526958967351</v>
      </c>
      <c r="P153" s="40">
        <v>0.88269760332046199</v>
      </c>
      <c r="Q153" s="40">
        <v>0.92367173430959326</v>
      </c>
      <c r="R153" s="40"/>
      <c r="S153" s="40"/>
      <c r="T153" s="41"/>
      <c r="U153" s="42" t="s">
        <v>26</v>
      </c>
      <c r="V153" s="42" t="s">
        <v>35</v>
      </c>
      <c r="W153" s="42" t="s">
        <v>35</v>
      </c>
      <c r="X153" s="40"/>
      <c r="Y153" s="40"/>
      <c r="Z153" s="41"/>
      <c r="AA153" s="43">
        <v>3</v>
      </c>
      <c r="AB153" s="44">
        <v>0.94350734450893015</v>
      </c>
      <c r="AC153" s="45" t="s">
        <v>336</v>
      </c>
      <c r="AD153" s="46"/>
      <c r="AE153" s="46"/>
      <c r="AF153" s="46"/>
      <c r="AG153" s="47" t="s">
        <v>305</v>
      </c>
      <c r="AH153" s="48">
        <v>202859.94945962954</v>
      </c>
    </row>
    <row r="154" spans="1:34" hidden="1" x14ac:dyDescent="0.3">
      <c r="A154" s="30" t="s">
        <v>291</v>
      </c>
      <c r="B154" s="31">
        <v>502</v>
      </c>
      <c r="C154" s="32" t="s">
        <v>337</v>
      </c>
      <c r="D154" s="33">
        <v>4754</v>
      </c>
      <c r="E154" s="34">
        <v>104</v>
      </c>
      <c r="F154" s="35">
        <v>3347</v>
      </c>
      <c r="G154" s="49">
        <v>3.107E-2</v>
      </c>
      <c r="H154" s="50" t="s">
        <v>29</v>
      </c>
      <c r="I154" s="38">
        <v>3371.3069999999998</v>
      </c>
      <c r="J154" s="39">
        <v>1770.3779999999999</v>
      </c>
      <c r="K154" s="39">
        <v>3638.8009999999999</v>
      </c>
      <c r="L154" s="39"/>
      <c r="M154" s="39"/>
      <c r="N154" s="39"/>
      <c r="O154" s="40">
        <v>0.94420037297107628</v>
      </c>
      <c r="P154" s="40">
        <v>1.0012173036492773</v>
      </c>
      <c r="Q154" s="40">
        <v>0.9866306632421955</v>
      </c>
      <c r="R154" s="40"/>
      <c r="S154" s="40"/>
      <c r="T154" s="41"/>
      <c r="U154" s="42" t="s">
        <v>29</v>
      </c>
      <c r="V154" s="42" t="s">
        <v>22</v>
      </c>
      <c r="W154" s="42" t="s">
        <v>35</v>
      </c>
      <c r="X154" s="40"/>
      <c r="Y154" s="40"/>
      <c r="Z154" s="41"/>
      <c r="AA154" s="43">
        <v>3</v>
      </c>
      <c r="AB154" s="44">
        <v>0.97734944662084955</v>
      </c>
      <c r="AC154" s="45" t="s">
        <v>338</v>
      </c>
      <c r="AD154" s="46"/>
      <c r="AE154" s="46"/>
      <c r="AF154" s="46"/>
      <c r="AG154" s="47" t="s">
        <v>296</v>
      </c>
      <c r="AH154" s="48">
        <v>202859.94945962954</v>
      </c>
    </row>
    <row r="155" spans="1:34" hidden="1" x14ac:dyDescent="0.3">
      <c r="A155" s="30" t="s">
        <v>291</v>
      </c>
      <c r="B155" s="31">
        <v>502</v>
      </c>
      <c r="C155" s="32" t="s">
        <v>339</v>
      </c>
      <c r="D155" s="33">
        <v>533</v>
      </c>
      <c r="E155" s="34">
        <v>478</v>
      </c>
      <c r="F155" s="35">
        <v>3347</v>
      </c>
      <c r="G155" s="49">
        <v>0.14280999999999999</v>
      </c>
      <c r="H155" s="50" t="s">
        <v>29</v>
      </c>
      <c r="I155" s="38">
        <v>2948.9540000000002</v>
      </c>
      <c r="J155" s="39">
        <v>1897.097</v>
      </c>
      <c r="K155" s="39">
        <v>2272.2069999999999</v>
      </c>
      <c r="L155" s="39"/>
      <c r="M155" s="39"/>
      <c r="N155" s="39"/>
      <c r="O155" s="40">
        <v>0.85627681733750272</v>
      </c>
      <c r="P155" s="40">
        <v>0.87342439518050019</v>
      </c>
      <c r="Q155" s="40">
        <v>0.88050610932526352</v>
      </c>
      <c r="R155" s="40"/>
      <c r="S155" s="40"/>
      <c r="T155" s="41"/>
      <c r="U155" s="42" t="s">
        <v>35</v>
      </c>
      <c r="V155" s="42" t="s">
        <v>29</v>
      </c>
      <c r="W155" s="42" t="s">
        <v>20</v>
      </c>
      <c r="X155" s="40"/>
      <c r="Y155" s="40"/>
      <c r="Z155" s="41"/>
      <c r="AA155" s="43">
        <v>3</v>
      </c>
      <c r="AB155" s="44">
        <v>0.87006910728108888</v>
      </c>
      <c r="AC155" s="45" t="s">
        <v>340</v>
      </c>
      <c r="AD155" s="46"/>
      <c r="AE155" s="46"/>
      <c r="AF155" s="46"/>
      <c r="AG155" s="47" t="s">
        <v>105</v>
      </c>
      <c r="AH155" s="48">
        <v>202859.94945962954</v>
      </c>
    </row>
    <row r="156" spans="1:34" hidden="1" x14ac:dyDescent="0.3">
      <c r="A156" s="30" t="s">
        <v>291</v>
      </c>
      <c r="B156" s="31">
        <v>502</v>
      </c>
      <c r="C156" s="32" t="s">
        <v>341</v>
      </c>
      <c r="D156" s="33">
        <v>4557</v>
      </c>
      <c r="E156" s="34">
        <v>342</v>
      </c>
      <c r="F156" s="35">
        <v>3347</v>
      </c>
      <c r="G156" s="49">
        <v>0.10218000000000001</v>
      </c>
      <c r="H156" s="50" t="s">
        <v>29</v>
      </c>
      <c r="I156" s="38">
        <v>2159.7530000000002</v>
      </c>
      <c r="J156" s="39">
        <v>1456.114</v>
      </c>
      <c r="K156" s="39">
        <v>2568.6379999999999</v>
      </c>
      <c r="L156" s="39"/>
      <c r="M156" s="39"/>
      <c r="N156" s="39"/>
      <c r="O156" s="40">
        <v>0.85285714285714276</v>
      </c>
      <c r="P156" s="40">
        <v>0.92019605357798173</v>
      </c>
      <c r="Q156" s="40">
        <v>0.91535729711714198</v>
      </c>
      <c r="R156" s="40"/>
      <c r="S156" s="40"/>
      <c r="T156" s="41"/>
      <c r="U156" s="42" t="s">
        <v>22</v>
      </c>
      <c r="V156" s="42" t="s">
        <v>22</v>
      </c>
      <c r="W156" s="42" t="s">
        <v>22</v>
      </c>
      <c r="X156" s="40"/>
      <c r="Y156" s="40"/>
      <c r="Z156" s="41"/>
      <c r="AA156" s="43">
        <v>3</v>
      </c>
      <c r="AB156" s="44">
        <v>0.89613683118408893</v>
      </c>
      <c r="AC156" s="45" t="s">
        <v>342</v>
      </c>
      <c r="AD156" s="46"/>
      <c r="AE156" s="46"/>
      <c r="AF156" s="46"/>
      <c r="AG156" s="47" t="s">
        <v>296</v>
      </c>
      <c r="AH156" s="48">
        <v>202859.94945962954</v>
      </c>
    </row>
    <row r="157" spans="1:34" hidden="1" x14ac:dyDescent="0.3">
      <c r="A157" s="30" t="s">
        <v>291</v>
      </c>
      <c r="B157" s="31">
        <v>502</v>
      </c>
      <c r="C157" s="32" t="s">
        <v>343</v>
      </c>
      <c r="D157" s="33">
        <v>852</v>
      </c>
      <c r="E157" s="34">
        <v>1371</v>
      </c>
      <c r="F157" s="35">
        <v>3347</v>
      </c>
      <c r="G157" s="49">
        <v>0.40961999999999998</v>
      </c>
      <c r="H157" s="50" t="s">
        <v>20</v>
      </c>
      <c r="I157" s="38">
        <v>2782.616</v>
      </c>
      <c r="J157" s="39">
        <v>1371.874</v>
      </c>
      <c r="K157" s="39">
        <v>2807.326</v>
      </c>
      <c r="L157" s="39"/>
      <c r="M157" s="39"/>
      <c r="N157" s="39"/>
      <c r="O157" s="40">
        <v>0.7569862463783652</v>
      </c>
      <c r="P157" s="40">
        <v>0.7770424283029741</v>
      </c>
      <c r="Q157" s="40">
        <v>0.7894871588191209</v>
      </c>
      <c r="R157" s="40"/>
      <c r="S157" s="40"/>
      <c r="T157" s="41"/>
      <c r="U157" s="42" t="s">
        <v>22</v>
      </c>
      <c r="V157" s="42" t="s">
        <v>35</v>
      </c>
      <c r="W157" s="42" t="s">
        <v>35</v>
      </c>
      <c r="X157" s="40"/>
      <c r="Y157" s="40"/>
      <c r="Z157" s="41"/>
      <c r="AA157" s="43">
        <v>3</v>
      </c>
      <c r="AB157" s="44">
        <v>0.77450527783348677</v>
      </c>
      <c r="AC157" s="45" t="s">
        <v>344</v>
      </c>
      <c r="AD157" s="46"/>
      <c r="AE157" s="46"/>
      <c r="AF157" s="46"/>
      <c r="AG157" s="47" t="s">
        <v>296</v>
      </c>
      <c r="AH157" s="48">
        <v>173880.10108074074</v>
      </c>
    </row>
    <row r="158" spans="1:34" hidden="1" x14ac:dyDescent="0.3">
      <c r="A158" s="30" t="s">
        <v>291</v>
      </c>
      <c r="B158" s="31">
        <v>502</v>
      </c>
      <c r="C158" s="32" t="s">
        <v>345</v>
      </c>
      <c r="D158" s="33">
        <v>6657</v>
      </c>
      <c r="E158" s="34">
        <v>260</v>
      </c>
      <c r="F158" s="35">
        <v>3347</v>
      </c>
      <c r="G158" s="49">
        <v>7.7679999999999999E-2</v>
      </c>
      <c r="H158" s="50" t="s">
        <v>29</v>
      </c>
      <c r="I158" s="38">
        <v>2733.32</v>
      </c>
      <c r="J158" s="39">
        <v>1611.0409999999999</v>
      </c>
      <c r="K158" s="39">
        <v>2347.92</v>
      </c>
      <c r="L158" s="39"/>
      <c r="M158" s="39"/>
      <c r="N158" s="39"/>
      <c r="O158" s="40">
        <v>0.86290605361012762</v>
      </c>
      <c r="P158" s="40">
        <v>0.95334916429811534</v>
      </c>
      <c r="Q158" s="40">
        <v>0.9297368466929955</v>
      </c>
      <c r="R158" s="40"/>
      <c r="S158" s="40"/>
      <c r="T158" s="41"/>
      <c r="U158" s="42" t="s">
        <v>21</v>
      </c>
      <c r="V158" s="42" t="s">
        <v>21</v>
      </c>
      <c r="W158" s="42" t="s">
        <v>21</v>
      </c>
      <c r="X158" s="40"/>
      <c r="Y158" s="40"/>
      <c r="Z158" s="41"/>
      <c r="AA158" s="43">
        <v>3</v>
      </c>
      <c r="AB158" s="44">
        <v>0.91533068820041275</v>
      </c>
      <c r="AC158" s="45" t="s">
        <v>346</v>
      </c>
      <c r="AD158" s="46"/>
      <c r="AE158" s="46"/>
      <c r="AF158" s="46"/>
      <c r="AG158" s="47" t="s">
        <v>296</v>
      </c>
      <c r="AH158" s="48">
        <v>202859.94945962954</v>
      </c>
    </row>
    <row r="159" spans="1:34" hidden="1" x14ac:dyDescent="0.3">
      <c r="A159" s="30" t="s">
        <v>291</v>
      </c>
      <c r="B159" s="31">
        <v>502</v>
      </c>
      <c r="C159" s="32" t="s">
        <v>347</v>
      </c>
      <c r="D159" s="33">
        <v>7127</v>
      </c>
      <c r="E159" s="34">
        <v>427</v>
      </c>
      <c r="F159" s="35">
        <v>3347</v>
      </c>
      <c r="G159" s="49">
        <v>0.12758</v>
      </c>
      <c r="H159" s="50" t="s">
        <v>29</v>
      </c>
      <c r="I159" s="38">
        <v>2586.433</v>
      </c>
      <c r="J159" s="39">
        <v>1113.2149999999999</v>
      </c>
      <c r="K159" s="39">
        <v>2315.8530000000001</v>
      </c>
      <c r="L159" s="39"/>
      <c r="M159" s="39"/>
      <c r="N159" s="39"/>
      <c r="O159" s="40">
        <v>0.87868241403578518</v>
      </c>
      <c r="P159" s="40">
        <v>0.8896324057539905</v>
      </c>
      <c r="Q159" s="40">
        <v>0.86806596771311306</v>
      </c>
      <c r="R159" s="40"/>
      <c r="S159" s="40"/>
      <c r="T159" s="41"/>
      <c r="U159" s="42" t="s">
        <v>22</v>
      </c>
      <c r="V159" s="42" t="s">
        <v>20</v>
      </c>
      <c r="W159" s="42" t="s">
        <v>35</v>
      </c>
      <c r="X159" s="40"/>
      <c r="Y159" s="40"/>
      <c r="Z159" s="41"/>
      <c r="AA159" s="43">
        <v>3</v>
      </c>
      <c r="AB159" s="44">
        <v>0.87879359583429617</v>
      </c>
      <c r="AC159" s="45" t="s">
        <v>348</v>
      </c>
      <c r="AD159" s="46"/>
      <c r="AE159" s="46"/>
      <c r="AF159" s="46"/>
      <c r="AG159" s="47" t="s">
        <v>296</v>
      </c>
      <c r="AH159" s="48">
        <v>202859.94945962954</v>
      </c>
    </row>
    <row r="160" spans="1:34" hidden="1" x14ac:dyDescent="0.3">
      <c r="A160" s="30" t="s">
        <v>291</v>
      </c>
      <c r="B160" s="31">
        <v>502</v>
      </c>
      <c r="C160" s="32" t="s">
        <v>349</v>
      </c>
      <c r="D160" s="33">
        <v>5225</v>
      </c>
      <c r="E160" s="34">
        <v>1607</v>
      </c>
      <c r="F160" s="35">
        <v>3347</v>
      </c>
      <c r="G160" s="49">
        <v>0.48013</v>
      </c>
      <c r="H160" s="50" t="s">
        <v>20</v>
      </c>
      <c r="I160" s="38">
        <v>11897.464</v>
      </c>
      <c r="J160" s="39">
        <v>5150.1469999999999</v>
      </c>
      <c r="K160" s="39">
        <v>8769.1620000000003</v>
      </c>
      <c r="L160" s="39"/>
      <c r="M160" s="39"/>
      <c r="N160" s="39"/>
      <c r="O160" s="40">
        <v>0.74888888888888872</v>
      </c>
      <c r="P160" s="40">
        <v>0.75994562370240581</v>
      </c>
      <c r="Q160" s="40">
        <v>0.76455127968771586</v>
      </c>
      <c r="R160" s="40"/>
      <c r="S160" s="40"/>
      <c r="T160" s="41"/>
      <c r="U160" s="42" t="s">
        <v>22</v>
      </c>
      <c r="V160" s="42" t="s">
        <v>22</v>
      </c>
      <c r="W160" s="42" t="s">
        <v>22</v>
      </c>
      <c r="X160" s="40"/>
      <c r="Y160" s="40"/>
      <c r="Z160" s="41"/>
      <c r="AA160" s="43">
        <v>3</v>
      </c>
      <c r="AB160" s="44">
        <v>0.75779526409300357</v>
      </c>
      <c r="AC160" s="45" t="s">
        <v>350</v>
      </c>
      <c r="AD160" s="46"/>
      <c r="AE160" s="46"/>
      <c r="AF160" s="46"/>
      <c r="AG160" s="47" t="s">
        <v>305</v>
      </c>
      <c r="AH160" s="48">
        <v>173880.10108074074</v>
      </c>
    </row>
    <row r="161" spans="1:34" hidden="1" x14ac:dyDescent="0.3">
      <c r="A161" s="30" t="s">
        <v>291</v>
      </c>
      <c r="B161" s="31">
        <v>502</v>
      </c>
      <c r="C161" s="32" t="s">
        <v>351</v>
      </c>
      <c r="D161" s="33">
        <v>4554</v>
      </c>
      <c r="E161" s="34">
        <v>183</v>
      </c>
      <c r="F161" s="35">
        <v>3347</v>
      </c>
      <c r="G161" s="49">
        <v>5.4679999999999999E-2</v>
      </c>
      <c r="H161" s="50" t="s">
        <v>29</v>
      </c>
      <c r="I161" s="38">
        <v>2261.3069999999998</v>
      </c>
      <c r="J161" s="39">
        <v>1229.153</v>
      </c>
      <c r="K161" s="39">
        <v>1908.625</v>
      </c>
      <c r="L161" s="39"/>
      <c r="M161" s="39"/>
      <c r="N161" s="39"/>
      <c r="O161" s="40">
        <v>0.73344608500720021</v>
      </c>
      <c r="P161" s="40">
        <v>1.0220692527849651</v>
      </c>
      <c r="Q161" s="40">
        <v>1.0585819995090606</v>
      </c>
      <c r="R161" s="40"/>
      <c r="S161" s="40"/>
      <c r="T161" s="41"/>
      <c r="U161" s="42" t="s">
        <v>21</v>
      </c>
      <c r="V161" s="42" t="s">
        <v>21</v>
      </c>
      <c r="W161" s="42" t="s">
        <v>21</v>
      </c>
      <c r="X161" s="40"/>
      <c r="Y161" s="40"/>
      <c r="Z161" s="41"/>
      <c r="AA161" s="43">
        <v>3</v>
      </c>
      <c r="AB161" s="44">
        <v>0.93803244576707534</v>
      </c>
      <c r="AC161" s="45" t="s">
        <v>352</v>
      </c>
      <c r="AD161" s="46"/>
      <c r="AE161" s="46"/>
      <c r="AF161" s="46"/>
      <c r="AG161" s="47" t="s">
        <v>310</v>
      </c>
      <c r="AH161" s="48">
        <v>202859.94945962954</v>
      </c>
    </row>
    <row r="162" spans="1:34" hidden="1" x14ac:dyDescent="0.3">
      <c r="A162" s="30" t="s">
        <v>291</v>
      </c>
      <c r="B162" s="31">
        <v>502</v>
      </c>
      <c r="C162" s="32" t="s">
        <v>353</v>
      </c>
      <c r="D162" s="33">
        <v>8402</v>
      </c>
      <c r="E162" s="34">
        <v>95</v>
      </c>
      <c r="F162" s="35">
        <v>3347</v>
      </c>
      <c r="G162" s="49">
        <v>2.8379999999999999E-2</v>
      </c>
      <c r="H162" s="50" t="s">
        <v>29</v>
      </c>
      <c r="I162" s="38">
        <v>2651.4479999999999</v>
      </c>
      <c r="J162" s="39">
        <v>1342.931</v>
      </c>
      <c r="K162" s="39">
        <v>1950.8889999999999</v>
      </c>
      <c r="L162" s="39"/>
      <c r="M162" s="39"/>
      <c r="N162" s="39"/>
      <c r="O162" s="40">
        <v>0.97677941260775247</v>
      </c>
      <c r="P162" s="40">
        <v>0.97763445454890696</v>
      </c>
      <c r="Q162" s="40">
        <v>0.99</v>
      </c>
      <c r="R162" s="40"/>
      <c r="S162" s="40"/>
      <c r="T162" s="41"/>
      <c r="U162" s="42" t="s">
        <v>21</v>
      </c>
      <c r="V162" s="42" t="s">
        <v>29</v>
      </c>
      <c r="W162" s="42" t="s">
        <v>29</v>
      </c>
      <c r="X162" s="40"/>
      <c r="Y162" s="40"/>
      <c r="Z162" s="41"/>
      <c r="AA162" s="43">
        <v>3</v>
      </c>
      <c r="AB162" s="44">
        <v>0.98147128905221981</v>
      </c>
      <c r="AC162" s="45" t="s">
        <v>354</v>
      </c>
      <c r="AD162" s="46"/>
      <c r="AE162" s="46"/>
      <c r="AF162" s="46"/>
      <c r="AG162" s="47" t="s">
        <v>305</v>
      </c>
      <c r="AH162" s="48">
        <v>202859.94945962954</v>
      </c>
    </row>
    <row r="163" spans="1:34" hidden="1" x14ac:dyDescent="0.3">
      <c r="A163" s="30" t="s">
        <v>291</v>
      </c>
      <c r="B163" s="31">
        <v>502</v>
      </c>
      <c r="C163" s="32" t="s">
        <v>355</v>
      </c>
      <c r="D163" s="33">
        <v>6510</v>
      </c>
      <c r="E163" s="34">
        <v>284</v>
      </c>
      <c r="F163" s="35">
        <v>3347</v>
      </c>
      <c r="G163" s="49">
        <v>8.4849999999999995E-2</v>
      </c>
      <c r="H163" s="50" t="s">
        <v>29</v>
      </c>
      <c r="I163" s="38">
        <v>2965.31</v>
      </c>
      <c r="J163" s="39">
        <v>1245.444</v>
      </c>
      <c r="K163" s="39">
        <v>2625.4760000000001</v>
      </c>
      <c r="L163" s="39"/>
      <c r="M163" s="39"/>
      <c r="N163" s="39"/>
      <c r="O163" s="40">
        <v>0.88779831778609508</v>
      </c>
      <c r="P163" s="40">
        <v>0.93378634255658832</v>
      </c>
      <c r="Q163" s="40">
        <v>0.90177660681263427</v>
      </c>
      <c r="R163" s="40"/>
      <c r="S163" s="40"/>
      <c r="T163" s="41"/>
      <c r="U163" s="42" t="s">
        <v>20</v>
      </c>
      <c r="V163" s="42" t="s">
        <v>20</v>
      </c>
      <c r="W163" s="42" t="s">
        <v>20</v>
      </c>
      <c r="X163" s="40"/>
      <c r="Y163" s="40"/>
      <c r="Z163" s="41"/>
      <c r="AA163" s="43">
        <v>3</v>
      </c>
      <c r="AB163" s="44">
        <v>0.90778708905177252</v>
      </c>
      <c r="AC163" s="45" t="s">
        <v>356</v>
      </c>
      <c r="AD163" s="46"/>
      <c r="AE163" s="46"/>
      <c r="AF163" s="46"/>
      <c r="AG163" s="47" t="s">
        <v>305</v>
      </c>
      <c r="AH163" s="48">
        <v>202859.94945962954</v>
      </c>
    </row>
    <row r="164" spans="1:34" hidden="1" x14ac:dyDescent="0.3">
      <c r="A164" s="30" t="s">
        <v>291</v>
      </c>
      <c r="B164" s="31">
        <v>502</v>
      </c>
      <c r="C164" s="32" t="s">
        <v>357</v>
      </c>
      <c r="D164" s="33">
        <v>9914</v>
      </c>
      <c r="E164" s="34">
        <v>3088</v>
      </c>
      <c r="F164" s="35">
        <v>3347</v>
      </c>
      <c r="G164" s="49">
        <v>0.92262</v>
      </c>
      <c r="H164" s="50" t="s">
        <v>22</v>
      </c>
      <c r="I164" s="38">
        <v>1473.9079999999999</v>
      </c>
      <c r="J164" s="39">
        <v>0</v>
      </c>
      <c r="K164" s="39">
        <v>0</v>
      </c>
      <c r="L164" s="39"/>
      <c r="M164" s="39"/>
      <c r="N164" s="39"/>
      <c r="O164" s="40">
        <v>0.78044799946808074</v>
      </c>
      <c r="P164" s="40">
        <v>0</v>
      </c>
      <c r="Q164" s="40">
        <v>0</v>
      </c>
      <c r="R164" s="40"/>
      <c r="S164" s="40"/>
      <c r="T164" s="41"/>
      <c r="U164" s="42" t="s">
        <v>22</v>
      </c>
      <c r="V164" s="42" t="e">
        <v>#N/A</v>
      </c>
      <c r="W164" s="42" t="e">
        <v>#N/A</v>
      </c>
      <c r="X164" s="40"/>
      <c r="Y164" s="40"/>
      <c r="Z164" s="41"/>
      <c r="AA164" s="43">
        <v>1</v>
      </c>
      <c r="AB164" s="44">
        <v>0.2601493331560269</v>
      </c>
      <c r="AC164" s="45" t="s">
        <v>358</v>
      </c>
      <c r="AD164" s="46"/>
      <c r="AE164" s="46"/>
      <c r="AF164" s="46"/>
      <c r="AG164" s="47">
        <v>0</v>
      </c>
      <c r="AH164" s="48">
        <v>57959.696757777674</v>
      </c>
    </row>
    <row r="165" spans="1:34" hidden="1" x14ac:dyDescent="0.3">
      <c r="A165" s="30" t="s">
        <v>291</v>
      </c>
      <c r="B165" s="31">
        <v>502</v>
      </c>
      <c r="C165" s="32" t="s">
        <v>359</v>
      </c>
      <c r="D165" s="33">
        <v>5010</v>
      </c>
      <c r="E165" s="34">
        <v>2447</v>
      </c>
      <c r="F165" s="35">
        <v>3347</v>
      </c>
      <c r="G165" s="49">
        <v>0.73109999999999997</v>
      </c>
      <c r="H165" s="50" t="s">
        <v>35</v>
      </c>
      <c r="I165" s="38">
        <v>0</v>
      </c>
      <c r="J165" s="39">
        <v>401.75</v>
      </c>
      <c r="K165" s="39">
        <v>1114.106</v>
      </c>
      <c r="L165" s="39"/>
      <c r="M165" s="39"/>
      <c r="N165" s="39"/>
      <c r="O165" s="40">
        <v>0</v>
      </c>
      <c r="P165" s="40">
        <v>0.83637831724840184</v>
      </c>
      <c r="Q165" s="40">
        <v>0.78658470084872023</v>
      </c>
      <c r="R165" s="40"/>
      <c r="S165" s="40"/>
      <c r="T165" s="41"/>
      <c r="U165" s="42" t="e">
        <v>#N/A</v>
      </c>
      <c r="V165" s="42" t="s">
        <v>35</v>
      </c>
      <c r="W165" s="42" t="s">
        <v>35</v>
      </c>
      <c r="X165" s="40"/>
      <c r="Y165" s="40"/>
      <c r="Z165" s="41"/>
      <c r="AA165" s="43">
        <v>2</v>
      </c>
      <c r="AB165" s="44">
        <v>0.54098767269904069</v>
      </c>
      <c r="AC165" s="45" t="s">
        <v>360</v>
      </c>
      <c r="AD165" s="46"/>
      <c r="AE165" s="46"/>
      <c r="AF165" s="46"/>
      <c r="AG165" s="47" t="s">
        <v>296</v>
      </c>
      <c r="AH165" s="48">
        <v>144900.25270185189</v>
      </c>
    </row>
    <row r="166" spans="1:34" hidden="1" x14ac:dyDescent="0.3">
      <c r="A166" s="30" t="s">
        <v>291</v>
      </c>
      <c r="B166" s="31">
        <v>502</v>
      </c>
      <c r="C166" s="32" t="s">
        <v>361</v>
      </c>
      <c r="D166" s="33">
        <v>7884</v>
      </c>
      <c r="E166" s="34">
        <v>1834</v>
      </c>
      <c r="F166" s="35">
        <v>3347</v>
      </c>
      <c r="G166" s="49">
        <v>0.54795000000000005</v>
      </c>
      <c r="H166" s="50" t="s">
        <v>35</v>
      </c>
      <c r="I166" s="38">
        <v>2697.5770000000002</v>
      </c>
      <c r="J166" s="39">
        <v>1282.606</v>
      </c>
      <c r="K166" s="39">
        <v>2115.4830000000002</v>
      </c>
      <c r="L166" s="39"/>
      <c r="M166" s="39"/>
      <c r="N166" s="39"/>
      <c r="O166" s="40">
        <v>0.70604538513813031</v>
      </c>
      <c r="P166" s="40">
        <v>0.73232945677635619</v>
      </c>
      <c r="Q166" s="40">
        <v>0.77380952380952372</v>
      </c>
      <c r="R166" s="40"/>
      <c r="S166" s="40"/>
      <c r="T166" s="41"/>
      <c r="U166" s="42" t="s">
        <v>21</v>
      </c>
      <c r="V166" s="42" t="s">
        <v>26</v>
      </c>
      <c r="W166" s="42" t="s">
        <v>21</v>
      </c>
      <c r="X166" s="40"/>
      <c r="Y166" s="40"/>
      <c r="Z166" s="41"/>
      <c r="AA166" s="43">
        <v>3</v>
      </c>
      <c r="AB166" s="44">
        <v>0.73739478857467011</v>
      </c>
      <c r="AC166" s="45" t="s">
        <v>362</v>
      </c>
      <c r="AD166" s="46"/>
      <c r="AE166" s="46"/>
      <c r="AF166" s="46"/>
      <c r="AG166" s="47" t="s">
        <v>305</v>
      </c>
      <c r="AH166" s="48">
        <v>144900.25270185189</v>
      </c>
    </row>
    <row r="167" spans="1:34" hidden="1" x14ac:dyDescent="0.3">
      <c r="A167" s="30" t="s">
        <v>291</v>
      </c>
      <c r="B167" s="31">
        <v>502</v>
      </c>
      <c r="C167" s="32" t="s">
        <v>363</v>
      </c>
      <c r="D167" s="33">
        <v>7751</v>
      </c>
      <c r="E167" s="34">
        <v>128</v>
      </c>
      <c r="F167" s="35">
        <v>3347</v>
      </c>
      <c r="G167" s="49">
        <v>3.8240000000000003E-2</v>
      </c>
      <c r="H167" s="50" t="s">
        <v>29</v>
      </c>
      <c r="I167" s="38">
        <v>2748.36</v>
      </c>
      <c r="J167" s="39">
        <v>1212.5899999999999</v>
      </c>
      <c r="K167" s="39">
        <v>1918.0940000000001</v>
      </c>
      <c r="L167" s="39"/>
      <c r="M167" s="39"/>
      <c r="N167" s="39"/>
      <c r="O167" s="40">
        <v>0.96167512896947482</v>
      </c>
      <c r="P167" s="40">
        <v>0.96799999999999997</v>
      </c>
      <c r="Q167" s="40">
        <v>0.95299999999999996</v>
      </c>
      <c r="R167" s="40"/>
      <c r="S167" s="40"/>
      <c r="T167" s="41"/>
      <c r="U167" s="42" t="s">
        <v>21</v>
      </c>
      <c r="V167" s="42" t="s">
        <v>21</v>
      </c>
      <c r="W167" s="42" t="s">
        <v>21</v>
      </c>
      <c r="X167" s="40"/>
      <c r="Y167" s="40"/>
      <c r="Z167" s="41"/>
      <c r="AA167" s="43">
        <v>3</v>
      </c>
      <c r="AB167" s="44">
        <v>0.96089170965649151</v>
      </c>
      <c r="AC167" s="45" t="s">
        <v>364</v>
      </c>
      <c r="AD167" s="46"/>
      <c r="AE167" s="46"/>
      <c r="AF167" s="46"/>
      <c r="AG167" s="47" t="s">
        <v>296</v>
      </c>
      <c r="AH167" s="48">
        <v>202859.94945962954</v>
      </c>
    </row>
    <row r="168" spans="1:34" hidden="1" x14ac:dyDescent="0.3">
      <c r="A168" s="30" t="s">
        <v>291</v>
      </c>
      <c r="B168" s="31">
        <v>502</v>
      </c>
      <c r="C168" s="32" t="s">
        <v>365</v>
      </c>
      <c r="D168" s="33">
        <v>8518</v>
      </c>
      <c r="E168" s="34">
        <v>113</v>
      </c>
      <c r="F168" s="35">
        <v>3347</v>
      </c>
      <c r="G168" s="49">
        <v>3.3759999999999998E-2</v>
      </c>
      <c r="H168" s="50" t="s">
        <v>29</v>
      </c>
      <c r="I168" s="38">
        <v>4508.8519999999999</v>
      </c>
      <c r="J168" s="39">
        <v>2033.345</v>
      </c>
      <c r="K168" s="39">
        <v>3755.0619999999999</v>
      </c>
      <c r="L168" s="39"/>
      <c r="M168" s="39"/>
      <c r="N168" s="39"/>
      <c r="O168" s="40">
        <v>0.95369801845345437</v>
      </c>
      <c r="P168" s="40">
        <v>0.96111111111111114</v>
      </c>
      <c r="Q168" s="40">
        <v>0.98629629629629612</v>
      </c>
      <c r="R168" s="40"/>
      <c r="S168" s="40"/>
      <c r="T168" s="41"/>
      <c r="U168" s="42" t="s">
        <v>20</v>
      </c>
      <c r="V168" s="42" t="s">
        <v>20</v>
      </c>
      <c r="W168" s="42" t="s">
        <v>20</v>
      </c>
      <c r="X168" s="40"/>
      <c r="Y168" s="40"/>
      <c r="Z168" s="41"/>
      <c r="AA168" s="43">
        <v>3</v>
      </c>
      <c r="AB168" s="44">
        <v>0.9670351419536205</v>
      </c>
      <c r="AC168" s="45" t="s">
        <v>366</v>
      </c>
      <c r="AD168" s="46"/>
      <c r="AE168" s="46"/>
      <c r="AF168" s="46"/>
      <c r="AG168" s="47" t="s">
        <v>296</v>
      </c>
      <c r="AH168" s="48">
        <v>202859.94945962954</v>
      </c>
    </row>
    <row r="169" spans="1:34" hidden="1" x14ac:dyDescent="0.3">
      <c r="A169" s="30" t="s">
        <v>291</v>
      </c>
      <c r="B169" s="31">
        <v>502</v>
      </c>
      <c r="C169" s="32" t="s">
        <v>367</v>
      </c>
      <c r="D169" s="33">
        <v>2476</v>
      </c>
      <c r="E169" s="34">
        <v>685</v>
      </c>
      <c r="F169" s="35">
        <v>3347</v>
      </c>
      <c r="G169" s="49">
        <v>0.20466000000000001</v>
      </c>
      <c r="H169" s="50" t="s">
        <v>29</v>
      </c>
      <c r="I169" s="38">
        <v>2907.9780000000001</v>
      </c>
      <c r="J169" s="39">
        <v>1339.1990000000001</v>
      </c>
      <c r="K169" s="39">
        <v>2484.4499999999998</v>
      </c>
      <c r="L169" s="39"/>
      <c r="M169" s="39"/>
      <c r="N169" s="39"/>
      <c r="O169" s="40">
        <v>0.82929536487945521</v>
      </c>
      <c r="P169" s="40">
        <v>0.86428571428571421</v>
      </c>
      <c r="Q169" s="40">
        <v>0.83648009476084084</v>
      </c>
      <c r="R169" s="40"/>
      <c r="S169" s="40"/>
      <c r="T169" s="41"/>
      <c r="U169" s="42" t="s">
        <v>20</v>
      </c>
      <c r="V169" s="42" t="s">
        <v>20</v>
      </c>
      <c r="W169" s="42" t="s">
        <v>20</v>
      </c>
      <c r="X169" s="40"/>
      <c r="Y169" s="40"/>
      <c r="Z169" s="41"/>
      <c r="AA169" s="43">
        <v>3</v>
      </c>
      <c r="AB169" s="44">
        <v>0.84335372464200342</v>
      </c>
      <c r="AC169" s="45" t="s">
        <v>368</v>
      </c>
      <c r="AD169" s="46"/>
      <c r="AE169" s="46"/>
      <c r="AF169" s="46"/>
      <c r="AG169" s="47" t="s">
        <v>310</v>
      </c>
      <c r="AH169" s="48">
        <v>202859.94945962954</v>
      </c>
    </row>
    <row r="170" spans="1:34" hidden="1" x14ac:dyDescent="0.3">
      <c r="A170" s="30" t="s">
        <v>291</v>
      </c>
      <c r="B170" s="31">
        <v>502</v>
      </c>
      <c r="C170" s="32" t="s">
        <v>369</v>
      </c>
      <c r="D170" s="33">
        <v>9059</v>
      </c>
      <c r="E170" s="34">
        <v>1201</v>
      </c>
      <c r="F170" s="35">
        <v>3347</v>
      </c>
      <c r="G170" s="49">
        <v>0.35882999999999998</v>
      </c>
      <c r="H170" s="50" t="s">
        <v>20</v>
      </c>
      <c r="I170" s="38">
        <v>2676.1030000000001</v>
      </c>
      <c r="J170" s="39">
        <v>1104.5119999999999</v>
      </c>
      <c r="K170" s="39">
        <v>817.84500000000003</v>
      </c>
      <c r="L170" s="39"/>
      <c r="M170" s="39"/>
      <c r="N170" s="39"/>
      <c r="O170" s="40">
        <v>0.77942446857851266</v>
      </c>
      <c r="P170" s="40">
        <v>0.80626512127237571</v>
      </c>
      <c r="Q170" s="40">
        <v>0.78460127808169922</v>
      </c>
      <c r="R170" s="40"/>
      <c r="S170" s="40"/>
      <c r="T170" s="41"/>
      <c r="U170" s="42" t="s">
        <v>26</v>
      </c>
      <c r="V170" s="42" t="s">
        <v>22</v>
      </c>
      <c r="W170" s="42" t="s">
        <v>26</v>
      </c>
      <c r="X170" s="40"/>
      <c r="Y170" s="40"/>
      <c r="Z170" s="41"/>
      <c r="AA170" s="43">
        <v>3</v>
      </c>
      <c r="AB170" s="44">
        <v>0.79009695597752927</v>
      </c>
      <c r="AC170" s="45" t="s">
        <v>370</v>
      </c>
      <c r="AD170" s="46"/>
      <c r="AE170" s="46"/>
      <c r="AF170" s="46"/>
      <c r="AG170" s="47" t="s">
        <v>296</v>
      </c>
      <c r="AH170" s="48">
        <v>173880.10108074074</v>
      </c>
    </row>
    <row r="171" spans="1:34" hidden="1" x14ac:dyDescent="0.3">
      <c r="A171" s="30" t="s">
        <v>291</v>
      </c>
      <c r="B171" s="31">
        <v>502</v>
      </c>
      <c r="C171" s="32" t="s">
        <v>371</v>
      </c>
      <c r="D171" s="33">
        <v>3976</v>
      </c>
      <c r="E171" s="34">
        <v>869</v>
      </c>
      <c r="F171" s="35">
        <v>3347</v>
      </c>
      <c r="G171" s="49">
        <v>0.25963999999999998</v>
      </c>
      <c r="H171" s="50" t="s">
        <v>20</v>
      </c>
      <c r="I171" s="38">
        <v>2505.5949999999998</v>
      </c>
      <c r="J171" s="39">
        <v>1356.1020000000001</v>
      </c>
      <c r="K171" s="39">
        <v>2386.7750000000001</v>
      </c>
      <c r="L171" s="39"/>
      <c r="M171" s="39"/>
      <c r="N171" s="39"/>
      <c r="O171" s="40">
        <v>0.7832107519696847</v>
      </c>
      <c r="P171" s="40">
        <v>0.86286519679432283</v>
      </c>
      <c r="Q171" s="40">
        <v>0.81845930834145086</v>
      </c>
      <c r="R171" s="40"/>
      <c r="S171" s="40"/>
      <c r="T171" s="41"/>
      <c r="U171" s="42" t="s">
        <v>21</v>
      </c>
      <c r="V171" s="42" t="s">
        <v>26</v>
      </c>
      <c r="W171" s="42" t="s">
        <v>21</v>
      </c>
      <c r="X171" s="40"/>
      <c r="Y171" s="40"/>
      <c r="Z171" s="41"/>
      <c r="AA171" s="43">
        <v>3</v>
      </c>
      <c r="AB171" s="44">
        <v>0.82151175236848617</v>
      </c>
      <c r="AC171" s="45" t="s">
        <v>372</v>
      </c>
      <c r="AD171" s="46"/>
      <c r="AE171" s="46"/>
      <c r="AF171" s="46"/>
      <c r="AG171" s="47" t="s">
        <v>305</v>
      </c>
      <c r="AH171" s="48">
        <v>173880.10108074074</v>
      </c>
    </row>
    <row r="172" spans="1:34" hidden="1" x14ac:dyDescent="0.3">
      <c r="A172" s="30" t="s">
        <v>291</v>
      </c>
      <c r="B172" s="31">
        <v>502</v>
      </c>
      <c r="C172" s="32" t="s">
        <v>373</v>
      </c>
      <c r="D172" s="33">
        <v>2975</v>
      </c>
      <c r="E172" s="34">
        <v>485</v>
      </c>
      <c r="F172" s="35">
        <v>3347</v>
      </c>
      <c r="G172" s="49">
        <v>0.14491000000000001</v>
      </c>
      <c r="H172" s="50" t="s">
        <v>29</v>
      </c>
      <c r="I172" s="38">
        <v>2431.973</v>
      </c>
      <c r="J172" s="39">
        <v>1232.8030000000001</v>
      </c>
      <c r="K172" s="39">
        <v>2237.6889999999999</v>
      </c>
      <c r="L172" s="39"/>
      <c r="M172" s="39"/>
      <c r="N172" s="39"/>
      <c r="O172" s="40">
        <v>0.8271315100602129</v>
      </c>
      <c r="P172" s="40">
        <v>0.87177219201799749</v>
      </c>
      <c r="Q172" s="40">
        <v>0.90999999999999981</v>
      </c>
      <c r="R172" s="40"/>
      <c r="S172" s="40"/>
      <c r="T172" s="41"/>
      <c r="U172" s="42" t="s">
        <v>21</v>
      </c>
      <c r="V172" s="42" t="s">
        <v>22</v>
      </c>
      <c r="W172" s="42" t="s">
        <v>26</v>
      </c>
      <c r="X172" s="40"/>
      <c r="Y172" s="40"/>
      <c r="Z172" s="41"/>
      <c r="AA172" s="43">
        <v>3</v>
      </c>
      <c r="AB172" s="44">
        <v>0.86963456735940337</v>
      </c>
      <c r="AC172" s="45" t="s">
        <v>374</v>
      </c>
      <c r="AD172" s="46"/>
      <c r="AE172" s="46"/>
      <c r="AF172" s="46"/>
      <c r="AG172" s="47" t="s">
        <v>296</v>
      </c>
      <c r="AH172" s="48">
        <v>202859.94945962954</v>
      </c>
    </row>
    <row r="173" spans="1:34" hidden="1" x14ac:dyDescent="0.3">
      <c r="A173" s="30" t="s">
        <v>291</v>
      </c>
      <c r="B173" s="31">
        <v>502</v>
      </c>
      <c r="C173" s="32" t="s">
        <v>375</v>
      </c>
      <c r="D173" s="33">
        <v>8463</v>
      </c>
      <c r="E173" s="34">
        <v>70</v>
      </c>
      <c r="F173" s="35">
        <v>3347</v>
      </c>
      <c r="G173" s="49">
        <v>2.0910000000000002E-2</v>
      </c>
      <c r="H173" s="50" t="s">
        <v>29</v>
      </c>
      <c r="I173" s="38">
        <v>4430.7849999999999</v>
      </c>
      <c r="J173" s="39">
        <v>2134.7359999999999</v>
      </c>
      <c r="K173" s="39">
        <v>3301.8719999999998</v>
      </c>
      <c r="L173" s="39"/>
      <c r="M173" s="39"/>
      <c r="N173" s="39"/>
      <c r="O173" s="40">
        <v>1.0287772415502039</v>
      </c>
      <c r="P173" s="40">
        <v>1.00873939740848</v>
      </c>
      <c r="Q173" s="40">
        <v>0.98328109730883972</v>
      </c>
      <c r="R173" s="40"/>
      <c r="S173" s="40"/>
      <c r="T173" s="41"/>
      <c r="U173" s="42" t="s">
        <v>26</v>
      </c>
      <c r="V173" s="42" t="s">
        <v>22</v>
      </c>
      <c r="W173" s="42" t="s">
        <v>35</v>
      </c>
      <c r="X173" s="40"/>
      <c r="Y173" s="40"/>
      <c r="Z173" s="41"/>
      <c r="AA173" s="43">
        <v>3</v>
      </c>
      <c r="AB173" s="44">
        <v>1.0069325787558412</v>
      </c>
      <c r="AC173" s="45" t="s">
        <v>376</v>
      </c>
      <c r="AD173" s="46"/>
      <c r="AE173" s="46"/>
      <c r="AF173" s="46"/>
      <c r="AG173" s="47" t="s">
        <v>305</v>
      </c>
      <c r="AH173" s="48">
        <v>202859.94945962954</v>
      </c>
    </row>
    <row r="174" spans="1:34" hidden="1" x14ac:dyDescent="0.3">
      <c r="A174" s="30" t="s">
        <v>291</v>
      </c>
      <c r="B174" s="31">
        <v>502</v>
      </c>
      <c r="C174" s="32" t="s">
        <v>377</v>
      </c>
      <c r="D174" s="33">
        <v>3551</v>
      </c>
      <c r="E174" s="34">
        <v>1469</v>
      </c>
      <c r="F174" s="35">
        <v>3347</v>
      </c>
      <c r="G174" s="49">
        <v>0.43890000000000001</v>
      </c>
      <c r="H174" s="50" t="s">
        <v>20</v>
      </c>
      <c r="I174" s="38">
        <v>2907.2370000000001</v>
      </c>
      <c r="J174" s="39">
        <v>1284.848</v>
      </c>
      <c r="K174" s="39">
        <v>2097.1129999999998</v>
      </c>
      <c r="L174" s="39"/>
      <c r="M174" s="39"/>
      <c r="N174" s="39"/>
      <c r="O174" s="40">
        <v>0.75148213922703933</v>
      </c>
      <c r="P174" s="40">
        <v>0.77626514316609174</v>
      </c>
      <c r="Q174" s="40">
        <v>0.77476190476190476</v>
      </c>
      <c r="R174" s="40"/>
      <c r="S174" s="40"/>
      <c r="T174" s="41"/>
      <c r="U174" s="42" t="s">
        <v>29</v>
      </c>
      <c r="V174" s="42" t="s">
        <v>29</v>
      </c>
      <c r="W174" s="42" t="s">
        <v>20</v>
      </c>
      <c r="X174" s="40"/>
      <c r="Y174" s="40"/>
      <c r="Z174" s="41"/>
      <c r="AA174" s="43">
        <v>3</v>
      </c>
      <c r="AB174" s="44">
        <v>0.76750306238501198</v>
      </c>
      <c r="AC174" s="45" t="s">
        <v>378</v>
      </c>
      <c r="AD174" s="46"/>
      <c r="AE174" s="46"/>
      <c r="AF174" s="46"/>
      <c r="AG174" s="47" t="s">
        <v>310</v>
      </c>
      <c r="AH174" s="48">
        <v>173880.10108074074</v>
      </c>
    </row>
    <row r="175" spans="1:34" hidden="1" x14ac:dyDescent="0.3">
      <c r="A175" s="30" t="s">
        <v>291</v>
      </c>
      <c r="B175" s="31">
        <v>502</v>
      </c>
      <c r="C175" s="32" t="s">
        <v>379</v>
      </c>
      <c r="D175" s="33">
        <v>9478</v>
      </c>
      <c r="E175" s="34">
        <v>2345</v>
      </c>
      <c r="F175" s="35">
        <v>3347</v>
      </c>
      <c r="G175" s="49">
        <v>0.70062999999999998</v>
      </c>
      <c r="H175" s="50" t="s">
        <v>35</v>
      </c>
      <c r="I175" s="38">
        <v>2620.2220000000002</v>
      </c>
      <c r="J175" s="39">
        <v>0</v>
      </c>
      <c r="K175" s="39">
        <v>2499.2600000000002</v>
      </c>
      <c r="L175" s="39"/>
      <c r="M175" s="39"/>
      <c r="N175" s="39"/>
      <c r="O175" s="40">
        <v>0.83716556132593778</v>
      </c>
      <c r="P175" s="40">
        <v>0</v>
      </c>
      <c r="Q175" s="40">
        <v>0.9157142857142857</v>
      </c>
      <c r="R175" s="40"/>
      <c r="S175" s="40"/>
      <c r="T175" s="41"/>
      <c r="U175" s="42" t="s">
        <v>21</v>
      </c>
      <c r="V175" s="42" t="e">
        <v>#N/A</v>
      </c>
      <c r="W175" s="42" t="s">
        <v>21</v>
      </c>
      <c r="X175" s="40"/>
      <c r="Y175" s="40"/>
      <c r="Z175" s="41"/>
      <c r="AA175" s="43">
        <v>2</v>
      </c>
      <c r="AB175" s="44">
        <v>0.58429328234674116</v>
      </c>
      <c r="AC175" s="45" t="s">
        <v>380</v>
      </c>
      <c r="AD175" s="46"/>
      <c r="AE175" s="46"/>
      <c r="AF175" s="46"/>
      <c r="AG175" s="47" t="s">
        <v>296</v>
      </c>
      <c r="AH175" s="48">
        <v>144900.25270185189</v>
      </c>
    </row>
    <row r="176" spans="1:34" hidden="1" x14ac:dyDescent="0.3">
      <c r="A176" s="30" t="s">
        <v>291</v>
      </c>
      <c r="B176" s="31">
        <v>502</v>
      </c>
      <c r="C176" s="32" t="s">
        <v>381</v>
      </c>
      <c r="D176" s="33">
        <v>1964</v>
      </c>
      <c r="E176" s="34">
        <v>269</v>
      </c>
      <c r="F176" s="35">
        <v>3347</v>
      </c>
      <c r="G176" s="49">
        <v>8.0369999999999997E-2</v>
      </c>
      <c r="H176" s="50" t="s">
        <v>29</v>
      </c>
      <c r="I176" s="38">
        <v>2567.212</v>
      </c>
      <c r="J176" s="39">
        <v>1398.682</v>
      </c>
      <c r="K176" s="39">
        <v>2635.1990000000001</v>
      </c>
      <c r="L176" s="39"/>
      <c r="M176" s="39"/>
      <c r="N176" s="39"/>
      <c r="O176" s="40">
        <v>0.87372039499140175</v>
      </c>
      <c r="P176" s="40">
        <v>0.91966600257208109</v>
      </c>
      <c r="Q176" s="40">
        <v>0.94329362061203792</v>
      </c>
      <c r="R176" s="40"/>
      <c r="S176" s="40"/>
      <c r="T176" s="41"/>
      <c r="U176" s="42" t="s">
        <v>26</v>
      </c>
      <c r="V176" s="42" t="s">
        <v>21</v>
      </c>
      <c r="W176" s="42" t="s">
        <v>35</v>
      </c>
      <c r="X176" s="40"/>
      <c r="Y176" s="40"/>
      <c r="Z176" s="41"/>
      <c r="AA176" s="43">
        <v>3</v>
      </c>
      <c r="AB176" s="44">
        <v>0.91222667272517366</v>
      </c>
      <c r="AC176" s="45" t="s">
        <v>382</v>
      </c>
      <c r="AD176" s="46"/>
      <c r="AE176" s="46"/>
      <c r="AF176" s="46"/>
      <c r="AG176" s="47" t="s">
        <v>305</v>
      </c>
      <c r="AH176" s="48">
        <v>202859.94945962954</v>
      </c>
    </row>
    <row r="177" spans="1:34" hidden="1" x14ac:dyDescent="0.3">
      <c r="A177" s="30" t="s">
        <v>291</v>
      </c>
      <c r="B177" s="31">
        <v>502</v>
      </c>
      <c r="C177" s="32" t="s">
        <v>383</v>
      </c>
      <c r="D177" s="33">
        <v>1225</v>
      </c>
      <c r="E177" s="34">
        <v>1700</v>
      </c>
      <c r="F177" s="35">
        <v>3347</v>
      </c>
      <c r="G177" s="49">
        <v>0.50792000000000004</v>
      </c>
      <c r="H177" s="50" t="s">
        <v>35</v>
      </c>
      <c r="I177" s="38">
        <v>2551.5610000000001</v>
      </c>
      <c r="J177" s="39">
        <v>1086.4459999999999</v>
      </c>
      <c r="K177" s="39">
        <v>1627.0640000000001</v>
      </c>
      <c r="L177" s="39"/>
      <c r="M177" s="39"/>
      <c r="N177" s="39"/>
      <c r="O177" s="40">
        <v>0.74408601958635745</v>
      </c>
      <c r="P177" s="40">
        <v>0.74990104531476565</v>
      </c>
      <c r="Q177" s="40">
        <v>0.75189092504746502</v>
      </c>
      <c r="R177" s="40"/>
      <c r="S177" s="40"/>
      <c r="T177" s="41"/>
      <c r="U177" s="42" t="s">
        <v>22</v>
      </c>
      <c r="V177" s="42" t="s">
        <v>35</v>
      </c>
      <c r="W177" s="42" t="s">
        <v>35</v>
      </c>
      <c r="X177" s="40"/>
      <c r="Y177" s="40"/>
      <c r="Z177" s="41"/>
      <c r="AA177" s="43">
        <v>3</v>
      </c>
      <c r="AB177" s="44">
        <v>0.74862599664952933</v>
      </c>
      <c r="AC177" s="45" t="s">
        <v>384</v>
      </c>
      <c r="AD177" s="46"/>
      <c r="AE177" s="46"/>
      <c r="AF177" s="46"/>
      <c r="AG177" s="47" t="s">
        <v>296</v>
      </c>
      <c r="AH177" s="48">
        <v>144900.25270185189</v>
      </c>
    </row>
    <row r="178" spans="1:34" hidden="1" x14ac:dyDescent="0.3">
      <c r="A178" s="30" t="s">
        <v>291</v>
      </c>
      <c r="B178" s="31">
        <v>502</v>
      </c>
      <c r="C178" s="32" t="s">
        <v>385</v>
      </c>
      <c r="D178" s="33">
        <v>3253</v>
      </c>
      <c r="E178" s="34">
        <v>979</v>
      </c>
      <c r="F178" s="35">
        <v>3347</v>
      </c>
      <c r="G178" s="49">
        <v>0.29249999999999998</v>
      </c>
      <c r="H178" s="50" t="s">
        <v>20</v>
      </c>
      <c r="I178" s="38">
        <v>3110.4520000000002</v>
      </c>
      <c r="J178" s="39">
        <v>1675.039</v>
      </c>
      <c r="K178" s="39">
        <v>3056.107</v>
      </c>
      <c r="L178" s="39"/>
      <c r="M178" s="39"/>
      <c r="N178" s="39"/>
      <c r="O178" s="40">
        <v>0.79251656798082437</v>
      </c>
      <c r="P178" s="40">
        <v>0.81256118556588275</v>
      </c>
      <c r="Q178" s="40">
        <v>0.82697382923616702</v>
      </c>
      <c r="R178" s="40"/>
      <c r="S178" s="40"/>
      <c r="T178" s="41"/>
      <c r="U178" s="42" t="s">
        <v>21</v>
      </c>
      <c r="V178" s="42" t="s">
        <v>21</v>
      </c>
      <c r="W178" s="42" t="s">
        <v>21</v>
      </c>
      <c r="X178" s="40"/>
      <c r="Y178" s="40"/>
      <c r="Z178" s="41"/>
      <c r="AA178" s="43">
        <v>3</v>
      </c>
      <c r="AB178" s="44">
        <v>0.81068386092762468</v>
      </c>
      <c r="AC178" s="45" t="s">
        <v>386</v>
      </c>
      <c r="AD178" s="46"/>
      <c r="AE178" s="46"/>
      <c r="AF178" s="46"/>
      <c r="AG178" s="47" t="s">
        <v>296</v>
      </c>
      <c r="AH178" s="48">
        <v>173880.10108074074</v>
      </c>
    </row>
    <row r="179" spans="1:34" hidden="1" x14ac:dyDescent="0.3">
      <c r="A179" s="30" t="s">
        <v>291</v>
      </c>
      <c r="B179" s="31">
        <v>502</v>
      </c>
      <c r="C179" s="32" t="s">
        <v>387</v>
      </c>
      <c r="D179" s="33">
        <v>7050</v>
      </c>
      <c r="E179" s="34">
        <v>648</v>
      </c>
      <c r="F179" s="35">
        <v>3347</v>
      </c>
      <c r="G179" s="49">
        <v>0.19361</v>
      </c>
      <c r="H179" s="50" t="s">
        <v>29</v>
      </c>
      <c r="I179" s="38">
        <v>2729.143</v>
      </c>
      <c r="J179" s="39">
        <v>1415.944</v>
      </c>
      <c r="K179" s="39">
        <v>2458.183</v>
      </c>
      <c r="L179" s="39"/>
      <c r="M179" s="39"/>
      <c r="N179" s="39"/>
      <c r="O179" s="40">
        <v>0.81084741829735041</v>
      </c>
      <c r="P179" s="40">
        <v>0.85448357387284357</v>
      </c>
      <c r="Q179" s="40">
        <v>0.87632740233625517</v>
      </c>
      <c r="R179" s="40"/>
      <c r="S179" s="40"/>
      <c r="T179" s="41"/>
      <c r="U179" s="42" t="s">
        <v>21</v>
      </c>
      <c r="V179" s="42" t="s">
        <v>26</v>
      </c>
      <c r="W179" s="42" t="s">
        <v>26</v>
      </c>
      <c r="X179" s="40"/>
      <c r="Y179" s="40"/>
      <c r="Z179" s="41"/>
      <c r="AA179" s="43">
        <v>3</v>
      </c>
      <c r="AB179" s="44">
        <v>0.84721946483548305</v>
      </c>
      <c r="AC179" s="45" t="s">
        <v>388</v>
      </c>
      <c r="AD179" s="46"/>
      <c r="AE179" s="46"/>
      <c r="AF179" s="46"/>
      <c r="AG179" s="47" t="s">
        <v>389</v>
      </c>
      <c r="AH179" s="48">
        <v>202859.94945962954</v>
      </c>
    </row>
    <row r="180" spans="1:34" hidden="1" x14ac:dyDescent="0.3">
      <c r="A180" s="30" t="s">
        <v>291</v>
      </c>
      <c r="B180" s="31">
        <v>502</v>
      </c>
      <c r="C180" s="32" t="s">
        <v>390</v>
      </c>
      <c r="D180" s="33">
        <v>7750</v>
      </c>
      <c r="E180" s="34">
        <v>1192</v>
      </c>
      <c r="F180" s="35">
        <v>3347</v>
      </c>
      <c r="G180" s="49">
        <v>0.35614000000000001</v>
      </c>
      <c r="H180" s="50" t="s">
        <v>20</v>
      </c>
      <c r="I180" s="38">
        <v>2898.1729999999998</v>
      </c>
      <c r="J180" s="39">
        <v>1574.751</v>
      </c>
      <c r="K180" s="39">
        <v>2148.9319999999998</v>
      </c>
      <c r="L180" s="39"/>
      <c r="M180" s="39"/>
      <c r="N180" s="39"/>
      <c r="O180" s="40">
        <v>0.7744539306068241</v>
      </c>
      <c r="P180" s="40">
        <v>0.79437330179395693</v>
      </c>
      <c r="Q180" s="40">
        <v>0.8034013935347778</v>
      </c>
      <c r="R180" s="40"/>
      <c r="S180" s="40"/>
      <c r="T180" s="41"/>
      <c r="U180" s="42" t="s">
        <v>26</v>
      </c>
      <c r="V180" s="42" t="s">
        <v>22</v>
      </c>
      <c r="W180" s="42" t="s">
        <v>22</v>
      </c>
      <c r="X180" s="40"/>
      <c r="Y180" s="40"/>
      <c r="Z180" s="41"/>
      <c r="AA180" s="43">
        <v>3</v>
      </c>
      <c r="AB180" s="44">
        <v>0.79074287531185294</v>
      </c>
      <c r="AC180" s="45" t="s">
        <v>391</v>
      </c>
      <c r="AD180" s="46"/>
      <c r="AE180" s="46"/>
      <c r="AF180" s="46"/>
      <c r="AG180" s="47" t="s">
        <v>296</v>
      </c>
      <c r="AH180" s="48">
        <v>173880.10108074074</v>
      </c>
    </row>
    <row r="181" spans="1:34" hidden="1" x14ac:dyDescent="0.3">
      <c r="A181" s="30" t="s">
        <v>291</v>
      </c>
      <c r="B181" s="31">
        <v>502</v>
      </c>
      <c r="C181" s="32" t="s">
        <v>392</v>
      </c>
      <c r="D181" s="33">
        <v>8293</v>
      </c>
      <c r="E181" s="34">
        <v>2856</v>
      </c>
      <c r="F181" s="35">
        <v>3347</v>
      </c>
      <c r="G181" s="49">
        <v>0.85329999999999995</v>
      </c>
      <c r="H181" s="50" t="s">
        <v>22</v>
      </c>
      <c r="I181" s="38">
        <v>763.04899999999998</v>
      </c>
      <c r="J181" s="39">
        <v>0</v>
      </c>
      <c r="K181" s="39">
        <v>0</v>
      </c>
      <c r="L181" s="39"/>
      <c r="M181" s="39"/>
      <c r="N181" s="39"/>
      <c r="O181" s="40">
        <v>0.91265971196732454</v>
      </c>
      <c r="P181" s="40">
        <v>0</v>
      </c>
      <c r="Q181" s="40">
        <v>0</v>
      </c>
      <c r="R181" s="40"/>
      <c r="S181" s="40"/>
      <c r="T181" s="41"/>
      <c r="U181" s="42" t="s">
        <v>21</v>
      </c>
      <c r="V181" s="42" t="e">
        <v>#N/A</v>
      </c>
      <c r="W181" s="42" t="e">
        <v>#N/A</v>
      </c>
      <c r="X181" s="40"/>
      <c r="Y181" s="40"/>
      <c r="Z181" s="41"/>
      <c r="AA181" s="43">
        <v>1</v>
      </c>
      <c r="AB181" s="44">
        <v>0.3042199039891082</v>
      </c>
      <c r="AC181" s="45" t="s">
        <v>393</v>
      </c>
      <c r="AD181" s="46"/>
      <c r="AE181" s="46"/>
      <c r="AF181" s="46"/>
      <c r="AG181" s="47">
        <v>0</v>
      </c>
      <c r="AH181" s="48">
        <v>57959.696757777674</v>
      </c>
    </row>
    <row r="182" spans="1:34" hidden="1" x14ac:dyDescent="0.3">
      <c r="A182" s="30" t="s">
        <v>291</v>
      </c>
      <c r="B182" s="31">
        <v>502</v>
      </c>
      <c r="C182" s="32" t="s">
        <v>394</v>
      </c>
      <c r="D182" s="33">
        <v>1960</v>
      </c>
      <c r="E182" s="34">
        <v>1739</v>
      </c>
      <c r="F182" s="35">
        <v>3347</v>
      </c>
      <c r="G182" s="49">
        <v>0.51956999999999998</v>
      </c>
      <c r="H182" s="50" t="s">
        <v>35</v>
      </c>
      <c r="I182" s="38">
        <v>2893.306</v>
      </c>
      <c r="J182" s="39">
        <v>834.01400000000001</v>
      </c>
      <c r="K182" s="39">
        <v>2294.1550000000002</v>
      </c>
      <c r="L182" s="39"/>
      <c r="M182" s="39"/>
      <c r="N182" s="39"/>
      <c r="O182" s="40">
        <v>0.74172933282812781</v>
      </c>
      <c r="P182" s="40">
        <v>0.7304761904761905</v>
      </c>
      <c r="Q182" s="40">
        <v>0.76329478983391641</v>
      </c>
      <c r="R182" s="40"/>
      <c r="S182" s="40"/>
      <c r="T182" s="41"/>
      <c r="U182" s="42" t="s">
        <v>35</v>
      </c>
      <c r="V182" s="42" t="s">
        <v>21</v>
      </c>
      <c r="W182" s="42" t="s">
        <v>26</v>
      </c>
      <c r="X182" s="40"/>
      <c r="Y182" s="40"/>
      <c r="Z182" s="41"/>
      <c r="AA182" s="43">
        <v>3</v>
      </c>
      <c r="AB182" s="44">
        <v>0.7451667710460782</v>
      </c>
      <c r="AC182" s="45" t="s">
        <v>395</v>
      </c>
      <c r="AD182" s="46"/>
      <c r="AE182" s="46"/>
      <c r="AF182" s="46"/>
      <c r="AG182" s="47" t="s">
        <v>296</v>
      </c>
      <c r="AH182" s="48">
        <v>144900.25270185189</v>
      </c>
    </row>
    <row r="183" spans="1:34" hidden="1" x14ac:dyDescent="0.3">
      <c r="A183" s="30" t="s">
        <v>291</v>
      </c>
      <c r="B183" s="31">
        <v>502</v>
      </c>
      <c r="C183" s="32" t="s">
        <v>396</v>
      </c>
      <c r="D183" s="33">
        <v>8784</v>
      </c>
      <c r="E183" s="34">
        <v>2339</v>
      </c>
      <c r="F183" s="35">
        <v>3347</v>
      </c>
      <c r="G183" s="49">
        <v>0.69882999999999995</v>
      </c>
      <c r="H183" s="50" t="s">
        <v>35</v>
      </c>
      <c r="I183" s="38">
        <v>424.66300000000001</v>
      </c>
      <c r="J183" s="39">
        <v>0</v>
      </c>
      <c r="K183" s="39">
        <v>1253.0820000000001</v>
      </c>
      <c r="L183" s="39"/>
      <c r="M183" s="39"/>
      <c r="N183" s="39"/>
      <c r="O183" s="40">
        <v>0.89797531709122136</v>
      </c>
      <c r="P183" s="40">
        <v>0</v>
      </c>
      <c r="Q183" s="40">
        <v>0.86665299655958572</v>
      </c>
      <c r="R183" s="40"/>
      <c r="S183" s="40"/>
      <c r="T183" s="41"/>
      <c r="U183" s="42" t="s">
        <v>21</v>
      </c>
      <c r="V183" s="42" t="e">
        <v>#N/A</v>
      </c>
      <c r="W183" s="42" t="s">
        <v>21</v>
      </c>
      <c r="X183" s="40"/>
      <c r="Y183" s="40"/>
      <c r="Z183" s="41"/>
      <c r="AA183" s="43">
        <v>2</v>
      </c>
      <c r="AB183" s="44">
        <v>0.58820943788360236</v>
      </c>
      <c r="AC183" s="45" t="s">
        <v>397</v>
      </c>
      <c r="AD183" s="46"/>
      <c r="AE183" s="46"/>
      <c r="AF183" s="46"/>
      <c r="AG183" s="47" t="s">
        <v>296</v>
      </c>
      <c r="AH183" s="48">
        <v>144900.25270185189</v>
      </c>
    </row>
    <row r="184" spans="1:34" hidden="1" x14ac:dyDescent="0.3">
      <c r="A184" s="30" t="s">
        <v>291</v>
      </c>
      <c r="B184" s="31">
        <v>502</v>
      </c>
      <c r="C184" s="32" t="s">
        <v>398</v>
      </c>
      <c r="D184" s="33">
        <v>4646</v>
      </c>
      <c r="E184" s="34">
        <v>1807</v>
      </c>
      <c r="F184" s="35">
        <v>3347</v>
      </c>
      <c r="G184" s="49">
        <v>0.53988999999999998</v>
      </c>
      <c r="H184" s="50" t="s">
        <v>35</v>
      </c>
      <c r="I184" s="38">
        <v>4129.6790000000001</v>
      </c>
      <c r="J184" s="39">
        <v>1339.3510000000001</v>
      </c>
      <c r="K184" s="39">
        <v>2590.569</v>
      </c>
      <c r="L184" s="39"/>
      <c r="M184" s="39"/>
      <c r="N184" s="39"/>
      <c r="O184" s="40">
        <v>0.69816929560781016</v>
      </c>
      <c r="P184" s="40">
        <v>0.70460517195092998</v>
      </c>
      <c r="Q184" s="40">
        <v>0.81687545507913439</v>
      </c>
      <c r="R184" s="40"/>
      <c r="S184" s="40"/>
      <c r="T184" s="41"/>
      <c r="U184" s="42" t="s">
        <v>22</v>
      </c>
      <c r="V184" s="42" t="s">
        <v>21</v>
      </c>
      <c r="W184" s="42" t="s">
        <v>22</v>
      </c>
      <c r="X184" s="40"/>
      <c r="Y184" s="40"/>
      <c r="Z184" s="41"/>
      <c r="AA184" s="43">
        <v>3</v>
      </c>
      <c r="AB184" s="44">
        <v>0.73988330754595821</v>
      </c>
      <c r="AC184" s="45" t="s">
        <v>399</v>
      </c>
      <c r="AD184" s="46"/>
      <c r="AE184" s="46"/>
      <c r="AF184" s="46"/>
      <c r="AG184" s="47" t="s">
        <v>305</v>
      </c>
      <c r="AH184" s="48">
        <v>144900.25270185189</v>
      </c>
    </row>
    <row r="185" spans="1:34" hidden="1" x14ac:dyDescent="0.3">
      <c r="A185" s="30" t="s">
        <v>291</v>
      </c>
      <c r="B185" s="31">
        <v>502</v>
      </c>
      <c r="C185" s="32" t="s">
        <v>400</v>
      </c>
      <c r="D185" s="33">
        <v>1258</v>
      </c>
      <c r="E185" s="34">
        <v>738</v>
      </c>
      <c r="F185" s="35">
        <v>3347</v>
      </c>
      <c r="G185" s="49">
        <v>0.2205</v>
      </c>
      <c r="H185" s="50" t="s">
        <v>29</v>
      </c>
      <c r="I185" s="38">
        <v>2823.7350000000001</v>
      </c>
      <c r="J185" s="39">
        <v>1366.0719999999999</v>
      </c>
      <c r="K185" s="39">
        <v>2283.0120000000002</v>
      </c>
      <c r="L185" s="39"/>
      <c r="M185" s="39"/>
      <c r="N185" s="39"/>
      <c r="O185" s="40">
        <v>0.7881894881972088</v>
      </c>
      <c r="P185" s="40">
        <v>0.84699999999999998</v>
      </c>
      <c r="Q185" s="40">
        <v>0.87255877060654952</v>
      </c>
      <c r="R185" s="40"/>
      <c r="S185" s="40"/>
      <c r="T185" s="41"/>
      <c r="U185" s="42" t="s">
        <v>21</v>
      </c>
      <c r="V185" s="42" t="s">
        <v>21</v>
      </c>
      <c r="W185" s="42" t="s">
        <v>26</v>
      </c>
      <c r="X185" s="40"/>
      <c r="Y185" s="40"/>
      <c r="Z185" s="41"/>
      <c r="AA185" s="43">
        <v>3</v>
      </c>
      <c r="AB185" s="44">
        <v>0.83591608626791947</v>
      </c>
      <c r="AC185" s="45" t="s">
        <v>401</v>
      </c>
      <c r="AD185" s="46"/>
      <c r="AE185" s="46"/>
      <c r="AF185" s="46"/>
      <c r="AG185" s="47" t="s">
        <v>305</v>
      </c>
      <c r="AH185" s="48">
        <v>202859.94945962954</v>
      </c>
    </row>
    <row r="186" spans="1:34" hidden="1" x14ac:dyDescent="0.3">
      <c r="A186" s="30" t="s">
        <v>291</v>
      </c>
      <c r="B186" s="31">
        <v>502</v>
      </c>
      <c r="C186" s="32" t="s">
        <v>402</v>
      </c>
      <c r="D186" s="33">
        <v>6389</v>
      </c>
      <c r="E186" s="34">
        <v>1017</v>
      </c>
      <c r="F186" s="35">
        <v>3347</v>
      </c>
      <c r="G186" s="49">
        <v>0.30385000000000001</v>
      </c>
      <c r="H186" s="50" t="s">
        <v>20</v>
      </c>
      <c r="I186" s="38">
        <v>7089.2579999999998</v>
      </c>
      <c r="J186" s="39">
        <v>3085.1849999999999</v>
      </c>
      <c r="K186" s="39">
        <v>2266.1120000000001</v>
      </c>
      <c r="L186" s="39"/>
      <c r="M186" s="39"/>
      <c r="N186" s="39"/>
      <c r="O186" s="40">
        <v>0.77511024529283412</v>
      </c>
      <c r="P186" s="40">
        <v>0.80539795062069663</v>
      </c>
      <c r="Q186" s="40">
        <v>0.84316604081737556</v>
      </c>
      <c r="R186" s="40"/>
      <c r="S186" s="40"/>
      <c r="T186" s="41"/>
      <c r="U186" s="42" t="s">
        <v>21</v>
      </c>
      <c r="V186" s="42" t="s">
        <v>26</v>
      </c>
      <c r="W186" s="42" t="s">
        <v>22</v>
      </c>
      <c r="X186" s="40"/>
      <c r="Y186" s="40"/>
      <c r="Z186" s="41"/>
      <c r="AA186" s="43">
        <v>3</v>
      </c>
      <c r="AB186" s="44">
        <v>0.80789141224363537</v>
      </c>
      <c r="AC186" s="45" t="s">
        <v>403</v>
      </c>
      <c r="AD186" s="46"/>
      <c r="AE186" s="46"/>
      <c r="AF186" s="46"/>
      <c r="AG186" s="47" t="s">
        <v>296</v>
      </c>
      <c r="AH186" s="48">
        <v>173880.10108074074</v>
      </c>
    </row>
    <row r="187" spans="1:34" hidden="1" x14ac:dyDescent="0.3">
      <c r="A187" s="30" t="s">
        <v>291</v>
      </c>
      <c r="B187" s="31">
        <v>502</v>
      </c>
      <c r="C187" s="32" t="s">
        <v>404</v>
      </c>
      <c r="D187" s="33">
        <v>1104</v>
      </c>
      <c r="E187" s="34">
        <v>1257</v>
      </c>
      <c r="F187" s="35">
        <v>3347</v>
      </c>
      <c r="G187" s="49">
        <v>0.37556</v>
      </c>
      <c r="H187" s="50" t="s">
        <v>20</v>
      </c>
      <c r="I187" s="38">
        <v>6280.5320000000002</v>
      </c>
      <c r="J187" s="39">
        <v>2092.5549999999998</v>
      </c>
      <c r="K187" s="39">
        <v>10297.816999999999</v>
      </c>
      <c r="L187" s="39"/>
      <c r="M187" s="39"/>
      <c r="N187" s="39"/>
      <c r="O187" s="40">
        <v>0.75236567498653717</v>
      </c>
      <c r="P187" s="40">
        <v>0.79143471909611995</v>
      </c>
      <c r="Q187" s="40">
        <v>0.81196237808149907</v>
      </c>
      <c r="R187" s="40"/>
      <c r="S187" s="40"/>
      <c r="T187" s="41"/>
      <c r="U187" s="42" t="s">
        <v>21</v>
      </c>
      <c r="V187" s="42" t="s">
        <v>26</v>
      </c>
      <c r="W187" s="42" t="s">
        <v>26</v>
      </c>
      <c r="X187" s="40"/>
      <c r="Y187" s="40"/>
      <c r="Z187" s="41"/>
      <c r="AA187" s="43">
        <v>3</v>
      </c>
      <c r="AB187" s="44">
        <v>0.78525425738805199</v>
      </c>
      <c r="AC187" s="45" t="s">
        <v>405</v>
      </c>
      <c r="AD187" s="46"/>
      <c r="AE187" s="46"/>
      <c r="AF187" s="46"/>
      <c r="AG187" s="47" t="s">
        <v>296</v>
      </c>
      <c r="AH187" s="48">
        <v>173880.10108074074</v>
      </c>
    </row>
    <row r="188" spans="1:34" hidden="1" x14ac:dyDescent="0.3">
      <c r="A188" s="30" t="s">
        <v>291</v>
      </c>
      <c r="B188" s="31">
        <v>502</v>
      </c>
      <c r="C188" s="32" t="s">
        <v>406</v>
      </c>
      <c r="D188" s="33">
        <v>8826</v>
      </c>
      <c r="E188" s="34">
        <v>61</v>
      </c>
      <c r="F188" s="35">
        <v>3347</v>
      </c>
      <c r="G188" s="49">
        <v>1.823E-2</v>
      </c>
      <c r="H188" s="50" t="s">
        <v>29</v>
      </c>
      <c r="I188" s="38">
        <v>2395.279</v>
      </c>
      <c r="J188" s="39">
        <v>656.76800000000003</v>
      </c>
      <c r="K188" s="39">
        <v>1921.2190000000001</v>
      </c>
      <c r="L188" s="39"/>
      <c r="M188" s="39"/>
      <c r="N188" s="39"/>
      <c r="O188" s="40">
        <v>0.98040110140276659</v>
      </c>
      <c r="P188" s="40">
        <v>0.98081337731204354</v>
      </c>
      <c r="Q188" s="40">
        <v>1.0854304053133979</v>
      </c>
      <c r="R188" s="40"/>
      <c r="S188" s="40"/>
      <c r="T188" s="41"/>
      <c r="U188" s="42" t="s">
        <v>21</v>
      </c>
      <c r="V188" s="42" t="s">
        <v>21</v>
      </c>
      <c r="W188" s="42" t="s">
        <v>26</v>
      </c>
      <c r="X188" s="40"/>
      <c r="Y188" s="40"/>
      <c r="Z188" s="41"/>
      <c r="AA188" s="43">
        <v>3</v>
      </c>
      <c r="AB188" s="44">
        <v>1.0155482946760692</v>
      </c>
      <c r="AC188" s="45" t="s">
        <v>407</v>
      </c>
      <c r="AD188" s="46"/>
      <c r="AE188" s="46"/>
      <c r="AF188" s="46"/>
      <c r="AG188" s="47" t="s">
        <v>389</v>
      </c>
      <c r="AH188" s="48">
        <v>202859.94945962954</v>
      </c>
    </row>
    <row r="189" spans="1:34" hidden="1" x14ac:dyDescent="0.3">
      <c r="A189" s="30" t="s">
        <v>291</v>
      </c>
      <c r="B189" s="31">
        <v>502</v>
      </c>
      <c r="C189" s="32" t="s">
        <v>408</v>
      </c>
      <c r="D189" s="33">
        <v>8577</v>
      </c>
      <c r="E189" s="34">
        <v>1032</v>
      </c>
      <c r="F189" s="35">
        <v>3347</v>
      </c>
      <c r="G189" s="49">
        <v>0.30834</v>
      </c>
      <c r="H189" s="50" t="s">
        <v>20</v>
      </c>
      <c r="I189" s="38">
        <v>2535.2629999999999</v>
      </c>
      <c r="J189" s="39">
        <v>1145.95</v>
      </c>
      <c r="K189" s="39">
        <v>2166.5500000000002</v>
      </c>
      <c r="L189" s="39"/>
      <c r="M189" s="39"/>
      <c r="N189" s="39"/>
      <c r="O189" s="40">
        <v>0.80107042574506648</v>
      </c>
      <c r="P189" s="40">
        <v>0.80527310017265763</v>
      </c>
      <c r="Q189" s="40">
        <v>0.81499999999999995</v>
      </c>
      <c r="R189" s="40"/>
      <c r="S189" s="40"/>
      <c r="T189" s="41"/>
      <c r="U189" s="42" t="s">
        <v>20</v>
      </c>
      <c r="V189" s="42" t="s">
        <v>20</v>
      </c>
      <c r="W189" s="42" t="s">
        <v>29</v>
      </c>
      <c r="X189" s="40"/>
      <c r="Y189" s="40"/>
      <c r="Z189" s="41"/>
      <c r="AA189" s="43">
        <v>3</v>
      </c>
      <c r="AB189" s="44">
        <v>0.80711450863924128</v>
      </c>
      <c r="AC189" s="45" t="s">
        <v>409</v>
      </c>
      <c r="AD189" s="46"/>
      <c r="AE189" s="46"/>
      <c r="AF189" s="46"/>
      <c r="AG189" s="47" t="s">
        <v>305</v>
      </c>
      <c r="AH189" s="48">
        <v>173880.10108074074</v>
      </c>
    </row>
    <row r="190" spans="1:34" hidden="1" x14ac:dyDescent="0.3">
      <c r="A190" s="30" t="s">
        <v>291</v>
      </c>
      <c r="B190" s="31">
        <v>502</v>
      </c>
      <c r="C190" s="32" t="s">
        <v>410</v>
      </c>
      <c r="D190" s="33">
        <v>4916</v>
      </c>
      <c r="E190" s="34">
        <v>2173</v>
      </c>
      <c r="F190" s="35">
        <v>3347</v>
      </c>
      <c r="G190" s="49">
        <v>0.64924000000000004</v>
      </c>
      <c r="H190" s="50" t="s">
        <v>35</v>
      </c>
      <c r="I190" s="38">
        <v>2656.9670000000001</v>
      </c>
      <c r="J190" s="39">
        <v>1341.8779999999999</v>
      </c>
      <c r="K190" s="39">
        <v>2108.3220000000001</v>
      </c>
      <c r="L190" s="39"/>
      <c r="M190" s="39"/>
      <c r="N190" s="39"/>
      <c r="O190" s="40">
        <v>0.69832525744042517</v>
      </c>
      <c r="P190" s="40">
        <v>0.6801549991877055</v>
      </c>
      <c r="Q190" s="40">
        <v>0.71070847897910361</v>
      </c>
      <c r="R190" s="40"/>
      <c r="S190" s="40"/>
      <c r="T190" s="41"/>
      <c r="U190" s="42" t="s">
        <v>26</v>
      </c>
      <c r="V190" s="42" t="s">
        <v>26</v>
      </c>
      <c r="W190" s="42" t="s">
        <v>26</v>
      </c>
      <c r="X190" s="40"/>
      <c r="Y190" s="40"/>
      <c r="Z190" s="41"/>
      <c r="AA190" s="43">
        <v>3</v>
      </c>
      <c r="AB190" s="44">
        <v>0.69639624520241139</v>
      </c>
      <c r="AC190" s="45" t="s">
        <v>411</v>
      </c>
      <c r="AD190" s="46"/>
      <c r="AE190" s="46"/>
      <c r="AF190" s="46"/>
      <c r="AG190" s="47" t="s">
        <v>296</v>
      </c>
      <c r="AH190" s="48">
        <v>144900.25270185189</v>
      </c>
    </row>
    <row r="191" spans="1:34" hidden="1" x14ac:dyDescent="0.3">
      <c r="A191" s="30" t="s">
        <v>291</v>
      </c>
      <c r="B191" s="31">
        <v>502</v>
      </c>
      <c r="C191" s="32" t="s">
        <v>412</v>
      </c>
      <c r="D191" s="33">
        <v>5883</v>
      </c>
      <c r="E191" s="34">
        <v>48</v>
      </c>
      <c r="F191" s="35">
        <v>3347</v>
      </c>
      <c r="G191" s="49">
        <v>1.434E-2</v>
      </c>
      <c r="H191" s="50" t="s">
        <v>29</v>
      </c>
      <c r="I191" s="38">
        <v>2132.6550000000002</v>
      </c>
      <c r="J191" s="39">
        <v>1264.154</v>
      </c>
      <c r="K191" s="39">
        <v>1900.3340000000001</v>
      </c>
      <c r="L191" s="39"/>
      <c r="M191" s="39"/>
      <c r="N191" s="39"/>
      <c r="O191" s="40">
        <v>1.0196276250196883</v>
      </c>
      <c r="P191" s="40">
        <v>1.022680671816883</v>
      </c>
      <c r="Q191" s="40">
        <v>1.0359118133252558</v>
      </c>
      <c r="R191" s="40"/>
      <c r="S191" s="40"/>
      <c r="T191" s="41"/>
      <c r="U191" s="42" t="s">
        <v>21</v>
      </c>
      <c r="V191" s="42" t="s">
        <v>21</v>
      </c>
      <c r="W191" s="42" t="s">
        <v>21</v>
      </c>
      <c r="X191" s="40"/>
      <c r="Y191" s="40"/>
      <c r="Z191" s="41"/>
      <c r="AA191" s="43">
        <v>3</v>
      </c>
      <c r="AB191" s="44">
        <v>1.0260733700539424</v>
      </c>
      <c r="AC191" s="45" t="s">
        <v>413</v>
      </c>
      <c r="AD191" s="46"/>
      <c r="AE191" s="46"/>
      <c r="AF191" s="46"/>
      <c r="AG191" s="47" t="s">
        <v>305</v>
      </c>
      <c r="AH191" s="48">
        <v>202859.94945962954</v>
      </c>
    </row>
    <row r="192" spans="1:34" hidden="1" x14ac:dyDescent="0.3">
      <c r="A192" s="30" t="s">
        <v>291</v>
      </c>
      <c r="B192" s="31">
        <v>502</v>
      </c>
      <c r="C192" s="32" t="s">
        <v>414</v>
      </c>
      <c r="D192" s="33">
        <v>9896</v>
      </c>
      <c r="E192" s="34">
        <v>907</v>
      </c>
      <c r="F192" s="35">
        <v>3347</v>
      </c>
      <c r="G192" s="49">
        <v>0.27099000000000001</v>
      </c>
      <c r="H192" s="50" t="s">
        <v>20</v>
      </c>
      <c r="I192" s="38">
        <v>3829.944</v>
      </c>
      <c r="J192" s="39">
        <v>2274.7759999999998</v>
      </c>
      <c r="K192" s="39">
        <v>3267.1289999999999</v>
      </c>
      <c r="L192" s="39"/>
      <c r="M192" s="39"/>
      <c r="N192" s="39"/>
      <c r="O192" s="40">
        <v>0.85396280489566767</v>
      </c>
      <c r="P192" s="40">
        <v>0.83000449958833555</v>
      </c>
      <c r="Q192" s="40">
        <v>0.77113035124518603</v>
      </c>
      <c r="R192" s="40"/>
      <c r="S192" s="40"/>
      <c r="T192" s="41"/>
      <c r="U192" s="42" t="s">
        <v>29</v>
      </c>
      <c r="V192" s="42" t="s">
        <v>29</v>
      </c>
      <c r="W192" s="42" t="s">
        <v>29</v>
      </c>
      <c r="X192" s="40"/>
      <c r="Y192" s="40"/>
      <c r="Z192" s="41"/>
      <c r="AA192" s="43">
        <v>3</v>
      </c>
      <c r="AB192" s="44">
        <v>0.8183658852430632</v>
      </c>
      <c r="AC192" s="45" t="s">
        <v>415</v>
      </c>
      <c r="AD192" s="46"/>
      <c r="AE192" s="46"/>
      <c r="AF192" s="46"/>
      <c r="AG192" s="47" t="s">
        <v>305</v>
      </c>
      <c r="AH192" s="48">
        <v>173880.10108074074</v>
      </c>
    </row>
    <row r="193" spans="1:34" hidden="1" x14ac:dyDescent="0.3">
      <c r="A193" s="30" t="s">
        <v>291</v>
      </c>
      <c r="B193" s="31">
        <v>502</v>
      </c>
      <c r="C193" s="32" t="s">
        <v>416</v>
      </c>
      <c r="D193" s="33">
        <v>7080</v>
      </c>
      <c r="E193" s="34">
        <v>312</v>
      </c>
      <c r="F193" s="35">
        <v>3347</v>
      </c>
      <c r="G193" s="49">
        <v>9.3219999999999997E-2</v>
      </c>
      <c r="H193" s="50" t="s">
        <v>29</v>
      </c>
      <c r="I193" s="38">
        <v>2751.8220000000001</v>
      </c>
      <c r="J193" s="39">
        <v>1590.1020000000001</v>
      </c>
      <c r="K193" s="39">
        <v>1954.5550000000001</v>
      </c>
      <c r="L193" s="39"/>
      <c r="M193" s="39"/>
      <c r="N193" s="39"/>
      <c r="O193" s="40">
        <v>0.90064655601888466</v>
      </c>
      <c r="P193" s="40">
        <v>0.94751054236779475</v>
      </c>
      <c r="Q193" s="40">
        <v>0.85812266927577907</v>
      </c>
      <c r="R193" s="40"/>
      <c r="S193" s="40"/>
      <c r="T193" s="41"/>
      <c r="U193" s="42" t="s">
        <v>22</v>
      </c>
      <c r="V193" s="42" t="s">
        <v>26</v>
      </c>
      <c r="W193" s="42" t="s">
        <v>21</v>
      </c>
      <c r="X193" s="40"/>
      <c r="Y193" s="40"/>
      <c r="Z193" s="41"/>
      <c r="AA193" s="43">
        <v>3</v>
      </c>
      <c r="AB193" s="44">
        <v>0.90209325588748612</v>
      </c>
      <c r="AC193" s="45" t="s">
        <v>417</v>
      </c>
      <c r="AD193" s="46"/>
      <c r="AE193" s="46"/>
      <c r="AF193" s="46"/>
      <c r="AG193" s="47" t="s">
        <v>310</v>
      </c>
      <c r="AH193" s="48">
        <v>202859.94945962954</v>
      </c>
    </row>
    <row r="194" spans="1:34" hidden="1" x14ac:dyDescent="0.3">
      <c r="A194" s="30" t="s">
        <v>291</v>
      </c>
      <c r="B194" s="31">
        <v>502</v>
      </c>
      <c r="C194" s="32" t="s">
        <v>418</v>
      </c>
      <c r="D194" s="33">
        <v>3458</v>
      </c>
      <c r="E194" s="34">
        <v>955</v>
      </c>
      <c r="F194" s="35">
        <v>3347</v>
      </c>
      <c r="G194" s="49">
        <v>0.28532999999999997</v>
      </c>
      <c r="H194" s="50" t="s">
        <v>20</v>
      </c>
      <c r="I194" s="38">
        <v>2616.6660000000002</v>
      </c>
      <c r="J194" s="39">
        <v>1263.19</v>
      </c>
      <c r="K194" s="39">
        <v>1889.3009999999999</v>
      </c>
      <c r="L194" s="39"/>
      <c r="M194" s="39"/>
      <c r="N194" s="39"/>
      <c r="O194" s="40">
        <v>0.78882769396883912</v>
      </c>
      <c r="P194" s="40">
        <v>0.82285714285714284</v>
      </c>
      <c r="Q194" s="40">
        <v>0.82755073790077205</v>
      </c>
      <c r="R194" s="40"/>
      <c r="S194" s="40"/>
      <c r="T194" s="41"/>
      <c r="U194" s="42" t="s">
        <v>35</v>
      </c>
      <c r="V194" s="42" t="s">
        <v>35</v>
      </c>
      <c r="W194" s="42" t="s">
        <v>22</v>
      </c>
      <c r="X194" s="40"/>
      <c r="Y194" s="40"/>
      <c r="Z194" s="41"/>
      <c r="AA194" s="43">
        <v>3</v>
      </c>
      <c r="AB194" s="44">
        <v>0.81307852490891808</v>
      </c>
      <c r="AC194" s="45" t="s">
        <v>419</v>
      </c>
      <c r="AD194" s="46"/>
      <c r="AE194" s="46"/>
      <c r="AF194" s="46"/>
      <c r="AG194" s="47" t="s">
        <v>296</v>
      </c>
      <c r="AH194" s="48">
        <v>173880.10108074074</v>
      </c>
    </row>
    <row r="195" spans="1:34" hidden="1" x14ac:dyDescent="0.3">
      <c r="A195" s="30" t="s">
        <v>291</v>
      </c>
      <c r="B195" s="31">
        <v>502</v>
      </c>
      <c r="C195" s="32" t="s">
        <v>420</v>
      </c>
      <c r="D195" s="33">
        <v>260</v>
      </c>
      <c r="E195" s="34">
        <v>46</v>
      </c>
      <c r="F195" s="35">
        <v>3347</v>
      </c>
      <c r="G195" s="49">
        <v>1.374E-2</v>
      </c>
      <c r="H195" s="50" t="s">
        <v>29</v>
      </c>
      <c r="I195" s="38">
        <v>1481.9369999999999</v>
      </c>
      <c r="J195" s="39">
        <v>1404.829</v>
      </c>
      <c r="K195" s="39">
        <v>1942.742</v>
      </c>
      <c r="L195" s="39"/>
      <c r="M195" s="39"/>
      <c r="N195" s="39"/>
      <c r="O195" s="40">
        <v>1.0414903922717014</v>
      </c>
      <c r="P195" s="40">
        <v>1.0005914352287995</v>
      </c>
      <c r="Q195" s="40">
        <v>1.0395238095238093</v>
      </c>
      <c r="R195" s="40"/>
      <c r="S195" s="40"/>
      <c r="T195" s="41"/>
      <c r="U195" s="42" t="s">
        <v>21</v>
      </c>
      <c r="V195" s="42" t="s">
        <v>26</v>
      </c>
      <c r="W195" s="42" t="s">
        <v>26</v>
      </c>
      <c r="X195" s="40"/>
      <c r="Y195" s="40"/>
      <c r="Z195" s="41"/>
      <c r="AA195" s="43">
        <v>3</v>
      </c>
      <c r="AB195" s="44">
        <v>1.0272018790081032</v>
      </c>
      <c r="AC195" s="45" t="s">
        <v>421</v>
      </c>
      <c r="AD195" s="46"/>
      <c r="AE195" s="46"/>
      <c r="AF195" s="46"/>
      <c r="AG195" s="47" t="s">
        <v>296</v>
      </c>
      <c r="AH195" s="48">
        <v>202859.94945962954</v>
      </c>
    </row>
    <row r="196" spans="1:34" hidden="1" x14ac:dyDescent="0.3">
      <c r="A196" s="51" t="s">
        <v>291</v>
      </c>
      <c r="B196" s="52">
        <v>502</v>
      </c>
      <c r="C196" s="53" t="s">
        <v>422</v>
      </c>
      <c r="D196" s="54">
        <v>8197</v>
      </c>
      <c r="E196" s="34">
        <v>2087</v>
      </c>
      <c r="F196" s="35">
        <v>3347</v>
      </c>
      <c r="G196" s="49">
        <v>0.62353999999999998</v>
      </c>
      <c r="H196" s="50" t="s">
        <v>35</v>
      </c>
      <c r="I196" s="38">
        <v>2784.1190000000001</v>
      </c>
      <c r="J196" s="39">
        <v>1383.027</v>
      </c>
      <c r="K196" s="39">
        <v>2233.4670000000001</v>
      </c>
      <c r="L196" s="39"/>
      <c r="M196" s="39"/>
      <c r="N196" s="39"/>
      <c r="O196" s="40">
        <v>0.65714285714285703</v>
      </c>
      <c r="P196" s="40">
        <v>0.71796169148231681</v>
      </c>
      <c r="Q196" s="40">
        <v>0.75507518933781503</v>
      </c>
      <c r="R196" s="40"/>
      <c r="S196" s="40"/>
      <c r="T196" s="41"/>
      <c r="U196" s="42" t="s">
        <v>29</v>
      </c>
      <c r="V196" s="42" t="s">
        <v>29</v>
      </c>
      <c r="W196" s="42" t="s">
        <v>29</v>
      </c>
      <c r="X196" s="40"/>
      <c r="Y196" s="40"/>
      <c r="Z196" s="41"/>
      <c r="AA196" s="43">
        <v>3</v>
      </c>
      <c r="AB196" s="44">
        <v>0.71005991265432966</v>
      </c>
      <c r="AC196" s="45" t="s">
        <v>423</v>
      </c>
      <c r="AD196" s="46"/>
      <c r="AE196" s="46"/>
      <c r="AF196" s="46"/>
      <c r="AG196" s="47" t="s">
        <v>305</v>
      </c>
      <c r="AH196" s="48">
        <v>144900.25270185189</v>
      </c>
    </row>
    <row r="197" spans="1:34" hidden="1" x14ac:dyDescent="0.3">
      <c r="A197" s="30" t="s">
        <v>291</v>
      </c>
      <c r="B197" s="31">
        <v>502</v>
      </c>
      <c r="C197" s="32" t="s">
        <v>424</v>
      </c>
      <c r="D197" s="33">
        <v>7084</v>
      </c>
      <c r="E197" s="34">
        <v>2004</v>
      </c>
      <c r="F197" s="35">
        <v>3347</v>
      </c>
      <c r="G197" s="49">
        <v>0.59875</v>
      </c>
      <c r="H197" s="50" t="s">
        <v>35</v>
      </c>
      <c r="I197" s="38">
        <v>2293.7510000000002</v>
      </c>
      <c r="J197" s="39">
        <v>1337.7739999999999</v>
      </c>
      <c r="K197" s="39">
        <v>2490.837</v>
      </c>
      <c r="L197" s="39"/>
      <c r="M197" s="39"/>
      <c r="N197" s="39"/>
      <c r="O197" s="40">
        <v>0.72978550981878654</v>
      </c>
      <c r="P197" s="40">
        <v>0.72548749546083013</v>
      </c>
      <c r="Q197" s="40">
        <v>0.70208576206160045</v>
      </c>
      <c r="R197" s="40"/>
      <c r="S197" s="40"/>
      <c r="T197" s="41"/>
      <c r="U197" s="42" t="s">
        <v>21</v>
      </c>
      <c r="V197" s="42" t="s">
        <v>21</v>
      </c>
      <c r="W197" s="42" t="s">
        <v>21</v>
      </c>
      <c r="X197" s="40"/>
      <c r="Y197" s="40"/>
      <c r="Z197" s="41"/>
      <c r="AA197" s="43">
        <v>3</v>
      </c>
      <c r="AB197" s="44">
        <v>0.71911958911373908</v>
      </c>
      <c r="AC197" s="45" t="s">
        <v>425</v>
      </c>
      <c r="AD197" s="46"/>
      <c r="AE197" s="46"/>
      <c r="AF197" s="46"/>
      <c r="AG197" s="47" t="s">
        <v>296</v>
      </c>
      <c r="AH197" s="48">
        <v>144900.25270185189</v>
      </c>
    </row>
    <row r="198" spans="1:34" hidden="1" x14ac:dyDescent="0.3">
      <c r="A198" s="30" t="s">
        <v>291</v>
      </c>
      <c r="B198" s="31">
        <v>502</v>
      </c>
      <c r="C198" s="32" t="s">
        <v>426</v>
      </c>
      <c r="D198" s="33">
        <v>7561</v>
      </c>
      <c r="E198" s="34">
        <v>1287</v>
      </c>
      <c r="F198" s="35">
        <v>3347</v>
      </c>
      <c r="G198" s="49">
        <v>0.38451999999999997</v>
      </c>
      <c r="H198" s="50" t="s">
        <v>20</v>
      </c>
      <c r="I198" s="38">
        <v>2581.3679999999999</v>
      </c>
      <c r="J198" s="39">
        <v>1380.489</v>
      </c>
      <c r="K198" s="39">
        <v>2433.8620000000001</v>
      </c>
      <c r="L198" s="39"/>
      <c r="M198" s="39"/>
      <c r="N198" s="39"/>
      <c r="O198" s="40">
        <v>0.75326289301604721</v>
      </c>
      <c r="P198" s="40">
        <v>0.77538778063770275</v>
      </c>
      <c r="Q198" s="40">
        <v>0.81904761904761902</v>
      </c>
      <c r="R198" s="40"/>
      <c r="S198" s="40"/>
      <c r="T198" s="41"/>
      <c r="U198" s="42" t="s">
        <v>21</v>
      </c>
      <c r="V198" s="42" t="s">
        <v>21</v>
      </c>
      <c r="W198" s="42" t="s">
        <v>21</v>
      </c>
      <c r="X198" s="40"/>
      <c r="Y198" s="40"/>
      <c r="Z198" s="41"/>
      <c r="AA198" s="43">
        <v>3</v>
      </c>
      <c r="AB198" s="44">
        <v>0.78256609756712303</v>
      </c>
      <c r="AC198" s="45" t="s">
        <v>427</v>
      </c>
      <c r="AD198" s="46"/>
      <c r="AE198" s="46"/>
      <c r="AF198" s="46"/>
      <c r="AG198" s="47" t="s">
        <v>296</v>
      </c>
      <c r="AH198" s="48">
        <v>173880.10108074074</v>
      </c>
    </row>
    <row r="199" spans="1:34" hidden="1" x14ac:dyDescent="0.3">
      <c r="A199" s="30" t="s">
        <v>291</v>
      </c>
      <c r="B199" s="31">
        <v>502</v>
      </c>
      <c r="C199" s="32" t="s">
        <v>428</v>
      </c>
      <c r="D199" s="33">
        <v>5388</v>
      </c>
      <c r="E199" s="34">
        <v>77</v>
      </c>
      <c r="F199" s="35">
        <v>3347</v>
      </c>
      <c r="G199" s="49">
        <v>2.3009999999999999E-2</v>
      </c>
      <c r="H199" s="50" t="s">
        <v>29</v>
      </c>
      <c r="I199" s="38">
        <v>2602</v>
      </c>
      <c r="J199" s="39">
        <v>1034.415</v>
      </c>
      <c r="K199" s="39">
        <v>2400.9369999999999</v>
      </c>
      <c r="L199" s="39"/>
      <c r="M199" s="39"/>
      <c r="N199" s="39"/>
      <c r="O199" s="40">
        <v>0.88903222939835091</v>
      </c>
      <c r="P199" s="40">
        <v>1.040898687664042</v>
      </c>
      <c r="Q199" s="40">
        <v>1.0633842990766442</v>
      </c>
      <c r="R199" s="40"/>
      <c r="S199" s="40"/>
      <c r="T199" s="41"/>
      <c r="U199" s="42" t="s">
        <v>21</v>
      </c>
      <c r="V199" s="42" t="s">
        <v>21</v>
      </c>
      <c r="W199" s="42" t="s">
        <v>26</v>
      </c>
      <c r="X199" s="40"/>
      <c r="Y199" s="40"/>
      <c r="Z199" s="41"/>
      <c r="AA199" s="43">
        <v>3</v>
      </c>
      <c r="AB199" s="44">
        <v>0.99777173871301239</v>
      </c>
      <c r="AC199" s="45" t="s">
        <v>429</v>
      </c>
      <c r="AD199" s="46"/>
      <c r="AE199" s="46"/>
      <c r="AF199" s="46"/>
      <c r="AG199" s="47" t="s">
        <v>296</v>
      </c>
      <c r="AH199" s="48">
        <v>202859.94945962954</v>
      </c>
    </row>
    <row r="200" spans="1:34" hidden="1" x14ac:dyDescent="0.3">
      <c r="A200" s="30" t="s">
        <v>291</v>
      </c>
      <c r="B200" s="31">
        <v>502</v>
      </c>
      <c r="C200" s="32" t="s">
        <v>430</v>
      </c>
      <c r="D200" s="33">
        <v>9400</v>
      </c>
      <c r="E200" s="34">
        <v>2216</v>
      </c>
      <c r="F200" s="35">
        <v>3347</v>
      </c>
      <c r="G200" s="49">
        <v>0.66208999999999996</v>
      </c>
      <c r="H200" s="50" t="s">
        <v>35</v>
      </c>
      <c r="I200" s="38">
        <v>3024.2240000000002</v>
      </c>
      <c r="J200" s="39">
        <v>1391.5930000000001</v>
      </c>
      <c r="K200" s="39">
        <v>2466.1559999999999</v>
      </c>
      <c r="L200" s="39"/>
      <c r="M200" s="39"/>
      <c r="N200" s="39"/>
      <c r="O200" s="40">
        <v>0.65674371960473688</v>
      </c>
      <c r="P200" s="40">
        <v>0.70811500933856097</v>
      </c>
      <c r="Q200" s="40">
        <v>0.70216249583570556</v>
      </c>
      <c r="R200" s="40"/>
      <c r="S200" s="40"/>
      <c r="T200" s="41"/>
      <c r="U200" s="42" t="s">
        <v>22</v>
      </c>
      <c r="V200" s="42" t="s">
        <v>29</v>
      </c>
      <c r="W200" s="42" t="s">
        <v>29</v>
      </c>
      <c r="X200" s="40"/>
      <c r="Y200" s="40"/>
      <c r="Z200" s="41"/>
      <c r="AA200" s="43">
        <v>3</v>
      </c>
      <c r="AB200" s="44">
        <v>0.68900707492633451</v>
      </c>
      <c r="AC200" s="45" t="s">
        <v>431</v>
      </c>
      <c r="AD200" s="46"/>
      <c r="AE200" s="46"/>
      <c r="AF200" s="46"/>
      <c r="AG200" s="47" t="s">
        <v>305</v>
      </c>
      <c r="AH200" s="48">
        <v>144900.25270185189</v>
      </c>
    </row>
    <row r="201" spans="1:34" hidden="1" x14ac:dyDescent="0.3">
      <c r="A201" s="30" t="s">
        <v>291</v>
      </c>
      <c r="B201" s="31">
        <v>502</v>
      </c>
      <c r="C201" s="32" t="s">
        <v>432</v>
      </c>
      <c r="D201" s="33">
        <v>869</v>
      </c>
      <c r="E201" s="34">
        <v>164</v>
      </c>
      <c r="F201" s="35">
        <v>3347</v>
      </c>
      <c r="G201" s="49">
        <v>4.9000000000000002E-2</v>
      </c>
      <c r="H201" s="50" t="s">
        <v>29</v>
      </c>
      <c r="I201" s="38">
        <v>2812.5259999999998</v>
      </c>
      <c r="J201" s="39">
        <v>1342.2639999999999</v>
      </c>
      <c r="K201" s="39">
        <v>2425.127</v>
      </c>
      <c r="L201" s="39"/>
      <c r="M201" s="39"/>
      <c r="N201" s="39"/>
      <c r="O201" s="40">
        <v>0.94591900596044098</v>
      </c>
      <c r="P201" s="40">
        <v>0.93515373244295419</v>
      </c>
      <c r="Q201" s="40">
        <v>0.95456925492467093</v>
      </c>
      <c r="R201" s="40"/>
      <c r="S201" s="40"/>
      <c r="T201" s="41"/>
      <c r="U201" s="42" t="s">
        <v>21</v>
      </c>
      <c r="V201" s="42" t="s">
        <v>21</v>
      </c>
      <c r="W201" s="42" t="s">
        <v>21</v>
      </c>
      <c r="X201" s="40"/>
      <c r="Y201" s="40"/>
      <c r="Z201" s="41"/>
      <c r="AA201" s="43">
        <v>3</v>
      </c>
      <c r="AB201" s="44">
        <v>0.945213997776022</v>
      </c>
      <c r="AC201" s="45" t="s">
        <v>433</v>
      </c>
      <c r="AD201" s="46"/>
      <c r="AE201" s="46"/>
      <c r="AF201" s="46"/>
      <c r="AG201" s="47" t="s">
        <v>296</v>
      </c>
      <c r="AH201" s="48">
        <v>202859.94945962954</v>
      </c>
    </row>
    <row r="202" spans="1:34" hidden="1" x14ac:dyDescent="0.3">
      <c r="A202" s="30" t="s">
        <v>291</v>
      </c>
      <c r="B202" s="31">
        <v>502</v>
      </c>
      <c r="C202" s="32" t="s">
        <v>434</v>
      </c>
      <c r="D202" s="33">
        <v>413</v>
      </c>
      <c r="E202" s="34">
        <v>631</v>
      </c>
      <c r="F202" s="35">
        <v>3347</v>
      </c>
      <c r="G202" s="49">
        <v>0.18853</v>
      </c>
      <c r="H202" s="50" t="s">
        <v>29</v>
      </c>
      <c r="I202" s="38">
        <v>3686.0529999999999</v>
      </c>
      <c r="J202" s="39">
        <v>2428.058</v>
      </c>
      <c r="K202" s="39">
        <v>2344.4319999999998</v>
      </c>
      <c r="L202" s="39"/>
      <c r="M202" s="39"/>
      <c r="N202" s="39"/>
      <c r="O202" s="40">
        <v>0.80881032009035148</v>
      </c>
      <c r="P202" s="40">
        <v>0.86644966756447861</v>
      </c>
      <c r="Q202" s="40">
        <v>0.87494239699137177</v>
      </c>
      <c r="R202" s="40"/>
      <c r="S202" s="40"/>
      <c r="T202" s="41"/>
      <c r="U202" s="42" t="s">
        <v>35</v>
      </c>
      <c r="V202" s="42" t="s">
        <v>35</v>
      </c>
      <c r="W202" s="42" t="s">
        <v>20</v>
      </c>
      <c r="X202" s="40"/>
      <c r="Y202" s="40"/>
      <c r="Z202" s="41"/>
      <c r="AA202" s="43">
        <v>3</v>
      </c>
      <c r="AB202" s="44">
        <v>0.85006746154873392</v>
      </c>
      <c r="AC202" s="45" t="s">
        <v>435</v>
      </c>
      <c r="AD202" s="46"/>
      <c r="AE202" s="46"/>
      <c r="AF202" s="46"/>
      <c r="AG202" s="47" t="s">
        <v>305</v>
      </c>
      <c r="AH202" s="48">
        <v>202859.94945962954</v>
      </c>
    </row>
    <row r="203" spans="1:34" hidden="1" x14ac:dyDescent="0.3">
      <c r="A203" s="30" t="s">
        <v>291</v>
      </c>
      <c r="B203" s="31">
        <v>502</v>
      </c>
      <c r="C203" s="32" t="s">
        <v>436</v>
      </c>
      <c r="D203" s="33">
        <v>5107</v>
      </c>
      <c r="E203" s="34">
        <v>239</v>
      </c>
      <c r="F203" s="35">
        <v>3347</v>
      </c>
      <c r="G203" s="49">
        <v>7.1410000000000001E-2</v>
      </c>
      <c r="H203" s="50" t="s">
        <v>29</v>
      </c>
      <c r="I203" s="38">
        <v>2344.8409999999999</v>
      </c>
      <c r="J203" s="39">
        <v>1194.095</v>
      </c>
      <c r="K203" s="39">
        <v>2348.5920000000001</v>
      </c>
      <c r="L203" s="39"/>
      <c r="M203" s="39"/>
      <c r="N203" s="39"/>
      <c r="O203" s="40">
        <v>0.89135138841071981</v>
      </c>
      <c r="P203" s="40">
        <v>0.91704510469076084</v>
      </c>
      <c r="Q203" s="40">
        <v>0.9514285714285714</v>
      </c>
      <c r="R203" s="40"/>
      <c r="S203" s="40"/>
      <c r="T203" s="41"/>
      <c r="U203" s="42" t="s">
        <v>26</v>
      </c>
      <c r="V203" s="42" t="s">
        <v>22</v>
      </c>
      <c r="W203" s="42" t="s">
        <v>22</v>
      </c>
      <c r="X203" s="40"/>
      <c r="Y203" s="40"/>
      <c r="Z203" s="41"/>
      <c r="AA203" s="43">
        <v>3</v>
      </c>
      <c r="AB203" s="44">
        <v>0.91994168817668409</v>
      </c>
      <c r="AC203" s="45" t="s">
        <v>437</v>
      </c>
      <c r="AD203" s="46"/>
      <c r="AE203" s="46"/>
      <c r="AF203" s="46"/>
      <c r="AG203" s="47" t="s">
        <v>389</v>
      </c>
      <c r="AH203" s="48">
        <v>202859.94945962954</v>
      </c>
    </row>
    <row r="204" spans="1:34" hidden="1" x14ac:dyDescent="0.3">
      <c r="A204" s="30" t="s">
        <v>291</v>
      </c>
      <c r="B204" s="31">
        <v>502</v>
      </c>
      <c r="C204" s="32" t="s">
        <v>438</v>
      </c>
      <c r="D204" s="33">
        <v>1445</v>
      </c>
      <c r="E204" s="34">
        <v>1380</v>
      </c>
      <c r="F204" s="35">
        <v>3347</v>
      </c>
      <c r="G204" s="49">
        <v>0.41231000000000001</v>
      </c>
      <c r="H204" s="50" t="s">
        <v>20</v>
      </c>
      <c r="I204" s="38">
        <v>6076.2870000000003</v>
      </c>
      <c r="J204" s="39">
        <v>5081.9799999999996</v>
      </c>
      <c r="K204" s="39">
        <v>738.19100000000003</v>
      </c>
      <c r="L204" s="39"/>
      <c r="M204" s="39"/>
      <c r="N204" s="39"/>
      <c r="O204" s="40">
        <v>0.76850066018037899</v>
      </c>
      <c r="P204" s="40">
        <v>0.81737071855075205</v>
      </c>
      <c r="Q204" s="40">
        <v>0.73667774853210966</v>
      </c>
      <c r="R204" s="40"/>
      <c r="S204" s="40"/>
      <c r="T204" s="41"/>
      <c r="U204" s="42" t="s">
        <v>22</v>
      </c>
      <c r="V204" s="42" t="s">
        <v>35</v>
      </c>
      <c r="W204" s="42" t="s">
        <v>20</v>
      </c>
      <c r="X204" s="40"/>
      <c r="Y204" s="40"/>
      <c r="Z204" s="41"/>
      <c r="AA204" s="43">
        <v>3</v>
      </c>
      <c r="AB204" s="44">
        <v>0.77418304242108016</v>
      </c>
      <c r="AC204" s="45" t="s">
        <v>439</v>
      </c>
      <c r="AD204" s="46"/>
      <c r="AE204" s="46"/>
      <c r="AF204" s="46"/>
      <c r="AG204" s="47" t="s">
        <v>296</v>
      </c>
      <c r="AH204" s="48">
        <v>173880.10108074074</v>
      </c>
    </row>
    <row r="205" spans="1:34" hidden="1" x14ac:dyDescent="0.3">
      <c r="A205" s="30" t="s">
        <v>291</v>
      </c>
      <c r="B205" s="31">
        <v>502</v>
      </c>
      <c r="C205" s="32" t="s">
        <v>440</v>
      </c>
      <c r="D205" s="33">
        <v>7219</v>
      </c>
      <c r="E205" s="34">
        <v>240</v>
      </c>
      <c r="F205" s="35">
        <v>3347</v>
      </c>
      <c r="G205" s="49">
        <v>7.1709999999999996E-2</v>
      </c>
      <c r="H205" s="50" t="s">
        <v>29</v>
      </c>
      <c r="I205" s="38">
        <v>2275.4490000000001</v>
      </c>
      <c r="J205" s="39">
        <v>1117.23</v>
      </c>
      <c r="K205" s="39">
        <v>2434.0709999999999</v>
      </c>
      <c r="L205" s="39"/>
      <c r="M205" s="39"/>
      <c r="N205" s="39"/>
      <c r="O205" s="40">
        <v>0.86398677343579477</v>
      </c>
      <c r="P205" s="40">
        <v>0.9425</v>
      </c>
      <c r="Q205" s="40">
        <v>0.95252860372293213</v>
      </c>
      <c r="R205" s="40"/>
      <c r="S205" s="40"/>
      <c r="T205" s="41"/>
      <c r="U205" s="42" t="s">
        <v>21</v>
      </c>
      <c r="V205" s="42" t="s">
        <v>26</v>
      </c>
      <c r="W205" s="42" t="s">
        <v>21</v>
      </c>
      <c r="X205" s="40"/>
      <c r="Y205" s="40"/>
      <c r="Z205" s="41"/>
      <c r="AA205" s="43">
        <v>3</v>
      </c>
      <c r="AB205" s="44">
        <v>0.91967179238624241</v>
      </c>
      <c r="AC205" s="45" t="s">
        <v>441</v>
      </c>
      <c r="AD205" s="46"/>
      <c r="AE205" s="46"/>
      <c r="AF205" s="46"/>
      <c r="AG205" s="47" t="s">
        <v>105</v>
      </c>
      <c r="AH205" s="48">
        <v>202859.94945962954</v>
      </c>
    </row>
    <row r="206" spans="1:34" hidden="1" x14ac:dyDescent="0.3">
      <c r="A206" s="30" t="s">
        <v>291</v>
      </c>
      <c r="B206" s="31">
        <v>502</v>
      </c>
      <c r="C206" s="32" t="s">
        <v>442</v>
      </c>
      <c r="D206" s="33">
        <v>1881</v>
      </c>
      <c r="E206" s="34">
        <v>356</v>
      </c>
      <c r="F206" s="35">
        <v>3347</v>
      </c>
      <c r="G206" s="49">
        <v>0.10636</v>
      </c>
      <c r="H206" s="50" t="s">
        <v>29</v>
      </c>
      <c r="I206" s="38">
        <v>4398.2759999999998</v>
      </c>
      <c r="J206" s="39">
        <v>2048.9340000000002</v>
      </c>
      <c r="K206" s="39">
        <v>4123.8490000000002</v>
      </c>
      <c r="L206" s="39"/>
      <c r="M206" s="39"/>
      <c r="N206" s="39"/>
      <c r="O206" s="40">
        <v>0.87702809924946656</v>
      </c>
      <c r="P206" s="40">
        <v>0.89907242224493311</v>
      </c>
      <c r="Q206" s="40">
        <v>0.9051978319895988</v>
      </c>
      <c r="R206" s="40"/>
      <c r="S206" s="40"/>
      <c r="T206" s="41"/>
      <c r="U206" s="42" t="s">
        <v>22</v>
      </c>
      <c r="V206" s="42" t="s">
        <v>35</v>
      </c>
      <c r="W206" s="42" t="s">
        <v>20</v>
      </c>
      <c r="X206" s="40"/>
      <c r="Y206" s="40"/>
      <c r="Z206" s="41"/>
      <c r="AA206" s="43">
        <v>3</v>
      </c>
      <c r="AB206" s="44">
        <v>0.89376611782799953</v>
      </c>
      <c r="AC206" s="45" t="s">
        <v>443</v>
      </c>
      <c r="AD206" s="46"/>
      <c r="AE206" s="46"/>
      <c r="AF206" s="46"/>
      <c r="AG206" s="47" t="s">
        <v>296</v>
      </c>
      <c r="AH206" s="48">
        <v>202859.94945962954</v>
      </c>
    </row>
    <row r="207" spans="1:34" hidden="1" x14ac:dyDescent="0.3">
      <c r="A207" s="30" t="s">
        <v>291</v>
      </c>
      <c r="B207" s="31">
        <v>502</v>
      </c>
      <c r="C207" s="32" t="s">
        <v>444</v>
      </c>
      <c r="D207" s="33">
        <v>6000</v>
      </c>
      <c r="E207" s="34">
        <v>656</v>
      </c>
      <c r="F207" s="35">
        <v>3347</v>
      </c>
      <c r="G207" s="49">
        <v>0.19600000000000001</v>
      </c>
      <c r="H207" s="50" t="s">
        <v>29</v>
      </c>
      <c r="I207" s="38">
        <v>4160.3549999999996</v>
      </c>
      <c r="J207" s="39">
        <v>2130.9070000000002</v>
      </c>
      <c r="K207" s="39">
        <v>2695.98</v>
      </c>
      <c r="L207" s="39"/>
      <c r="M207" s="39"/>
      <c r="N207" s="39"/>
      <c r="O207" s="40">
        <v>0.81376823900844997</v>
      </c>
      <c r="P207" s="40">
        <v>0.89637242702796005</v>
      </c>
      <c r="Q207" s="40">
        <v>0.82836054540463955</v>
      </c>
      <c r="R207" s="40"/>
      <c r="S207" s="40"/>
      <c r="T207" s="41"/>
      <c r="U207" s="42" t="s">
        <v>22</v>
      </c>
      <c r="V207" s="42" t="s">
        <v>22</v>
      </c>
      <c r="W207" s="42" t="s">
        <v>35</v>
      </c>
      <c r="X207" s="40"/>
      <c r="Y207" s="40"/>
      <c r="Z207" s="41"/>
      <c r="AA207" s="43">
        <v>3</v>
      </c>
      <c r="AB207" s="44">
        <v>0.84616707048034989</v>
      </c>
      <c r="AC207" s="45" t="s">
        <v>445</v>
      </c>
      <c r="AD207" s="46"/>
      <c r="AE207" s="46"/>
      <c r="AF207" s="46"/>
      <c r="AG207" s="47" t="s">
        <v>389</v>
      </c>
      <c r="AH207" s="48">
        <v>202859.94945962954</v>
      </c>
    </row>
    <row r="208" spans="1:34" hidden="1" x14ac:dyDescent="0.3">
      <c r="A208" s="30" t="s">
        <v>291</v>
      </c>
      <c r="B208" s="31">
        <v>502</v>
      </c>
      <c r="C208" s="32" t="s">
        <v>446</v>
      </c>
      <c r="D208" s="33">
        <v>2505</v>
      </c>
      <c r="E208" s="34">
        <v>963</v>
      </c>
      <c r="F208" s="35">
        <v>3347</v>
      </c>
      <c r="G208" s="49">
        <v>0.28771999999999998</v>
      </c>
      <c r="H208" s="50" t="s">
        <v>20</v>
      </c>
      <c r="I208" s="38">
        <v>2210.6289999999999</v>
      </c>
      <c r="J208" s="39">
        <v>1454.1780000000001</v>
      </c>
      <c r="K208" s="39">
        <v>2333.7559999999999</v>
      </c>
      <c r="L208" s="39"/>
      <c r="M208" s="39"/>
      <c r="N208" s="39"/>
      <c r="O208" s="40">
        <v>0.70964918378434383</v>
      </c>
      <c r="P208" s="40">
        <v>0.82229402108957761</v>
      </c>
      <c r="Q208" s="40">
        <v>0.90549999999999997</v>
      </c>
      <c r="R208" s="40"/>
      <c r="S208" s="40"/>
      <c r="T208" s="41"/>
      <c r="U208" s="42" t="s">
        <v>26</v>
      </c>
      <c r="V208" s="42" t="s">
        <v>22</v>
      </c>
      <c r="W208" s="42" t="s">
        <v>26</v>
      </c>
      <c r="X208" s="40"/>
      <c r="Y208" s="40"/>
      <c r="Z208" s="41"/>
      <c r="AA208" s="43">
        <v>3</v>
      </c>
      <c r="AB208" s="44">
        <v>0.81248106829130717</v>
      </c>
      <c r="AC208" s="45" t="s">
        <v>447</v>
      </c>
      <c r="AD208" s="46"/>
      <c r="AE208" s="46"/>
      <c r="AF208" s="46"/>
      <c r="AG208" s="47" t="s">
        <v>389</v>
      </c>
      <c r="AH208" s="48">
        <v>173880.10108074074</v>
      </c>
    </row>
    <row r="209" spans="1:34" hidden="1" x14ac:dyDescent="0.3">
      <c r="A209" s="30" t="s">
        <v>291</v>
      </c>
      <c r="B209" s="31">
        <v>502</v>
      </c>
      <c r="C209" s="32" t="s">
        <v>448</v>
      </c>
      <c r="D209" s="33">
        <v>7164</v>
      </c>
      <c r="E209" s="34">
        <v>1788</v>
      </c>
      <c r="F209" s="35">
        <v>3347</v>
      </c>
      <c r="G209" s="49">
        <v>0.53420999999999996</v>
      </c>
      <c r="H209" s="50" t="s">
        <v>35</v>
      </c>
      <c r="I209" s="38">
        <v>2213.4679999999998</v>
      </c>
      <c r="J209" s="39">
        <v>1454.72</v>
      </c>
      <c r="K209" s="39">
        <v>2335.0790000000002</v>
      </c>
      <c r="L209" s="39"/>
      <c r="M209" s="39"/>
      <c r="N209" s="39"/>
      <c r="O209" s="40">
        <v>0.74586581866318458</v>
      </c>
      <c r="P209" s="40">
        <v>0.74643895012360417</v>
      </c>
      <c r="Q209" s="40">
        <v>0.73232403228785781</v>
      </c>
      <c r="R209" s="40"/>
      <c r="S209" s="40"/>
      <c r="T209" s="41"/>
      <c r="U209" s="42" t="s">
        <v>21</v>
      </c>
      <c r="V209" s="42" t="s">
        <v>26</v>
      </c>
      <c r="W209" s="42" t="s">
        <v>35</v>
      </c>
      <c r="X209" s="40"/>
      <c r="Y209" s="40"/>
      <c r="Z209" s="41"/>
      <c r="AA209" s="43">
        <v>3</v>
      </c>
      <c r="AB209" s="44">
        <v>0.74154293369154889</v>
      </c>
      <c r="AC209" s="45" t="s">
        <v>449</v>
      </c>
      <c r="AD209" s="46"/>
      <c r="AE209" s="46"/>
      <c r="AF209" s="46"/>
      <c r="AG209" s="47" t="s">
        <v>296</v>
      </c>
      <c r="AH209" s="48">
        <v>144900.25270185189</v>
      </c>
    </row>
    <row r="210" spans="1:34" hidden="1" x14ac:dyDescent="0.3">
      <c r="A210" s="30" t="s">
        <v>291</v>
      </c>
      <c r="B210" s="31">
        <v>502</v>
      </c>
      <c r="C210" s="32" t="s">
        <v>450</v>
      </c>
      <c r="D210" s="33">
        <v>606</v>
      </c>
      <c r="E210" s="34">
        <v>2661</v>
      </c>
      <c r="F210" s="35">
        <v>3347</v>
      </c>
      <c r="G210" s="49">
        <v>0.79503999999999997</v>
      </c>
      <c r="H210" s="50" t="s">
        <v>22</v>
      </c>
      <c r="I210" s="38">
        <v>1370.4010000000001</v>
      </c>
      <c r="J210" s="39">
        <v>681.78099999999995</v>
      </c>
      <c r="K210" s="39">
        <v>0</v>
      </c>
      <c r="L210" s="39"/>
      <c r="M210" s="39"/>
      <c r="N210" s="39"/>
      <c r="O210" s="40">
        <v>0.71365283204652297</v>
      </c>
      <c r="P210" s="40">
        <v>0.75429319050294108</v>
      </c>
      <c r="Q210" s="40">
        <v>0</v>
      </c>
      <c r="R210" s="40"/>
      <c r="S210" s="40"/>
      <c r="T210" s="41"/>
      <c r="U210" s="42" t="s">
        <v>21</v>
      </c>
      <c r="V210" s="42" t="s">
        <v>21</v>
      </c>
      <c r="W210" s="42" t="e">
        <v>#N/A</v>
      </c>
      <c r="X210" s="40"/>
      <c r="Y210" s="40"/>
      <c r="Z210" s="41"/>
      <c r="AA210" s="43">
        <v>2</v>
      </c>
      <c r="AB210" s="44">
        <v>0.48931534084982137</v>
      </c>
      <c r="AC210" s="45" t="s">
        <v>451</v>
      </c>
      <c r="AD210" s="46"/>
      <c r="AE210" s="46"/>
      <c r="AF210" s="46"/>
      <c r="AG210" s="47" t="s">
        <v>296</v>
      </c>
      <c r="AH210" s="48">
        <v>57959.696757777674</v>
      </c>
    </row>
    <row r="211" spans="1:34" hidden="1" x14ac:dyDescent="0.3">
      <c r="A211" s="30" t="s">
        <v>291</v>
      </c>
      <c r="B211" s="31">
        <v>502</v>
      </c>
      <c r="C211" s="32" t="s">
        <v>452</v>
      </c>
      <c r="D211" s="33">
        <v>8255</v>
      </c>
      <c r="E211" s="34">
        <v>110</v>
      </c>
      <c r="F211" s="35">
        <v>3347</v>
      </c>
      <c r="G211" s="49">
        <v>3.2870000000000003E-2</v>
      </c>
      <c r="H211" s="50" t="s">
        <v>29</v>
      </c>
      <c r="I211" s="38">
        <v>2135.1039999999998</v>
      </c>
      <c r="J211" s="39">
        <v>1490.5840000000001</v>
      </c>
      <c r="K211" s="39">
        <v>1631.001</v>
      </c>
      <c r="L211" s="39"/>
      <c r="M211" s="39"/>
      <c r="N211" s="39"/>
      <c r="O211" s="40">
        <v>0.94886900723503509</v>
      </c>
      <c r="P211" s="40">
        <v>0.89134459307652003</v>
      </c>
      <c r="Q211" s="40">
        <v>1.0770252391023352</v>
      </c>
      <c r="R211" s="40"/>
      <c r="S211" s="40"/>
      <c r="T211" s="41"/>
      <c r="U211" s="42" t="s">
        <v>21</v>
      </c>
      <c r="V211" s="42" t="s">
        <v>21</v>
      </c>
      <c r="W211" s="42" t="s">
        <v>21</v>
      </c>
      <c r="X211" s="40"/>
      <c r="Y211" s="40"/>
      <c r="Z211" s="41"/>
      <c r="AA211" s="43">
        <v>3</v>
      </c>
      <c r="AB211" s="44">
        <v>0.97241294647129672</v>
      </c>
      <c r="AC211" s="45" t="s">
        <v>453</v>
      </c>
      <c r="AD211" s="46"/>
      <c r="AE211" s="46"/>
      <c r="AF211" s="46"/>
      <c r="AG211" s="47" t="s">
        <v>296</v>
      </c>
      <c r="AH211" s="48">
        <v>202859.94945962954</v>
      </c>
    </row>
    <row r="212" spans="1:34" hidden="1" x14ac:dyDescent="0.3">
      <c r="A212" s="30" t="s">
        <v>291</v>
      </c>
      <c r="B212" s="31">
        <v>502</v>
      </c>
      <c r="C212" s="32" t="s">
        <v>454</v>
      </c>
      <c r="D212" s="33">
        <v>6259</v>
      </c>
      <c r="E212" s="34">
        <v>1</v>
      </c>
      <c r="F212" s="35">
        <v>3347</v>
      </c>
      <c r="G212" s="49">
        <v>2.9999999999999997E-4</v>
      </c>
      <c r="H212" s="50" t="s">
        <v>29</v>
      </c>
      <c r="I212" s="38">
        <v>2628.2829999999999</v>
      </c>
      <c r="J212" s="39">
        <v>1343.0550000000001</v>
      </c>
      <c r="K212" s="39">
        <v>2192.4740000000002</v>
      </c>
      <c r="L212" s="39"/>
      <c r="M212" s="39"/>
      <c r="N212" s="39"/>
      <c r="O212" s="40">
        <v>1.2224999999999999</v>
      </c>
      <c r="P212" s="40">
        <v>1.2027257236232485</v>
      </c>
      <c r="Q212" s="40">
        <v>1.1973505893342407</v>
      </c>
      <c r="R212" s="40"/>
      <c r="S212" s="40"/>
      <c r="T212" s="41"/>
      <c r="U212" s="42" t="s">
        <v>35</v>
      </c>
      <c r="V212" s="42" t="s">
        <v>22</v>
      </c>
      <c r="W212" s="42" t="s">
        <v>29</v>
      </c>
      <c r="X212" s="40"/>
      <c r="Y212" s="40"/>
      <c r="Z212" s="41"/>
      <c r="AA212" s="43">
        <v>3</v>
      </c>
      <c r="AB212" s="44">
        <v>1.2075254376524964</v>
      </c>
      <c r="AC212" s="45" t="s">
        <v>455</v>
      </c>
      <c r="AD212" s="46"/>
      <c r="AE212" s="46"/>
      <c r="AF212" s="46"/>
      <c r="AG212" s="47" t="s">
        <v>305</v>
      </c>
      <c r="AH212" s="48">
        <v>202859.94945962954</v>
      </c>
    </row>
    <row r="213" spans="1:34" hidden="1" x14ac:dyDescent="0.3">
      <c r="A213" s="30" t="s">
        <v>291</v>
      </c>
      <c r="B213" s="31">
        <v>502</v>
      </c>
      <c r="C213" s="32" t="s">
        <v>456</v>
      </c>
      <c r="D213" s="33">
        <v>1331</v>
      </c>
      <c r="E213" s="34">
        <v>3347</v>
      </c>
      <c r="F213" s="35">
        <v>3347</v>
      </c>
      <c r="G213" s="49">
        <v>1</v>
      </c>
      <c r="H213" s="50" t="s">
        <v>22</v>
      </c>
      <c r="I213" s="38">
        <v>2359.846</v>
      </c>
      <c r="J213" s="39">
        <v>0</v>
      </c>
      <c r="K213" s="39">
        <v>0</v>
      </c>
      <c r="L213" s="39"/>
      <c r="M213" s="39"/>
      <c r="N213" s="39"/>
      <c r="O213" s="40">
        <v>0</v>
      </c>
      <c r="P213" s="40">
        <v>0</v>
      </c>
      <c r="Q213" s="40">
        <v>0</v>
      </c>
      <c r="R213" s="40"/>
      <c r="S213" s="40"/>
      <c r="T213" s="41"/>
      <c r="U213" s="42" t="s">
        <v>29</v>
      </c>
      <c r="V213" s="42" t="e">
        <v>#N/A</v>
      </c>
      <c r="W213" s="42" t="e">
        <v>#N/A</v>
      </c>
      <c r="X213" s="40"/>
      <c r="Y213" s="40"/>
      <c r="Z213" s="41"/>
      <c r="AA213" s="43">
        <v>1</v>
      </c>
      <c r="AB213" s="44">
        <v>0</v>
      </c>
      <c r="AC213" s="45" t="s">
        <v>457</v>
      </c>
      <c r="AD213" s="46"/>
      <c r="AE213" s="46"/>
      <c r="AF213" s="46"/>
      <c r="AG213" s="47">
        <v>0</v>
      </c>
      <c r="AH213" s="48">
        <v>57959.696757777674</v>
      </c>
    </row>
    <row r="214" spans="1:34" hidden="1" x14ac:dyDescent="0.3">
      <c r="A214" s="30" t="s">
        <v>291</v>
      </c>
      <c r="B214" s="31">
        <v>502</v>
      </c>
      <c r="C214" s="32" t="s">
        <v>458</v>
      </c>
      <c r="D214" s="33">
        <v>5908</v>
      </c>
      <c r="E214" s="34">
        <v>176</v>
      </c>
      <c r="F214" s="35">
        <v>3347</v>
      </c>
      <c r="G214" s="49">
        <v>5.2580000000000002E-2</v>
      </c>
      <c r="H214" s="50" t="s">
        <v>29</v>
      </c>
      <c r="I214" s="38">
        <v>2617.8159999999998</v>
      </c>
      <c r="J214" s="39">
        <v>1239.278</v>
      </c>
      <c r="K214" s="39">
        <v>2264.9740000000002</v>
      </c>
      <c r="L214" s="39"/>
      <c r="M214" s="39"/>
      <c r="N214" s="39"/>
      <c r="O214" s="40">
        <v>0.93936215439509507</v>
      </c>
      <c r="P214" s="40">
        <v>1.0035059019576922</v>
      </c>
      <c r="Q214" s="40">
        <v>0.87744239245149536</v>
      </c>
      <c r="R214" s="40"/>
      <c r="S214" s="40"/>
      <c r="T214" s="41"/>
      <c r="U214" s="42" t="s">
        <v>285</v>
      </c>
      <c r="V214" s="42" t="s">
        <v>29</v>
      </c>
      <c r="W214" s="42" t="s">
        <v>29</v>
      </c>
      <c r="X214" s="40"/>
      <c r="Y214" s="40"/>
      <c r="Z214" s="41"/>
      <c r="AA214" s="43">
        <v>3</v>
      </c>
      <c r="AB214" s="44">
        <v>0.94010348293476087</v>
      </c>
      <c r="AC214" s="45" t="s">
        <v>459</v>
      </c>
      <c r="AD214" s="46"/>
      <c r="AE214" s="46"/>
      <c r="AF214" s="46"/>
      <c r="AG214" s="47" t="s">
        <v>305</v>
      </c>
      <c r="AH214" s="48">
        <v>202859.94945962954</v>
      </c>
    </row>
    <row r="215" spans="1:34" hidden="1" x14ac:dyDescent="0.3">
      <c r="A215" s="30" t="s">
        <v>291</v>
      </c>
      <c r="B215" s="31">
        <v>502</v>
      </c>
      <c r="C215" s="32" t="s">
        <v>460</v>
      </c>
      <c r="D215" s="33">
        <v>5660</v>
      </c>
      <c r="E215" s="34">
        <v>1402</v>
      </c>
      <c r="F215" s="35">
        <v>3347</v>
      </c>
      <c r="G215" s="49">
        <v>0.41887999999999997</v>
      </c>
      <c r="H215" s="50" t="s">
        <v>20</v>
      </c>
      <c r="I215" s="38">
        <v>2619.585</v>
      </c>
      <c r="J215" s="39">
        <v>1372.846</v>
      </c>
      <c r="K215" s="39">
        <v>2422.596</v>
      </c>
      <c r="L215" s="39"/>
      <c r="M215" s="39"/>
      <c r="N215" s="39"/>
      <c r="O215" s="40">
        <v>0.73361060805961542</v>
      </c>
      <c r="P215" s="40">
        <v>0.77106960461847751</v>
      </c>
      <c r="Q215" s="40">
        <v>0.8129915629993345</v>
      </c>
      <c r="R215" s="40"/>
      <c r="S215" s="40"/>
      <c r="T215" s="41"/>
      <c r="U215" s="42" t="s">
        <v>35</v>
      </c>
      <c r="V215" s="42" t="s">
        <v>29</v>
      </c>
      <c r="W215" s="42" t="s">
        <v>22</v>
      </c>
      <c r="X215" s="40"/>
      <c r="Y215" s="40"/>
      <c r="Z215" s="41"/>
      <c r="AA215" s="43">
        <v>3</v>
      </c>
      <c r="AB215" s="44">
        <v>0.77255725855914248</v>
      </c>
      <c r="AC215" s="45" t="s">
        <v>461</v>
      </c>
      <c r="AD215" s="46"/>
      <c r="AE215" s="46"/>
      <c r="AF215" s="46"/>
      <c r="AG215" s="47" t="s">
        <v>296</v>
      </c>
      <c r="AH215" s="48">
        <v>173880.10108074074</v>
      </c>
    </row>
    <row r="216" spans="1:34" hidden="1" x14ac:dyDescent="0.3">
      <c r="A216" s="30" t="s">
        <v>291</v>
      </c>
      <c r="B216" s="31">
        <v>502</v>
      </c>
      <c r="C216" s="32" t="s">
        <v>462</v>
      </c>
      <c r="D216" s="33">
        <v>3499</v>
      </c>
      <c r="E216" s="34">
        <v>93</v>
      </c>
      <c r="F216" s="35">
        <v>3347</v>
      </c>
      <c r="G216" s="49">
        <v>2.7789999999999999E-2</v>
      </c>
      <c r="H216" s="50" t="s">
        <v>29</v>
      </c>
      <c r="I216" s="38">
        <v>2748.7539999999999</v>
      </c>
      <c r="J216" s="39">
        <v>1544.481</v>
      </c>
      <c r="K216" s="39">
        <v>2289.8119999999999</v>
      </c>
      <c r="L216" s="39"/>
      <c r="M216" s="39"/>
      <c r="N216" s="39"/>
      <c r="O216" s="40">
        <v>0.93086310455035737</v>
      </c>
      <c r="P216" s="40">
        <v>1.0346424360493458</v>
      </c>
      <c r="Q216" s="40">
        <v>0.98367953792226515</v>
      </c>
      <c r="R216" s="40"/>
      <c r="S216" s="40"/>
      <c r="T216" s="41"/>
      <c r="U216" s="42" t="s">
        <v>21</v>
      </c>
      <c r="V216" s="42" t="s">
        <v>21</v>
      </c>
      <c r="W216" s="42" t="s">
        <v>26</v>
      </c>
      <c r="X216" s="40"/>
      <c r="Y216" s="40"/>
      <c r="Z216" s="41"/>
      <c r="AA216" s="43">
        <v>3</v>
      </c>
      <c r="AB216" s="44">
        <v>0.98306169284065614</v>
      </c>
      <c r="AC216" s="45" t="s">
        <v>463</v>
      </c>
      <c r="AD216" s="46"/>
      <c r="AE216" s="46"/>
      <c r="AF216" s="46"/>
      <c r="AG216" s="47" t="s">
        <v>305</v>
      </c>
      <c r="AH216" s="48">
        <v>202859.94945962954</v>
      </c>
    </row>
    <row r="217" spans="1:34" hidden="1" x14ac:dyDescent="0.3">
      <c r="A217" s="30" t="s">
        <v>291</v>
      </c>
      <c r="B217" s="31">
        <v>502</v>
      </c>
      <c r="C217" s="32" t="s">
        <v>464</v>
      </c>
      <c r="D217" s="33">
        <v>3594</v>
      </c>
      <c r="E217" s="34">
        <v>883</v>
      </c>
      <c r="F217" s="35">
        <v>3347</v>
      </c>
      <c r="G217" s="49">
        <v>0.26382</v>
      </c>
      <c r="H217" s="50" t="s">
        <v>20</v>
      </c>
      <c r="I217" s="38">
        <v>4335.5969999999998</v>
      </c>
      <c r="J217" s="39">
        <v>2255.0630000000001</v>
      </c>
      <c r="K217" s="39">
        <v>4110.9610000000002</v>
      </c>
      <c r="L217" s="39"/>
      <c r="M217" s="39"/>
      <c r="N217" s="39"/>
      <c r="O217" s="40">
        <v>0.8141753805509534</v>
      </c>
      <c r="P217" s="40">
        <v>0.81222222222222218</v>
      </c>
      <c r="Q217" s="40">
        <v>0.83546807155039626</v>
      </c>
      <c r="R217" s="40"/>
      <c r="S217" s="40"/>
      <c r="T217" s="41"/>
      <c r="U217" s="42" t="s">
        <v>35</v>
      </c>
      <c r="V217" s="42" t="s">
        <v>29</v>
      </c>
      <c r="W217" s="42" t="s">
        <v>20</v>
      </c>
      <c r="X217" s="40"/>
      <c r="Y217" s="40"/>
      <c r="Z217" s="41"/>
      <c r="AA217" s="43">
        <v>3</v>
      </c>
      <c r="AB217" s="44">
        <v>0.82062189144119069</v>
      </c>
      <c r="AC217" s="45" t="s">
        <v>465</v>
      </c>
      <c r="AD217" s="46"/>
      <c r="AE217" s="46"/>
      <c r="AF217" s="46"/>
      <c r="AG217" s="47" t="s">
        <v>296</v>
      </c>
      <c r="AH217" s="48">
        <v>173880.10108074074</v>
      </c>
    </row>
    <row r="218" spans="1:34" hidden="1" x14ac:dyDescent="0.3">
      <c r="A218" s="30" t="s">
        <v>291</v>
      </c>
      <c r="B218" s="31">
        <v>502</v>
      </c>
      <c r="C218" s="32" t="s">
        <v>466</v>
      </c>
      <c r="D218" s="33">
        <v>4085</v>
      </c>
      <c r="E218" s="34">
        <v>2971</v>
      </c>
      <c r="F218" s="35">
        <v>3347</v>
      </c>
      <c r="G218" s="49">
        <v>0.88766</v>
      </c>
      <c r="H218" s="50" t="s">
        <v>22</v>
      </c>
      <c r="I218" s="38">
        <v>0</v>
      </c>
      <c r="J218" s="39">
        <v>0</v>
      </c>
      <c r="K218" s="39">
        <v>2165.4450000000002</v>
      </c>
      <c r="L218" s="39"/>
      <c r="M218" s="39"/>
      <c r="N218" s="39"/>
      <c r="O218" s="40">
        <v>0</v>
      </c>
      <c r="P218" s="40">
        <v>0</v>
      </c>
      <c r="Q218" s="40">
        <v>0.83405035903710689</v>
      </c>
      <c r="R218" s="40"/>
      <c r="S218" s="40"/>
      <c r="T218" s="41"/>
      <c r="U218" s="42" t="e">
        <v>#N/A</v>
      </c>
      <c r="V218" s="42" t="e">
        <v>#N/A</v>
      </c>
      <c r="W218" s="42" t="s">
        <v>26</v>
      </c>
      <c r="X218" s="40"/>
      <c r="Y218" s="40"/>
      <c r="Z218" s="41"/>
      <c r="AA218" s="43">
        <v>1</v>
      </c>
      <c r="AB218" s="44">
        <v>0.27801678634570232</v>
      </c>
      <c r="AC218" s="45" t="s">
        <v>467</v>
      </c>
      <c r="AD218" s="46"/>
      <c r="AE218" s="46"/>
      <c r="AF218" s="46"/>
      <c r="AG218" s="47" t="s">
        <v>310</v>
      </c>
      <c r="AH218" s="48">
        <v>57959.696757777674</v>
      </c>
    </row>
    <row r="219" spans="1:34" hidden="1" x14ac:dyDescent="0.3">
      <c r="A219" s="30" t="s">
        <v>291</v>
      </c>
      <c r="B219" s="31">
        <v>502</v>
      </c>
      <c r="C219" s="32" t="s">
        <v>468</v>
      </c>
      <c r="D219" s="33">
        <v>3314</v>
      </c>
      <c r="E219" s="34">
        <v>463</v>
      </c>
      <c r="F219" s="35">
        <v>3347</v>
      </c>
      <c r="G219" s="49">
        <v>0.13833000000000001</v>
      </c>
      <c r="H219" s="50" t="s">
        <v>29</v>
      </c>
      <c r="I219" s="38">
        <v>2771.0590000000002</v>
      </c>
      <c r="J219" s="39">
        <v>1314.3910000000001</v>
      </c>
      <c r="K219" s="39">
        <v>2609.9270000000001</v>
      </c>
      <c r="L219" s="39"/>
      <c r="M219" s="39"/>
      <c r="N219" s="39"/>
      <c r="O219" s="40">
        <v>0.85760833563139838</v>
      </c>
      <c r="P219" s="40">
        <v>0.8607995581971114</v>
      </c>
      <c r="Q219" s="40">
        <v>0.89799929524989752</v>
      </c>
      <c r="R219" s="40"/>
      <c r="S219" s="40"/>
      <c r="T219" s="41"/>
      <c r="U219" s="42" t="s">
        <v>26</v>
      </c>
      <c r="V219" s="42" t="s">
        <v>26</v>
      </c>
      <c r="W219" s="42" t="s">
        <v>26</v>
      </c>
      <c r="X219" s="40"/>
      <c r="Y219" s="40"/>
      <c r="Z219" s="41"/>
      <c r="AA219" s="43">
        <v>3</v>
      </c>
      <c r="AB219" s="44">
        <v>0.8721357296928024</v>
      </c>
      <c r="AC219" s="45" t="s">
        <v>469</v>
      </c>
      <c r="AD219" s="46"/>
      <c r="AE219" s="46"/>
      <c r="AF219" s="46"/>
      <c r="AG219" s="47" t="s">
        <v>296</v>
      </c>
      <c r="AH219" s="48">
        <v>202859.94945962954</v>
      </c>
    </row>
    <row r="220" spans="1:34" hidden="1" x14ac:dyDescent="0.3">
      <c r="A220" s="30" t="s">
        <v>291</v>
      </c>
      <c r="B220" s="31">
        <v>502</v>
      </c>
      <c r="C220" s="32" t="s">
        <v>470</v>
      </c>
      <c r="D220" s="33">
        <v>6690</v>
      </c>
      <c r="E220" s="34">
        <v>2483</v>
      </c>
      <c r="F220" s="35">
        <v>3347</v>
      </c>
      <c r="G220" s="49">
        <v>0.74185999999999996</v>
      </c>
      <c r="H220" s="50" t="s">
        <v>35</v>
      </c>
      <c r="I220" s="38">
        <v>2167.3710000000001</v>
      </c>
      <c r="J220" s="39">
        <v>0</v>
      </c>
      <c r="K220" s="39">
        <v>2493.0189999999998</v>
      </c>
      <c r="L220" s="39"/>
      <c r="M220" s="39"/>
      <c r="N220" s="39"/>
      <c r="O220" s="40">
        <v>0.78571708694779629</v>
      </c>
      <c r="P220" s="40">
        <v>0</v>
      </c>
      <c r="Q220" s="40">
        <v>0.80504159437005163</v>
      </c>
      <c r="R220" s="40"/>
      <c r="S220" s="40"/>
      <c r="T220" s="41"/>
      <c r="U220" s="42" t="s">
        <v>22</v>
      </c>
      <c r="V220" s="42" t="e">
        <v>#N/A</v>
      </c>
      <c r="W220" s="42" t="s">
        <v>22</v>
      </c>
      <c r="X220" s="40"/>
      <c r="Y220" s="40"/>
      <c r="Z220" s="41"/>
      <c r="AA220" s="43">
        <v>2</v>
      </c>
      <c r="AB220" s="44">
        <v>0.53025289377261597</v>
      </c>
      <c r="AC220" s="45" t="s">
        <v>471</v>
      </c>
      <c r="AD220" s="46"/>
      <c r="AE220" s="46"/>
      <c r="AF220" s="46"/>
      <c r="AG220" s="47" t="s">
        <v>305</v>
      </c>
      <c r="AH220" s="48">
        <v>144900.25270185189</v>
      </c>
    </row>
    <row r="221" spans="1:34" hidden="1" x14ac:dyDescent="0.3">
      <c r="A221" s="30" t="s">
        <v>291</v>
      </c>
      <c r="B221" s="31">
        <v>502</v>
      </c>
      <c r="C221" s="32" t="s">
        <v>472</v>
      </c>
      <c r="D221" s="33">
        <v>1585</v>
      </c>
      <c r="E221" s="34">
        <v>163</v>
      </c>
      <c r="F221" s="35">
        <v>3347</v>
      </c>
      <c r="G221" s="49">
        <v>4.87E-2</v>
      </c>
      <c r="H221" s="50" t="s">
        <v>29</v>
      </c>
      <c r="I221" s="38">
        <v>5067.79</v>
      </c>
      <c r="J221" s="39">
        <v>2309.1640000000002</v>
      </c>
      <c r="K221" s="39">
        <v>3025.451</v>
      </c>
      <c r="L221" s="39"/>
      <c r="M221" s="39"/>
      <c r="N221" s="39"/>
      <c r="O221" s="40">
        <v>0.89090491755924694</v>
      </c>
      <c r="P221" s="40">
        <v>0.93029760900481739</v>
      </c>
      <c r="Q221" s="40">
        <v>1.0149097096237583</v>
      </c>
      <c r="R221" s="40"/>
      <c r="S221" s="40"/>
      <c r="T221" s="41"/>
      <c r="U221" s="42" t="s">
        <v>21</v>
      </c>
      <c r="V221" s="42" t="s">
        <v>22</v>
      </c>
      <c r="W221" s="42" t="s">
        <v>26</v>
      </c>
      <c r="X221" s="40"/>
      <c r="Y221" s="40"/>
      <c r="Z221" s="41"/>
      <c r="AA221" s="43">
        <v>3</v>
      </c>
      <c r="AB221" s="44">
        <v>0.9453707453959409</v>
      </c>
      <c r="AC221" s="45" t="s">
        <v>473</v>
      </c>
      <c r="AD221" s="46"/>
      <c r="AE221" s="46"/>
      <c r="AF221" s="46"/>
      <c r="AG221" s="47" t="s">
        <v>296</v>
      </c>
      <c r="AH221" s="48">
        <v>202859.94945962954</v>
      </c>
    </row>
    <row r="222" spans="1:34" hidden="1" x14ac:dyDescent="0.3">
      <c r="A222" s="30" t="s">
        <v>291</v>
      </c>
      <c r="B222" s="31">
        <v>502</v>
      </c>
      <c r="C222" s="32" t="s">
        <v>474</v>
      </c>
      <c r="D222" s="33">
        <v>1633</v>
      </c>
      <c r="E222" s="34">
        <v>1732</v>
      </c>
      <c r="F222" s="35">
        <v>3347</v>
      </c>
      <c r="G222" s="49">
        <v>0.51748000000000005</v>
      </c>
      <c r="H222" s="50" t="s">
        <v>35</v>
      </c>
      <c r="I222" s="38">
        <v>2402.3310000000001</v>
      </c>
      <c r="J222" s="39">
        <v>1161.2660000000001</v>
      </c>
      <c r="K222" s="39">
        <v>2288.16</v>
      </c>
      <c r="L222" s="39"/>
      <c r="M222" s="39"/>
      <c r="N222" s="39"/>
      <c r="O222" s="40">
        <v>0.73334088193736013</v>
      </c>
      <c r="P222" s="40">
        <v>0.73590909090909085</v>
      </c>
      <c r="Q222" s="40">
        <v>0.76792063714552694</v>
      </c>
      <c r="R222" s="40"/>
      <c r="S222" s="40"/>
      <c r="T222" s="41"/>
      <c r="U222" s="42" t="s">
        <v>22</v>
      </c>
      <c r="V222" s="42" t="s">
        <v>35</v>
      </c>
      <c r="W222" s="42" t="s">
        <v>29</v>
      </c>
      <c r="X222" s="40"/>
      <c r="Y222" s="40"/>
      <c r="Z222" s="41"/>
      <c r="AA222" s="43">
        <v>3</v>
      </c>
      <c r="AB222" s="44">
        <v>0.7457235366639926</v>
      </c>
      <c r="AC222" s="45" t="s">
        <v>475</v>
      </c>
      <c r="AD222" s="46"/>
      <c r="AE222" s="46"/>
      <c r="AF222" s="46"/>
      <c r="AG222" s="47" t="s">
        <v>389</v>
      </c>
      <c r="AH222" s="48">
        <v>144900.25270185189</v>
      </c>
    </row>
    <row r="223" spans="1:34" hidden="1" x14ac:dyDescent="0.3">
      <c r="A223" s="30" t="s">
        <v>291</v>
      </c>
      <c r="B223" s="31">
        <v>502</v>
      </c>
      <c r="C223" s="32" t="s">
        <v>476</v>
      </c>
      <c r="D223" s="33">
        <v>7396</v>
      </c>
      <c r="E223" s="34">
        <v>138</v>
      </c>
      <c r="F223" s="35">
        <v>3347</v>
      </c>
      <c r="G223" s="49">
        <v>4.1230000000000003E-2</v>
      </c>
      <c r="H223" s="50" t="s">
        <v>29</v>
      </c>
      <c r="I223" s="38">
        <v>3571.768</v>
      </c>
      <c r="J223" s="39">
        <v>1668.46</v>
      </c>
      <c r="K223" s="39">
        <v>2281.2869999999998</v>
      </c>
      <c r="L223" s="39"/>
      <c r="M223" s="39"/>
      <c r="N223" s="39"/>
      <c r="O223" s="40">
        <v>0.95931429465743578</v>
      </c>
      <c r="P223" s="40">
        <v>0.96540570177398211</v>
      </c>
      <c r="Q223" s="40">
        <v>0.95218024387111289</v>
      </c>
      <c r="R223" s="40"/>
      <c r="S223" s="40"/>
      <c r="T223" s="41"/>
      <c r="U223" s="42" t="s">
        <v>21</v>
      </c>
      <c r="V223" s="42" t="s">
        <v>21</v>
      </c>
      <c r="W223" s="42" t="s">
        <v>21</v>
      </c>
      <c r="X223" s="40"/>
      <c r="Y223" s="40"/>
      <c r="Z223" s="41"/>
      <c r="AA223" s="43">
        <v>3</v>
      </c>
      <c r="AB223" s="44">
        <v>0.95896674676751026</v>
      </c>
      <c r="AC223" s="45" t="s">
        <v>477</v>
      </c>
      <c r="AD223" s="46"/>
      <c r="AE223" s="46"/>
      <c r="AF223" s="46"/>
      <c r="AG223" s="47" t="s">
        <v>305</v>
      </c>
      <c r="AH223" s="48">
        <v>202859.94945962954</v>
      </c>
    </row>
    <row r="224" spans="1:34" hidden="1" x14ac:dyDescent="0.3">
      <c r="A224" s="51" t="s">
        <v>291</v>
      </c>
      <c r="B224" s="52">
        <v>502</v>
      </c>
      <c r="C224" s="53" t="s">
        <v>478</v>
      </c>
      <c r="D224" s="54">
        <v>3725</v>
      </c>
      <c r="E224" s="34">
        <v>697</v>
      </c>
      <c r="F224" s="35">
        <v>3347</v>
      </c>
      <c r="G224" s="49">
        <v>0.20824999999999999</v>
      </c>
      <c r="H224" s="50" t="s">
        <v>29</v>
      </c>
      <c r="I224" s="38">
        <v>2378.4119999999998</v>
      </c>
      <c r="J224" s="39">
        <v>1293.1179999999999</v>
      </c>
      <c r="K224" s="39">
        <v>2057.5709999999999</v>
      </c>
      <c r="L224" s="39"/>
      <c r="M224" s="39"/>
      <c r="N224" s="39"/>
      <c r="O224" s="40">
        <v>0.83615970193149036</v>
      </c>
      <c r="P224" s="40">
        <v>0.82545787966576445</v>
      </c>
      <c r="Q224" s="40">
        <v>0.86379388910579435</v>
      </c>
      <c r="R224" s="40"/>
      <c r="S224" s="40"/>
      <c r="T224" s="41"/>
      <c r="U224" s="42" t="s">
        <v>20</v>
      </c>
      <c r="V224" s="42" t="s">
        <v>20</v>
      </c>
      <c r="W224" s="42" t="s">
        <v>20</v>
      </c>
      <c r="X224" s="40"/>
      <c r="Y224" s="40"/>
      <c r="Z224" s="41"/>
      <c r="AA224" s="43">
        <v>3</v>
      </c>
      <c r="AB224" s="44">
        <v>0.84180382356768302</v>
      </c>
      <c r="AC224" s="45" t="s">
        <v>479</v>
      </c>
      <c r="AD224" s="46"/>
      <c r="AE224" s="46"/>
      <c r="AF224" s="46"/>
      <c r="AG224" s="47" t="s">
        <v>389</v>
      </c>
      <c r="AH224" s="48">
        <v>202859.94945962954</v>
      </c>
    </row>
    <row r="225" spans="1:34" hidden="1" x14ac:dyDescent="0.3">
      <c r="A225" s="30" t="s">
        <v>291</v>
      </c>
      <c r="B225" s="31">
        <v>502</v>
      </c>
      <c r="C225" s="32" t="s">
        <v>480</v>
      </c>
      <c r="D225" s="33">
        <v>9106</v>
      </c>
      <c r="E225" s="34">
        <v>789</v>
      </c>
      <c r="F225" s="35">
        <v>3347</v>
      </c>
      <c r="G225" s="49">
        <v>0.23573</v>
      </c>
      <c r="H225" s="50" t="s">
        <v>29</v>
      </c>
      <c r="I225" s="38">
        <v>1827.4839999999999</v>
      </c>
      <c r="J225" s="39">
        <v>639.02200000000005</v>
      </c>
      <c r="K225" s="39">
        <v>2336.0059999999999</v>
      </c>
      <c r="L225" s="39"/>
      <c r="M225" s="39"/>
      <c r="N225" s="39"/>
      <c r="O225" s="40">
        <v>0.76943345770796012</v>
      </c>
      <c r="P225" s="40">
        <v>0.84187277026995078</v>
      </c>
      <c r="Q225" s="40">
        <v>0.87811627530671899</v>
      </c>
      <c r="R225" s="40"/>
      <c r="S225" s="40"/>
      <c r="T225" s="41"/>
      <c r="U225" s="42" t="s">
        <v>26</v>
      </c>
      <c r="V225" s="42" t="s">
        <v>26</v>
      </c>
      <c r="W225" s="42" t="s">
        <v>22</v>
      </c>
      <c r="X225" s="40"/>
      <c r="Y225" s="40"/>
      <c r="Z225" s="41"/>
      <c r="AA225" s="43">
        <v>3</v>
      </c>
      <c r="AB225" s="44">
        <v>0.82980750109487655</v>
      </c>
      <c r="AC225" s="45" t="s">
        <v>481</v>
      </c>
      <c r="AD225" s="46"/>
      <c r="AE225" s="46"/>
      <c r="AF225" s="46"/>
      <c r="AG225" s="47" t="s">
        <v>305</v>
      </c>
      <c r="AH225" s="48">
        <v>202859.94945962954</v>
      </c>
    </row>
    <row r="226" spans="1:34" hidden="1" x14ac:dyDescent="0.3">
      <c r="A226" s="30" t="s">
        <v>291</v>
      </c>
      <c r="B226" s="31">
        <v>502</v>
      </c>
      <c r="C226" s="32" t="s">
        <v>482</v>
      </c>
      <c r="D226" s="33">
        <v>3798</v>
      </c>
      <c r="E226" s="34">
        <v>1517</v>
      </c>
      <c r="F226" s="35">
        <v>3347</v>
      </c>
      <c r="G226" s="49">
        <v>0.45323999999999998</v>
      </c>
      <c r="H226" s="50" t="s">
        <v>20</v>
      </c>
      <c r="I226" s="38">
        <v>2091.3440000000001</v>
      </c>
      <c r="J226" s="39">
        <v>1385.7819999999999</v>
      </c>
      <c r="K226" s="39">
        <v>2191.069</v>
      </c>
      <c r="L226" s="39"/>
      <c r="M226" s="39"/>
      <c r="N226" s="39"/>
      <c r="O226" s="40">
        <v>0.75584172386211357</v>
      </c>
      <c r="P226" s="40">
        <v>0.76997239577552035</v>
      </c>
      <c r="Q226" s="40">
        <v>0.76679392416367365</v>
      </c>
      <c r="R226" s="40"/>
      <c r="S226" s="40"/>
      <c r="T226" s="41"/>
      <c r="U226" s="42" t="s">
        <v>21</v>
      </c>
      <c r="V226" s="42" t="s">
        <v>26</v>
      </c>
      <c r="W226" s="42" t="s">
        <v>22</v>
      </c>
      <c r="X226" s="40"/>
      <c r="Y226" s="40"/>
      <c r="Z226" s="41"/>
      <c r="AA226" s="43">
        <v>3</v>
      </c>
      <c r="AB226" s="44">
        <v>0.76420268126710267</v>
      </c>
      <c r="AC226" s="45" t="s">
        <v>483</v>
      </c>
      <c r="AD226" s="46"/>
      <c r="AE226" s="46"/>
      <c r="AF226" s="46"/>
      <c r="AG226" s="47" t="s">
        <v>296</v>
      </c>
      <c r="AH226" s="48">
        <v>173880.10108074074</v>
      </c>
    </row>
    <row r="227" spans="1:34" hidden="1" x14ac:dyDescent="0.3">
      <c r="A227" s="30" t="s">
        <v>291</v>
      </c>
      <c r="B227" s="31">
        <v>502</v>
      </c>
      <c r="C227" s="32" t="s">
        <v>484</v>
      </c>
      <c r="D227" s="33">
        <v>2993</v>
      </c>
      <c r="E227" s="34">
        <v>19</v>
      </c>
      <c r="F227" s="35">
        <v>3347</v>
      </c>
      <c r="G227" s="49">
        <v>5.6800000000000002E-3</v>
      </c>
      <c r="H227" s="50" t="s">
        <v>29</v>
      </c>
      <c r="I227" s="38">
        <v>2432.9090000000001</v>
      </c>
      <c r="J227" s="39">
        <v>1399.153</v>
      </c>
      <c r="K227" s="39">
        <v>2466.1469999999999</v>
      </c>
      <c r="L227" s="39"/>
      <c r="M227" s="39"/>
      <c r="N227" s="39"/>
      <c r="O227" s="40">
        <v>1.0761904761904761</v>
      </c>
      <c r="P227" s="40">
        <v>1.0891729632482072</v>
      </c>
      <c r="Q227" s="40">
        <v>1.1076190476190475</v>
      </c>
      <c r="R227" s="40"/>
      <c r="S227" s="40"/>
      <c r="T227" s="41"/>
      <c r="U227" s="42" t="s">
        <v>21</v>
      </c>
      <c r="V227" s="42" t="s">
        <v>21</v>
      </c>
      <c r="W227" s="42" t="s">
        <v>21</v>
      </c>
      <c r="X227" s="40"/>
      <c r="Y227" s="40"/>
      <c r="Z227" s="41"/>
      <c r="AA227" s="43">
        <v>3</v>
      </c>
      <c r="AB227" s="44">
        <v>1.090994162352577</v>
      </c>
      <c r="AC227" s="45" t="s">
        <v>485</v>
      </c>
      <c r="AD227" s="46"/>
      <c r="AE227" s="46"/>
      <c r="AF227" s="46"/>
      <c r="AG227" s="47" t="s">
        <v>305</v>
      </c>
      <c r="AH227" s="48">
        <v>202859.94945962954</v>
      </c>
    </row>
    <row r="228" spans="1:34" hidden="1" x14ac:dyDescent="0.3">
      <c r="A228" s="30" t="s">
        <v>291</v>
      </c>
      <c r="B228" s="31">
        <v>502</v>
      </c>
      <c r="C228" s="32" t="s">
        <v>486</v>
      </c>
      <c r="D228" s="33">
        <v>5183</v>
      </c>
      <c r="E228" s="34">
        <v>2033</v>
      </c>
      <c r="F228" s="35">
        <v>3347</v>
      </c>
      <c r="G228" s="49">
        <v>0.60741000000000001</v>
      </c>
      <c r="H228" s="50" t="s">
        <v>35</v>
      </c>
      <c r="I228" s="38">
        <v>2650.732</v>
      </c>
      <c r="J228" s="39">
        <v>1188.9590000000001</v>
      </c>
      <c r="K228" s="39">
        <v>2309.9499999999998</v>
      </c>
      <c r="L228" s="39"/>
      <c r="M228" s="39"/>
      <c r="N228" s="39"/>
      <c r="O228" s="40">
        <v>0.70859923386481638</v>
      </c>
      <c r="P228" s="40">
        <v>0.71650000000000003</v>
      </c>
      <c r="Q228" s="40">
        <v>0.72164777576096784</v>
      </c>
      <c r="R228" s="40"/>
      <c r="S228" s="40"/>
      <c r="T228" s="41"/>
      <c r="U228" s="42" t="s">
        <v>29</v>
      </c>
      <c r="V228" s="42" t="s">
        <v>29</v>
      </c>
      <c r="W228" s="42" t="s">
        <v>29</v>
      </c>
      <c r="X228" s="40"/>
      <c r="Y228" s="40"/>
      <c r="Z228" s="41"/>
      <c r="AA228" s="43">
        <v>3</v>
      </c>
      <c r="AB228" s="44">
        <v>0.71558233654192804</v>
      </c>
      <c r="AC228" s="45" t="s">
        <v>487</v>
      </c>
      <c r="AD228" s="46"/>
      <c r="AE228" s="46"/>
      <c r="AF228" s="46"/>
      <c r="AG228" s="47" t="s">
        <v>305</v>
      </c>
      <c r="AH228" s="48">
        <v>144900.25270185189</v>
      </c>
    </row>
    <row r="229" spans="1:34" hidden="1" x14ac:dyDescent="0.3">
      <c r="A229" s="30" t="s">
        <v>291</v>
      </c>
      <c r="B229" s="31">
        <v>502</v>
      </c>
      <c r="C229" s="32" t="s">
        <v>488</v>
      </c>
      <c r="D229" s="33">
        <v>2787</v>
      </c>
      <c r="E229" s="34">
        <v>276</v>
      </c>
      <c r="F229" s="35">
        <v>3347</v>
      </c>
      <c r="G229" s="49">
        <v>8.2460000000000006E-2</v>
      </c>
      <c r="H229" s="50" t="s">
        <v>29</v>
      </c>
      <c r="I229" s="38">
        <v>3070.72</v>
      </c>
      <c r="J229" s="39">
        <v>853.08</v>
      </c>
      <c r="K229" s="39">
        <v>2566.9209999999998</v>
      </c>
      <c r="L229" s="39"/>
      <c r="M229" s="39"/>
      <c r="N229" s="39"/>
      <c r="O229" s="40">
        <v>0.89487395948455606</v>
      </c>
      <c r="P229" s="40">
        <v>0.91005852048652125</v>
      </c>
      <c r="Q229" s="40">
        <v>0.92584873005441159</v>
      </c>
      <c r="R229" s="40"/>
      <c r="S229" s="40"/>
      <c r="T229" s="41"/>
      <c r="U229" s="42" t="s">
        <v>21</v>
      </c>
      <c r="V229" s="42" t="s">
        <v>21</v>
      </c>
      <c r="W229" s="42" t="s">
        <v>21</v>
      </c>
      <c r="X229" s="40"/>
      <c r="Y229" s="40"/>
      <c r="Z229" s="41"/>
      <c r="AA229" s="43">
        <v>3</v>
      </c>
      <c r="AB229" s="44">
        <v>0.91026040334182967</v>
      </c>
      <c r="AC229" s="45" t="s">
        <v>489</v>
      </c>
      <c r="AD229" s="46"/>
      <c r="AE229" s="46"/>
      <c r="AF229" s="46"/>
      <c r="AG229" s="47" t="s">
        <v>296</v>
      </c>
      <c r="AH229" s="48">
        <v>202859.94945962954</v>
      </c>
    </row>
    <row r="230" spans="1:34" hidden="1" x14ac:dyDescent="0.3">
      <c r="A230" s="30" t="s">
        <v>291</v>
      </c>
      <c r="B230" s="31">
        <v>502</v>
      </c>
      <c r="C230" s="32" t="s">
        <v>490</v>
      </c>
      <c r="D230" s="33">
        <v>2393</v>
      </c>
      <c r="E230" s="34">
        <v>25</v>
      </c>
      <c r="F230" s="35">
        <v>3347</v>
      </c>
      <c r="G230" s="49">
        <v>7.4700000000000001E-3</v>
      </c>
      <c r="H230" s="50" t="s">
        <v>29</v>
      </c>
      <c r="I230" s="38">
        <v>3183.1280000000002</v>
      </c>
      <c r="J230" s="39">
        <v>1472.0250000000001</v>
      </c>
      <c r="K230" s="39">
        <v>2756.5120000000002</v>
      </c>
      <c r="L230" s="39"/>
      <c r="M230" s="39"/>
      <c r="N230" s="39"/>
      <c r="O230" s="40">
        <v>1.0419047619047619</v>
      </c>
      <c r="P230" s="40">
        <v>1.0869344595758514</v>
      </c>
      <c r="Q230" s="40">
        <v>1.078881244364859</v>
      </c>
      <c r="R230" s="40"/>
      <c r="S230" s="40"/>
      <c r="T230" s="41"/>
      <c r="U230" s="42" t="s">
        <v>22</v>
      </c>
      <c r="V230" s="42" t="s">
        <v>35</v>
      </c>
      <c r="W230" s="42" t="s">
        <v>35</v>
      </c>
      <c r="X230" s="40"/>
      <c r="Y230" s="40"/>
      <c r="Z230" s="41"/>
      <c r="AA230" s="43">
        <v>3</v>
      </c>
      <c r="AB230" s="44">
        <v>1.0692401552818243</v>
      </c>
      <c r="AC230" s="45" t="s">
        <v>491</v>
      </c>
      <c r="AD230" s="46"/>
      <c r="AE230" s="46"/>
      <c r="AF230" s="46"/>
      <c r="AG230" s="47" t="s">
        <v>296</v>
      </c>
      <c r="AH230" s="48">
        <v>202859.94945962954</v>
      </c>
    </row>
    <row r="231" spans="1:34" hidden="1" x14ac:dyDescent="0.3">
      <c r="A231" s="30" t="s">
        <v>291</v>
      </c>
      <c r="B231" s="31">
        <v>502</v>
      </c>
      <c r="C231" s="32" t="s">
        <v>492</v>
      </c>
      <c r="D231" s="33">
        <v>9068</v>
      </c>
      <c r="E231" s="34">
        <v>1104</v>
      </c>
      <c r="F231" s="35">
        <v>3347</v>
      </c>
      <c r="G231" s="49">
        <v>0.32984999999999998</v>
      </c>
      <c r="H231" s="50" t="s">
        <v>20</v>
      </c>
      <c r="I231" s="38">
        <v>2530.8989999999999</v>
      </c>
      <c r="J231" s="39">
        <v>1149.386</v>
      </c>
      <c r="K231" s="39">
        <v>2242.3090000000002</v>
      </c>
      <c r="L231" s="39"/>
      <c r="M231" s="39"/>
      <c r="N231" s="39"/>
      <c r="O231" s="40">
        <v>0.80184429685815017</v>
      </c>
      <c r="P231" s="40">
        <v>0.78488173789351556</v>
      </c>
      <c r="Q231" s="40">
        <v>0.81252115872734842</v>
      </c>
      <c r="R231" s="40"/>
      <c r="S231" s="40"/>
      <c r="T231" s="41"/>
      <c r="U231" s="42" t="s">
        <v>29</v>
      </c>
      <c r="V231" s="42" t="s">
        <v>29</v>
      </c>
      <c r="W231" s="42" t="s">
        <v>29</v>
      </c>
      <c r="X231" s="40"/>
      <c r="Y231" s="40"/>
      <c r="Z231" s="41"/>
      <c r="AA231" s="43">
        <v>3</v>
      </c>
      <c r="AB231" s="44">
        <v>0.79974906449300465</v>
      </c>
      <c r="AC231" s="45" t="s">
        <v>493</v>
      </c>
      <c r="AD231" s="46"/>
      <c r="AE231" s="46"/>
      <c r="AF231" s="46"/>
      <c r="AG231" s="47" t="s">
        <v>296</v>
      </c>
      <c r="AH231" s="48">
        <v>173880.10108074074</v>
      </c>
    </row>
    <row r="232" spans="1:34" hidden="1" x14ac:dyDescent="0.3">
      <c r="A232" s="30" t="s">
        <v>291</v>
      </c>
      <c r="B232" s="31">
        <v>502</v>
      </c>
      <c r="C232" s="32" t="s">
        <v>494</v>
      </c>
      <c r="D232" s="33">
        <v>2025</v>
      </c>
      <c r="E232" s="34">
        <v>270</v>
      </c>
      <c r="F232" s="35">
        <v>3347</v>
      </c>
      <c r="G232" s="49">
        <v>8.0670000000000006E-2</v>
      </c>
      <c r="H232" s="50" t="s">
        <v>29</v>
      </c>
      <c r="I232" s="38">
        <v>2298.6880000000001</v>
      </c>
      <c r="J232" s="39">
        <v>1104.4849999999999</v>
      </c>
      <c r="K232" s="39">
        <v>1884.0530000000001</v>
      </c>
      <c r="L232" s="39"/>
      <c r="M232" s="39"/>
      <c r="N232" s="39"/>
      <c r="O232" s="40">
        <v>0.86357483714105399</v>
      </c>
      <c r="P232" s="40">
        <v>0.93170074316381224</v>
      </c>
      <c r="Q232" s="40">
        <v>0.94095238095238087</v>
      </c>
      <c r="R232" s="40"/>
      <c r="S232" s="40"/>
      <c r="T232" s="41"/>
      <c r="U232" s="42" t="s">
        <v>26</v>
      </c>
      <c r="V232" s="42" t="s">
        <v>21</v>
      </c>
      <c r="W232" s="42" t="s">
        <v>26</v>
      </c>
      <c r="X232" s="40"/>
      <c r="Y232" s="40"/>
      <c r="Z232" s="41"/>
      <c r="AA232" s="43">
        <v>3</v>
      </c>
      <c r="AB232" s="44">
        <v>0.912075987085749</v>
      </c>
      <c r="AC232" s="45" t="s">
        <v>495</v>
      </c>
      <c r="AD232" s="46"/>
      <c r="AE232" s="46"/>
      <c r="AF232" s="46"/>
      <c r="AG232" s="47" t="s">
        <v>296</v>
      </c>
      <c r="AH232" s="48">
        <v>202859.94945962954</v>
      </c>
    </row>
    <row r="233" spans="1:34" hidden="1" x14ac:dyDescent="0.3">
      <c r="A233" s="30" t="s">
        <v>291</v>
      </c>
      <c r="B233" s="31">
        <v>502</v>
      </c>
      <c r="C233" s="32" t="s">
        <v>496</v>
      </c>
      <c r="D233" s="33">
        <v>4691</v>
      </c>
      <c r="E233" s="34">
        <v>54</v>
      </c>
      <c r="F233" s="35">
        <v>3347</v>
      </c>
      <c r="G233" s="49">
        <v>1.6129999999999999E-2</v>
      </c>
      <c r="H233" s="50" t="s">
        <v>29</v>
      </c>
      <c r="I233" s="38">
        <v>2189.779</v>
      </c>
      <c r="J233" s="39">
        <v>589.08199999999999</v>
      </c>
      <c r="K233" s="39">
        <v>1102.6320000000001</v>
      </c>
      <c r="L233" s="39"/>
      <c r="M233" s="39"/>
      <c r="N233" s="39"/>
      <c r="O233" s="40">
        <v>0.97680000000000011</v>
      </c>
      <c r="P233" s="40">
        <v>1.0496000000000001</v>
      </c>
      <c r="Q233" s="40">
        <v>1.0307999999999999</v>
      </c>
      <c r="R233" s="40"/>
      <c r="S233" s="40"/>
      <c r="T233" s="41"/>
      <c r="U233" s="42" t="s">
        <v>22</v>
      </c>
      <c r="V233" s="42" t="s">
        <v>35</v>
      </c>
      <c r="W233" s="42" t="s">
        <v>35</v>
      </c>
      <c r="X233" s="40"/>
      <c r="Y233" s="40"/>
      <c r="Z233" s="41"/>
      <c r="AA233" s="43">
        <v>3</v>
      </c>
      <c r="AB233" s="44">
        <v>1.0190666666666666</v>
      </c>
      <c r="AC233" s="45" t="s">
        <v>497</v>
      </c>
      <c r="AD233" s="46"/>
      <c r="AE233" s="46"/>
      <c r="AF233" s="46"/>
      <c r="AG233" s="47" t="s">
        <v>305</v>
      </c>
      <c r="AH233" s="48">
        <v>202859.94945962954</v>
      </c>
    </row>
    <row r="234" spans="1:34" hidden="1" x14ac:dyDescent="0.3">
      <c r="A234" s="30" t="s">
        <v>291</v>
      </c>
      <c r="B234" s="31">
        <v>502</v>
      </c>
      <c r="C234" s="32" t="s">
        <v>498</v>
      </c>
      <c r="D234" s="33">
        <v>4</v>
      </c>
      <c r="E234" s="34">
        <v>2142</v>
      </c>
      <c r="F234" s="35">
        <v>3347</v>
      </c>
      <c r="G234" s="49">
        <v>0.63997999999999999</v>
      </c>
      <c r="H234" s="50" t="s">
        <v>35</v>
      </c>
      <c r="I234" s="38">
        <v>2886.6869999999999</v>
      </c>
      <c r="J234" s="39">
        <v>746.10799999999995</v>
      </c>
      <c r="K234" s="39">
        <v>3772.9830000000002</v>
      </c>
      <c r="L234" s="39"/>
      <c r="M234" s="39"/>
      <c r="N234" s="39"/>
      <c r="O234" s="40">
        <v>0.72799999999999998</v>
      </c>
      <c r="P234" s="40">
        <v>0.67377751311227174</v>
      </c>
      <c r="Q234" s="40">
        <v>0.70413312212512535</v>
      </c>
      <c r="R234" s="40"/>
      <c r="S234" s="40"/>
      <c r="T234" s="41"/>
      <c r="U234" s="42" t="s">
        <v>20</v>
      </c>
      <c r="V234" s="42" t="s">
        <v>29</v>
      </c>
      <c r="W234" s="42" t="s">
        <v>29</v>
      </c>
      <c r="X234" s="40"/>
      <c r="Y234" s="40"/>
      <c r="Z234" s="41"/>
      <c r="AA234" s="43">
        <v>3</v>
      </c>
      <c r="AB234" s="44">
        <v>0.70197021174579899</v>
      </c>
      <c r="AC234" s="45" t="s">
        <v>499</v>
      </c>
      <c r="AD234" s="46"/>
      <c r="AE234" s="46"/>
      <c r="AF234" s="46"/>
      <c r="AG234" s="47" t="s">
        <v>389</v>
      </c>
      <c r="AH234" s="48">
        <v>144900.25270185189</v>
      </c>
    </row>
    <row r="235" spans="1:34" hidden="1" x14ac:dyDescent="0.3">
      <c r="A235" s="30" t="s">
        <v>291</v>
      </c>
      <c r="B235" s="31">
        <v>502</v>
      </c>
      <c r="C235" s="32" t="s">
        <v>500</v>
      </c>
      <c r="D235" s="33">
        <v>5933</v>
      </c>
      <c r="E235" s="34">
        <v>1137</v>
      </c>
      <c r="F235" s="35">
        <v>3347</v>
      </c>
      <c r="G235" s="49">
        <v>0.33971000000000001</v>
      </c>
      <c r="H235" s="50" t="s">
        <v>20</v>
      </c>
      <c r="I235" s="38">
        <v>3209.837</v>
      </c>
      <c r="J235" s="39">
        <v>2269.8470000000002</v>
      </c>
      <c r="K235" s="39">
        <v>2480.3919999999998</v>
      </c>
      <c r="L235" s="39"/>
      <c r="M235" s="39"/>
      <c r="N235" s="39"/>
      <c r="O235" s="40">
        <v>0.7541596791502887</v>
      </c>
      <c r="P235" s="40">
        <v>0.79049999999999998</v>
      </c>
      <c r="Q235" s="40">
        <v>0.84323177855220732</v>
      </c>
      <c r="R235" s="40"/>
      <c r="S235" s="40"/>
      <c r="T235" s="41"/>
      <c r="U235" s="42" t="s">
        <v>21</v>
      </c>
      <c r="V235" s="42" t="s">
        <v>21</v>
      </c>
      <c r="W235" s="42" t="s">
        <v>21</v>
      </c>
      <c r="X235" s="40"/>
      <c r="Y235" s="40"/>
      <c r="Z235" s="41"/>
      <c r="AA235" s="43">
        <v>3</v>
      </c>
      <c r="AB235" s="44">
        <v>0.79596381923416537</v>
      </c>
      <c r="AC235" s="45" t="s">
        <v>501</v>
      </c>
      <c r="AD235" s="46"/>
      <c r="AE235" s="46"/>
      <c r="AF235" s="46"/>
      <c r="AG235" s="47" t="s">
        <v>105</v>
      </c>
      <c r="AH235" s="48">
        <v>173880.10108074074</v>
      </c>
    </row>
    <row r="236" spans="1:34" hidden="1" x14ac:dyDescent="0.3">
      <c r="A236" s="30" t="s">
        <v>291</v>
      </c>
      <c r="B236" s="31">
        <v>502</v>
      </c>
      <c r="C236" s="32" t="s">
        <v>502</v>
      </c>
      <c r="D236" s="33">
        <v>9842</v>
      </c>
      <c r="E236" s="34">
        <v>888</v>
      </c>
      <c r="F236" s="35">
        <v>3347</v>
      </c>
      <c r="G236" s="49">
        <v>0.26530999999999999</v>
      </c>
      <c r="H236" s="50" t="s">
        <v>20</v>
      </c>
      <c r="I236" s="38">
        <v>2487.3649999999998</v>
      </c>
      <c r="J236" s="39">
        <v>1153.982</v>
      </c>
      <c r="K236" s="39">
        <v>2258.692</v>
      </c>
      <c r="L236" s="39"/>
      <c r="M236" s="39"/>
      <c r="N236" s="39"/>
      <c r="O236" s="40">
        <v>0.81957369910163946</v>
      </c>
      <c r="P236" s="40">
        <v>0.81333609385644801</v>
      </c>
      <c r="Q236" s="40">
        <v>0.82653113869669159</v>
      </c>
      <c r="R236" s="40"/>
      <c r="S236" s="40"/>
      <c r="T236" s="41"/>
      <c r="U236" s="42" t="s">
        <v>21</v>
      </c>
      <c r="V236" s="42" t="s">
        <v>21</v>
      </c>
      <c r="W236" s="42" t="s">
        <v>26</v>
      </c>
      <c r="X236" s="40"/>
      <c r="Y236" s="40"/>
      <c r="Z236" s="41"/>
      <c r="AA236" s="43">
        <v>3</v>
      </c>
      <c r="AB236" s="44">
        <v>0.81981364388492628</v>
      </c>
      <c r="AC236" s="45" t="s">
        <v>503</v>
      </c>
      <c r="AD236" s="46"/>
      <c r="AE236" s="46"/>
      <c r="AF236" s="46"/>
      <c r="AG236" s="47" t="s">
        <v>296</v>
      </c>
      <c r="AH236" s="48">
        <v>173880.10108074074</v>
      </c>
    </row>
    <row r="237" spans="1:34" hidden="1" x14ac:dyDescent="0.3">
      <c r="A237" s="30" t="s">
        <v>291</v>
      </c>
      <c r="B237" s="31">
        <v>502</v>
      </c>
      <c r="C237" s="32" t="s">
        <v>504</v>
      </c>
      <c r="D237" s="33">
        <v>4928</v>
      </c>
      <c r="E237" s="34">
        <v>535</v>
      </c>
      <c r="F237" s="35">
        <v>3347</v>
      </c>
      <c r="G237" s="49">
        <v>0.15984000000000001</v>
      </c>
      <c r="H237" s="50" t="s">
        <v>29</v>
      </c>
      <c r="I237" s="38">
        <v>2826.4659999999999</v>
      </c>
      <c r="J237" s="39">
        <v>1332.9269999999999</v>
      </c>
      <c r="K237" s="39">
        <v>1774.5409999999999</v>
      </c>
      <c r="L237" s="39"/>
      <c r="M237" s="39"/>
      <c r="N237" s="39"/>
      <c r="O237" s="40">
        <v>0.85597774076518862</v>
      </c>
      <c r="P237" s="40">
        <v>0.89472338497105053</v>
      </c>
      <c r="Q237" s="40">
        <v>0.83654212700978059</v>
      </c>
      <c r="R237" s="40"/>
      <c r="S237" s="40"/>
      <c r="T237" s="41"/>
      <c r="U237" s="42" t="s">
        <v>26</v>
      </c>
      <c r="V237" s="42" t="s">
        <v>26</v>
      </c>
      <c r="W237" s="42" t="s">
        <v>26</v>
      </c>
      <c r="X237" s="40"/>
      <c r="Y237" s="40"/>
      <c r="Z237" s="41"/>
      <c r="AA237" s="43">
        <v>3</v>
      </c>
      <c r="AB237" s="44">
        <v>0.86241441758200654</v>
      </c>
      <c r="AC237" s="45" t="s">
        <v>505</v>
      </c>
      <c r="AD237" s="46"/>
      <c r="AE237" s="46"/>
      <c r="AF237" s="46"/>
      <c r="AG237" s="47" t="s">
        <v>296</v>
      </c>
      <c r="AH237" s="48">
        <v>202859.94945962954</v>
      </c>
    </row>
    <row r="238" spans="1:34" hidden="1" x14ac:dyDescent="0.3">
      <c r="A238" s="30" t="s">
        <v>291</v>
      </c>
      <c r="B238" s="31">
        <v>502</v>
      </c>
      <c r="C238" s="32" t="s">
        <v>506</v>
      </c>
      <c r="D238" s="33">
        <v>1525</v>
      </c>
      <c r="E238" s="34">
        <v>243</v>
      </c>
      <c r="F238" s="35">
        <v>3347</v>
      </c>
      <c r="G238" s="49">
        <v>7.2599999999999998E-2</v>
      </c>
      <c r="H238" s="50" t="s">
        <v>29</v>
      </c>
      <c r="I238" s="38">
        <v>4669.2529999999997</v>
      </c>
      <c r="J238" s="39">
        <v>1769.7439999999999</v>
      </c>
      <c r="K238" s="39">
        <v>4189.2039999999997</v>
      </c>
      <c r="L238" s="39"/>
      <c r="M238" s="39"/>
      <c r="N238" s="39"/>
      <c r="O238" s="40">
        <v>0.92844533524825879</v>
      </c>
      <c r="P238" s="40">
        <v>0.87980049959478557</v>
      </c>
      <c r="Q238" s="40">
        <v>0.94835976572937719</v>
      </c>
      <c r="R238" s="40"/>
      <c r="S238" s="40"/>
      <c r="T238" s="41"/>
      <c r="U238" s="42" t="s">
        <v>22</v>
      </c>
      <c r="V238" s="42" t="s">
        <v>22</v>
      </c>
      <c r="W238" s="42" t="s">
        <v>26</v>
      </c>
      <c r="X238" s="40"/>
      <c r="Y238" s="40"/>
      <c r="Z238" s="41"/>
      <c r="AA238" s="43">
        <v>3</v>
      </c>
      <c r="AB238" s="44">
        <v>0.91886853352414055</v>
      </c>
      <c r="AC238" s="45" t="s">
        <v>507</v>
      </c>
      <c r="AD238" s="46"/>
      <c r="AE238" s="46"/>
      <c r="AF238" s="46"/>
      <c r="AG238" s="47" t="s">
        <v>296</v>
      </c>
      <c r="AH238" s="48">
        <v>202859.94945962954</v>
      </c>
    </row>
    <row r="239" spans="1:34" hidden="1" x14ac:dyDescent="0.3">
      <c r="A239" s="30" t="s">
        <v>291</v>
      </c>
      <c r="B239" s="31">
        <v>502</v>
      </c>
      <c r="C239" s="32" t="s">
        <v>508</v>
      </c>
      <c r="D239" s="33">
        <v>4376</v>
      </c>
      <c r="E239" s="34">
        <v>1535</v>
      </c>
      <c r="F239" s="35">
        <v>3347</v>
      </c>
      <c r="G239" s="49">
        <v>0.45862000000000003</v>
      </c>
      <c r="H239" s="50" t="s">
        <v>20</v>
      </c>
      <c r="I239" s="38">
        <v>3703.5650000000001</v>
      </c>
      <c r="J239" s="39">
        <v>0</v>
      </c>
      <c r="K239" s="39">
        <v>3425.5</v>
      </c>
      <c r="L239" s="39"/>
      <c r="M239" s="39"/>
      <c r="N239" s="39"/>
      <c r="O239" s="40">
        <v>1.1386678754369348</v>
      </c>
      <c r="P239" s="40">
        <v>0</v>
      </c>
      <c r="Q239" s="40">
        <v>1.1499999999999999</v>
      </c>
      <c r="R239" s="40"/>
      <c r="S239" s="40"/>
      <c r="T239" s="41"/>
      <c r="U239" s="42" t="s">
        <v>35</v>
      </c>
      <c r="V239" s="42" t="e">
        <v>#N/A</v>
      </c>
      <c r="W239" s="42" t="s">
        <v>35</v>
      </c>
      <c r="X239" s="40"/>
      <c r="Y239" s="40"/>
      <c r="Z239" s="41"/>
      <c r="AA239" s="43">
        <v>2</v>
      </c>
      <c r="AB239" s="44">
        <v>0.76288929181231158</v>
      </c>
      <c r="AC239" s="45" t="s">
        <v>509</v>
      </c>
      <c r="AD239" s="46"/>
      <c r="AE239" s="46"/>
      <c r="AF239" s="46"/>
      <c r="AG239" s="47" t="s">
        <v>389</v>
      </c>
      <c r="AH239" s="48">
        <v>173880.10108074074</v>
      </c>
    </row>
    <row r="240" spans="1:34" hidden="1" x14ac:dyDescent="0.3">
      <c r="A240" s="30" t="s">
        <v>291</v>
      </c>
      <c r="B240" s="31">
        <v>502</v>
      </c>
      <c r="C240" s="32" t="s">
        <v>510</v>
      </c>
      <c r="D240" s="33">
        <v>8938</v>
      </c>
      <c r="E240" s="34">
        <v>927</v>
      </c>
      <c r="F240" s="35">
        <v>3347</v>
      </c>
      <c r="G240" s="49">
        <v>0.27695999999999998</v>
      </c>
      <c r="H240" s="50" t="s">
        <v>20</v>
      </c>
      <c r="I240" s="38">
        <v>3325.2420000000002</v>
      </c>
      <c r="J240" s="39">
        <v>2503.3440000000001</v>
      </c>
      <c r="K240" s="39">
        <v>2980.654</v>
      </c>
      <c r="L240" s="39"/>
      <c r="M240" s="39"/>
      <c r="N240" s="39"/>
      <c r="O240" s="40">
        <v>0.79026854995816853</v>
      </c>
      <c r="P240" s="40">
        <v>0.796057386410846</v>
      </c>
      <c r="Q240" s="40">
        <v>0.85952308651828968</v>
      </c>
      <c r="R240" s="40"/>
      <c r="S240" s="40"/>
      <c r="T240" s="41"/>
      <c r="U240" s="42" t="s">
        <v>29</v>
      </c>
      <c r="V240" s="42" t="s">
        <v>22</v>
      </c>
      <c r="W240" s="42" t="s">
        <v>29</v>
      </c>
      <c r="X240" s="40"/>
      <c r="Y240" s="40"/>
      <c r="Z240" s="41"/>
      <c r="AA240" s="43">
        <v>3</v>
      </c>
      <c r="AB240" s="44">
        <v>0.81528300762910144</v>
      </c>
      <c r="AC240" s="45" t="s">
        <v>511</v>
      </c>
      <c r="AD240" s="46"/>
      <c r="AE240" s="46"/>
      <c r="AF240" s="46"/>
      <c r="AG240" s="47" t="s">
        <v>310</v>
      </c>
      <c r="AH240" s="48">
        <v>173880.10108074074</v>
      </c>
    </row>
    <row r="241" spans="1:34" hidden="1" x14ac:dyDescent="0.3">
      <c r="A241" s="30" t="s">
        <v>291</v>
      </c>
      <c r="B241" s="31">
        <v>502</v>
      </c>
      <c r="C241" s="32" t="s">
        <v>512</v>
      </c>
      <c r="D241" s="33">
        <v>7136</v>
      </c>
      <c r="E241" s="34">
        <v>178</v>
      </c>
      <c r="F241" s="35">
        <v>3347</v>
      </c>
      <c r="G241" s="49">
        <v>5.3179999999999998E-2</v>
      </c>
      <c r="H241" s="50" t="s">
        <v>29</v>
      </c>
      <c r="I241" s="38">
        <v>1956.9829999999999</v>
      </c>
      <c r="J241" s="39">
        <v>1423.65</v>
      </c>
      <c r="K241" s="39">
        <v>2533.2489999999998</v>
      </c>
      <c r="L241" s="39"/>
      <c r="M241" s="39"/>
      <c r="N241" s="39"/>
      <c r="O241" s="40">
        <v>0.93341284031398863</v>
      </c>
      <c r="P241" s="40">
        <v>0.94059353898742559</v>
      </c>
      <c r="Q241" s="40">
        <v>0.94580853191389291</v>
      </c>
      <c r="R241" s="40"/>
      <c r="S241" s="40"/>
      <c r="T241" s="41"/>
      <c r="U241" s="42" t="s">
        <v>21</v>
      </c>
      <c r="V241" s="42" t="s">
        <v>21</v>
      </c>
      <c r="W241" s="42" t="s">
        <v>22</v>
      </c>
      <c r="X241" s="40"/>
      <c r="Y241" s="40"/>
      <c r="Z241" s="41"/>
      <c r="AA241" s="43">
        <v>3</v>
      </c>
      <c r="AB241" s="44">
        <v>0.93993830373843579</v>
      </c>
      <c r="AC241" s="45" t="s">
        <v>513</v>
      </c>
      <c r="AD241" s="46"/>
      <c r="AE241" s="46"/>
      <c r="AF241" s="46"/>
      <c r="AG241" s="47" t="s">
        <v>389</v>
      </c>
      <c r="AH241" s="48">
        <v>202859.94945962954</v>
      </c>
    </row>
    <row r="242" spans="1:34" hidden="1" x14ac:dyDescent="0.3">
      <c r="A242" s="30" t="s">
        <v>291</v>
      </c>
      <c r="B242" s="31">
        <v>502</v>
      </c>
      <c r="C242" s="32" t="s">
        <v>514</v>
      </c>
      <c r="D242" s="33">
        <v>7679</v>
      </c>
      <c r="E242" s="34">
        <v>1370</v>
      </c>
      <c r="F242" s="35">
        <v>3347</v>
      </c>
      <c r="G242" s="49">
        <v>0.40932000000000002</v>
      </c>
      <c r="H242" s="50" t="s">
        <v>20</v>
      </c>
      <c r="I242" s="38">
        <v>2649.652</v>
      </c>
      <c r="J242" s="39">
        <v>1446.4580000000001</v>
      </c>
      <c r="K242" s="39">
        <v>2668.9569999999999</v>
      </c>
      <c r="L242" s="39"/>
      <c r="M242" s="39"/>
      <c r="N242" s="39"/>
      <c r="O242" s="40">
        <v>0.68142857142857138</v>
      </c>
      <c r="P242" s="40">
        <v>0.74684559609618473</v>
      </c>
      <c r="Q242" s="40">
        <v>0.89525227658263307</v>
      </c>
      <c r="R242" s="40"/>
      <c r="S242" s="40"/>
      <c r="T242" s="41"/>
      <c r="U242" s="42" t="s">
        <v>35</v>
      </c>
      <c r="V242" s="42" t="s">
        <v>35</v>
      </c>
      <c r="W242" s="42" t="s">
        <v>35</v>
      </c>
      <c r="X242" s="40"/>
      <c r="Y242" s="40"/>
      <c r="Z242" s="41"/>
      <c r="AA242" s="43">
        <v>3</v>
      </c>
      <c r="AB242" s="44">
        <v>0.77450881470246313</v>
      </c>
      <c r="AC242" s="45" t="s">
        <v>515</v>
      </c>
      <c r="AD242" s="46"/>
      <c r="AE242" s="46"/>
      <c r="AF242" s="46"/>
      <c r="AG242" s="47" t="s">
        <v>296</v>
      </c>
      <c r="AH242" s="48">
        <v>173880.10108074074</v>
      </c>
    </row>
    <row r="243" spans="1:34" hidden="1" x14ac:dyDescent="0.3">
      <c r="A243" s="30" t="s">
        <v>291</v>
      </c>
      <c r="B243" s="31">
        <v>502</v>
      </c>
      <c r="C243" s="32" t="s">
        <v>516</v>
      </c>
      <c r="D243" s="33">
        <v>7804</v>
      </c>
      <c r="E243" s="34">
        <v>951</v>
      </c>
      <c r="F243" s="35">
        <v>3347</v>
      </c>
      <c r="G243" s="49">
        <v>0.28414</v>
      </c>
      <c r="H243" s="50" t="s">
        <v>20</v>
      </c>
      <c r="I243" s="38">
        <v>3218.3270000000002</v>
      </c>
      <c r="J243" s="39">
        <v>1438.047</v>
      </c>
      <c r="K243" s="39">
        <v>2979.9789999999998</v>
      </c>
      <c r="L243" s="39"/>
      <c r="M243" s="39"/>
      <c r="N243" s="39"/>
      <c r="O243" s="40">
        <v>0.8124764467350517</v>
      </c>
      <c r="P243" s="40">
        <v>0.80306002933144749</v>
      </c>
      <c r="Q243" s="40">
        <v>0.82421129016370021</v>
      </c>
      <c r="R243" s="40"/>
      <c r="S243" s="40"/>
      <c r="T243" s="41"/>
      <c r="U243" s="42" t="s">
        <v>21</v>
      </c>
      <c r="V243" s="42" t="s">
        <v>21</v>
      </c>
      <c r="W243" s="42" t="s">
        <v>22</v>
      </c>
      <c r="X243" s="40"/>
      <c r="Y243" s="40"/>
      <c r="Z243" s="41"/>
      <c r="AA243" s="43">
        <v>3</v>
      </c>
      <c r="AB243" s="44">
        <v>0.81324925541006643</v>
      </c>
      <c r="AC243" s="45" t="s">
        <v>517</v>
      </c>
      <c r="AD243" s="46"/>
      <c r="AE243" s="46"/>
      <c r="AF243" s="46"/>
      <c r="AG243" s="47" t="s">
        <v>296</v>
      </c>
      <c r="AH243" s="48">
        <v>173880.10108074074</v>
      </c>
    </row>
    <row r="244" spans="1:34" hidden="1" x14ac:dyDescent="0.3">
      <c r="A244" s="30" t="s">
        <v>291</v>
      </c>
      <c r="B244" s="31">
        <v>502</v>
      </c>
      <c r="C244" s="32" t="s">
        <v>518</v>
      </c>
      <c r="D244" s="33">
        <v>7755</v>
      </c>
      <c r="E244" s="34">
        <v>272</v>
      </c>
      <c r="F244" s="35">
        <v>3347</v>
      </c>
      <c r="G244" s="49">
        <v>8.1269999999999995E-2</v>
      </c>
      <c r="H244" s="50" t="s">
        <v>29</v>
      </c>
      <c r="I244" s="38">
        <v>2734.125</v>
      </c>
      <c r="J244" s="39">
        <v>2026.683</v>
      </c>
      <c r="K244" s="39">
        <v>1841.5830000000001</v>
      </c>
      <c r="L244" s="39"/>
      <c r="M244" s="39"/>
      <c r="N244" s="39"/>
      <c r="O244" s="40">
        <v>0.85077171106851446</v>
      </c>
      <c r="P244" s="40">
        <v>0.99066729999489589</v>
      </c>
      <c r="Q244" s="40">
        <v>0.89089773395662675</v>
      </c>
      <c r="R244" s="40"/>
      <c r="S244" s="40"/>
      <c r="T244" s="41"/>
      <c r="U244" s="42" t="s">
        <v>26</v>
      </c>
      <c r="V244" s="42" t="s">
        <v>26</v>
      </c>
      <c r="W244" s="42" t="s">
        <v>26</v>
      </c>
      <c r="X244" s="40"/>
      <c r="Y244" s="40"/>
      <c r="Z244" s="41"/>
      <c r="AA244" s="43">
        <v>3</v>
      </c>
      <c r="AB244" s="44">
        <v>0.91077891500667907</v>
      </c>
      <c r="AC244" s="45" t="s">
        <v>519</v>
      </c>
      <c r="AD244" s="46"/>
      <c r="AE244" s="46"/>
      <c r="AF244" s="46"/>
      <c r="AG244" s="47" t="s">
        <v>389</v>
      </c>
      <c r="AH244" s="48">
        <v>202859.94945962954</v>
      </c>
    </row>
    <row r="245" spans="1:34" hidden="1" x14ac:dyDescent="0.3">
      <c r="A245" s="30" t="s">
        <v>291</v>
      </c>
      <c r="B245" s="31">
        <v>502</v>
      </c>
      <c r="C245" s="32" t="s">
        <v>520</v>
      </c>
      <c r="D245" s="33">
        <v>6377</v>
      </c>
      <c r="E245" s="34">
        <v>1282</v>
      </c>
      <c r="F245" s="35">
        <v>3347</v>
      </c>
      <c r="G245" s="49">
        <v>0.38302999999999998</v>
      </c>
      <c r="H245" s="50" t="s">
        <v>20</v>
      </c>
      <c r="I245" s="38">
        <v>2231.5210000000002</v>
      </c>
      <c r="J245" s="39">
        <v>1395.7719999999999</v>
      </c>
      <c r="K245" s="39">
        <v>2135.85</v>
      </c>
      <c r="L245" s="39"/>
      <c r="M245" s="39"/>
      <c r="N245" s="39"/>
      <c r="O245" s="40">
        <v>0.77600000000000002</v>
      </c>
      <c r="P245" s="40">
        <v>0.77300000000000002</v>
      </c>
      <c r="Q245" s="40">
        <v>0.80026652737785908</v>
      </c>
      <c r="R245" s="40"/>
      <c r="S245" s="40"/>
      <c r="T245" s="41"/>
      <c r="U245" s="42" t="s">
        <v>22</v>
      </c>
      <c r="V245" s="42" t="s">
        <v>20</v>
      </c>
      <c r="W245" s="42" t="s">
        <v>22</v>
      </c>
      <c r="X245" s="40"/>
      <c r="Y245" s="40"/>
      <c r="Z245" s="41"/>
      <c r="AA245" s="43">
        <v>3</v>
      </c>
      <c r="AB245" s="44">
        <v>0.78308884245928623</v>
      </c>
      <c r="AC245" s="45" t="s">
        <v>521</v>
      </c>
      <c r="AD245" s="46"/>
      <c r="AE245" s="46"/>
      <c r="AF245" s="46"/>
      <c r="AG245" s="47" t="s">
        <v>310</v>
      </c>
      <c r="AH245" s="48">
        <v>173880.10108074074</v>
      </c>
    </row>
    <row r="246" spans="1:34" hidden="1" x14ac:dyDescent="0.3">
      <c r="A246" s="30" t="s">
        <v>291</v>
      </c>
      <c r="B246" s="31">
        <v>502</v>
      </c>
      <c r="C246" s="32" t="s">
        <v>522</v>
      </c>
      <c r="D246" s="33">
        <v>6901</v>
      </c>
      <c r="E246" s="34">
        <v>250</v>
      </c>
      <c r="F246" s="35">
        <v>3347</v>
      </c>
      <c r="G246" s="49">
        <v>7.4690000000000006E-2</v>
      </c>
      <c r="H246" s="50" t="s">
        <v>29</v>
      </c>
      <c r="I246" s="38">
        <v>2585.33</v>
      </c>
      <c r="J246" s="39">
        <v>1360.425</v>
      </c>
      <c r="K246" s="39">
        <v>1956.923</v>
      </c>
      <c r="L246" s="39"/>
      <c r="M246" s="39"/>
      <c r="N246" s="39"/>
      <c r="O246" s="40">
        <v>0.89280601164850837</v>
      </c>
      <c r="P246" s="40">
        <v>0.92961276358650013</v>
      </c>
      <c r="Q246" s="40">
        <v>0.93055937283536427</v>
      </c>
      <c r="R246" s="40"/>
      <c r="S246" s="40"/>
      <c r="T246" s="41"/>
      <c r="U246" s="42" t="s">
        <v>21</v>
      </c>
      <c r="V246" s="42" t="s">
        <v>21</v>
      </c>
      <c r="W246" s="42" t="s">
        <v>26</v>
      </c>
      <c r="X246" s="40"/>
      <c r="Y246" s="40"/>
      <c r="Z246" s="41"/>
      <c r="AA246" s="43">
        <v>3</v>
      </c>
      <c r="AB246" s="44">
        <v>0.91765938269012415</v>
      </c>
      <c r="AC246" s="45" t="s">
        <v>523</v>
      </c>
      <c r="AD246" s="46"/>
      <c r="AE246" s="46"/>
      <c r="AF246" s="46"/>
      <c r="AG246" s="47" t="s">
        <v>296</v>
      </c>
      <c r="AH246" s="48">
        <v>202859.94945962954</v>
      </c>
    </row>
    <row r="247" spans="1:34" hidden="1" x14ac:dyDescent="0.3">
      <c r="A247" s="30" t="s">
        <v>291</v>
      </c>
      <c r="B247" s="31">
        <v>502</v>
      </c>
      <c r="C247" s="32" t="s">
        <v>524</v>
      </c>
      <c r="D247" s="33">
        <v>8623</v>
      </c>
      <c r="E247" s="34">
        <v>2871</v>
      </c>
      <c r="F247" s="35">
        <v>3347</v>
      </c>
      <c r="G247" s="49">
        <v>0.85777999999999999</v>
      </c>
      <c r="H247" s="50" t="s">
        <v>22</v>
      </c>
      <c r="I247" s="38">
        <v>0</v>
      </c>
      <c r="J247" s="39">
        <v>697.64099999999996</v>
      </c>
      <c r="K247" s="39">
        <v>0</v>
      </c>
      <c r="L247" s="39"/>
      <c r="M247" s="39"/>
      <c r="N247" s="39"/>
      <c r="O247" s="40">
        <v>0</v>
      </c>
      <c r="P247" s="40">
        <v>0.89523731266886408</v>
      </c>
      <c r="Q247" s="40">
        <v>0</v>
      </c>
      <c r="R247" s="40"/>
      <c r="S247" s="40"/>
      <c r="T247" s="41"/>
      <c r="U247" s="42" t="e">
        <v>#N/A</v>
      </c>
      <c r="V247" s="42" t="s">
        <v>35</v>
      </c>
      <c r="W247" s="42" t="e">
        <v>#N/A</v>
      </c>
      <c r="X247" s="40"/>
      <c r="Y247" s="40"/>
      <c r="Z247" s="41"/>
      <c r="AA247" s="43">
        <v>1</v>
      </c>
      <c r="AB247" s="44">
        <v>0.29841243755628805</v>
      </c>
      <c r="AC247" s="45" t="s">
        <v>525</v>
      </c>
      <c r="AD247" s="46"/>
      <c r="AE247" s="46"/>
      <c r="AF247" s="46"/>
      <c r="AG247" s="47" t="s">
        <v>305</v>
      </c>
      <c r="AH247" s="48">
        <v>57959.696757777674</v>
      </c>
    </row>
    <row r="248" spans="1:34" hidden="1" x14ac:dyDescent="0.3">
      <c r="A248" s="30" t="s">
        <v>291</v>
      </c>
      <c r="B248" s="31">
        <v>502</v>
      </c>
      <c r="C248" s="32" t="s">
        <v>526</v>
      </c>
      <c r="D248" s="33">
        <v>6062</v>
      </c>
      <c r="E248" s="34">
        <v>1316</v>
      </c>
      <c r="F248" s="35">
        <v>3347</v>
      </c>
      <c r="G248" s="49">
        <v>0.39318999999999998</v>
      </c>
      <c r="H248" s="50" t="s">
        <v>20</v>
      </c>
      <c r="I248" s="38">
        <v>2668.9279999999999</v>
      </c>
      <c r="J248" s="39">
        <v>1393.433</v>
      </c>
      <c r="K248" s="39">
        <v>1963.3779999999999</v>
      </c>
      <c r="L248" s="39"/>
      <c r="M248" s="39"/>
      <c r="N248" s="39"/>
      <c r="O248" s="40">
        <v>0.77217140150866348</v>
      </c>
      <c r="P248" s="40">
        <v>0.7930505321509298</v>
      </c>
      <c r="Q248" s="40">
        <v>0.77483528210826014</v>
      </c>
      <c r="R248" s="40"/>
      <c r="S248" s="40"/>
      <c r="T248" s="41"/>
      <c r="U248" s="42" t="s">
        <v>22</v>
      </c>
      <c r="V248" s="42" t="s">
        <v>22</v>
      </c>
      <c r="W248" s="42" t="s">
        <v>35</v>
      </c>
      <c r="X248" s="40"/>
      <c r="Y248" s="40"/>
      <c r="Z248" s="41"/>
      <c r="AA248" s="43">
        <v>3</v>
      </c>
      <c r="AB248" s="44">
        <v>0.78001907192261788</v>
      </c>
      <c r="AC248" s="45" t="s">
        <v>527</v>
      </c>
      <c r="AD248" s="46"/>
      <c r="AE248" s="46"/>
      <c r="AF248" s="46"/>
      <c r="AG248" s="47" t="s">
        <v>305</v>
      </c>
      <c r="AH248" s="48">
        <v>173880.10108074074</v>
      </c>
    </row>
    <row r="249" spans="1:34" hidden="1" x14ac:dyDescent="0.3">
      <c r="A249" s="30" t="s">
        <v>291</v>
      </c>
      <c r="B249" s="31">
        <v>502</v>
      </c>
      <c r="C249" s="32" t="s">
        <v>528</v>
      </c>
      <c r="D249" s="33">
        <v>1642</v>
      </c>
      <c r="E249" s="34">
        <v>338</v>
      </c>
      <c r="F249" s="35">
        <v>3347</v>
      </c>
      <c r="G249" s="49">
        <v>0.10099</v>
      </c>
      <c r="H249" s="50" t="s">
        <v>29</v>
      </c>
      <c r="I249" s="38">
        <v>4118.1080000000002</v>
      </c>
      <c r="J249" s="39">
        <v>2347.2179999999998</v>
      </c>
      <c r="K249" s="39">
        <v>3813.7510000000002</v>
      </c>
      <c r="L249" s="39"/>
      <c r="M249" s="39"/>
      <c r="N249" s="39"/>
      <c r="O249" s="40">
        <v>0.90110920010310136</v>
      </c>
      <c r="P249" s="40">
        <v>0.89160000000000006</v>
      </c>
      <c r="Q249" s="40">
        <v>0.89830306104028657</v>
      </c>
      <c r="R249" s="40"/>
      <c r="S249" s="40"/>
      <c r="T249" s="41"/>
      <c r="U249" s="42" t="s">
        <v>21</v>
      </c>
      <c r="V249" s="42" t="s">
        <v>21</v>
      </c>
      <c r="W249" s="42" t="s">
        <v>21</v>
      </c>
      <c r="X249" s="40"/>
      <c r="Y249" s="40"/>
      <c r="Z249" s="41"/>
      <c r="AA249" s="43">
        <v>3</v>
      </c>
      <c r="AB249" s="44">
        <v>0.89700408704779599</v>
      </c>
      <c r="AC249" s="45" t="s">
        <v>529</v>
      </c>
      <c r="AD249" s="46"/>
      <c r="AE249" s="46"/>
      <c r="AF249" s="46"/>
      <c r="AG249" s="47" t="s">
        <v>296</v>
      </c>
      <c r="AH249" s="48">
        <v>202859.94945962954</v>
      </c>
    </row>
    <row r="250" spans="1:34" hidden="1" x14ac:dyDescent="0.3">
      <c r="A250" s="30" t="s">
        <v>291</v>
      </c>
      <c r="B250" s="31">
        <v>502</v>
      </c>
      <c r="C250" s="32" t="s">
        <v>530</v>
      </c>
      <c r="D250" s="33">
        <v>1350</v>
      </c>
      <c r="E250" s="34">
        <v>818</v>
      </c>
      <c r="F250" s="35">
        <v>3347</v>
      </c>
      <c r="G250" s="49">
        <v>0.24440000000000001</v>
      </c>
      <c r="H250" s="50" t="s">
        <v>29</v>
      </c>
      <c r="I250" s="38">
        <v>4092.7440000000001</v>
      </c>
      <c r="J250" s="39">
        <v>1834.3889999999999</v>
      </c>
      <c r="K250" s="39">
        <v>3253.2159999999999</v>
      </c>
      <c r="L250" s="39"/>
      <c r="M250" s="39"/>
      <c r="N250" s="39"/>
      <c r="O250" s="40">
        <v>0.83098569676806888</v>
      </c>
      <c r="P250" s="40">
        <v>0.81258265155318765</v>
      </c>
      <c r="Q250" s="40">
        <v>0.83689799158181255</v>
      </c>
      <c r="R250" s="40"/>
      <c r="S250" s="40"/>
      <c r="T250" s="41"/>
      <c r="U250" s="42" t="s">
        <v>35</v>
      </c>
      <c r="V250" s="42" t="s">
        <v>22</v>
      </c>
      <c r="W250" s="42" t="s">
        <v>22</v>
      </c>
      <c r="X250" s="40"/>
      <c r="Y250" s="40"/>
      <c r="Z250" s="41"/>
      <c r="AA250" s="43">
        <v>3</v>
      </c>
      <c r="AB250" s="44">
        <v>0.82682211330102307</v>
      </c>
      <c r="AC250" s="45" t="s">
        <v>531</v>
      </c>
      <c r="AD250" s="46"/>
      <c r="AE250" s="46"/>
      <c r="AF250" s="46"/>
      <c r="AG250" s="47" t="s">
        <v>389</v>
      </c>
      <c r="AH250" s="48">
        <v>202859.94945962954</v>
      </c>
    </row>
    <row r="251" spans="1:34" hidden="1" x14ac:dyDescent="0.3">
      <c r="A251" s="30" t="s">
        <v>291</v>
      </c>
      <c r="B251" s="31">
        <v>502</v>
      </c>
      <c r="C251" s="32" t="s">
        <v>532</v>
      </c>
      <c r="D251" s="33">
        <v>2240</v>
      </c>
      <c r="E251" s="34">
        <v>441</v>
      </c>
      <c r="F251" s="35">
        <v>3347</v>
      </c>
      <c r="G251" s="49">
        <v>0.13175999999999999</v>
      </c>
      <c r="H251" s="50" t="s">
        <v>29</v>
      </c>
      <c r="I251" s="38">
        <v>2564.0120000000002</v>
      </c>
      <c r="J251" s="39">
        <v>1250.81</v>
      </c>
      <c r="K251" s="39">
        <v>2375.3510000000001</v>
      </c>
      <c r="L251" s="39"/>
      <c r="M251" s="39"/>
      <c r="N251" s="39"/>
      <c r="O251" s="40">
        <v>0.84581580823148939</v>
      </c>
      <c r="P251" s="40">
        <v>0.85501125632494901</v>
      </c>
      <c r="Q251" s="40">
        <v>0.92765635695223858</v>
      </c>
      <c r="R251" s="40"/>
      <c r="S251" s="40"/>
      <c r="T251" s="41"/>
      <c r="U251" s="42" t="s">
        <v>26</v>
      </c>
      <c r="V251" s="42" t="s">
        <v>26</v>
      </c>
      <c r="W251" s="42" t="s">
        <v>26</v>
      </c>
      <c r="X251" s="40"/>
      <c r="Y251" s="40"/>
      <c r="Z251" s="41"/>
      <c r="AA251" s="43">
        <v>3</v>
      </c>
      <c r="AB251" s="44">
        <v>0.87616114050289229</v>
      </c>
      <c r="AC251" s="45" t="s">
        <v>533</v>
      </c>
      <c r="AD251" s="46"/>
      <c r="AE251" s="46"/>
      <c r="AF251" s="46"/>
      <c r="AG251" s="47" t="s">
        <v>389</v>
      </c>
      <c r="AH251" s="48">
        <v>202859.94945962954</v>
      </c>
    </row>
    <row r="252" spans="1:34" hidden="1" x14ac:dyDescent="0.3">
      <c r="A252" s="30" t="s">
        <v>291</v>
      </c>
      <c r="B252" s="31">
        <v>502</v>
      </c>
      <c r="C252" s="32" t="s">
        <v>534</v>
      </c>
      <c r="D252" s="33">
        <v>91</v>
      </c>
      <c r="E252" s="34">
        <v>1375</v>
      </c>
      <c r="F252" s="35">
        <v>3347</v>
      </c>
      <c r="G252" s="49">
        <v>0.41082000000000002</v>
      </c>
      <c r="H252" s="50" t="s">
        <v>20</v>
      </c>
      <c r="I252" s="38">
        <v>3767.239</v>
      </c>
      <c r="J252" s="39">
        <v>2411.337</v>
      </c>
      <c r="K252" s="39">
        <v>3813.393</v>
      </c>
      <c r="L252" s="39"/>
      <c r="M252" s="39"/>
      <c r="N252" s="39"/>
      <c r="O252" s="40">
        <v>0.78186777797648721</v>
      </c>
      <c r="P252" s="40">
        <v>0.76252160597287655</v>
      </c>
      <c r="Q252" s="40">
        <v>0.77846593643174811</v>
      </c>
      <c r="R252" s="40"/>
      <c r="S252" s="40"/>
      <c r="T252" s="41"/>
      <c r="U252" s="42" t="s">
        <v>26</v>
      </c>
      <c r="V252" s="42" t="s">
        <v>22</v>
      </c>
      <c r="W252" s="42" t="s">
        <v>35</v>
      </c>
      <c r="X252" s="40"/>
      <c r="Y252" s="40"/>
      <c r="Z252" s="41"/>
      <c r="AA252" s="43">
        <v>3</v>
      </c>
      <c r="AB252" s="44">
        <v>0.77428510679370388</v>
      </c>
      <c r="AC252" s="45" t="s">
        <v>535</v>
      </c>
      <c r="AD252" s="46"/>
      <c r="AE252" s="46"/>
      <c r="AF252" s="46"/>
      <c r="AG252" s="47" t="s">
        <v>296</v>
      </c>
      <c r="AH252" s="48">
        <v>173880.10108074074</v>
      </c>
    </row>
    <row r="253" spans="1:34" hidden="1" x14ac:dyDescent="0.3">
      <c r="A253" s="30" t="s">
        <v>291</v>
      </c>
      <c r="B253" s="31">
        <v>502</v>
      </c>
      <c r="C253" s="32" t="s">
        <v>536</v>
      </c>
      <c r="D253" s="33">
        <v>4408</v>
      </c>
      <c r="E253" s="34">
        <v>1152</v>
      </c>
      <c r="F253" s="35">
        <v>3347</v>
      </c>
      <c r="G253" s="49">
        <v>0.34419</v>
      </c>
      <c r="H253" s="50" t="s">
        <v>20</v>
      </c>
      <c r="I253" s="38">
        <v>2147.5230000000001</v>
      </c>
      <c r="J253" s="39">
        <v>542.178</v>
      </c>
      <c r="K253" s="39">
        <v>1540.8150000000001</v>
      </c>
      <c r="L253" s="39"/>
      <c r="M253" s="39"/>
      <c r="N253" s="39"/>
      <c r="O253" s="40">
        <v>0.76949297399841576</v>
      </c>
      <c r="P253" s="40">
        <v>0.81857142857142862</v>
      </c>
      <c r="Q253" s="40">
        <v>0.79453015387805748</v>
      </c>
      <c r="R253" s="40"/>
      <c r="S253" s="40"/>
      <c r="T253" s="41"/>
      <c r="U253" s="42" t="s">
        <v>21</v>
      </c>
      <c r="V253" s="42" t="s">
        <v>21</v>
      </c>
      <c r="W253" s="42" t="s">
        <v>21</v>
      </c>
      <c r="X253" s="40"/>
      <c r="Y253" s="40"/>
      <c r="Z253" s="41"/>
      <c r="AA253" s="43">
        <v>3</v>
      </c>
      <c r="AB253" s="44">
        <v>0.79419818548263388</v>
      </c>
      <c r="AC253" s="45" t="s">
        <v>537</v>
      </c>
      <c r="AD253" s="46"/>
      <c r="AE253" s="46"/>
      <c r="AF253" s="46"/>
      <c r="AG253" s="47" t="s">
        <v>389</v>
      </c>
      <c r="AH253" s="48">
        <v>173880.10108074074</v>
      </c>
    </row>
    <row r="254" spans="1:34" hidden="1" x14ac:dyDescent="0.3">
      <c r="A254" s="30" t="s">
        <v>291</v>
      </c>
      <c r="B254" s="31">
        <v>502</v>
      </c>
      <c r="C254" s="32" t="s">
        <v>538</v>
      </c>
      <c r="D254" s="33">
        <v>7017</v>
      </c>
      <c r="E254" s="34">
        <v>1094</v>
      </c>
      <c r="F254" s="35">
        <v>3347</v>
      </c>
      <c r="G254" s="49">
        <v>0.32685999999999998</v>
      </c>
      <c r="H254" s="50" t="s">
        <v>20</v>
      </c>
      <c r="I254" s="38">
        <v>2519.319</v>
      </c>
      <c r="J254" s="39">
        <v>1038.7370000000001</v>
      </c>
      <c r="K254" s="39">
        <v>1963.662</v>
      </c>
      <c r="L254" s="39"/>
      <c r="M254" s="39"/>
      <c r="N254" s="39"/>
      <c r="O254" s="40">
        <v>0.7636270109393728</v>
      </c>
      <c r="P254" s="40">
        <v>0.75446850913647223</v>
      </c>
      <c r="Q254" s="40">
        <v>0.88265694601262967</v>
      </c>
      <c r="R254" s="40"/>
      <c r="S254" s="40"/>
      <c r="T254" s="41"/>
      <c r="U254" s="42" t="s">
        <v>21</v>
      </c>
      <c r="V254" s="42" t="s">
        <v>26</v>
      </c>
      <c r="W254" s="42" t="s">
        <v>21</v>
      </c>
      <c r="X254" s="40"/>
      <c r="Y254" s="40"/>
      <c r="Z254" s="41"/>
      <c r="AA254" s="43">
        <v>3</v>
      </c>
      <c r="AB254" s="44">
        <v>0.8002508220294916</v>
      </c>
      <c r="AC254" s="45" t="s">
        <v>539</v>
      </c>
      <c r="AD254" s="46"/>
      <c r="AE254" s="46"/>
      <c r="AF254" s="46"/>
      <c r="AG254" s="47" t="s">
        <v>305</v>
      </c>
      <c r="AH254" s="48">
        <v>173880.10108074074</v>
      </c>
    </row>
    <row r="255" spans="1:34" hidden="1" x14ac:dyDescent="0.3">
      <c r="A255" s="30" t="s">
        <v>291</v>
      </c>
      <c r="B255" s="31">
        <v>502</v>
      </c>
      <c r="C255" s="32" t="s">
        <v>540</v>
      </c>
      <c r="D255" s="33">
        <v>5020</v>
      </c>
      <c r="E255" s="34">
        <v>601</v>
      </c>
      <c r="F255" s="35">
        <v>3347</v>
      </c>
      <c r="G255" s="49">
        <v>0.17956</v>
      </c>
      <c r="H255" s="50" t="s">
        <v>29</v>
      </c>
      <c r="I255" s="38">
        <v>2935.4479999999999</v>
      </c>
      <c r="J255" s="39">
        <v>1359.183</v>
      </c>
      <c r="K255" s="39">
        <v>2531.2869999999998</v>
      </c>
      <c r="L255" s="39"/>
      <c r="M255" s="39"/>
      <c r="N255" s="39"/>
      <c r="O255" s="40">
        <v>0.81238095238095231</v>
      </c>
      <c r="P255" s="40">
        <v>0.8918808482767675</v>
      </c>
      <c r="Q255" s="40">
        <v>0.85834395176010703</v>
      </c>
      <c r="R255" s="40"/>
      <c r="S255" s="40"/>
      <c r="T255" s="41"/>
      <c r="U255" s="42" t="s">
        <v>21</v>
      </c>
      <c r="V255" s="42" t="s">
        <v>21</v>
      </c>
      <c r="W255" s="42" t="s">
        <v>22</v>
      </c>
      <c r="X255" s="40"/>
      <c r="Y255" s="40"/>
      <c r="Z255" s="41"/>
      <c r="AA255" s="43">
        <v>3</v>
      </c>
      <c r="AB255" s="44">
        <v>0.8542019174726091</v>
      </c>
      <c r="AC255" s="45" t="s">
        <v>541</v>
      </c>
      <c r="AD255" s="46"/>
      <c r="AE255" s="46"/>
      <c r="AF255" s="46"/>
      <c r="AG255" s="47" t="s">
        <v>305</v>
      </c>
      <c r="AH255" s="48">
        <v>202859.94945962954</v>
      </c>
    </row>
    <row r="256" spans="1:34" hidden="1" x14ac:dyDescent="0.3">
      <c r="A256" s="30" t="s">
        <v>291</v>
      </c>
      <c r="B256" s="31">
        <v>502</v>
      </c>
      <c r="C256" s="32" t="s">
        <v>542</v>
      </c>
      <c r="D256" s="33">
        <v>6487</v>
      </c>
      <c r="E256" s="34">
        <v>2107</v>
      </c>
      <c r="F256" s="35">
        <v>3347</v>
      </c>
      <c r="G256" s="49">
        <v>0.62951999999999997</v>
      </c>
      <c r="H256" s="50" t="s">
        <v>35</v>
      </c>
      <c r="I256" s="38">
        <v>4933.6319999999996</v>
      </c>
      <c r="J256" s="39">
        <v>1540.7449999999999</v>
      </c>
      <c r="K256" s="39">
        <v>2480.9110000000001</v>
      </c>
      <c r="L256" s="39"/>
      <c r="M256" s="39"/>
      <c r="N256" s="39"/>
      <c r="O256" s="40">
        <v>0.69628080473390241</v>
      </c>
      <c r="P256" s="40">
        <v>0.70662297259102702</v>
      </c>
      <c r="Q256" s="40">
        <v>0.71947550537376026</v>
      </c>
      <c r="R256" s="40"/>
      <c r="S256" s="40"/>
      <c r="T256" s="41"/>
      <c r="U256" s="42" t="s">
        <v>26</v>
      </c>
      <c r="V256" s="42" t="s">
        <v>22</v>
      </c>
      <c r="W256" s="42" t="s">
        <v>22</v>
      </c>
      <c r="X256" s="40"/>
      <c r="Y256" s="40"/>
      <c r="Z256" s="41"/>
      <c r="AA256" s="43">
        <v>3</v>
      </c>
      <c r="AB256" s="44">
        <v>0.70745976089956331</v>
      </c>
      <c r="AC256" s="45" t="s">
        <v>543</v>
      </c>
      <c r="AD256" s="46"/>
      <c r="AE256" s="46"/>
      <c r="AF256" s="46"/>
      <c r="AG256" s="47" t="s">
        <v>296</v>
      </c>
      <c r="AH256" s="48">
        <v>144900.25270185189</v>
      </c>
    </row>
    <row r="257" spans="1:34" hidden="1" x14ac:dyDescent="0.3">
      <c r="A257" s="30" t="s">
        <v>291</v>
      </c>
      <c r="B257" s="31">
        <v>502</v>
      </c>
      <c r="C257" s="32" t="s">
        <v>544</v>
      </c>
      <c r="D257" s="33">
        <v>5939</v>
      </c>
      <c r="E257" s="34">
        <v>3025</v>
      </c>
      <c r="F257" s="35">
        <v>3347</v>
      </c>
      <c r="G257" s="49">
        <v>0.90378999999999998</v>
      </c>
      <c r="H257" s="50" t="s">
        <v>22</v>
      </c>
      <c r="I257" s="38">
        <v>2674.1790000000001</v>
      </c>
      <c r="J257" s="39">
        <v>0</v>
      </c>
      <c r="K257" s="39">
        <v>0</v>
      </c>
      <c r="L257" s="39"/>
      <c r="M257" s="39"/>
      <c r="N257" s="39"/>
      <c r="O257" s="40">
        <v>0.8025045712115686</v>
      </c>
      <c r="P257" s="40">
        <v>0</v>
      </c>
      <c r="Q257" s="40">
        <v>0</v>
      </c>
      <c r="R257" s="40"/>
      <c r="S257" s="40"/>
      <c r="T257" s="41"/>
      <c r="U257" s="42" t="s">
        <v>21</v>
      </c>
      <c r="V257" s="42" t="e">
        <v>#N/A</v>
      </c>
      <c r="W257" s="42" t="e">
        <v>#N/A</v>
      </c>
      <c r="X257" s="40"/>
      <c r="Y257" s="40"/>
      <c r="Z257" s="41"/>
      <c r="AA257" s="43">
        <v>1</v>
      </c>
      <c r="AB257" s="44">
        <v>0.26750152373718955</v>
      </c>
      <c r="AC257" s="45" t="s">
        <v>545</v>
      </c>
      <c r="AD257" s="46"/>
      <c r="AE257" s="46"/>
      <c r="AF257" s="46"/>
      <c r="AG257" s="47">
        <v>0</v>
      </c>
      <c r="AH257" s="48">
        <v>57959.696757777674</v>
      </c>
    </row>
    <row r="258" spans="1:34" hidden="1" x14ac:dyDescent="0.3">
      <c r="A258" s="30" t="s">
        <v>291</v>
      </c>
      <c r="B258" s="31">
        <v>502</v>
      </c>
      <c r="C258" s="32" t="s">
        <v>546</v>
      </c>
      <c r="D258" s="33">
        <v>8819</v>
      </c>
      <c r="E258" s="34">
        <v>111</v>
      </c>
      <c r="F258" s="35">
        <v>3347</v>
      </c>
      <c r="G258" s="49">
        <v>3.3160000000000002E-2</v>
      </c>
      <c r="H258" s="50" t="s">
        <v>29</v>
      </c>
      <c r="I258" s="38">
        <v>2543.578</v>
      </c>
      <c r="J258" s="39">
        <v>1291.625</v>
      </c>
      <c r="K258" s="39">
        <v>2133.1460000000002</v>
      </c>
      <c r="L258" s="39"/>
      <c r="M258" s="39"/>
      <c r="N258" s="39"/>
      <c r="O258" s="40">
        <v>0.92421518484142084</v>
      </c>
      <c r="P258" s="40">
        <v>1.0098797692259027</v>
      </c>
      <c r="Q258" s="40">
        <v>0.97786650475878012</v>
      </c>
      <c r="R258" s="40"/>
      <c r="S258" s="40"/>
      <c r="T258" s="41"/>
      <c r="U258" s="42" t="s">
        <v>26</v>
      </c>
      <c r="V258" s="42" t="s">
        <v>21</v>
      </c>
      <c r="W258" s="42" t="s">
        <v>21</v>
      </c>
      <c r="X258" s="40"/>
      <c r="Y258" s="40"/>
      <c r="Z258" s="41"/>
      <c r="AA258" s="43">
        <v>3</v>
      </c>
      <c r="AB258" s="44">
        <v>0.97065381960870123</v>
      </c>
      <c r="AC258" s="45" t="s">
        <v>547</v>
      </c>
      <c r="AD258" s="46"/>
      <c r="AE258" s="46"/>
      <c r="AF258" s="46"/>
      <c r="AG258" s="47" t="s">
        <v>296</v>
      </c>
      <c r="AH258" s="48">
        <v>202859.94945962954</v>
      </c>
    </row>
    <row r="259" spans="1:34" hidden="1" x14ac:dyDescent="0.3">
      <c r="A259" s="30" t="s">
        <v>291</v>
      </c>
      <c r="B259" s="31">
        <v>502</v>
      </c>
      <c r="C259" s="32" t="s">
        <v>548</v>
      </c>
      <c r="D259" s="33">
        <v>1797</v>
      </c>
      <c r="E259" s="34">
        <v>13</v>
      </c>
      <c r="F259" s="35">
        <v>3347</v>
      </c>
      <c r="G259" s="49">
        <v>3.8800000000000002E-3</v>
      </c>
      <c r="H259" s="50" t="s">
        <v>29</v>
      </c>
      <c r="I259" s="38">
        <v>2493.3130000000001</v>
      </c>
      <c r="J259" s="39">
        <v>1408.0930000000001</v>
      </c>
      <c r="K259" s="39">
        <v>2166.009</v>
      </c>
      <c r="L259" s="39"/>
      <c r="M259" s="39"/>
      <c r="N259" s="39"/>
      <c r="O259" s="40">
        <v>1.0933033572815285</v>
      </c>
      <c r="P259" s="40">
        <v>1.1103732984966193</v>
      </c>
      <c r="Q259" s="40">
        <v>1.114592446795424</v>
      </c>
      <c r="R259" s="40"/>
      <c r="S259" s="40"/>
      <c r="T259" s="41"/>
      <c r="U259" s="42" t="s">
        <v>35</v>
      </c>
      <c r="V259" s="42" t="s">
        <v>29</v>
      </c>
      <c r="W259" s="42" t="s">
        <v>20</v>
      </c>
      <c r="X259" s="40"/>
      <c r="Y259" s="40"/>
      <c r="Z259" s="41"/>
      <c r="AA259" s="43">
        <v>3</v>
      </c>
      <c r="AB259" s="44">
        <v>1.1060897008578572</v>
      </c>
      <c r="AC259" s="45" t="s">
        <v>549</v>
      </c>
      <c r="AD259" s="46"/>
      <c r="AE259" s="46"/>
      <c r="AF259" s="46"/>
      <c r="AG259" s="47" t="s">
        <v>305</v>
      </c>
      <c r="AH259" s="48">
        <v>202859.94945962954</v>
      </c>
    </row>
    <row r="260" spans="1:34" hidden="1" x14ac:dyDescent="0.3">
      <c r="A260" s="30" t="s">
        <v>291</v>
      </c>
      <c r="B260" s="31">
        <v>502</v>
      </c>
      <c r="C260" s="32" t="s">
        <v>550</v>
      </c>
      <c r="D260" s="33">
        <v>803</v>
      </c>
      <c r="E260" s="34">
        <v>1870</v>
      </c>
      <c r="F260" s="35">
        <v>3347</v>
      </c>
      <c r="G260" s="49">
        <v>0.55871000000000004</v>
      </c>
      <c r="H260" s="50" t="s">
        <v>35</v>
      </c>
      <c r="I260" s="38">
        <v>3536.2640000000001</v>
      </c>
      <c r="J260" s="39">
        <v>1938.9290000000001</v>
      </c>
      <c r="K260" s="39">
        <v>3422.1149999999998</v>
      </c>
      <c r="L260" s="39"/>
      <c r="M260" s="39"/>
      <c r="N260" s="39"/>
      <c r="O260" s="40">
        <v>0.72630506694353136</v>
      </c>
      <c r="P260" s="40">
        <v>0.72925925925925927</v>
      </c>
      <c r="Q260" s="40">
        <v>0.74777777777777776</v>
      </c>
      <c r="R260" s="40"/>
      <c r="S260" s="40"/>
      <c r="T260" s="41"/>
      <c r="U260" s="42" t="s">
        <v>29</v>
      </c>
      <c r="V260" s="42" t="s">
        <v>29</v>
      </c>
      <c r="W260" s="42" t="s">
        <v>29</v>
      </c>
      <c r="X260" s="40"/>
      <c r="Y260" s="40"/>
      <c r="Z260" s="41"/>
      <c r="AA260" s="43">
        <v>3</v>
      </c>
      <c r="AB260" s="44">
        <v>0.73444736799352273</v>
      </c>
      <c r="AC260" s="45" t="s">
        <v>551</v>
      </c>
      <c r="AD260" s="46"/>
      <c r="AE260" s="46"/>
      <c r="AF260" s="46"/>
      <c r="AG260" s="47" t="s">
        <v>305</v>
      </c>
      <c r="AH260" s="48">
        <v>144900.25270185189</v>
      </c>
    </row>
    <row r="261" spans="1:34" hidden="1" x14ac:dyDescent="0.3">
      <c r="A261" s="30" t="s">
        <v>291</v>
      </c>
      <c r="B261" s="31">
        <v>502</v>
      </c>
      <c r="C261" s="32" t="s">
        <v>552</v>
      </c>
      <c r="D261" s="33">
        <v>9119</v>
      </c>
      <c r="E261" s="34">
        <v>8</v>
      </c>
      <c r="F261" s="35">
        <v>3347</v>
      </c>
      <c r="G261" s="49">
        <v>2.3900000000000002E-3</v>
      </c>
      <c r="H261" s="50" t="s">
        <v>29</v>
      </c>
      <c r="I261" s="38">
        <v>4299.7759999999998</v>
      </c>
      <c r="J261" s="39">
        <v>1772.9010000000001</v>
      </c>
      <c r="K261" s="39">
        <v>2931.3560000000002</v>
      </c>
      <c r="L261" s="39"/>
      <c r="M261" s="39"/>
      <c r="N261" s="39"/>
      <c r="O261" s="40">
        <v>1.1394225932699751</v>
      </c>
      <c r="P261" s="40">
        <v>1.1648000000000001</v>
      </c>
      <c r="Q261" s="40">
        <v>1.1481962787005788</v>
      </c>
      <c r="R261" s="40"/>
      <c r="S261" s="40"/>
      <c r="T261" s="41"/>
      <c r="U261" s="42" t="s">
        <v>21</v>
      </c>
      <c r="V261" s="42" t="s">
        <v>21</v>
      </c>
      <c r="W261" s="42" t="s">
        <v>21</v>
      </c>
      <c r="X261" s="40"/>
      <c r="Y261" s="40"/>
      <c r="Z261" s="41"/>
      <c r="AA261" s="43">
        <v>3</v>
      </c>
      <c r="AB261" s="44">
        <v>1.1508062906568515</v>
      </c>
      <c r="AC261" s="45" t="s">
        <v>553</v>
      </c>
      <c r="AD261" s="46"/>
      <c r="AE261" s="46"/>
      <c r="AF261" s="46"/>
      <c r="AG261" s="47" t="s">
        <v>310</v>
      </c>
      <c r="AH261" s="48">
        <v>202859.94945962954</v>
      </c>
    </row>
    <row r="262" spans="1:34" hidden="1" x14ac:dyDescent="0.3">
      <c r="A262" s="30" t="s">
        <v>291</v>
      </c>
      <c r="B262" s="31">
        <v>502</v>
      </c>
      <c r="C262" s="32" t="s">
        <v>554</v>
      </c>
      <c r="D262" s="33">
        <v>3041</v>
      </c>
      <c r="E262" s="34">
        <v>475</v>
      </c>
      <c r="F262" s="35">
        <v>3347</v>
      </c>
      <c r="G262" s="49">
        <v>0.14191999999999999</v>
      </c>
      <c r="H262" s="50" t="s">
        <v>29</v>
      </c>
      <c r="I262" s="38">
        <v>2334.5610000000001</v>
      </c>
      <c r="J262" s="39">
        <v>1462.463</v>
      </c>
      <c r="K262" s="39">
        <v>2364.1779999999999</v>
      </c>
      <c r="L262" s="39"/>
      <c r="M262" s="39"/>
      <c r="N262" s="39"/>
      <c r="O262" s="40">
        <v>0.75255894073736063</v>
      </c>
      <c r="P262" s="40">
        <v>0.92106256518812935</v>
      </c>
      <c r="Q262" s="40">
        <v>0.93738713505574356</v>
      </c>
      <c r="R262" s="40"/>
      <c r="S262" s="40"/>
      <c r="T262" s="41"/>
      <c r="U262" s="42" t="s">
        <v>29</v>
      </c>
      <c r="V262" s="42" t="s">
        <v>29</v>
      </c>
      <c r="W262" s="42" t="s">
        <v>29</v>
      </c>
      <c r="X262" s="40"/>
      <c r="Y262" s="40"/>
      <c r="Z262" s="41"/>
      <c r="AA262" s="43">
        <v>3</v>
      </c>
      <c r="AB262" s="44">
        <v>0.87033621366041114</v>
      </c>
      <c r="AC262" s="45" t="s">
        <v>555</v>
      </c>
      <c r="AD262" s="46"/>
      <c r="AE262" s="46"/>
      <c r="AF262" s="46"/>
      <c r="AG262" s="47" t="s">
        <v>389</v>
      </c>
      <c r="AH262" s="48">
        <v>202859.94945962954</v>
      </c>
    </row>
    <row r="263" spans="1:34" hidden="1" x14ac:dyDescent="0.3">
      <c r="A263" s="30" t="s">
        <v>291</v>
      </c>
      <c r="B263" s="31">
        <v>502</v>
      </c>
      <c r="C263" s="32" t="s">
        <v>556</v>
      </c>
      <c r="D263" s="33">
        <v>5288</v>
      </c>
      <c r="E263" s="34">
        <v>98</v>
      </c>
      <c r="F263" s="35">
        <v>3347</v>
      </c>
      <c r="G263" s="49">
        <v>2.928E-2</v>
      </c>
      <c r="H263" s="50" t="s">
        <v>29</v>
      </c>
      <c r="I263" s="38">
        <v>2528.8850000000002</v>
      </c>
      <c r="J263" s="39">
        <v>1066.876</v>
      </c>
      <c r="K263" s="39">
        <v>1022.349</v>
      </c>
      <c r="L263" s="39"/>
      <c r="M263" s="39"/>
      <c r="N263" s="39"/>
      <c r="O263" s="40">
        <v>0.94468097408601603</v>
      </c>
      <c r="P263" s="40">
        <v>0.99633637654820495</v>
      </c>
      <c r="Q263" s="40">
        <v>0.99683291793524686</v>
      </c>
      <c r="R263" s="40"/>
      <c r="S263" s="40"/>
      <c r="T263" s="41"/>
      <c r="U263" s="42" t="s">
        <v>21</v>
      </c>
      <c r="V263" s="42" t="s">
        <v>35</v>
      </c>
      <c r="W263" s="42" t="s">
        <v>35</v>
      </c>
      <c r="X263" s="40"/>
      <c r="Y263" s="40"/>
      <c r="Z263" s="41"/>
      <c r="AA263" s="43">
        <v>3</v>
      </c>
      <c r="AB263" s="44">
        <v>0.97928342285648939</v>
      </c>
      <c r="AC263" s="45" t="s">
        <v>557</v>
      </c>
      <c r="AD263" s="46"/>
      <c r="AE263" s="46"/>
      <c r="AF263" s="46"/>
      <c r="AG263" s="47" t="s">
        <v>305</v>
      </c>
      <c r="AH263" s="48">
        <v>202859.94945962954</v>
      </c>
    </row>
    <row r="264" spans="1:34" hidden="1" x14ac:dyDescent="0.3">
      <c r="A264" s="30" t="s">
        <v>291</v>
      </c>
      <c r="B264" s="31">
        <v>502</v>
      </c>
      <c r="C264" s="32" t="s">
        <v>558</v>
      </c>
      <c r="D264" s="33">
        <v>8988</v>
      </c>
      <c r="E264" s="34">
        <v>2289</v>
      </c>
      <c r="F264" s="35">
        <v>3347</v>
      </c>
      <c r="G264" s="49">
        <v>0.68389999999999995</v>
      </c>
      <c r="H264" s="50" t="s">
        <v>35</v>
      </c>
      <c r="I264" s="38">
        <v>0</v>
      </c>
      <c r="J264" s="39">
        <v>647.30700000000002</v>
      </c>
      <c r="K264" s="39">
        <v>2394.6509999999998</v>
      </c>
      <c r="L264" s="39"/>
      <c r="M264" s="39"/>
      <c r="N264" s="39"/>
      <c r="O264" s="40">
        <v>0</v>
      </c>
      <c r="P264" s="40">
        <v>0.93994914240663163</v>
      </c>
      <c r="Q264" s="40">
        <v>1.0503100720706315</v>
      </c>
      <c r="R264" s="40"/>
      <c r="S264" s="40"/>
      <c r="T264" s="41"/>
      <c r="U264" s="42" t="e">
        <v>#N/A</v>
      </c>
      <c r="V264" s="42" t="s">
        <v>20</v>
      </c>
      <c r="W264" s="42" t="s">
        <v>20</v>
      </c>
      <c r="X264" s="40"/>
      <c r="Y264" s="40"/>
      <c r="Z264" s="41"/>
      <c r="AA264" s="43">
        <v>2</v>
      </c>
      <c r="AB264" s="44">
        <v>0.66341973815908772</v>
      </c>
      <c r="AC264" s="45" t="s">
        <v>559</v>
      </c>
      <c r="AD264" s="46"/>
      <c r="AE264" s="46"/>
      <c r="AF264" s="46"/>
      <c r="AG264" s="47" t="s">
        <v>305</v>
      </c>
      <c r="AH264" s="48">
        <v>144900.25270185189</v>
      </c>
    </row>
    <row r="265" spans="1:34" hidden="1" x14ac:dyDescent="0.3">
      <c r="A265" s="30" t="s">
        <v>291</v>
      </c>
      <c r="B265" s="31">
        <v>502</v>
      </c>
      <c r="C265" s="32" t="s">
        <v>560</v>
      </c>
      <c r="D265" s="33">
        <v>2116</v>
      </c>
      <c r="E265" s="34">
        <v>2500</v>
      </c>
      <c r="F265" s="35">
        <v>3347</v>
      </c>
      <c r="G265" s="49">
        <v>0.74694000000000005</v>
      </c>
      <c r="H265" s="50" t="s">
        <v>35</v>
      </c>
      <c r="I265" s="38">
        <v>0</v>
      </c>
      <c r="J265" s="39">
        <v>1259.7280000000001</v>
      </c>
      <c r="K265" s="39">
        <v>2165.0010000000002</v>
      </c>
      <c r="L265" s="39"/>
      <c r="M265" s="39"/>
      <c r="N265" s="39"/>
      <c r="O265" s="40">
        <v>0</v>
      </c>
      <c r="P265" s="40">
        <v>0.7772451567776083</v>
      </c>
      <c r="Q265" s="40">
        <v>0.80162507236057368</v>
      </c>
      <c r="R265" s="40"/>
      <c r="S265" s="40"/>
      <c r="T265" s="41"/>
      <c r="U265" s="42" t="e">
        <v>#N/A</v>
      </c>
      <c r="V265" s="42" t="s">
        <v>35</v>
      </c>
      <c r="W265" s="42" t="s">
        <v>29</v>
      </c>
      <c r="X265" s="40"/>
      <c r="Y265" s="40"/>
      <c r="Z265" s="41"/>
      <c r="AA265" s="43">
        <v>2</v>
      </c>
      <c r="AB265" s="44">
        <v>0.52629007637939396</v>
      </c>
      <c r="AC265" s="45" t="s">
        <v>561</v>
      </c>
      <c r="AD265" s="46"/>
      <c r="AE265" s="46"/>
      <c r="AF265" s="46"/>
      <c r="AG265" s="47" t="s">
        <v>305</v>
      </c>
      <c r="AH265" s="48">
        <v>144900.25270185189</v>
      </c>
    </row>
    <row r="266" spans="1:34" hidden="1" x14ac:dyDescent="0.3">
      <c r="A266" s="30" t="s">
        <v>291</v>
      </c>
      <c r="B266" s="31">
        <v>502</v>
      </c>
      <c r="C266" s="32" t="s">
        <v>562</v>
      </c>
      <c r="D266" s="33">
        <v>257</v>
      </c>
      <c r="E266" s="34">
        <v>865</v>
      </c>
      <c r="F266" s="35">
        <v>3347</v>
      </c>
      <c r="G266" s="49">
        <v>0.25844</v>
      </c>
      <c r="H266" s="50" t="s">
        <v>20</v>
      </c>
      <c r="I266" s="38">
        <v>4040.0430000000001</v>
      </c>
      <c r="J266" s="39">
        <v>2261.96</v>
      </c>
      <c r="K266" s="39">
        <v>4101.0969999999998</v>
      </c>
      <c r="L266" s="39"/>
      <c r="M266" s="39"/>
      <c r="N266" s="39"/>
      <c r="O266" s="40">
        <v>0.79587784801094652</v>
      </c>
      <c r="P266" s="40">
        <v>0.8509494162584661</v>
      </c>
      <c r="Q266" s="40">
        <v>0.81863894426296191</v>
      </c>
      <c r="R266" s="40"/>
      <c r="S266" s="40"/>
      <c r="T266" s="41"/>
      <c r="U266" s="42" t="s">
        <v>35</v>
      </c>
      <c r="V266" s="42" t="s">
        <v>21</v>
      </c>
      <c r="W266" s="42" t="s">
        <v>26</v>
      </c>
      <c r="X266" s="40"/>
      <c r="Y266" s="40"/>
      <c r="Z266" s="41"/>
      <c r="AA266" s="43">
        <v>3</v>
      </c>
      <c r="AB266" s="44">
        <v>0.82182206951079151</v>
      </c>
      <c r="AC266" s="45" t="s">
        <v>563</v>
      </c>
      <c r="AD266" s="46"/>
      <c r="AE266" s="46"/>
      <c r="AF266" s="46"/>
      <c r="AG266" s="47" t="s">
        <v>296</v>
      </c>
      <c r="AH266" s="48">
        <v>173880.10108074074</v>
      </c>
    </row>
    <row r="267" spans="1:34" hidden="1" x14ac:dyDescent="0.3">
      <c r="A267" s="30" t="s">
        <v>291</v>
      </c>
      <c r="B267" s="31">
        <v>502</v>
      </c>
      <c r="C267" s="32" t="s">
        <v>564</v>
      </c>
      <c r="D267" s="33">
        <v>3114</v>
      </c>
      <c r="E267" s="34">
        <v>209</v>
      </c>
      <c r="F267" s="35">
        <v>3347</v>
      </c>
      <c r="G267" s="49">
        <v>6.2440000000000002E-2</v>
      </c>
      <c r="H267" s="50" t="s">
        <v>29</v>
      </c>
      <c r="I267" s="38">
        <v>2704.6080000000002</v>
      </c>
      <c r="J267" s="39">
        <v>1104.4590000000001</v>
      </c>
      <c r="K267" s="39">
        <v>2117.5709999999999</v>
      </c>
      <c r="L267" s="39"/>
      <c r="M267" s="39"/>
      <c r="N267" s="39"/>
      <c r="O267" s="40">
        <v>0.92619047619047623</v>
      </c>
      <c r="P267" s="40">
        <v>0.95685027045561921</v>
      </c>
      <c r="Q267" s="40">
        <v>0.90142857142857136</v>
      </c>
      <c r="R267" s="40"/>
      <c r="S267" s="40"/>
      <c r="T267" s="41"/>
      <c r="U267" s="42" t="s">
        <v>21</v>
      </c>
      <c r="V267" s="42" t="s">
        <v>22</v>
      </c>
      <c r="W267" s="42" t="s">
        <v>26</v>
      </c>
      <c r="X267" s="40"/>
      <c r="Y267" s="40"/>
      <c r="Z267" s="41"/>
      <c r="AA267" s="43">
        <v>3</v>
      </c>
      <c r="AB267" s="44">
        <v>0.92815643935822223</v>
      </c>
      <c r="AC267" s="45" t="s">
        <v>565</v>
      </c>
      <c r="AD267" s="46"/>
      <c r="AE267" s="46"/>
      <c r="AF267" s="46"/>
      <c r="AG267" s="47" t="s">
        <v>105</v>
      </c>
      <c r="AH267" s="48">
        <v>202859.94945962954</v>
      </c>
    </row>
    <row r="268" spans="1:34" hidden="1" x14ac:dyDescent="0.3">
      <c r="A268" s="30" t="s">
        <v>291</v>
      </c>
      <c r="B268" s="31">
        <v>502</v>
      </c>
      <c r="C268" s="32" t="s">
        <v>566</v>
      </c>
      <c r="D268" s="33">
        <v>7531</v>
      </c>
      <c r="E268" s="34">
        <v>2882</v>
      </c>
      <c r="F268" s="35">
        <v>3347</v>
      </c>
      <c r="G268" s="49">
        <v>0.86107</v>
      </c>
      <c r="H268" s="50" t="s">
        <v>22</v>
      </c>
      <c r="I268" s="38">
        <v>0</v>
      </c>
      <c r="J268" s="39">
        <v>0</v>
      </c>
      <c r="K268" s="39">
        <v>2195.7559999999999</v>
      </c>
      <c r="L268" s="39"/>
      <c r="M268" s="39"/>
      <c r="N268" s="39"/>
      <c r="O268" s="40">
        <v>0</v>
      </c>
      <c r="P268" s="40">
        <v>0</v>
      </c>
      <c r="Q268" s="40">
        <v>0.88902680427281533</v>
      </c>
      <c r="R268" s="40"/>
      <c r="S268" s="40"/>
      <c r="T268" s="41"/>
      <c r="U268" s="42" t="e">
        <v>#N/A</v>
      </c>
      <c r="V268" s="42" t="e">
        <v>#N/A</v>
      </c>
      <c r="W268" s="42" t="s">
        <v>35</v>
      </c>
      <c r="X268" s="40"/>
      <c r="Y268" s="40"/>
      <c r="Z268" s="41"/>
      <c r="AA268" s="43">
        <v>1</v>
      </c>
      <c r="AB268" s="44">
        <v>0.29634226809093844</v>
      </c>
      <c r="AC268" s="45" t="s">
        <v>567</v>
      </c>
      <c r="AD268" s="46"/>
      <c r="AE268" s="46"/>
      <c r="AF268" s="46"/>
      <c r="AG268" s="47" t="s">
        <v>305</v>
      </c>
      <c r="AH268" s="48">
        <v>57959.696757777674</v>
      </c>
    </row>
    <row r="269" spans="1:34" hidden="1" x14ac:dyDescent="0.3">
      <c r="A269" s="30" t="s">
        <v>291</v>
      </c>
      <c r="B269" s="31">
        <v>502</v>
      </c>
      <c r="C269" s="32" t="s">
        <v>568</v>
      </c>
      <c r="D269" s="33">
        <v>7618</v>
      </c>
      <c r="E269" s="34">
        <v>593</v>
      </c>
      <c r="F269" s="35">
        <v>3347</v>
      </c>
      <c r="G269" s="49">
        <v>0.17716999999999999</v>
      </c>
      <c r="H269" s="50" t="s">
        <v>29</v>
      </c>
      <c r="I269" s="38">
        <v>2290.2330000000002</v>
      </c>
      <c r="J269" s="39">
        <v>1255.569</v>
      </c>
      <c r="K269" s="39">
        <v>2811.9270000000001</v>
      </c>
      <c r="L269" s="39"/>
      <c r="M269" s="39"/>
      <c r="N269" s="39"/>
      <c r="O269" s="40">
        <v>0.8719243881049904</v>
      </c>
      <c r="P269" s="40">
        <v>0.85672780166244433</v>
      </c>
      <c r="Q269" s="40">
        <v>0.8365064532237888</v>
      </c>
      <c r="R269" s="40"/>
      <c r="S269" s="40"/>
      <c r="T269" s="41"/>
      <c r="U269" s="42" t="s">
        <v>35</v>
      </c>
      <c r="V269" s="42" t="s">
        <v>20</v>
      </c>
      <c r="W269" s="42" t="s">
        <v>22</v>
      </c>
      <c r="X269" s="40"/>
      <c r="Y269" s="40"/>
      <c r="Z269" s="41"/>
      <c r="AA269" s="43">
        <v>3</v>
      </c>
      <c r="AB269" s="44">
        <v>0.85505288099707455</v>
      </c>
      <c r="AC269" s="45" t="s">
        <v>569</v>
      </c>
      <c r="AD269" s="46"/>
      <c r="AE269" s="46"/>
      <c r="AF269" s="46"/>
      <c r="AG269" s="47" t="s">
        <v>296</v>
      </c>
      <c r="AH269" s="48">
        <v>202859.94945962954</v>
      </c>
    </row>
    <row r="270" spans="1:34" hidden="1" x14ac:dyDescent="0.3">
      <c r="A270" s="30" t="s">
        <v>291</v>
      </c>
      <c r="B270" s="31">
        <v>502</v>
      </c>
      <c r="C270" s="32" t="s">
        <v>570</v>
      </c>
      <c r="D270" s="33">
        <v>5295</v>
      </c>
      <c r="E270" s="34">
        <v>1186</v>
      </c>
      <c r="F270" s="35">
        <v>3347</v>
      </c>
      <c r="G270" s="49">
        <v>0.35435</v>
      </c>
      <c r="H270" s="50" t="s">
        <v>20</v>
      </c>
      <c r="I270" s="38">
        <v>2720.6990000000001</v>
      </c>
      <c r="J270" s="39">
        <v>741.29100000000005</v>
      </c>
      <c r="K270" s="39">
        <v>1888.6569999999999</v>
      </c>
      <c r="L270" s="39"/>
      <c r="M270" s="39"/>
      <c r="N270" s="39"/>
      <c r="O270" s="40">
        <v>0.76656939667062796</v>
      </c>
      <c r="P270" s="40">
        <v>0.79800018127962202</v>
      </c>
      <c r="Q270" s="40">
        <v>0.80871086343769039</v>
      </c>
      <c r="R270" s="40"/>
      <c r="S270" s="40"/>
      <c r="T270" s="41"/>
      <c r="U270" s="42" t="s">
        <v>22</v>
      </c>
      <c r="V270" s="42" t="s">
        <v>22</v>
      </c>
      <c r="W270" s="42" t="s">
        <v>26</v>
      </c>
      <c r="X270" s="40"/>
      <c r="Y270" s="40"/>
      <c r="Z270" s="41"/>
      <c r="AA270" s="43">
        <v>3</v>
      </c>
      <c r="AB270" s="44">
        <v>0.79109348046264671</v>
      </c>
      <c r="AC270" s="45" t="s">
        <v>571</v>
      </c>
      <c r="AD270" s="46"/>
      <c r="AE270" s="46"/>
      <c r="AF270" s="46"/>
      <c r="AG270" s="47" t="s">
        <v>105</v>
      </c>
      <c r="AH270" s="48">
        <v>173880.10108074074</v>
      </c>
    </row>
    <row r="271" spans="1:34" hidden="1" x14ac:dyDescent="0.3">
      <c r="A271" s="30" t="s">
        <v>291</v>
      </c>
      <c r="B271" s="31">
        <v>502</v>
      </c>
      <c r="C271" s="32" t="s">
        <v>572</v>
      </c>
      <c r="D271" s="33">
        <v>2137</v>
      </c>
      <c r="E271" s="34">
        <v>303</v>
      </c>
      <c r="F271" s="35">
        <v>3347</v>
      </c>
      <c r="G271" s="49">
        <v>9.0529999999999999E-2</v>
      </c>
      <c r="H271" s="50" t="s">
        <v>29</v>
      </c>
      <c r="I271" s="38">
        <v>2600.279</v>
      </c>
      <c r="J271" s="39">
        <v>1394.242</v>
      </c>
      <c r="K271" s="39">
        <v>2211.511</v>
      </c>
      <c r="L271" s="39"/>
      <c r="M271" s="39"/>
      <c r="N271" s="39"/>
      <c r="O271" s="40">
        <v>0.86912017902694283</v>
      </c>
      <c r="P271" s="40">
        <v>0.91272727272727261</v>
      </c>
      <c r="Q271" s="40">
        <v>0.92857438686300908</v>
      </c>
      <c r="R271" s="40"/>
      <c r="S271" s="40"/>
      <c r="T271" s="41"/>
      <c r="U271" s="42" t="s">
        <v>21</v>
      </c>
      <c r="V271" s="42" t="s">
        <v>21</v>
      </c>
      <c r="W271" s="42" t="s">
        <v>26</v>
      </c>
      <c r="X271" s="40"/>
      <c r="Y271" s="40"/>
      <c r="Z271" s="41"/>
      <c r="AA271" s="43">
        <v>3</v>
      </c>
      <c r="AB271" s="44">
        <v>0.9034739462057414</v>
      </c>
      <c r="AC271" s="45" t="s">
        <v>573</v>
      </c>
      <c r="AD271" s="46"/>
      <c r="AE271" s="46"/>
      <c r="AF271" s="46"/>
      <c r="AG271" s="47" t="s">
        <v>296</v>
      </c>
      <c r="AH271" s="48">
        <v>202859.94945962954</v>
      </c>
    </row>
    <row r="272" spans="1:34" hidden="1" x14ac:dyDescent="0.3">
      <c r="A272" s="30" t="s">
        <v>291</v>
      </c>
      <c r="B272" s="31">
        <v>502</v>
      </c>
      <c r="C272" s="32" t="s">
        <v>574</v>
      </c>
      <c r="D272" s="33">
        <v>4685</v>
      </c>
      <c r="E272" s="34">
        <v>785</v>
      </c>
      <c r="F272" s="35">
        <v>3347</v>
      </c>
      <c r="G272" s="49">
        <v>0.23454</v>
      </c>
      <c r="H272" s="50" t="s">
        <v>29</v>
      </c>
      <c r="I272" s="38">
        <v>2630.7049999999999</v>
      </c>
      <c r="J272" s="39">
        <v>1245.2329999999999</v>
      </c>
      <c r="K272" s="39">
        <v>2578.0259999999998</v>
      </c>
      <c r="L272" s="39"/>
      <c r="M272" s="39"/>
      <c r="N272" s="39"/>
      <c r="O272" s="40">
        <v>0.7265440647219894</v>
      </c>
      <c r="P272" s="40">
        <v>0.85810243388341623</v>
      </c>
      <c r="Q272" s="40">
        <v>0.9061278435885588</v>
      </c>
      <c r="R272" s="40"/>
      <c r="S272" s="40"/>
      <c r="T272" s="41"/>
      <c r="U272" s="42" t="s">
        <v>22</v>
      </c>
      <c r="V272" s="42" t="s">
        <v>35</v>
      </c>
      <c r="W272" s="42" t="s">
        <v>35</v>
      </c>
      <c r="X272" s="40"/>
      <c r="Y272" s="40"/>
      <c r="Z272" s="41"/>
      <c r="AA272" s="43">
        <v>3</v>
      </c>
      <c r="AB272" s="44">
        <v>0.83025811406465477</v>
      </c>
      <c r="AC272" s="45" t="s">
        <v>575</v>
      </c>
      <c r="AD272" s="46"/>
      <c r="AE272" s="46"/>
      <c r="AF272" s="46"/>
      <c r="AG272" s="47" t="s">
        <v>305</v>
      </c>
      <c r="AH272" s="48">
        <v>202859.94945962954</v>
      </c>
    </row>
    <row r="273" spans="1:34" hidden="1" x14ac:dyDescent="0.3">
      <c r="A273" s="30" t="s">
        <v>291</v>
      </c>
      <c r="B273" s="31">
        <v>502</v>
      </c>
      <c r="C273" s="32" t="s">
        <v>576</v>
      </c>
      <c r="D273" s="33">
        <v>364</v>
      </c>
      <c r="E273" s="34">
        <v>92</v>
      </c>
      <c r="F273" s="35">
        <v>3347</v>
      </c>
      <c r="G273" s="49">
        <v>2.7490000000000001E-2</v>
      </c>
      <c r="H273" s="50" t="s">
        <v>29</v>
      </c>
      <c r="I273" s="38">
        <v>3337.5039999999999</v>
      </c>
      <c r="J273" s="39">
        <v>1523.818</v>
      </c>
      <c r="K273" s="39">
        <v>2083.3620000000001</v>
      </c>
      <c r="L273" s="39"/>
      <c r="M273" s="39"/>
      <c r="N273" s="39"/>
      <c r="O273" s="40">
        <v>0.97677098750197444</v>
      </c>
      <c r="P273" s="40">
        <v>0.96563014788571144</v>
      </c>
      <c r="Q273" s="40">
        <v>1.0094137049459653</v>
      </c>
      <c r="R273" s="40"/>
      <c r="S273" s="40"/>
      <c r="T273" s="41"/>
      <c r="U273" s="42" t="s">
        <v>21</v>
      </c>
      <c r="V273" s="42" t="s">
        <v>22</v>
      </c>
      <c r="W273" s="42" t="s">
        <v>35</v>
      </c>
      <c r="X273" s="40"/>
      <c r="Y273" s="40"/>
      <c r="Z273" s="41"/>
      <c r="AA273" s="43">
        <v>3</v>
      </c>
      <c r="AB273" s="44">
        <v>0.98393828011121709</v>
      </c>
      <c r="AC273" s="45" t="s">
        <v>577</v>
      </c>
      <c r="AD273" s="46"/>
      <c r="AE273" s="46"/>
      <c r="AF273" s="46"/>
      <c r="AG273" s="47" t="s">
        <v>296</v>
      </c>
      <c r="AH273" s="48">
        <v>202859.94945962954</v>
      </c>
    </row>
    <row r="274" spans="1:34" hidden="1" x14ac:dyDescent="0.3">
      <c r="A274" s="30" t="s">
        <v>291</v>
      </c>
      <c r="B274" s="31">
        <v>502</v>
      </c>
      <c r="C274" s="32" t="s">
        <v>578</v>
      </c>
      <c r="D274" s="33">
        <v>9198</v>
      </c>
      <c r="E274" s="34">
        <v>52</v>
      </c>
      <c r="F274" s="35">
        <v>3347</v>
      </c>
      <c r="G274" s="49">
        <v>1.554E-2</v>
      </c>
      <c r="H274" s="50" t="s">
        <v>29</v>
      </c>
      <c r="I274" s="38">
        <v>3522.8330000000001</v>
      </c>
      <c r="J274" s="39">
        <v>1792.537</v>
      </c>
      <c r="K274" s="39">
        <v>2093.6660000000002</v>
      </c>
      <c r="L274" s="39"/>
      <c r="M274" s="39"/>
      <c r="N274" s="39"/>
      <c r="O274" s="40">
        <v>0.95182909954068851</v>
      </c>
      <c r="P274" s="40">
        <v>1.0511626889503329</v>
      </c>
      <c r="Q274" s="40">
        <v>1.0583769899027822</v>
      </c>
      <c r="R274" s="40"/>
      <c r="S274" s="40"/>
      <c r="T274" s="41"/>
      <c r="U274" s="42" t="s">
        <v>20</v>
      </c>
      <c r="V274" s="42" t="s">
        <v>20</v>
      </c>
      <c r="W274" s="42" t="s">
        <v>29</v>
      </c>
      <c r="X274" s="40"/>
      <c r="Y274" s="40"/>
      <c r="Z274" s="41"/>
      <c r="AA274" s="43">
        <v>3</v>
      </c>
      <c r="AB274" s="44">
        <v>1.0204562594646012</v>
      </c>
      <c r="AC274" s="45" t="s">
        <v>579</v>
      </c>
      <c r="AD274" s="46"/>
      <c r="AE274" s="46"/>
      <c r="AF274" s="46"/>
      <c r="AG274" s="47" t="s">
        <v>105</v>
      </c>
      <c r="AH274" s="48">
        <v>202859.94945962954</v>
      </c>
    </row>
    <row r="275" spans="1:34" hidden="1" x14ac:dyDescent="0.3">
      <c r="A275" s="30" t="s">
        <v>291</v>
      </c>
      <c r="B275" s="31">
        <v>502</v>
      </c>
      <c r="C275" s="32" t="s">
        <v>580</v>
      </c>
      <c r="D275" s="33">
        <v>8880</v>
      </c>
      <c r="E275" s="34">
        <v>1504</v>
      </c>
      <c r="F275" s="35">
        <v>3347</v>
      </c>
      <c r="G275" s="49">
        <v>0.44935999999999998</v>
      </c>
      <c r="H275" s="50" t="s">
        <v>20</v>
      </c>
      <c r="I275" s="38">
        <v>2932.4589999999998</v>
      </c>
      <c r="J275" s="39">
        <v>1318.5419999999999</v>
      </c>
      <c r="K275" s="39">
        <v>2394.9760000000001</v>
      </c>
      <c r="L275" s="39"/>
      <c r="M275" s="39"/>
      <c r="N275" s="39"/>
      <c r="O275" s="40">
        <v>0.74380952380952381</v>
      </c>
      <c r="P275" s="40">
        <v>0.78953159229050329</v>
      </c>
      <c r="Q275" s="40">
        <v>0.76214673650282816</v>
      </c>
      <c r="R275" s="40"/>
      <c r="S275" s="40"/>
      <c r="T275" s="41"/>
      <c r="U275" s="42" t="s">
        <v>20</v>
      </c>
      <c r="V275" s="42" t="s">
        <v>29</v>
      </c>
      <c r="W275" s="42" t="s">
        <v>29</v>
      </c>
      <c r="X275" s="40"/>
      <c r="Y275" s="40"/>
      <c r="Z275" s="41"/>
      <c r="AA275" s="43">
        <v>3</v>
      </c>
      <c r="AB275" s="44">
        <v>0.76516261753428505</v>
      </c>
      <c r="AC275" s="45" t="s">
        <v>581</v>
      </c>
      <c r="AD275" s="46"/>
      <c r="AE275" s="46"/>
      <c r="AF275" s="46"/>
      <c r="AG275" s="47" t="s">
        <v>310</v>
      </c>
      <c r="AH275" s="48">
        <v>173880.10108074074</v>
      </c>
    </row>
    <row r="276" spans="1:34" hidden="1" x14ac:dyDescent="0.3">
      <c r="A276" s="30" t="s">
        <v>291</v>
      </c>
      <c r="B276" s="31">
        <v>502</v>
      </c>
      <c r="C276" s="32" t="s">
        <v>582</v>
      </c>
      <c r="D276" s="33">
        <v>1531</v>
      </c>
      <c r="E276" s="34">
        <v>950</v>
      </c>
      <c r="F276" s="35">
        <v>3347</v>
      </c>
      <c r="G276" s="49">
        <v>0.28383999999999998</v>
      </c>
      <c r="H276" s="50" t="s">
        <v>20</v>
      </c>
      <c r="I276" s="38">
        <v>2633.1860000000001</v>
      </c>
      <c r="J276" s="39">
        <v>1701.0540000000001</v>
      </c>
      <c r="K276" s="39">
        <v>1586.3530000000001</v>
      </c>
      <c r="L276" s="39"/>
      <c r="M276" s="39"/>
      <c r="N276" s="39"/>
      <c r="O276" s="40">
        <v>0.81318001604779999</v>
      </c>
      <c r="P276" s="40">
        <v>0.8348560216880484</v>
      </c>
      <c r="Q276" s="40">
        <v>0.79183744043277682</v>
      </c>
      <c r="R276" s="40"/>
      <c r="S276" s="40"/>
      <c r="T276" s="41"/>
      <c r="U276" s="42" t="s">
        <v>21</v>
      </c>
      <c r="V276" s="42" t="s">
        <v>21</v>
      </c>
      <c r="W276" s="42" t="s">
        <v>21</v>
      </c>
      <c r="X276" s="40"/>
      <c r="Y276" s="40"/>
      <c r="Z276" s="41"/>
      <c r="AA276" s="43">
        <v>3</v>
      </c>
      <c r="AB276" s="44">
        <v>0.81329115938954166</v>
      </c>
      <c r="AC276" s="45" t="s">
        <v>583</v>
      </c>
      <c r="AD276" s="46"/>
      <c r="AE276" s="46"/>
      <c r="AF276" s="46"/>
      <c r="AG276" s="47" t="s">
        <v>296</v>
      </c>
      <c r="AH276" s="48">
        <v>173880.10108074074</v>
      </c>
    </row>
    <row r="277" spans="1:34" hidden="1" x14ac:dyDescent="0.3">
      <c r="A277" s="30" t="s">
        <v>291</v>
      </c>
      <c r="B277" s="31">
        <v>502</v>
      </c>
      <c r="C277" s="32" t="s">
        <v>584</v>
      </c>
      <c r="D277" s="33">
        <v>7615</v>
      </c>
      <c r="E277" s="34">
        <v>1163</v>
      </c>
      <c r="F277" s="35">
        <v>3347</v>
      </c>
      <c r="G277" s="49">
        <v>0.34748000000000001</v>
      </c>
      <c r="H277" s="50" t="s">
        <v>20</v>
      </c>
      <c r="I277" s="38">
        <v>2727.6</v>
      </c>
      <c r="J277" s="39">
        <v>1463.65</v>
      </c>
      <c r="K277" s="39">
        <v>2277.7689999999998</v>
      </c>
      <c r="L277" s="39"/>
      <c r="M277" s="39"/>
      <c r="N277" s="39"/>
      <c r="O277" s="40">
        <v>0.76422856058939592</v>
      </c>
      <c r="P277" s="40">
        <v>0.8111413775648052</v>
      </c>
      <c r="Q277" s="40">
        <v>0.80367030377649329</v>
      </c>
      <c r="R277" s="40"/>
      <c r="S277" s="40"/>
      <c r="T277" s="41"/>
      <c r="U277" s="42" t="s">
        <v>26</v>
      </c>
      <c r="V277" s="42" t="s">
        <v>26</v>
      </c>
      <c r="W277" s="42" t="s">
        <v>21</v>
      </c>
      <c r="X277" s="40"/>
      <c r="Y277" s="40"/>
      <c r="Z277" s="41"/>
      <c r="AA277" s="43">
        <v>3</v>
      </c>
      <c r="AB277" s="44">
        <v>0.79301341397689817</v>
      </c>
      <c r="AC277" s="45" t="s">
        <v>585</v>
      </c>
      <c r="AD277" s="46"/>
      <c r="AE277" s="46"/>
      <c r="AF277" s="46"/>
      <c r="AG277" s="47" t="s">
        <v>296</v>
      </c>
      <c r="AH277" s="48">
        <v>173880.10108074074</v>
      </c>
    </row>
    <row r="278" spans="1:34" hidden="1" x14ac:dyDescent="0.3">
      <c r="A278" s="30" t="s">
        <v>291</v>
      </c>
      <c r="B278" s="31">
        <v>502</v>
      </c>
      <c r="C278" s="32" t="s">
        <v>586</v>
      </c>
      <c r="D278" s="33">
        <v>2999</v>
      </c>
      <c r="E278" s="34">
        <v>1759</v>
      </c>
      <c r="F278" s="35">
        <v>3347</v>
      </c>
      <c r="G278" s="49">
        <v>0.52554999999999996</v>
      </c>
      <c r="H278" s="50" t="s">
        <v>35</v>
      </c>
      <c r="I278" s="38">
        <v>2427.4520000000002</v>
      </c>
      <c r="J278" s="39">
        <v>1573.424</v>
      </c>
      <c r="K278" s="39">
        <v>2442.4259999999999</v>
      </c>
      <c r="L278" s="39"/>
      <c r="M278" s="39"/>
      <c r="N278" s="39"/>
      <c r="O278" s="40">
        <v>0.71199228440532614</v>
      </c>
      <c r="P278" s="40">
        <v>0.75095238095238093</v>
      </c>
      <c r="Q278" s="40">
        <v>0.76761904761904765</v>
      </c>
      <c r="R278" s="40"/>
      <c r="S278" s="40"/>
      <c r="T278" s="41"/>
      <c r="U278" s="42" t="s">
        <v>21</v>
      </c>
      <c r="V278" s="42" t="s">
        <v>26</v>
      </c>
      <c r="W278" s="42" t="s">
        <v>26</v>
      </c>
      <c r="X278" s="40"/>
      <c r="Y278" s="40"/>
      <c r="Z278" s="41"/>
      <c r="AA278" s="43">
        <v>3</v>
      </c>
      <c r="AB278" s="44">
        <v>0.7435212376589182</v>
      </c>
      <c r="AC278" s="45" t="s">
        <v>587</v>
      </c>
      <c r="AD278" s="46"/>
      <c r="AE278" s="46"/>
      <c r="AF278" s="46"/>
      <c r="AG278" s="47" t="s">
        <v>305</v>
      </c>
      <c r="AH278" s="48">
        <v>144900.25270185189</v>
      </c>
    </row>
    <row r="279" spans="1:34" hidden="1" x14ac:dyDescent="0.3">
      <c r="A279" s="30" t="s">
        <v>291</v>
      </c>
      <c r="B279" s="31">
        <v>502</v>
      </c>
      <c r="C279" s="32" t="s">
        <v>588</v>
      </c>
      <c r="D279" s="33">
        <v>4406</v>
      </c>
      <c r="E279" s="34">
        <v>2804</v>
      </c>
      <c r="F279" s="35">
        <v>3347</v>
      </c>
      <c r="G279" s="49">
        <v>0.83777000000000001</v>
      </c>
      <c r="H279" s="50" t="s">
        <v>22</v>
      </c>
      <c r="I279" s="38">
        <v>0</v>
      </c>
      <c r="J279" s="39">
        <v>0</v>
      </c>
      <c r="K279" s="39">
        <v>677.67499999999995</v>
      </c>
      <c r="L279" s="39"/>
      <c r="M279" s="39"/>
      <c r="N279" s="39"/>
      <c r="O279" s="40">
        <v>0</v>
      </c>
      <c r="P279" s="40">
        <v>0</v>
      </c>
      <c r="Q279" s="40">
        <v>1.0094787780947168</v>
      </c>
      <c r="R279" s="40"/>
      <c r="S279" s="40"/>
      <c r="T279" s="41"/>
      <c r="U279" s="42" t="e">
        <v>#N/A</v>
      </c>
      <c r="V279" s="42" t="e">
        <v>#N/A</v>
      </c>
      <c r="W279" s="42" t="s">
        <v>21</v>
      </c>
      <c r="X279" s="40"/>
      <c r="Y279" s="40"/>
      <c r="Z279" s="41"/>
      <c r="AA279" s="43">
        <v>1</v>
      </c>
      <c r="AB279" s="44">
        <v>0.33649292603157227</v>
      </c>
      <c r="AC279" s="45" t="s">
        <v>589</v>
      </c>
      <c r="AD279" s="46"/>
      <c r="AE279" s="46"/>
      <c r="AF279" s="46"/>
      <c r="AG279" s="47" t="s">
        <v>296</v>
      </c>
      <c r="AH279" s="48">
        <v>57959.696757777674</v>
      </c>
    </row>
    <row r="280" spans="1:34" hidden="1" x14ac:dyDescent="0.3">
      <c r="A280" s="30" t="s">
        <v>291</v>
      </c>
      <c r="B280" s="31">
        <v>502</v>
      </c>
      <c r="C280" s="32" t="s">
        <v>590</v>
      </c>
      <c r="D280" s="33">
        <v>5523</v>
      </c>
      <c r="E280" s="34">
        <v>681</v>
      </c>
      <c r="F280" s="35">
        <v>3347</v>
      </c>
      <c r="G280" s="49">
        <v>0.20347000000000001</v>
      </c>
      <c r="H280" s="50" t="s">
        <v>29</v>
      </c>
      <c r="I280" s="38">
        <v>2694.3960000000002</v>
      </c>
      <c r="J280" s="39">
        <v>1230.46</v>
      </c>
      <c r="K280" s="39">
        <v>2502.377</v>
      </c>
      <c r="L280" s="39"/>
      <c r="M280" s="39"/>
      <c r="N280" s="39"/>
      <c r="O280" s="40">
        <v>0.85511994401218916</v>
      </c>
      <c r="P280" s="40">
        <v>0.8005521593652104</v>
      </c>
      <c r="Q280" s="40">
        <v>0.87509755579401993</v>
      </c>
      <c r="R280" s="40"/>
      <c r="S280" s="40"/>
      <c r="T280" s="41"/>
      <c r="U280" s="42" t="s">
        <v>21</v>
      </c>
      <c r="V280" s="42" t="s">
        <v>21</v>
      </c>
      <c r="W280" s="42" t="s">
        <v>29</v>
      </c>
      <c r="X280" s="40"/>
      <c r="Y280" s="40"/>
      <c r="Z280" s="41"/>
      <c r="AA280" s="43">
        <v>3</v>
      </c>
      <c r="AB280" s="44">
        <v>0.84358988639047316</v>
      </c>
      <c r="AC280" s="45" t="s">
        <v>591</v>
      </c>
      <c r="AD280" s="46"/>
      <c r="AE280" s="46"/>
      <c r="AF280" s="46"/>
      <c r="AG280" s="47" t="s">
        <v>389</v>
      </c>
      <c r="AH280" s="48">
        <v>202859.94945962954</v>
      </c>
    </row>
    <row r="281" spans="1:34" hidden="1" x14ac:dyDescent="0.3">
      <c r="A281" s="30" t="s">
        <v>291</v>
      </c>
      <c r="B281" s="31">
        <v>502</v>
      </c>
      <c r="C281" s="32" t="s">
        <v>592</v>
      </c>
      <c r="D281" s="33">
        <v>7554</v>
      </c>
      <c r="E281" s="34">
        <v>2327</v>
      </c>
      <c r="F281" s="35">
        <v>3347</v>
      </c>
      <c r="G281" s="49">
        <v>0.69525000000000003</v>
      </c>
      <c r="H281" s="50" t="s">
        <v>35</v>
      </c>
      <c r="I281" s="38">
        <v>2166.3229999999999</v>
      </c>
      <c r="J281" s="39">
        <v>0</v>
      </c>
      <c r="K281" s="39">
        <v>2362.502</v>
      </c>
      <c r="L281" s="39"/>
      <c r="M281" s="39"/>
      <c r="N281" s="39"/>
      <c r="O281" s="40">
        <v>0.82073757971460903</v>
      </c>
      <c r="P281" s="40">
        <v>0</v>
      </c>
      <c r="Q281" s="40">
        <v>0.96290193977950023</v>
      </c>
      <c r="R281" s="40"/>
      <c r="S281" s="40"/>
      <c r="T281" s="41"/>
      <c r="U281" s="42" t="s">
        <v>22</v>
      </c>
      <c r="V281" s="42" t="e">
        <v>#N/A</v>
      </c>
      <c r="W281" s="42" t="s">
        <v>22</v>
      </c>
      <c r="X281" s="40"/>
      <c r="Y281" s="40"/>
      <c r="Z281" s="41"/>
      <c r="AA281" s="43">
        <v>2</v>
      </c>
      <c r="AB281" s="44">
        <v>0.59454650649803642</v>
      </c>
      <c r="AC281" s="45" t="s">
        <v>593</v>
      </c>
      <c r="AD281" s="46"/>
      <c r="AE281" s="46"/>
      <c r="AF281" s="46"/>
      <c r="AG281" s="47" t="s">
        <v>296</v>
      </c>
      <c r="AH281" s="48">
        <v>144900.25270185189</v>
      </c>
    </row>
    <row r="282" spans="1:34" hidden="1" x14ac:dyDescent="0.3">
      <c r="A282" s="30" t="s">
        <v>291</v>
      </c>
      <c r="B282" s="31">
        <v>502</v>
      </c>
      <c r="C282" s="32" t="s">
        <v>594</v>
      </c>
      <c r="D282" s="33">
        <v>2947</v>
      </c>
      <c r="E282" s="34">
        <v>166</v>
      </c>
      <c r="F282" s="35">
        <v>3347</v>
      </c>
      <c r="G282" s="49">
        <v>4.9599999999999998E-2</v>
      </c>
      <c r="H282" s="50" t="s">
        <v>29</v>
      </c>
      <c r="I282" s="38">
        <v>2643.4470000000001</v>
      </c>
      <c r="J282" s="39">
        <v>949.976</v>
      </c>
      <c r="K282" s="39">
        <v>2236.6990000000001</v>
      </c>
      <c r="L282" s="39"/>
      <c r="M282" s="39"/>
      <c r="N282" s="39"/>
      <c r="O282" s="40">
        <v>0.91382466307679466</v>
      </c>
      <c r="P282" s="40">
        <v>0.94578438372578422</v>
      </c>
      <c r="Q282" s="40">
        <v>0.9743402547111919</v>
      </c>
      <c r="R282" s="40"/>
      <c r="S282" s="40"/>
      <c r="T282" s="41"/>
      <c r="U282" s="42" t="s">
        <v>26</v>
      </c>
      <c r="V282" s="42" t="s">
        <v>26</v>
      </c>
      <c r="W282" s="42" t="s">
        <v>20</v>
      </c>
      <c r="X282" s="40"/>
      <c r="Y282" s="40"/>
      <c r="Z282" s="41"/>
      <c r="AA282" s="43">
        <v>3</v>
      </c>
      <c r="AB282" s="44">
        <v>0.94464976717125693</v>
      </c>
      <c r="AC282" s="45" t="s">
        <v>595</v>
      </c>
      <c r="AD282" s="46"/>
      <c r="AE282" s="46"/>
      <c r="AF282" s="46"/>
      <c r="AG282" s="47" t="s">
        <v>305</v>
      </c>
      <c r="AH282" s="48">
        <v>202859.94945962954</v>
      </c>
    </row>
    <row r="283" spans="1:34" hidden="1" x14ac:dyDescent="0.3">
      <c r="A283" s="30" t="s">
        <v>291</v>
      </c>
      <c r="B283" s="31">
        <v>502</v>
      </c>
      <c r="C283" s="32" t="s">
        <v>596</v>
      </c>
      <c r="D283" s="33">
        <v>4339</v>
      </c>
      <c r="E283" s="34">
        <v>2060</v>
      </c>
      <c r="F283" s="35">
        <v>3347</v>
      </c>
      <c r="G283" s="49">
        <v>0.61548000000000003</v>
      </c>
      <c r="H283" s="50" t="s">
        <v>35</v>
      </c>
      <c r="I283" s="38">
        <v>2872.8809999999999</v>
      </c>
      <c r="J283" s="39">
        <v>1516.396</v>
      </c>
      <c r="K283" s="39">
        <v>2207.402</v>
      </c>
      <c r="L283" s="39"/>
      <c r="M283" s="39"/>
      <c r="N283" s="39"/>
      <c r="O283" s="40">
        <v>0.70734734074052341</v>
      </c>
      <c r="P283" s="40">
        <v>0.72090364685986819</v>
      </c>
      <c r="Q283" s="40">
        <v>0.71009537683908008</v>
      </c>
      <c r="R283" s="40"/>
      <c r="S283" s="40"/>
      <c r="T283" s="41"/>
      <c r="U283" s="42" t="s">
        <v>35</v>
      </c>
      <c r="V283" s="42" t="s">
        <v>35</v>
      </c>
      <c r="W283" s="42" t="s">
        <v>20</v>
      </c>
      <c r="X283" s="40"/>
      <c r="Y283" s="40"/>
      <c r="Z283" s="41"/>
      <c r="AA283" s="43">
        <v>3</v>
      </c>
      <c r="AB283" s="44">
        <v>0.71278212147982389</v>
      </c>
      <c r="AC283" s="45" t="s">
        <v>597</v>
      </c>
      <c r="AD283" s="46"/>
      <c r="AE283" s="46"/>
      <c r="AF283" s="46"/>
      <c r="AG283" s="47" t="s">
        <v>305</v>
      </c>
      <c r="AH283" s="48">
        <v>144900.25270185189</v>
      </c>
    </row>
    <row r="284" spans="1:34" hidden="1" x14ac:dyDescent="0.3">
      <c r="A284" s="30" t="s">
        <v>291</v>
      </c>
      <c r="B284" s="31">
        <v>502</v>
      </c>
      <c r="C284" s="32" t="s">
        <v>598</v>
      </c>
      <c r="D284" s="33">
        <v>4214</v>
      </c>
      <c r="E284" s="34">
        <v>423</v>
      </c>
      <c r="F284" s="35">
        <v>3347</v>
      </c>
      <c r="G284" s="49">
        <v>0.12637999999999999</v>
      </c>
      <c r="H284" s="50" t="s">
        <v>29</v>
      </c>
      <c r="I284" s="38">
        <v>3171.6579999999999</v>
      </c>
      <c r="J284" s="39">
        <v>1311.3019999999999</v>
      </c>
      <c r="K284" s="39">
        <v>5643.9080000000004</v>
      </c>
      <c r="L284" s="39"/>
      <c r="M284" s="39"/>
      <c r="N284" s="39"/>
      <c r="O284" s="40">
        <v>0.89768568496801526</v>
      </c>
      <c r="P284" s="40">
        <v>0.90162219959355561</v>
      </c>
      <c r="Q284" s="40">
        <v>0.83899999999999997</v>
      </c>
      <c r="R284" s="40"/>
      <c r="S284" s="40"/>
      <c r="T284" s="41"/>
      <c r="U284" s="42" t="s">
        <v>21</v>
      </c>
      <c r="V284" s="42" t="s">
        <v>21</v>
      </c>
      <c r="W284" s="42" t="s">
        <v>21</v>
      </c>
      <c r="X284" s="40"/>
      <c r="Y284" s="40"/>
      <c r="Z284" s="41"/>
      <c r="AA284" s="43">
        <v>3</v>
      </c>
      <c r="AB284" s="44">
        <v>0.87943596152052361</v>
      </c>
      <c r="AC284" s="45" t="s">
        <v>599</v>
      </c>
      <c r="AD284" s="46"/>
      <c r="AE284" s="46"/>
      <c r="AF284" s="46"/>
      <c r="AG284" s="47" t="s">
        <v>296</v>
      </c>
      <c r="AH284" s="48">
        <v>202859.94945962954</v>
      </c>
    </row>
    <row r="285" spans="1:34" hidden="1" x14ac:dyDescent="0.3">
      <c r="A285" s="30" t="s">
        <v>291</v>
      </c>
      <c r="B285" s="31">
        <v>502</v>
      </c>
      <c r="C285" s="32" t="s">
        <v>600</v>
      </c>
      <c r="D285" s="33">
        <v>3195</v>
      </c>
      <c r="E285" s="34">
        <v>2316</v>
      </c>
      <c r="F285" s="35">
        <v>3347</v>
      </c>
      <c r="G285" s="49">
        <v>0.69196000000000002</v>
      </c>
      <c r="H285" s="50" t="s">
        <v>35</v>
      </c>
      <c r="I285" s="38">
        <v>2093.1480000000001</v>
      </c>
      <c r="J285" s="39">
        <v>1256.998</v>
      </c>
      <c r="K285" s="39">
        <v>0</v>
      </c>
      <c r="L285" s="39"/>
      <c r="M285" s="39"/>
      <c r="N285" s="39"/>
      <c r="O285" s="40">
        <v>0.88514682434865055</v>
      </c>
      <c r="P285" s="40">
        <v>0.91992579841965116</v>
      </c>
      <c r="Q285" s="40">
        <v>0</v>
      </c>
      <c r="R285" s="40"/>
      <c r="S285" s="40"/>
      <c r="T285" s="41"/>
      <c r="U285" s="42" t="s">
        <v>22</v>
      </c>
      <c r="V285" s="42" t="s">
        <v>35</v>
      </c>
      <c r="W285" s="42" t="e">
        <v>#N/A</v>
      </c>
      <c r="X285" s="40"/>
      <c r="Y285" s="40"/>
      <c r="Z285" s="41"/>
      <c r="AA285" s="43">
        <v>2</v>
      </c>
      <c r="AB285" s="44">
        <v>0.60169087425610057</v>
      </c>
      <c r="AC285" s="45" t="s">
        <v>601</v>
      </c>
      <c r="AD285" s="46"/>
      <c r="AE285" s="46"/>
      <c r="AF285" s="46"/>
      <c r="AG285" s="47" t="s">
        <v>305</v>
      </c>
      <c r="AH285" s="48">
        <v>144900.25270185189</v>
      </c>
    </row>
    <row r="286" spans="1:34" hidden="1" x14ac:dyDescent="0.3">
      <c r="A286" s="30" t="s">
        <v>602</v>
      </c>
      <c r="B286" s="31">
        <v>503</v>
      </c>
      <c r="C286" s="32" t="s">
        <v>603</v>
      </c>
      <c r="D286" s="33">
        <v>3444</v>
      </c>
      <c r="E286" s="34">
        <v>2115</v>
      </c>
      <c r="F286" s="35">
        <v>3347</v>
      </c>
      <c r="G286" s="49">
        <v>0.63190999999999997</v>
      </c>
      <c r="H286" s="50" t="s">
        <v>35</v>
      </c>
      <c r="I286" s="38">
        <v>4945.2129999999997</v>
      </c>
      <c r="J286" s="39">
        <v>2413.998</v>
      </c>
      <c r="K286" s="39">
        <v>4334.22</v>
      </c>
      <c r="L286" s="39"/>
      <c r="M286" s="39"/>
      <c r="N286" s="39"/>
      <c r="O286" s="40">
        <v>0.67055555555555557</v>
      </c>
      <c r="P286" s="40">
        <v>0.6661111111111111</v>
      </c>
      <c r="Q286" s="40">
        <v>0.78264705882352947</v>
      </c>
      <c r="R286" s="40"/>
      <c r="S286" s="40"/>
      <c r="T286" s="41"/>
      <c r="U286" s="42" t="s">
        <v>21</v>
      </c>
      <c r="V286" s="42" t="s">
        <v>26</v>
      </c>
      <c r="W286" s="42" t="s">
        <v>22</v>
      </c>
      <c r="X286" s="40"/>
      <c r="Y286" s="40"/>
      <c r="Z286" s="41"/>
      <c r="AA286" s="43">
        <v>3</v>
      </c>
      <c r="AB286" s="44">
        <v>0.70643790849673194</v>
      </c>
      <c r="AC286" s="45" t="s">
        <v>604</v>
      </c>
      <c r="AD286" s="46"/>
      <c r="AE286" s="46"/>
      <c r="AF286" s="46"/>
      <c r="AG286" s="47" t="s">
        <v>605</v>
      </c>
      <c r="AH286" s="48">
        <v>144900.25270185189</v>
      </c>
    </row>
    <row r="287" spans="1:34" hidden="1" x14ac:dyDescent="0.3">
      <c r="A287" s="30" t="s">
        <v>602</v>
      </c>
      <c r="B287" s="31">
        <v>503</v>
      </c>
      <c r="C287" s="32" t="s">
        <v>606</v>
      </c>
      <c r="D287" s="33">
        <v>3986</v>
      </c>
      <c r="E287" s="34">
        <v>45</v>
      </c>
      <c r="F287" s="35">
        <v>3347</v>
      </c>
      <c r="G287" s="49">
        <v>1.3440000000000001E-2</v>
      </c>
      <c r="H287" s="50" t="s">
        <v>29</v>
      </c>
      <c r="I287" s="38">
        <v>12144.522000000001</v>
      </c>
      <c r="J287" s="39">
        <v>3850.2289999999998</v>
      </c>
      <c r="K287" s="39">
        <v>2786.9450000000002</v>
      </c>
      <c r="L287" s="39"/>
      <c r="M287" s="39"/>
      <c r="N287" s="39"/>
      <c r="O287" s="40">
        <v>0.98769230769230765</v>
      </c>
      <c r="P287" s="40">
        <v>1.0126923076923076</v>
      </c>
      <c r="Q287" s="40">
        <v>1.0826923076923076</v>
      </c>
      <c r="R287" s="40"/>
      <c r="S287" s="40"/>
      <c r="T287" s="41"/>
      <c r="U287" s="42" t="s">
        <v>21</v>
      </c>
      <c r="V287" s="42" t="s">
        <v>21</v>
      </c>
      <c r="W287" s="42" t="s">
        <v>21</v>
      </c>
      <c r="X287" s="40"/>
      <c r="Y287" s="40"/>
      <c r="Z287" s="41"/>
      <c r="AA287" s="43">
        <v>3</v>
      </c>
      <c r="AB287" s="44">
        <v>1.0276923076923075</v>
      </c>
      <c r="AC287" s="45" t="s">
        <v>607</v>
      </c>
      <c r="AD287" s="46"/>
      <c r="AE287" s="46"/>
      <c r="AF287" s="46"/>
      <c r="AG287" s="47" t="s">
        <v>608</v>
      </c>
      <c r="AH287" s="48">
        <v>202859.94945962954</v>
      </c>
    </row>
    <row r="288" spans="1:34" hidden="1" x14ac:dyDescent="0.3">
      <c r="A288" s="30" t="s">
        <v>602</v>
      </c>
      <c r="B288" s="31">
        <v>503</v>
      </c>
      <c r="C288" s="32" t="s">
        <v>609</v>
      </c>
      <c r="D288" s="33">
        <v>7586</v>
      </c>
      <c r="E288" s="34">
        <v>2886</v>
      </c>
      <c r="F288" s="35">
        <v>3347</v>
      </c>
      <c r="G288" s="49">
        <v>0.86226000000000003</v>
      </c>
      <c r="H288" s="50" t="s">
        <v>22</v>
      </c>
      <c r="I288" s="38">
        <v>0</v>
      </c>
      <c r="J288" s="39">
        <v>0</v>
      </c>
      <c r="K288" s="39">
        <v>3877.462</v>
      </c>
      <c r="L288" s="39"/>
      <c r="M288" s="39"/>
      <c r="N288" s="39"/>
      <c r="O288" s="40">
        <v>0</v>
      </c>
      <c r="P288" s="40">
        <v>0</v>
      </c>
      <c r="Q288" s="40">
        <v>0.88708333333333333</v>
      </c>
      <c r="R288" s="40"/>
      <c r="S288" s="40"/>
      <c r="T288" s="41"/>
      <c r="U288" s="42" t="e">
        <v>#N/A</v>
      </c>
      <c r="V288" s="42" t="e">
        <v>#N/A</v>
      </c>
      <c r="W288" s="42" t="s">
        <v>29</v>
      </c>
      <c r="X288" s="40"/>
      <c r="Y288" s="40"/>
      <c r="Z288" s="41"/>
      <c r="AA288" s="43">
        <v>1</v>
      </c>
      <c r="AB288" s="44">
        <v>0.29569444444444443</v>
      </c>
      <c r="AC288" s="45" t="s">
        <v>610</v>
      </c>
      <c r="AD288" s="46"/>
      <c r="AE288" s="46"/>
      <c r="AF288" s="46"/>
      <c r="AG288" s="47" t="s">
        <v>605</v>
      </c>
      <c r="AH288" s="48">
        <v>57959.696757777674</v>
      </c>
    </row>
    <row r="289" spans="1:34" hidden="1" x14ac:dyDescent="0.3">
      <c r="A289" s="30" t="s">
        <v>602</v>
      </c>
      <c r="B289" s="31">
        <v>503</v>
      </c>
      <c r="C289" s="32" t="s">
        <v>611</v>
      </c>
      <c r="D289" s="33">
        <v>2653</v>
      </c>
      <c r="E289" s="34">
        <v>1904</v>
      </c>
      <c r="F289" s="35">
        <v>3347</v>
      </c>
      <c r="G289" s="49">
        <v>0.56886999999999999</v>
      </c>
      <c r="H289" s="50" t="s">
        <v>35</v>
      </c>
      <c r="I289" s="38">
        <v>2740.7330000000002</v>
      </c>
      <c r="J289" s="39">
        <v>1937.9390000000001</v>
      </c>
      <c r="K289" s="39">
        <v>3528.127</v>
      </c>
      <c r="L289" s="39"/>
      <c r="M289" s="39"/>
      <c r="N289" s="39"/>
      <c r="O289" s="40">
        <v>0.6925</v>
      </c>
      <c r="P289" s="40">
        <v>0.71583333333333332</v>
      </c>
      <c r="Q289" s="40">
        <v>0.78347826086956529</v>
      </c>
      <c r="R289" s="40"/>
      <c r="S289" s="40"/>
      <c r="T289" s="41"/>
      <c r="U289" s="42" t="s">
        <v>20</v>
      </c>
      <c r="V289" s="42" t="s">
        <v>29</v>
      </c>
      <c r="W289" s="42" t="s">
        <v>22</v>
      </c>
      <c r="X289" s="40"/>
      <c r="Y289" s="40"/>
      <c r="Z289" s="41"/>
      <c r="AA289" s="43">
        <v>3</v>
      </c>
      <c r="AB289" s="44">
        <v>0.7306038647342995</v>
      </c>
      <c r="AC289" s="45" t="s">
        <v>612</v>
      </c>
      <c r="AD289" s="46"/>
      <c r="AE289" s="46"/>
      <c r="AF289" s="46"/>
      <c r="AG289" s="47" t="s">
        <v>613</v>
      </c>
      <c r="AH289" s="48">
        <v>144900.25270185189</v>
      </c>
    </row>
    <row r="290" spans="1:34" hidden="1" x14ac:dyDescent="0.3">
      <c r="A290" s="30" t="s">
        <v>602</v>
      </c>
      <c r="B290" s="31">
        <v>503</v>
      </c>
      <c r="C290" s="32" t="s">
        <v>614</v>
      </c>
      <c r="D290" s="33">
        <v>8034</v>
      </c>
      <c r="E290" s="34">
        <v>944</v>
      </c>
      <c r="F290" s="35">
        <v>3347</v>
      </c>
      <c r="G290" s="49">
        <v>0.28204000000000001</v>
      </c>
      <c r="H290" s="50" t="s">
        <v>20</v>
      </c>
      <c r="I290" s="38">
        <v>2660.6210000000001</v>
      </c>
      <c r="J290" s="39">
        <v>1693.4169999999999</v>
      </c>
      <c r="K290" s="39">
        <v>3415.8420000000001</v>
      </c>
      <c r="L290" s="39"/>
      <c r="M290" s="39"/>
      <c r="N290" s="39"/>
      <c r="O290" s="40">
        <v>0.7849803061389774</v>
      </c>
      <c r="P290" s="40">
        <v>0.80423796060624797</v>
      </c>
      <c r="Q290" s="40">
        <v>0.85205889054926243</v>
      </c>
      <c r="R290" s="40"/>
      <c r="S290" s="40"/>
      <c r="T290" s="41"/>
      <c r="U290" s="42" t="s">
        <v>21</v>
      </c>
      <c r="V290" s="42" t="s">
        <v>21</v>
      </c>
      <c r="W290" s="42" t="s">
        <v>21</v>
      </c>
      <c r="X290" s="40"/>
      <c r="Y290" s="40"/>
      <c r="Z290" s="41"/>
      <c r="AA290" s="43">
        <v>3</v>
      </c>
      <c r="AB290" s="44">
        <v>0.81375905243149582</v>
      </c>
      <c r="AC290" s="45" t="s">
        <v>615</v>
      </c>
      <c r="AD290" s="46"/>
      <c r="AE290" s="46"/>
      <c r="AF290" s="46"/>
      <c r="AG290" s="47" t="s">
        <v>616</v>
      </c>
      <c r="AH290" s="48">
        <v>173880.10108074074</v>
      </c>
    </row>
    <row r="291" spans="1:34" hidden="1" x14ac:dyDescent="0.3">
      <c r="A291" s="30" t="s">
        <v>602</v>
      </c>
      <c r="B291" s="31">
        <v>503</v>
      </c>
      <c r="C291" s="32" t="s">
        <v>617</v>
      </c>
      <c r="D291" s="33">
        <v>5222</v>
      </c>
      <c r="E291" s="34">
        <v>258</v>
      </c>
      <c r="F291" s="35">
        <v>3347</v>
      </c>
      <c r="G291" s="49">
        <v>7.7079999999999996E-2</v>
      </c>
      <c r="H291" s="50" t="s">
        <v>29</v>
      </c>
      <c r="I291" s="38">
        <v>3404.5680000000002</v>
      </c>
      <c r="J291" s="39">
        <v>1749.501</v>
      </c>
      <c r="K291" s="39">
        <v>3441.3470000000002</v>
      </c>
      <c r="L291" s="39"/>
      <c r="M291" s="39"/>
      <c r="N291" s="39"/>
      <c r="O291" s="40">
        <v>0.87461538461538457</v>
      </c>
      <c r="P291" s="40">
        <v>0.91961538461538461</v>
      </c>
      <c r="Q291" s="40">
        <v>0.95269230769230762</v>
      </c>
      <c r="R291" s="40"/>
      <c r="S291" s="40"/>
      <c r="T291" s="41"/>
      <c r="U291" s="42" t="s">
        <v>21</v>
      </c>
      <c r="V291" s="42" t="s">
        <v>26</v>
      </c>
      <c r="W291" s="42" t="s">
        <v>22</v>
      </c>
      <c r="X291" s="40"/>
      <c r="Y291" s="40"/>
      <c r="Z291" s="41"/>
      <c r="AA291" s="43">
        <v>3</v>
      </c>
      <c r="AB291" s="44">
        <v>0.91564102564102556</v>
      </c>
      <c r="AC291" s="45" t="s">
        <v>618</v>
      </c>
      <c r="AD291" s="46"/>
      <c r="AE291" s="46"/>
      <c r="AF291" s="46"/>
      <c r="AG291" s="47" t="s">
        <v>608</v>
      </c>
      <c r="AH291" s="48">
        <v>202859.94945962954</v>
      </c>
    </row>
    <row r="292" spans="1:34" hidden="1" x14ac:dyDescent="0.3">
      <c r="A292" s="30" t="s">
        <v>602</v>
      </c>
      <c r="B292" s="31">
        <v>503</v>
      </c>
      <c r="C292" s="32" t="s">
        <v>619</v>
      </c>
      <c r="D292" s="33">
        <v>972</v>
      </c>
      <c r="E292" s="34">
        <v>1894</v>
      </c>
      <c r="F292" s="35">
        <v>3347</v>
      </c>
      <c r="G292" s="49">
        <v>0.56588000000000005</v>
      </c>
      <c r="H292" s="50" t="s">
        <v>35</v>
      </c>
      <c r="I292" s="38">
        <v>2380.8490000000002</v>
      </c>
      <c r="J292" s="39">
        <v>1938.317</v>
      </c>
      <c r="K292" s="39">
        <v>3423.6210000000001</v>
      </c>
      <c r="L292" s="39"/>
      <c r="M292" s="39"/>
      <c r="N292" s="39"/>
      <c r="O292" s="40">
        <v>0.70583333333333331</v>
      </c>
      <c r="P292" s="40">
        <v>0.71375000000000011</v>
      </c>
      <c r="Q292" s="40">
        <v>0.7760869565217392</v>
      </c>
      <c r="R292" s="40"/>
      <c r="S292" s="40"/>
      <c r="T292" s="41"/>
      <c r="U292" s="42" t="s">
        <v>22</v>
      </c>
      <c r="V292" s="42" t="s">
        <v>35</v>
      </c>
      <c r="W292" s="42" t="s">
        <v>20</v>
      </c>
      <c r="X292" s="40"/>
      <c r="Y292" s="40"/>
      <c r="Z292" s="41"/>
      <c r="AA292" s="43">
        <v>3</v>
      </c>
      <c r="AB292" s="44">
        <v>0.73189009661835758</v>
      </c>
      <c r="AC292" s="45" t="s">
        <v>620</v>
      </c>
      <c r="AD292" s="46"/>
      <c r="AE292" s="46"/>
      <c r="AF292" s="46"/>
      <c r="AG292" s="47" t="s">
        <v>621</v>
      </c>
      <c r="AH292" s="48">
        <v>144900.25270185189</v>
      </c>
    </row>
    <row r="293" spans="1:34" hidden="1" x14ac:dyDescent="0.3">
      <c r="A293" s="30" t="s">
        <v>602</v>
      </c>
      <c r="B293" s="31">
        <v>503</v>
      </c>
      <c r="C293" s="32" t="s">
        <v>622</v>
      </c>
      <c r="D293" s="33">
        <v>8368</v>
      </c>
      <c r="E293" s="34">
        <v>571</v>
      </c>
      <c r="F293" s="35">
        <v>3347</v>
      </c>
      <c r="G293" s="49">
        <v>0.1706</v>
      </c>
      <c r="H293" s="50" t="s">
        <v>29</v>
      </c>
      <c r="I293" s="38">
        <v>3373.4659999999999</v>
      </c>
      <c r="J293" s="39">
        <v>2108.7939999999999</v>
      </c>
      <c r="K293" s="39">
        <v>2907.9349999999999</v>
      </c>
      <c r="L293" s="39"/>
      <c r="M293" s="39"/>
      <c r="N293" s="39"/>
      <c r="O293" s="40">
        <v>0.8252173913043479</v>
      </c>
      <c r="P293" s="40">
        <v>0.85304347826086957</v>
      </c>
      <c r="Q293" s="40">
        <v>0.89695652173913054</v>
      </c>
      <c r="R293" s="40"/>
      <c r="S293" s="40"/>
      <c r="T293" s="41"/>
      <c r="U293" s="42" t="s">
        <v>21</v>
      </c>
      <c r="V293" s="42" t="s">
        <v>21</v>
      </c>
      <c r="W293" s="42" t="s">
        <v>21</v>
      </c>
      <c r="X293" s="40"/>
      <c r="Y293" s="40"/>
      <c r="Z293" s="41"/>
      <c r="AA293" s="43">
        <v>3</v>
      </c>
      <c r="AB293" s="44">
        <v>0.85840579710144926</v>
      </c>
      <c r="AC293" s="45" t="s">
        <v>623</v>
      </c>
      <c r="AD293" s="46"/>
      <c r="AE293" s="46"/>
      <c r="AF293" s="46"/>
      <c r="AG293" s="47" t="s">
        <v>616</v>
      </c>
      <c r="AH293" s="48">
        <v>202859.94945962954</v>
      </c>
    </row>
    <row r="294" spans="1:34" hidden="1" x14ac:dyDescent="0.3">
      <c r="A294" s="30" t="s">
        <v>602</v>
      </c>
      <c r="B294" s="31">
        <v>503</v>
      </c>
      <c r="C294" s="32" t="s">
        <v>624</v>
      </c>
      <c r="D294" s="33">
        <v>2524</v>
      </c>
      <c r="E294" s="34">
        <v>1280</v>
      </c>
      <c r="F294" s="35">
        <v>3347</v>
      </c>
      <c r="G294" s="49">
        <v>0.38242999999999999</v>
      </c>
      <c r="H294" s="50" t="s">
        <v>20</v>
      </c>
      <c r="I294" s="38">
        <v>1270.355</v>
      </c>
      <c r="J294" s="39">
        <v>1622.825</v>
      </c>
      <c r="K294" s="39">
        <v>3328.8220000000001</v>
      </c>
      <c r="L294" s="39"/>
      <c r="M294" s="39"/>
      <c r="N294" s="39"/>
      <c r="O294" s="40">
        <v>0.74415142764166187</v>
      </c>
      <c r="P294" s="40">
        <v>0.7917012874252195</v>
      </c>
      <c r="Q294" s="40">
        <v>0.81353667237761529</v>
      </c>
      <c r="R294" s="40"/>
      <c r="S294" s="40"/>
      <c r="T294" s="41"/>
      <c r="U294" s="42" t="s">
        <v>26</v>
      </c>
      <c r="V294" s="42" t="s">
        <v>22</v>
      </c>
      <c r="W294" s="42" t="s">
        <v>22</v>
      </c>
      <c r="X294" s="40"/>
      <c r="Y294" s="40"/>
      <c r="Z294" s="41"/>
      <c r="AA294" s="43">
        <v>3</v>
      </c>
      <c r="AB294" s="44">
        <v>0.78312979581483233</v>
      </c>
      <c r="AC294" s="45" t="s">
        <v>625</v>
      </c>
      <c r="AD294" s="46"/>
      <c r="AE294" s="46"/>
      <c r="AF294" s="46"/>
      <c r="AG294" s="47" t="s">
        <v>621</v>
      </c>
      <c r="AH294" s="48">
        <v>173880.10108074074</v>
      </c>
    </row>
    <row r="295" spans="1:34" hidden="1" x14ac:dyDescent="0.3">
      <c r="A295" s="30" t="s">
        <v>602</v>
      </c>
      <c r="B295" s="31">
        <v>503</v>
      </c>
      <c r="C295" s="32" t="s">
        <v>626</v>
      </c>
      <c r="D295" s="33">
        <v>4226</v>
      </c>
      <c r="E295" s="34">
        <v>2990</v>
      </c>
      <c r="F295" s="35">
        <v>3347</v>
      </c>
      <c r="G295" s="49">
        <v>0.89334000000000002</v>
      </c>
      <c r="H295" s="50" t="s">
        <v>22</v>
      </c>
      <c r="I295" s="38">
        <v>0</v>
      </c>
      <c r="J295" s="39">
        <v>0</v>
      </c>
      <c r="K295" s="39">
        <v>3396.7759999999998</v>
      </c>
      <c r="L295" s="39"/>
      <c r="M295" s="39"/>
      <c r="N295" s="39"/>
      <c r="O295" s="40">
        <v>0</v>
      </c>
      <c r="P295" s="40">
        <v>0</v>
      </c>
      <c r="Q295" s="40">
        <v>0.82125000000000004</v>
      </c>
      <c r="R295" s="40"/>
      <c r="S295" s="40"/>
      <c r="T295" s="41"/>
      <c r="U295" s="42" t="e">
        <v>#N/A</v>
      </c>
      <c r="V295" s="42" t="e">
        <v>#N/A</v>
      </c>
      <c r="W295" s="42" t="s">
        <v>26</v>
      </c>
      <c r="X295" s="40"/>
      <c r="Y295" s="40"/>
      <c r="Z295" s="41"/>
      <c r="AA295" s="43">
        <v>1</v>
      </c>
      <c r="AB295" s="44">
        <v>0.27374999999999999</v>
      </c>
      <c r="AC295" s="45" t="s">
        <v>627</v>
      </c>
      <c r="AD295" s="46"/>
      <c r="AE295" s="46"/>
      <c r="AF295" s="46"/>
      <c r="AG295" s="47" t="s">
        <v>613</v>
      </c>
      <c r="AH295" s="48">
        <v>57959.696757777674</v>
      </c>
    </row>
    <row r="296" spans="1:34" hidden="1" x14ac:dyDescent="0.3">
      <c r="A296" s="30" t="s">
        <v>602</v>
      </c>
      <c r="B296" s="31">
        <v>503</v>
      </c>
      <c r="C296" s="32" t="s">
        <v>628</v>
      </c>
      <c r="D296" s="33">
        <v>2724</v>
      </c>
      <c r="E296" s="34">
        <v>1818</v>
      </c>
      <c r="F296" s="35">
        <v>3347</v>
      </c>
      <c r="G296" s="49">
        <v>0.54317000000000004</v>
      </c>
      <c r="H296" s="50" t="s">
        <v>35</v>
      </c>
      <c r="I296" s="38">
        <v>2826.681</v>
      </c>
      <c r="J296" s="39">
        <v>1777.8230000000001</v>
      </c>
      <c r="K296" s="39">
        <v>3051.107</v>
      </c>
      <c r="L296" s="39"/>
      <c r="M296" s="39"/>
      <c r="N296" s="39"/>
      <c r="O296" s="40">
        <v>0.7479449976051824</v>
      </c>
      <c r="P296" s="40">
        <v>0.76812176596476478</v>
      </c>
      <c r="Q296" s="40">
        <v>0.70033806042476654</v>
      </c>
      <c r="R296" s="40"/>
      <c r="S296" s="40"/>
      <c r="T296" s="41"/>
      <c r="U296" s="42" t="s">
        <v>21</v>
      </c>
      <c r="V296" s="42" t="s">
        <v>21</v>
      </c>
      <c r="W296" s="42" t="s">
        <v>26</v>
      </c>
      <c r="X296" s="40"/>
      <c r="Y296" s="40"/>
      <c r="Z296" s="41"/>
      <c r="AA296" s="43">
        <v>3</v>
      </c>
      <c r="AB296" s="44">
        <v>0.73880160799823791</v>
      </c>
      <c r="AC296" s="45" t="s">
        <v>629</v>
      </c>
      <c r="AD296" s="46"/>
      <c r="AE296" s="46"/>
      <c r="AF296" s="46"/>
      <c r="AG296" s="47" t="s">
        <v>613</v>
      </c>
      <c r="AH296" s="48">
        <v>144900.25270185189</v>
      </c>
    </row>
    <row r="297" spans="1:34" hidden="1" x14ac:dyDescent="0.3">
      <c r="A297" s="30" t="s">
        <v>602</v>
      </c>
      <c r="B297" s="31">
        <v>503</v>
      </c>
      <c r="C297" s="32" t="s">
        <v>630</v>
      </c>
      <c r="D297" s="33">
        <v>9192</v>
      </c>
      <c r="E297" s="34">
        <v>623</v>
      </c>
      <c r="F297" s="35">
        <v>3347</v>
      </c>
      <c r="G297" s="49">
        <v>0.18614</v>
      </c>
      <c r="H297" s="50" t="s">
        <v>29</v>
      </c>
      <c r="I297" s="38">
        <v>1600.261</v>
      </c>
      <c r="J297" s="39">
        <v>1443.249</v>
      </c>
      <c r="K297" s="39">
        <v>3562.9209999999998</v>
      </c>
      <c r="L297" s="39"/>
      <c r="M297" s="39"/>
      <c r="N297" s="39"/>
      <c r="O297" s="40">
        <v>0.79381392767943615</v>
      </c>
      <c r="P297" s="40">
        <v>0.90494274419932075</v>
      </c>
      <c r="Q297" s="40">
        <v>0.8553477757131287</v>
      </c>
      <c r="R297" s="40"/>
      <c r="S297" s="40"/>
      <c r="T297" s="41"/>
      <c r="U297" s="42" t="s">
        <v>21</v>
      </c>
      <c r="V297" s="42" t="s">
        <v>21</v>
      </c>
      <c r="W297" s="42" t="s">
        <v>21</v>
      </c>
      <c r="X297" s="40"/>
      <c r="Y297" s="40"/>
      <c r="Z297" s="41"/>
      <c r="AA297" s="43">
        <v>3</v>
      </c>
      <c r="AB297" s="44">
        <v>0.85136814919729531</v>
      </c>
      <c r="AC297" s="45" t="s">
        <v>631</v>
      </c>
      <c r="AD297" s="46"/>
      <c r="AE297" s="46"/>
      <c r="AF297" s="46"/>
      <c r="AG297" s="47" t="s">
        <v>613</v>
      </c>
      <c r="AH297" s="48">
        <v>202859.94945962954</v>
      </c>
    </row>
    <row r="298" spans="1:34" hidden="1" x14ac:dyDescent="0.3">
      <c r="A298" s="30" t="s">
        <v>602</v>
      </c>
      <c r="B298" s="31">
        <v>503</v>
      </c>
      <c r="C298" s="32" t="s">
        <v>632</v>
      </c>
      <c r="D298" s="33">
        <v>7619</v>
      </c>
      <c r="E298" s="34">
        <v>2309</v>
      </c>
      <c r="F298" s="35">
        <v>3347</v>
      </c>
      <c r="G298" s="49">
        <v>0.68986999999999998</v>
      </c>
      <c r="H298" s="50" t="s">
        <v>35</v>
      </c>
      <c r="I298" s="38">
        <v>0</v>
      </c>
      <c r="J298" s="39">
        <v>2485.232</v>
      </c>
      <c r="K298" s="39">
        <v>2436.5</v>
      </c>
      <c r="L298" s="39"/>
      <c r="M298" s="39"/>
      <c r="N298" s="39"/>
      <c r="O298" s="40">
        <v>0</v>
      </c>
      <c r="P298" s="40">
        <v>0.93025077254375055</v>
      </c>
      <c r="Q298" s="40">
        <v>0.9130092254979143</v>
      </c>
      <c r="R298" s="40"/>
      <c r="S298" s="40"/>
      <c r="T298" s="41"/>
      <c r="U298" s="42" t="e">
        <v>#N/A</v>
      </c>
      <c r="V298" s="42" t="s">
        <v>35</v>
      </c>
      <c r="W298" s="42" t="s">
        <v>22</v>
      </c>
      <c r="X298" s="40"/>
      <c r="Y298" s="40"/>
      <c r="Z298" s="41"/>
      <c r="AA298" s="43">
        <v>2</v>
      </c>
      <c r="AB298" s="44">
        <v>0.61441999934722158</v>
      </c>
      <c r="AC298" s="45" t="s">
        <v>633</v>
      </c>
      <c r="AD298" s="46"/>
      <c r="AE298" s="46"/>
      <c r="AF298" s="46"/>
      <c r="AG298" s="47" t="s">
        <v>616</v>
      </c>
      <c r="AH298" s="48">
        <v>144900.25270185189</v>
      </c>
    </row>
    <row r="299" spans="1:34" hidden="1" x14ac:dyDescent="0.3">
      <c r="A299" s="30" t="s">
        <v>602</v>
      </c>
      <c r="B299" s="31">
        <v>503</v>
      </c>
      <c r="C299" s="32" t="s">
        <v>634</v>
      </c>
      <c r="D299" s="33">
        <v>4059</v>
      </c>
      <c r="E299" s="34">
        <v>241</v>
      </c>
      <c r="F299" s="35">
        <v>3347</v>
      </c>
      <c r="G299" s="49">
        <v>7.1999999999999995E-2</v>
      </c>
      <c r="H299" s="50" t="s">
        <v>29</v>
      </c>
      <c r="I299" s="38">
        <v>3390.9609999999998</v>
      </c>
      <c r="J299" s="39">
        <v>1629.491</v>
      </c>
      <c r="K299" s="39">
        <v>2821.7510000000002</v>
      </c>
      <c r="L299" s="39"/>
      <c r="M299" s="39"/>
      <c r="N299" s="39"/>
      <c r="O299" s="40">
        <v>0.87230769230769223</v>
      </c>
      <c r="P299" s="40">
        <v>0.94230769230769229</v>
      </c>
      <c r="Q299" s="40">
        <v>0.94423076923076921</v>
      </c>
      <c r="R299" s="40"/>
      <c r="S299" s="40"/>
      <c r="T299" s="41"/>
      <c r="U299" s="42" t="s">
        <v>21</v>
      </c>
      <c r="V299" s="42" t="s">
        <v>35</v>
      </c>
      <c r="W299" s="42" t="s">
        <v>35</v>
      </c>
      <c r="X299" s="40"/>
      <c r="Y299" s="40"/>
      <c r="Z299" s="41"/>
      <c r="AA299" s="43">
        <v>3</v>
      </c>
      <c r="AB299" s="44">
        <v>0.91961538461538461</v>
      </c>
      <c r="AC299" s="45" t="s">
        <v>635</v>
      </c>
      <c r="AD299" s="46"/>
      <c r="AE299" s="46"/>
      <c r="AF299" s="46"/>
      <c r="AG299" s="47" t="s">
        <v>621</v>
      </c>
      <c r="AH299" s="48">
        <v>202859.94945962954</v>
      </c>
    </row>
    <row r="300" spans="1:34" hidden="1" x14ac:dyDescent="0.3">
      <c r="A300" s="30" t="s">
        <v>602</v>
      </c>
      <c r="B300" s="31">
        <v>503</v>
      </c>
      <c r="C300" s="32" t="s">
        <v>636</v>
      </c>
      <c r="D300" s="33">
        <v>7905</v>
      </c>
      <c r="E300" s="34">
        <v>748</v>
      </c>
      <c r="F300" s="35">
        <v>3347</v>
      </c>
      <c r="G300" s="49">
        <v>0.22348000000000001</v>
      </c>
      <c r="H300" s="50" t="s">
        <v>29</v>
      </c>
      <c r="I300" s="38">
        <v>3743.0010000000002</v>
      </c>
      <c r="J300" s="39">
        <v>2703.0749999999998</v>
      </c>
      <c r="K300" s="39">
        <v>3870.16</v>
      </c>
      <c r="L300" s="39"/>
      <c r="M300" s="39"/>
      <c r="N300" s="39"/>
      <c r="O300" s="40">
        <v>0.80055555555555558</v>
      </c>
      <c r="P300" s="40">
        <v>0.81555555555555548</v>
      </c>
      <c r="Q300" s="40">
        <v>0.88705882352941179</v>
      </c>
      <c r="R300" s="40"/>
      <c r="S300" s="40"/>
      <c r="T300" s="41"/>
      <c r="U300" s="42" t="s">
        <v>22</v>
      </c>
      <c r="V300" s="42" t="s">
        <v>35</v>
      </c>
      <c r="W300" s="42" t="s">
        <v>35</v>
      </c>
      <c r="X300" s="40"/>
      <c r="Y300" s="40"/>
      <c r="Z300" s="41"/>
      <c r="AA300" s="43">
        <v>3</v>
      </c>
      <c r="AB300" s="44">
        <v>0.83438997821350769</v>
      </c>
      <c r="AC300" s="45" t="s">
        <v>637</v>
      </c>
      <c r="AD300" s="46"/>
      <c r="AE300" s="46"/>
      <c r="AF300" s="46"/>
      <c r="AG300" s="47" t="s">
        <v>621</v>
      </c>
      <c r="AH300" s="48">
        <v>202859.94945962954</v>
      </c>
    </row>
    <row r="301" spans="1:34" hidden="1" x14ac:dyDescent="0.3">
      <c r="A301" s="30" t="s">
        <v>602</v>
      </c>
      <c r="B301" s="31">
        <v>503</v>
      </c>
      <c r="C301" s="32" t="s">
        <v>62</v>
      </c>
      <c r="D301" s="33">
        <v>5110</v>
      </c>
      <c r="E301" s="34">
        <v>917</v>
      </c>
      <c r="F301" s="35">
        <v>3347</v>
      </c>
      <c r="G301" s="49">
        <v>0.27398</v>
      </c>
      <c r="H301" s="50" t="s">
        <v>20</v>
      </c>
      <c r="I301" s="38">
        <v>3845.616</v>
      </c>
      <c r="J301" s="39">
        <v>1161.56</v>
      </c>
      <c r="K301" s="39">
        <v>2535.6309999999999</v>
      </c>
      <c r="L301" s="39"/>
      <c r="M301" s="39"/>
      <c r="N301" s="39"/>
      <c r="O301" s="40">
        <v>0.78284224560295845</v>
      </c>
      <c r="P301" s="40">
        <v>0.81125000000000003</v>
      </c>
      <c r="Q301" s="40">
        <v>0.85562690914874417</v>
      </c>
      <c r="R301" s="40"/>
      <c r="S301" s="40"/>
      <c r="T301" s="41"/>
      <c r="U301" s="42" t="s">
        <v>26</v>
      </c>
      <c r="V301" s="42" t="s">
        <v>26</v>
      </c>
      <c r="W301" s="42" t="s">
        <v>22</v>
      </c>
      <c r="X301" s="40"/>
      <c r="Y301" s="40"/>
      <c r="Z301" s="41"/>
      <c r="AA301" s="43">
        <v>3</v>
      </c>
      <c r="AB301" s="44">
        <v>0.81657305158390081</v>
      </c>
      <c r="AC301" s="45" t="s">
        <v>638</v>
      </c>
      <c r="AD301" s="46"/>
      <c r="AE301" s="46"/>
      <c r="AF301" s="46"/>
      <c r="AG301" s="47" t="s">
        <v>608</v>
      </c>
      <c r="AH301" s="48">
        <v>173880.10108074074</v>
      </c>
    </row>
    <row r="302" spans="1:34" hidden="1" x14ac:dyDescent="0.3">
      <c r="A302" s="30" t="s">
        <v>602</v>
      </c>
      <c r="B302" s="31">
        <v>503</v>
      </c>
      <c r="C302" s="32" t="s">
        <v>639</v>
      </c>
      <c r="D302" s="33">
        <v>1658</v>
      </c>
      <c r="E302" s="34">
        <v>2517</v>
      </c>
      <c r="F302" s="35">
        <v>3347</v>
      </c>
      <c r="G302" s="49">
        <v>0.75202000000000002</v>
      </c>
      <c r="H302" s="50" t="s">
        <v>22</v>
      </c>
      <c r="I302" s="38">
        <v>0</v>
      </c>
      <c r="J302" s="39">
        <v>2035.086</v>
      </c>
      <c r="K302" s="39">
        <v>2381.152</v>
      </c>
      <c r="L302" s="39"/>
      <c r="M302" s="39"/>
      <c r="N302" s="39"/>
      <c r="O302" s="40">
        <v>0</v>
      </c>
      <c r="P302" s="40">
        <v>0.70714285714285718</v>
      </c>
      <c r="Q302" s="40">
        <v>0.85608695652173927</v>
      </c>
      <c r="R302" s="40"/>
      <c r="S302" s="40"/>
      <c r="T302" s="41"/>
      <c r="U302" s="42" t="e">
        <v>#N/A</v>
      </c>
      <c r="V302" s="42" t="s">
        <v>26</v>
      </c>
      <c r="W302" s="42" t="s">
        <v>22</v>
      </c>
      <c r="X302" s="40"/>
      <c r="Y302" s="40"/>
      <c r="Z302" s="41"/>
      <c r="AA302" s="43">
        <v>2</v>
      </c>
      <c r="AB302" s="44">
        <v>0.52107660455486549</v>
      </c>
      <c r="AC302" s="45" t="s">
        <v>640</v>
      </c>
      <c r="AD302" s="46"/>
      <c r="AE302" s="46"/>
      <c r="AF302" s="46"/>
      <c r="AG302" s="47" t="s">
        <v>641</v>
      </c>
      <c r="AH302" s="48">
        <v>57959.696757777674</v>
      </c>
    </row>
    <row r="303" spans="1:34" hidden="1" x14ac:dyDescent="0.3">
      <c r="A303" s="30" t="s">
        <v>602</v>
      </c>
      <c r="B303" s="31">
        <v>503</v>
      </c>
      <c r="C303" s="32" t="s">
        <v>642</v>
      </c>
      <c r="D303" s="33">
        <v>4106</v>
      </c>
      <c r="E303" s="34">
        <v>1241</v>
      </c>
      <c r="F303" s="35">
        <v>3347</v>
      </c>
      <c r="G303" s="49">
        <v>0.37078</v>
      </c>
      <c r="H303" s="50" t="s">
        <v>20</v>
      </c>
      <c r="I303" s="38">
        <v>4346.5379999999996</v>
      </c>
      <c r="J303" s="39">
        <v>2535.8180000000002</v>
      </c>
      <c r="K303" s="39">
        <v>3628.7359999999999</v>
      </c>
      <c r="L303" s="39"/>
      <c r="M303" s="39"/>
      <c r="N303" s="39"/>
      <c r="O303" s="40">
        <v>0.77976298876638539</v>
      </c>
      <c r="P303" s="40">
        <v>0.75041666666666662</v>
      </c>
      <c r="Q303" s="40">
        <v>0.83000000000000007</v>
      </c>
      <c r="R303" s="40"/>
      <c r="S303" s="40"/>
      <c r="T303" s="41"/>
      <c r="U303" s="42" t="s">
        <v>21</v>
      </c>
      <c r="V303" s="42" t="s">
        <v>21</v>
      </c>
      <c r="W303" s="42" t="s">
        <v>22</v>
      </c>
      <c r="X303" s="40"/>
      <c r="Y303" s="40"/>
      <c r="Z303" s="41"/>
      <c r="AA303" s="43">
        <v>3</v>
      </c>
      <c r="AB303" s="44">
        <v>0.78672655181101747</v>
      </c>
      <c r="AC303" s="45" t="s">
        <v>643</v>
      </c>
      <c r="AD303" s="46"/>
      <c r="AE303" s="46"/>
      <c r="AF303" s="46"/>
      <c r="AG303" s="47" t="s">
        <v>616</v>
      </c>
      <c r="AH303" s="48">
        <v>173880.10108074074</v>
      </c>
    </row>
    <row r="304" spans="1:34" hidden="1" x14ac:dyDescent="0.3">
      <c r="A304" s="30" t="s">
        <v>602</v>
      </c>
      <c r="B304" s="31">
        <v>503</v>
      </c>
      <c r="C304" s="32" t="s">
        <v>644</v>
      </c>
      <c r="D304" s="33">
        <v>9601</v>
      </c>
      <c r="E304" s="34">
        <v>1442</v>
      </c>
      <c r="F304" s="35">
        <v>3347</v>
      </c>
      <c r="G304" s="49">
        <v>0.43082999999999999</v>
      </c>
      <c r="H304" s="50" t="s">
        <v>20</v>
      </c>
      <c r="I304" s="38">
        <v>2901.2159999999999</v>
      </c>
      <c r="J304" s="39">
        <v>1779.7260000000001</v>
      </c>
      <c r="K304" s="39">
        <v>2458.5369999999998</v>
      </c>
      <c r="L304" s="39"/>
      <c r="M304" s="39"/>
      <c r="N304" s="39"/>
      <c r="O304" s="40">
        <v>0.72434782608695658</v>
      </c>
      <c r="P304" s="40">
        <v>0.79424742547489047</v>
      </c>
      <c r="Q304" s="40">
        <v>0.78968799472135698</v>
      </c>
      <c r="R304" s="40"/>
      <c r="S304" s="40"/>
      <c r="T304" s="41"/>
      <c r="U304" s="42" t="s">
        <v>21</v>
      </c>
      <c r="V304" s="42" t="s">
        <v>21</v>
      </c>
      <c r="W304" s="42" t="s">
        <v>26</v>
      </c>
      <c r="X304" s="40"/>
      <c r="Y304" s="40"/>
      <c r="Z304" s="41"/>
      <c r="AA304" s="43">
        <v>3</v>
      </c>
      <c r="AB304" s="44">
        <v>0.76942774876106801</v>
      </c>
      <c r="AC304" s="45" t="s">
        <v>645</v>
      </c>
      <c r="AD304" s="46"/>
      <c r="AE304" s="46"/>
      <c r="AF304" s="46"/>
      <c r="AG304" s="47" t="s">
        <v>613</v>
      </c>
      <c r="AH304" s="48">
        <v>173880.10108074074</v>
      </c>
    </row>
    <row r="305" spans="1:34" hidden="1" x14ac:dyDescent="0.3">
      <c r="A305" s="30" t="s">
        <v>602</v>
      </c>
      <c r="B305" s="31">
        <v>503</v>
      </c>
      <c r="C305" s="32" t="s">
        <v>646</v>
      </c>
      <c r="D305" s="33">
        <v>1713</v>
      </c>
      <c r="E305" s="34">
        <v>2721</v>
      </c>
      <c r="F305" s="35">
        <v>3347</v>
      </c>
      <c r="G305" s="49">
        <v>0.81296999999999997</v>
      </c>
      <c r="H305" s="50" t="s">
        <v>22</v>
      </c>
      <c r="I305" s="38">
        <v>0</v>
      </c>
      <c r="J305" s="39">
        <v>619.91999999999996</v>
      </c>
      <c r="K305" s="39">
        <v>3018.2350000000001</v>
      </c>
      <c r="L305" s="39"/>
      <c r="M305" s="39"/>
      <c r="N305" s="39"/>
      <c r="O305" s="40">
        <v>0</v>
      </c>
      <c r="P305" s="40">
        <v>0.67766996071721675</v>
      </c>
      <c r="Q305" s="40">
        <v>0.7234207659654992</v>
      </c>
      <c r="R305" s="40"/>
      <c r="S305" s="40"/>
      <c r="T305" s="41"/>
      <c r="U305" s="42" t="e">
        <v>#N/A</v>
      </c>
      <c r="V305" s="42" t="s">
        <v>21</v>
      </c>
      <c r="W305" s="42" t="s">
        <v>21</v>
      </c>
      <c r="X305" s="40"/>
      <c r="Y305" s="40"/>
      <c r="Z305" s="41"/>
      <c r="AA305" s="43">
        <v>2</v>
      </c>
      <c r="AB305" s="44">
        <v>0.467030242227572</v>
      </c>
      <c r="AC305" s="45" t="s">
        <v>647</v>
      </c>
      <c r="AD305" s="46"/>
      <c r="AE305" s="46"/>
      <c r="AF305" s="46"/>
      <c r="AG305" s="47" t="s">
        <v>641</v>
      </c>
      <c r="AH305" s="48">
        <v>57959.696757777674</v>
      </c>
    </row>
    <row r="306" spans="1:34" hidden="1" x14ac:dyDescent="0.3">
      <c r="A306" s="30" t="s">
        <v>602</v>
      </c>
      <c r="B306" s="31">
        <v>503</v>
      </c>
      <c r="C306" s="32" t="s">
        <v>648</v>
      </c>
      <c r="D306" s="33">
        <v>4684</v>
      </c>
      <c r="E306" s="34">
        <v>3299</v>
      </c>
      <c r="F306" s="35">
        <v>3347</v>
      </c>
      <c r="G306" s="49">
        <v>0.98565999999999998</v>
      </c>
      <c r="H306" s="50" t="s">
        <v>22</v>
      </c>
      <c r="I306" s="38">
        <v>1192.203</v>
      </c>
      <c r="J306" s="39">
        <v>0</v>
      </c>
      <c r="K306" s="39">
        <v>0</v>
      </c>
      <c r="L306" s="39"/>
      <c r="M306" s="39"/>
      <c r="N306" s="39"/>
      <c r="O306" s="40">
        <v>0.69</v>
      </c>
      <c r="P306" s="40">
        <v>0</v>
      </c>
      <c r="Q306" s="40">
        <v>0</v>
      </c>
      <c r="R306" s="40"/>
      <c r="S306" s="40"/>
      <c r="T306" s="41"/>
      <c r="U306" s="42" t="s">
        <v>21</v>
      </c>
      <c r="V306" s="42" t="e">
        <v>#N/A</v>
      </c>
      <c r="W306" s="42" t="e">
        <v>#N/A</v>
      </c>
      <c r="X306" s="40"/>
      <c r="Y306" s="40"/>
      <c r="Z306" s="41"/>
      <c r="AA306" s="43">
        <v>1</v>
      </c>
      <c r="AB306" s="44">
        <v>0.22999999999999998</v>
      </c>
      <c r="AC306" s="45" t="s">
        <v>649</v>
      </c>
      <c r="AD306" s="46"/>
      <c r="AE306" s="46"/>
      <c r="AF306" s="46"/>
      <c r="AG306" s="47">
        <v>0</v>
      </c>
      <c r="AH306" s="48">
        <v>57959.696757777674</v>
      </c>
    </row>
    <row r="307" spans="1:34" hidden="1" x14ac:dyDescent="0.3">
      <c r="A307" s="30" t="s">
        <v>602</v>
      </c>
      <c r="B307" s="31">
        <v>503</v>
      </c>
      <c r="C307" s="32" t="s">
        <v>650</v>
      </c>
      <c r="D307" s="33">
        <v>1052</v>
      </c>
      <c r="E307" s="34">
        <v>318</v>
      </c>
      <c r="F307" s="35">
        <v>3347</v>
      </c>
      <c r="G307" s="49">
        <v>9.5009999999999997E-2</v>
      </c>
      <c r="H307" s="50" t="s">
        <v>29</v>
      </c>
      <c r="I307" s="38">
        <v>2839.6149999999998</v>
      </c>
      <c r="J307" s="39">
        <v>1604.6220000000001</v>
      </c>
      <c r="K307" s="39">
        <v>2569.7069999999999</v>
      </c>
      <c r="L307" s="39"/>
      <c r="M307" s="39"/>
      <c r="N307" s="39"/>
      <c r="O307" s="40">
        <v>0.86230769230769233</v>
      </c>
      <c r="P307" s="40">
        <v>0.90500000000000003</v>
      </c>
      <c r="Q307" s="40">
        <v>0.93499999999999994</v>
      </c>
      <c r="R307" s="40"/>
      <c r="S307" s="40"/>
      <c r="T307" s="41"/>
      <c r="U307" s="42" t="s">
        <v>21</v>
      </c>
      <c r="V307" s="42" t="s">
        <v>21</v>
      </c>
      <c r="W307" s="42" t="s">
        <v>21</v>
      </c>
      <c r="X307" s="40"/>
      <c r="Y307" s="40"/>
      <c r="Z307" s="41"/>
      <c r="AA307" s="43">
        <v>3</v>
      </c>
      <c r="AB307" s="44">
        <v>0.90076923076923077</v>
      </c>
      <c r="AC307" s="45" t="s">
        <v>651</v>
      </c>
      <c r="AD307" s="46"/>
      <c r="AE307" s="46"/>
      <c r="AF307" s="46"/>
      <c r="AG307" s="47" t="s">
        <v>613</v>
      </c>
      <c r="AH307" s="48">
        <v>202859.94945962954</v>
      </c>
    </row>
    <row r="308" spans="1:34" hidden="1" x14ac:dyDescent="0.3">
      <c r="A308" s="30" t="s">
        <v>602</v>
      </c>
      <c r="B308" s="31">
        <v>503</v>
      </c>
      <c r="C308" s="32" t="s">
        <v>652</v>
      </c>
      <c r="D308" s="33">
        <v>6077</v>
      </c>
      <c r="E308" s="34">
        <v>2277</v>
      </c>
      <c r="F308" s="35">
        <v>3347</v>
      </c>
      <c r="G308" s="49">
        <v>0.68030999999999997</v>
      </c>
      <c r="H308" s="50" t="s">
        <v>35</v>
      </c>
      <c r="I308" s="38">
        <v>0</v>
      </c>
      <c r="J308" s="39">
        <v>441.03800000000001</v>
      </c>
      <c r="K308" s="39">
        <v>4046.6060000000002</v>
      </c>
      <c r="L308" s="39"/>
      <c r="M308" s="39"/>
      <c r="N308" s="39"/>
      <c r="O308" s="40">
        <v>0</v>
      </c>
      <c r="P308" s="40">
        <v>0.98230769230769222</v>
      </c>
      <c r="Q308" s="40">
        <v>1.0288461538461537</v>
      </c>
      <c r="R308" s="40"/>
      <c r="S308" s="40"/>
      <c r="T308" s="41"/>
      <c r="U308" s="42" t="e">
        <v>#N/A</v>
      </c>
      <c r="V308" s="42" t="s">
        <v>35</v>
      </c>
      <c r="W308" s="42" t="s">
        <v>35</v>
      </c>
      <c r="X308" s="40"/>
      <c r="Y308" s="40"/>
      <c r="Z308" s="41"/>
      <c r="AA308" s="43">
        <v>2</v>
      </c>
      <c r="AB308" s="44">
        <v>0.67038461538461525</v>
      </c>
      <c r="AC308" s="45" t="s">
        <v>653</v>
      </c>
      <c r="AD308" s="46"/>
      <c r="AE308" s="46"/>
      <c r="AF308" s="46"/>
      <c r="AG308" s="47" t="s">
        <v>621</v>
      </c>
      <c r="AH308" s="48">
        <v>144900.25270185189</v>
      </c>
    </row>
    <row r="309" spans="1:34" hidden="1" x14ac:dyDescent="0.3">
      <c r="A309" s="30" t="s">
        <v>602</v>
      </c>
      <c r="B309" s="31">
        <v>503</v>
      </c>
      <c r="C309" s="32" t="s">
        <v>369</v>
      </c>
      <c r="D309" s="33">
        <v>7824</v>
      </c>
      <c r="E309" s="34">
        <v>1384</v>
      </c>
      <c r="F309" s="35">
        <v>3347</v>
      </c>
      <c r="G309" s="49">
        <v>0.41349999999999998</v>
      </c>
      <c r="H309" s="50" t="s">
        <v>20</v>
      </c>
      <c r="I309" s="38">
        <v>3102.386</v>
      </c>
      <c r="J309" s="39">
        <v>1148.6790000000001</v>
      </c>
      <c r="K309" s="39">
        <v>1236.4290000000001</v>
      </c>
      <c r="L309" s="39"/>
      <c r="M309" s="39"/>
      <c r="N309" s="39"/>
      <c r="O309" s="40">
        <v>0.74679763113041842</v>
      </c>
      <c r="P309" s="40">
        <v>0.76391304347826083</v>
      </c>
      <c r="Q309" s="40">
        <v>0.81130434782608707</v>
      </c>
      <c r="R309" s="40"/>
      <c r="S309" s="40"/>
      <c r="T309" s="41"/>
      <c r="U309" s="42" t="s">
        <v>22</v>
      </c>
      <c r="V309" s="42" t="s">
        <v>20</v>
      </c>
      <c r="W309" s="42" t="s">
        <v>29</v>
      </c>
      <c r="X309" s="40"/>
      <c r="Y309" s="40"/>
      <c r="Z309" s="41"/>
      <c r="AA309" s="43">
        <v>3</v>
      </c>
      <c r="AB309" s="44">
        <v>0.77400500747825551</v>
      </c>
      <c r="AC309" s="45" t="s">
        <v>654</v>
      </c>
      <c r="AD309" s="46"/>
      <c r="AE309" s="46"/>
      <c r="AF309" s="46"/>
      <c r="AG309" s="47" t="s">
        <v>605</v>
      </c>
      <c r="AH309" s="48">
        <v>173880.10108074074</v>
      </c>
    </row>
    <row r="310" spans="1:34" hidden="1" x14ac:dyDescent="0.3">
      <c r="A310" s="30" t="s">
        <v>602</v>
      </c>
      <c r="B310" s="31">
        <v>503</v>
      </c>
      <c r="C310" s="32" t="s">
        <v>655</v>
      </c>
      <c r="D310" s="33">
        <v>2377</v>
      </c>
      <c r="E310" s="34">
        <v>1106</v>
      </c>
      <c r="F310" s="35">
        <v>3347</v>
      </c>
      <c r="G310" s="49">
        <v>0.33045000000000002</v>
      </c>
      <c r="H310" s="50" t="s">
        <v>20</v>
      </c>
      <c r="I310" s="38">
        <v>2550.0659999999998</v>
      </c>
      <c r="J310" s="39">
        <v>2245.7460000000001</v>
      </c>
      <c r="K310" s="39">
        <v>4040.143</v>
      </c>
      <c r="L310" s="39"/>
      <c r="M310" s="39"/>
      <c r="N310" s="39"/>
      <c r="O310" s="40">
        <v>0.78916666666666668</v>
      </c>
      <c r="P310" s="40">
        <v>0.78833333333333333</v>
      </c>
      <c r="Q310" s="40">
        <v>0.8208333333333333</v>
      </c>
      <c r="R310" s="40"/>
      <c r="S310" s="40"/>
      <c r="T310" s="41"/>
      <c r="U310" s="42" t="s">
        <v>21</v>
      </c>
      <c r="V310" s="42" t="s">
        <v>21</v>
      </c>
      <c r="W310" s="42" t="s">
        <v>26</v>
      </c>
      <c r="X310" s="40"/>
      <c r="Y310" s="40"/>
      <c r="Z310" s="41"/>
      <c r="AA310" s="43">
        <v>3</v>
      </c>
      <c r="AB310" s="44">
        <v>0.79944444444444451</v>
      </c>
      <c r="AC310" s="45" t="s">
        <v>656</v>
      </c>
      <c r="AD310" s="46"/>
      <c r="AE310" s="46"/>
      <c r="AF310" s="46"/>
      <c r="AG310" s="47" t="s">
        <v>641</v>
      </c>
      <c r="AH310" s="48">
        <v>173880.10108074074</v>
      </c>
    </row>
    <row r="311" spans="1:34" hidden="1" x14ac:dyDescent="0.3">
      <c r="A311" s="30" t="s">
        <v>602</v>
      </c>
      <c r="B311" s="31">
        <v>503</v>
      </c>
      <c r="C311" s="32" t="s">
        <v>657</v>
      </c>
      <c r="D311" s="33">
        <v>421</v>
      </c>
      <c r="E311" s="34">
        <v>3347</v>
      </c>
      <c r="F311" s="35">
        <v>3347</v>
      </c>
      <c r="G311" s="49">
        <v>1</v>
      </c>
      <c r="H311" s="50" t="s">
        <v>22</v>
      </c>
      <c r="I311" s="38">
        <v>1449.588</v>
      </c>
      <c r="J311" s="39">
        <v>706.61199999999997</v>
      </c>
      <c r="K311" s="39">
        <v>0</v>
      </c>
      <c r="L311" s="39"/>
      <c r="M311" s="39"/>
      <c r="N311" s="39"/>
      <c r="O311" s="40">
        <v>0</v>
      </c>
      <c r="P311" s="40">
        <v>0</v>
      </c>
      <c r="Q311" s="40">
        <v>0</v>
      </c>
      <c r="R311" s="40"/>
      <c r="S311" s="40"/>
      <c r="T311" s="41"/>
      <c r="U311" s="42" t="s">
        <v>21</v>
      </c>
      <c r="V311" s="42" t="s">
        <v>21</v>
      </c>
      <c r="W311" s="42" t="e">
        <v>#N/A</v>
      </c>
      <c r="X311" s="40"/>
      <c r="Y311" s="40"/>
      <c r="Z311" s="41"/>
      <c r="AA311" s="43">
        <v>2</v>
      </c>
      <c r="AB311" s="44">
        <v>0</v>
      </c>
      <c r="AC311" s="45" t="s">
        <v>658</v>
      </c>
      <c r="AD311" s="46"/>
      <c r="AE311" s="46"/>
      <c r="AF311" s="46"/>
      <c r="AG311" s="47" t="s">
        <v>613</v>
      </c>
      <c r="AH311" s="48">
        <v>57959.696757777674</v>
      </c>
    </row>
    <row r="312" spans="1:34" hidden="1" x14ac:dyDescent="0.3">
      <c r="A312" s="30" t="s">
        <v>602</v>
      </c>
      <c r="B312" s="31">
        <v>503</v>
      </c>
      <c r="C312" s="32" t="s">
        <v>659</v>
      </c>
      <c r="D312" s="33">
        <v>3233</v>
      </c>
      <c r="E312" s="34">
        <v>2422</v>
      </c>
      <c r="F312" s="35">
        <v>3347</v>
      </c>
      <c r="G312" s="49">
        <v>0.72363</v>
      </c>
      <c r="H312" s="50" t="s">
        <v>35</v>
      </c>
      <c r="I312" s="38">
        <v>1040.7180000000001</v>
      </c>
      <c r="J312" s="39">
        <v>0</v>
      </c>
      <c r="K312" s="39">
        <v>1934.4549999999999</v>
      </c>
      <c r="L312" s="39"/>
      <c r="M312" s="39"/>
      <c r="N312" s="39"/>
      <c r="O312" s="40">
        <v>0.83037037037037031</v>
      </c>
      <c r="P312" s="40">
        <v>0</v>
      </c>
      <c r="Q312" s="40">
        <v>0.81347826086956532</v>
      </c>
      <c r="R312" s="40"/>
      <c r="S312" s="40"/>
      <c r="T312" s="41"/>
      <c r="U312" s="42" t="s">
        <v>285</v>
      </c>
      <c r="V312" s="42" t="e">
        <v>#N/A</v>
      </c>
      <c r="W312" s="42" t="s">
        <v>26</v>
      </c>
      <c r="X312" s="40"/>
      <c r="Y312" s="40"/>
      <c r="Z312" s="41"/>
      <c r="AA312" s="43">
        <v>2</v>
      </c>
      <c r="AB312" s="44">
        <v>0.54794954374664517</v>
      </c>
      <c r="AC312" s="45" t="s">
        <v>660</v>
      </c>
      <c r="AD312" s="46"/>
      <c r="AE312" s="46"/>
      <c r="AF312" s="46"/>
      <c r="AG312" s="47" t="s">
        <v>613</v>
      </c>
      <c r="AH312" s="48">
        <v>144900.25270185189</v>
      </c>
    </row>
    <row r="313" spans="1:34" hidden="1" x14ac:dyDescent="0.3">
      <c r="A313" s="30" t="s">
        <v>602</v>
      </c>
      <c r="B313" s="31">
        <v>503</v>
      </c>
      <c r="C313" s="32" t="s">
        <v>661</v>
      </c>
      <c r="D313" s="33">
        <v>2557</v>
      </c>
      <c r="E313" s="34">
        <v>1267</v>
      </c>
      <c r="F313" s="35">
        <v>3347</v>
      </c>
      <c r="G313" s="49">
        <v>0.37855</v>
      </c>
      <c r="H313" s="50" t="s">
        <v>20</v>
      </c>
      <c r="I313" s="38">
        <v>3575.9380000000001</v>
      </c>
      <c r="J313" s="39">
        <v>1503.2529999999999</v>
      </c>
      <c r="K313" s="39">
        <v>2613.7869999999998</v>
      </c>
      <c r="L313" s="39"/>
      <c r="M313" s="39"/>
      <c r="N313" s="39"/>
      <c r="O313" s="40">
        <v>0.77769230769230757</v>
      </c>
      <c r="P313" s="40">
        <v>0.7680769230769231</v>
      </c>
      <c r="Q313" s="40">
        <v>0.80730769230769239</v>
      </c>
      <c r="R313" s="40"/>
      <c r="S313" s="40"/>
      <c r="T313" s="41"/>
      <c r="U313" s="42" t="s">
        <v>26</v>
      </c>
      <c r="V313" s="42" t="s">
        <v>285</v>
      </c>
      <c r="W313" s="42" t="s">
        <v>26</v>
      </c>
      <c r="X313" s="40"/>
      <c r="Y313" s="40"/>
      <c r="Z313" s="41"/>
      <c r="AA313" s="43">
        <v>3</v>
      </c>
      <c r="AB313" s="44">
        <v>0.78435897435897439</v>
      </c>
      <c r="AC313" s="45" t="s">
        <v>662</v>
      </c>
      <c r="AD313" s="46"/>
      <c r="AE313" s="46"/>
      <c r="AF313" s="46"/>
      <c r="AG313" s="47" t="s">
        <v>616</v>
      </c>
      <c r="AH313" s="48">
        <v>173880.10108074074</v>
      </c>
    </row>
    <row r="314" spans="1:34" hidden="1" x14ac:dyDescent="0.3">
      <c r="A314" s="30" t="s">
        <v>602</v>
      </c>
      <c r="B314" s="31">
        <v>503</v>
      </c>
      <c r="C314" s="32" t="s">
        <v>663</v>
      </c>
      <c r="D314" s="33">
        <v>8133</v>
      </c>
      <c r="E314" s="34">
        <v>1877</v>
      </c>
      <c r="F314" s="35">
        <v>3347</v>
      </c>
      <c r="G314" s="49">
        <v>0.56079999999999997</v>
      </c>
      <c r="H314" s="50" t="s">
        <v>35</v>
      </c>
      <c r="I314" s="38">
        <v>2297.0770000000002</v>
      </c>
      <c r="J314" s="39">
        <v>2049.2849999999999</v>
      </c>
      <c r="K314" s="39">
        <v>4612.4769999999999</v>
      </c>
      <c r="L314" s="39"/>
      <c r="M314" s="39"/>
      <c r="N314" s="39"/>
      <c r="O314" s="40">
        <v>0.6875</v>
      </c>
      <c r="P314" s="40">
        <v>0.71638888888888896</v>
      </c>
      <c r="Q314" s="40">
        <v>0.79705882352941182</v>
      </c>
      <c r="R314" s="40"/>
      <c r="S314" s="40"/>
      <c r="T314" s="41"/>
      <c r="U314" s="42" t="s">
        <v>21</v>
      </c>
      <c r="V314" s="42" t="s">
        <v>21</v>
      </c>
      <c r="W314" s="42" t="s">
        <v>26</v>
      </c>
      <c r="X314" s="40"/>
      <c r="Y314" s="40"/>
      <c r="Z314" s="41"/>
      <c r="AA314" s="43">
        <v>3</v>
      </c>
      <c r="AB314" s="44">
        <v>0.73364923747276689</v>
      </c>
      <c r="AC314" s="45" t="s">
        <v>664</v>
      </c>
      <c r="AD314" s="46"/>
      <c r="AE314" s="46"/>
      <c r="AF314" s="46"/>
      <c r="AG314" s="47" t="s">
        <v>621</v>
      </c>
      <c r="AH314" s="48">
        <v>144900.25270185189</v>
      </c>
    </row>
    <row r="315" spans="1:34" hidden="1" x14ac:dyDescent="0.3">
      <c r="A315" s="30" t="s">
        <v>602</v>
      </c>
      <c r="B315" s="31">
        <v>503</v>
      </c>
      <c r="C315" s="32" t="s">
        <v>665</v>
      </c>
      <c r="D315" s="33">
        <v>7543</v>
      </c>
      <c r="E315" s="34">
        <v>326</v>
      </c>
      <c r="F315" s="35">
        <v>3347</v>
      </c>
      <c r="G315" s="49">
        <v>9.74E-2</v>
      </c>
      <c r="H315" s="50" t="s">
        <v>29</v>
      </c>
      <c r="I315" s="38">
        <v>3752.011</v>
      </c>
      <c r="J315" s="39">
        <v>1445.491</v>
      </c>
      <c r="K315" s="39">
        <v>3020.8330000000001</v>
      </c>
      <c r="L315" s="39"/>
      <c r="M315" s="39"/>
      <c r="N315" s="39"/>
      <c r="O315" s="40">
        <v>0.85260869565217401</v>
      </c>
      <c r="P315" s="40">
        <v>0.87565217391304351</v>
      </c>
      <c r="Q315" s="40">
        <v>0.9682608695652174</v>
      </c>
      <c r="R315" s="40"/>
      <c r="S315" s="40"/>
      <c r="T315" s="41"/>
      <c r="U315" s="42" t="s">
        <v>21</v>
      </c>
      <c r="V315" s="42" t="s">
        <v>21</v>
      </c>
      <c r="W315" s="42" t="s">
        <v>21</v>
      </c>
      <c r="X315" s="40"/>
      <c r="Y315" s="40"/>
      <c r="Z315" s="41"/>
      <c r="AA315" s="43">
        <v>3</v>
      </c>
      <c r="AB315" s="44">
        <v>0.89884057971014497</v>
      </c>
      <c r="AC315" s="45" t="s">
        <v>666</v>
      </c>
      <c r="AD315" s="46"/>
      <c r="AE315" s="46"/>
      <c r="AF315" s="46"/>
      <c r="AG315" s="47" t="s">
        <v>608</v>
      </c>
      <c r="AH315" s="48">
        <v>202859.94945962954</v>
      </c>
    </row>
    <row r="316" spans="1:34" hidden="1" x14ac:dyDescent="0.3">
      <c r="A316" s="30" t="s">
        <v>602</v>
      </c>
      <c r="B316" s="31">
        <v>503</v>
      </c>
      <c r="C316" s="32" t="s">
        <v>667</v>
      </c>
      <c r="D316" s="33">
        <v>3217</v>
      </c>
      <c r="E316" s="34">
        <v>1866</v>
      </c>
      <c r="F316" s="35">
        <v>3347</v>
      </c>
      <c r="G316" s="49">
        <v>0.55750999999999995</v>
      </c>
      <c r="H316" s="50" t="s">
        <v>35</v>
      </c>
      <c r="I316" s="38">
        <v>3157.549</v>
      </c>
      <c r="J316" s="39">
        <v>1497.287</v>
      </c>
      <c r="K316" s="39">
        <v>2163.6819999999998</v>
      </c>
      <c r="L316" s="39"/>
      <c r="M316" s="39"/>
      <c r="N316" s="39"/>
      <c r="O316" s="40">
        <v>0.70913043478260873</v>
      </c>
      <c r="P316" s="40">
        <v>0.70608695652173925</v>
      </c>
      <c r="Q316" s="40">
        <v>0.78913043478260869</v>
      </c>
      <c r="R316" s="40"/>
      <c r="S316" s="40"/>
      <c r="T316" s="41"/>
      <c r="U316" s="42" t="s">
        <v>22</v>
      </c>
      <c r="V316" s="42" t="s">
        <v>22</v>
      </c>
      <c r="W316" s="42" t="s">
        <v>20</v>
      </c>
      <c r="X316" s="40"/>
      <c r="Y316" s="40"/>
      <c r="Z316" s="41"/>
      <c r="AA316" s="43">
        <v>3</v>
      </c>
      <c r="AB316" s="44">
        <v>0.73478260869565215</v>
      </c>
      <c r="AC316" s="45" t="s">
        <v>668</v>
      </c>
      <c r="AD316" s="46"/>
      <c r="AE316" s="46"/>
      <c r="AF316" s="46"/>
      <c r="AG316" s="47" t="s">
        <v>621</v>
      </c>
      <c r="AH316" s="48">
        <v>144900.25270185189</v>
      </c>
    </row>
    <row r="317" spans="1:34" hidden="1" x14ac:dyDescent="0.3">
      <c r="A317" s="30" t="s">
        <v>602</v>
      </c>
      <c r="B317" s="31">
        <v>503</v>
      </c>
      <c r="C317" s="32" t="s">
        <v>669</v>
      </c>
      <c r="D317" s="33">
        <v>6409</v>
      </c>
      <c r="E317" s="34">
        <v>908</v>
      </c>
      <c r="F317" s="35">
        <v>3347</v>
      </c>
      <c r="G317" s="49">
        <v>0.27128999999999998</v>
      </c>
      <c r="H317" s="50" t="s">
        <v>20</v>
      </c>
      <c r="I317" s="38">
        <v>4352.5829999999996</v>
      </c>
      <c r="J317" s="39">
        <v>2055.5210000000002</v>
      </c>
      <c r="K317" s="39">
        <v>3528.569</v>
      </c>
      <c r="L317" s="39"/>
      <c r="M317" s="39"/>
      <c r="N317" s="39"/>
      <c r="O317" s="40">
        <v>0.78153846153846152</v>
      </c>
      <c r="P317" s="40">
        <v>0.80384615384615377</v>
      </c>
      <c r="Q317" s="40">
        <v>0.8684615384615384</v>
      </c>
      <c r="R317" s="40"/>
      <c r="S317" s="40"/>
      <c r="T317" s="41"/>
      <c r="U317" s="42" t="s">
        <v>21</v>
      </c>
      <c r="V317" s="42" t="s">
        <v>21</v>
      </c>
      <c r="W317" s="42" t="s">
        <v>21</v>
      </c>
      <c r="X317" s="40"/>
      <c r="Y317" s="40"/>
      <c r="Z317" s="41"/>
      <c r="AA317" s="43">
        <v>3</v>
      </c>
      <c r="AB317" s="44">
        <v>0.81794871794871782</v>
      </c>
      <c r="AC317" s="45" t="s">
        <v>670</v>
      </c>
      <c r="AD317" s="46"/>
      <c r="AE317" s="46"/>
      <c r="AF317" s="46"/>
      <c r="AG317" s="47" t="s">
        <v>641</v>
      </c>
      <c r="AH317" s="48">
        <v>173880.10108074074</v>
      </c>
    </row>
    <row r="318" spans="1:34" hidden="1" x14ac:dyDescent="0.3">
      <c r="A318" s="30" t="s">
        <v>602</v>
      </c>
      <c r="B318" s="31">
        <v>503</v>
      </c>
      <c r="C318" s="32" t="s">
        <v>671</v>
      </c>
      <c r="D318" s="33">
        <v>6269</v>
      </c>
      <c r="E318" s="34">
        <v>1195</v>
      </c>
      <c r="F318" s="35">
        <v>3347</v>
      </c>
      <c r="G318" s="49">
        <v>0.35704000000000002</v>
      </c>
      <c r="H318" s="50" t="s">
        <v>20</v>
      </c>
      <c r="I318" s="38">
        <v>3749.1309999999999</v>
      </c>
      <c r="J318" s="39">
        <v>2050.4749999999999</v>
      </c>
      <c r="K318" s="39">
        <v>3764</v>
      </c>
      <c r="L318" s="39"/>
      <c r="M318" s="39"/>
      <c r="N318" s="39"/>
      <c r="O318" s="40">
        <v>0.76333333333333342</v>
      </c>
      <c r="P318" s="40">
        <v>0.76291666666666669</v>
      </c>
      <c r="Q318" s="40">
        <v>0.84478260869565225</v>
      </c>
      <c r="R318" s="40"/>
      <c r="S318" s="40"/>
      <c r="T318" s="41"/>
      <c r="U318" s="42" t="s">
        <v>21</v>
      </c>
      <c r="V318" s="42" t="s">
        <v>26</v>
      </c>
      <c r="W318" s="42" t="s">
        <v>22</v>
      </c>
      <c r="X318" s="40"/>
      <c r="Y318" s="40"/>
      <c r="Z318" s="41"/>
      <c r="AA318" s="43">
        <v>3</v>
      </c>
      <c r="AB318" s="44">
        <v>0.7903442028985509</v>
      </c>
      <c r="AC318" s="45" t="s">
        <v>672</v>
      </c>
      <c r="AD318" s="46"/>
      <c r="AE318" s="46"/>
      <c r="AF318" s="46"/>
      <c r="AG318" s="47" t="s">
        <v>613</v>
      </c>
      <c r="AH318" s="48">
        <v>173880.10108074074</v>
      </c>
    </row>
    <row r="319" spans="1:34" hidden="1" x14ac:dyDescent="0.3">
      <c r="A319" s="30" t="s">
        <v>602</v>
      </c>
      <c r="B319" s="31">
        <v>503</v>
      </c>
      <c r="C319" s="32" t="s">
        <v>673</v>
      </c>
      <c r="D319" s="33">
        <v>5584</v>
      </c>
      <c r="E319" s="34">
        <v>1185</v>
      </c>
      <c r="F319" s="35">
        <v>3347</v>
      </c>
      <c r="G319" s="49">
        <v>0.35404999999999998</v>
      </c>
      <c r="H319" s="50" t="s">
        <v>20</v>
      </c>
      <c r="I319" s="38">
        <v>3557.1219999999998</v>
      </c>
      <c r="J319" s="39">
        <v>2414.6880000000001</v>
      </c>
      <c r="K319" s="39">
        <v>4301.3069999999998</v>
      </c>
      <c r="L319" s="39"/>
      <c r="M319" s="39"/>
      <c r="N319" s="39"/>
      <c r="O319" s="40">
        <v>0.78918918918918912</v>
      </c>
      <c r="P319" s="40">
        <v>0.76594594594594589</v>
      </c>
      <c r="Q319" s="40">
        <v>0.81837837837837835</v>
      </c>
      <c r="R319" s="40"/>
      <c r="S319" s="40"/>
      <c r="T319" s="41"/>
      <c r="U319" s="42" t="s">
        <v>21</v>
      </c>
      <c r="V319" s="42" t="s">
        <v>21</v>
      </c>
      <c r="W319" s="42" t="s">
        <v>26</v>
      </c>
      <c r="X319" s="40"/>
      <c r="Y319" s="40"/>
      <c r="Z319" s="41"/>
      <c r="AA319" s="43">
        <v>3</v>
      </c>
      <c r="AB319" s="44">
        <v>0.79117117117117119</v>
      </c>
      <c r="AC319" s="45" t="s">
        <v>674</v>
      </c>
      <c r="AD319" s="46"/>
      <c r="AE319" s="46"/>
      <c r="AF319" s="46"/>
      <c r="AG319" s="47" t="s">
        <v>616</v>
      </c>
      <c r="AH319" s="48">
        <v>173880.10108074074</v>
      </c>
    </row>
    <row r="320" spans="1:34" hidden="1" x14ac:dyDescent="0.3">
      <c r="A320" s="30" t="s">
        <v>602</v>
      </c>
      <c r="B320" s="31">
        <v>503</v>
      </c>
      <c r="C320" s="32" t="s">
        <v>675</v>
      </c>
      <c r="D320" s="33">
        <v>49</v>
      </c>
      <c r="E320" s="34">
        <v>812</v>
      </c>
      <c r="F320" s="35">
        <v>3347</v>
      </c>
      <c r="G320" s="49">
        <v>0.24260999999999999</v>
      </c>
      <c r="H320" s="50" t="s">
        <v>29</v>
      </c>
      <c r="I320" s="38">
        <v>2896.8420000000001</v>
      </c>
      <c r="J320" s="39">
        <v>2002.278</v>
      </c>
      <c r="K320" s="39">
        <v>3627.375</v>
      </c>
      <c r="L320" s="39"/>
      <c r="M320" s="39"/>
      <c r="N320" s="39"/>
      <c r="O320" s="40">
        <v>0.80166666666666664</v>
      </c>
      <c r="P320" s="40">
        <v>0.8287500000000001</v>
      </c>
      <c r="Q320" s="40">
        <v>0.85333333333333339</v>
      </c>
      <c r="R320" s="40"/>
      <c r="S320" s="40"/>
      <c r="T320" s="41"/>
      <c r="U320" s="42" t="s">
        <v>21</v>
      </c>
      <c r="V320" s="42" t="s">
        <v>21</v>
      </c>
      <c r="W320" s="42" t="s">
        <v>26</v>
      </c>
      <c r="X320" s="40"/>
      <c r="Y320" s="40"/>
      <c r="Z320" s="41"/>
      <c r="AA320" s="43">
        <v>3</v>
      </c>
      <c r="AB320" s="44">
        <v>0.82791666666666675</v>
      </c>
      <c r="AC320" s="45" t="s">
        <v>676</v>
      </c>
      <c r="AD320" s="46"/>
      <c r="AE320" s="46"/>
      <c r="AF320" s="46"/>
      <c r="AG320" s="47" t="s">
        <v>608</v>
      </c>
      <c r="AH320" s="48">
        <v>202859.94945962954</v>
      </c>
    </row>
    <row r="321" spans="1:34" hidden="1" x14ac:dyDescent="0.3">
      <c r="A321" s="30" t="s">
        <v>602</v>
      </c>
      <c r="B321" s="31">
        <v>503</v>
      </c>
      <c r="C321" s="32" t="s">
        <v>677</v>
      </c>
      <c r="D321" s="33">
        <v>5906</v>
      </c>
      <c r="E321" s="34">
        <v>2547</v>
      </c>
      <c r="F321" s="35">
        <v>3347</v>
      </c>
      <c r="G321" s="49">
        <v>0.76097999999999999</v>
      </c>
      <c r="H321" s="50" t="s">
        <v>22</v>
      </c>
      <c r="I321" s="38">
        <v>0</v>
      </c>
      <c r="J321" s="39">
        <v>1949.8219999999999</v>
      </c>
      <c r="K321" s="39">
        <v>3427.5889999999999</v>
      </c>
      <c r="L321" s="39"/>
      <c r="M321" s="39"/>
      <c r="N321" s="39"/>
      <c r="O321" s="40">
        <v>0</v>
      </c>
      <c r="P321" s="40">
        <v>0.68407407407407406</v>
      </c>
      <c r="Q321" s="40">
        <v>0.85173913043478267</v>
      </c>
      <c r="R321" s="40"/>
      <c r="S321" s="40"/>
      <c r="T321" s="41"/>
      <c r="U321" s="42" t="e">
        <v>#N/A</v>
      </c>
      <c r="V321" s="42" t="s">
        <v>26</v>
      </c>
      <c r="W321" s="42" t="s">
        <v>22</v>
      </c>
      <c r="X321" s="40"/>
      <c r="Y321" s="40"/>
      <c r="Z321" s="41"/>
      <c r="AA321" s="43">
        <v>2</v>
      </c>
      <c r="AB321" s="44">
        <v>0.51193773483628557</v>
      </c>
      <c r="AC321" s="45" t="s">
        <v>678</v>
      </c>
      <c r="AD321" s="46"/>
      <c r="AE321" s="46"/>
      <c r="AF321" s="46"/>
      <c r="AG321" s="47" t="s">
        <v>613</v>
      </c>
      <c r="AH321" s="48">
        <v>57959.696757777674</v>
      </c>
    </row>
    <row r="322" spans="1:34" hidden="1" x14ac:dyDescent="0.3">
      <c r="A322" s="30" t="s">
        <v>602</v>
      </c>
      <c r="B322" s="31">
        <v>503</v>
      </c>
      <c r="C322" s="32" t="s">
        <v>679</v>
      </c>
      <c r="D322" s="33">
        <v>4743</v>
      </c>
      <c r="E322" s="34">
        <v>1475</v>
      </c>
      <c r="F322" s="35">
        <v>3347</v>
      </c>
      <c r="G322" s="49">
        <v>0.44069000000000003</v>
      </c>
      <c r="H322" s="50" t="s">
        <v>20</v>
      </c>
      <c r="I322" s="38">
        <v>3065.877</v>
      </c>
      <c r="J322" s="39">
        <v>2296.5549999999998</v>
      </c>
      <c r="K322" s="39">
        <v>3853.2829999999999</v>
      </c>
      <c r="L322" s="39"/>
      <c r="M322" s="39"/>
      <c r="N322" s="39"/>
      <c r="O322" s="40">
        <v>0.71513513513513505</v>
      </c>
      <c r="P322" s="40">
        <v>0.77216216216216216</v>
      </c>
      <c r="Q322" s="40">
        <v>0.81324324324324315</v>
      </c>
      <c r="R322" s="40"/>
      <c r="S322" s="40"/>
      <c r="T322" s="41"/>
      <c r="U322" s="42" t="s">
        <v>26</v>
      </c>
      <c r="V322" s="42" t="s">
        <v>21</v>
      </c>
      <c r="W322" s="42" t="s">
        <v>22</v>
      </c>
      <c r="X322" s="40"/>
      <c r="Y322" s="40"/>
      <c r="Z322" s="41"/>
      <c r="AA322" s="43">
        <v>3</v>
      </c>
      <c r="AB322" s="44">
        <v>0.7668468468468469</v>
      </c>
      <c r="AC322" s="45" t="s">
        <v>680</v>
      </c>
      <c r="AD322" s="46"/>
      <c r="AE322" s="46"/>
      <c r="AF322" s="46"/>
      <c r="AG322" s="47" t="s">
        <v>616</v>
      </c>
      <c r="AH322" s="48">
        <v>173880.10108074074</v>
      </c>
    </row>
    <row r="323" spans="1:34" hidden="1" x14ac:dyDescent="0.3">
      <c r="A323" s="30" t="s">
        <v>602</v>
      </c>
      <c r="B323" s="31">
        <v>503</v>
      </c>
      <c r="C323" s="32" t="s">
        <v>681</v>
      </c>
      <c r="D323" s="33">
        <v>3254</v>
      </c>
      <c r="E323" s="34">
        <v>1133</v>
      </c>
      <c r="F323" s="35">
        <v>3347</v>
      </c>
      <c r="G323" s="49">
        <v>0.33850999999999998</v>
      </c>
      <c r="H323" s="50" t="s">
        <v>20</v>
      </c>
      <c r="I323" s="38">
        <v>727.01599999999996</v>
      </c>
      <c r="J323" s="39">
        <v>694.48900000000003</v>
      </c>
      <c r="K323" s="39">
        <v>1497.8910000000001</v>
      </c>
      <c r="L323" s="39"/>
      <c r="M323" s="39"/>
      <c r="N323" s="39"/>
      <c r="O323" s="40">
        <v>0.7710290904428394</v>
      </c>
      <c r="P323" s="40">
        <v>0.8058849954447791</v>
      </c>
      <c r="Q323" s="40">
        <v>0.8128321040034463</v>
      </c>
      <c r="R323" s="40"/>
      <c r="S323" s="40"/>
      <c r="T323" s="41"/>
      <c r="U323" s="42" t="s">
        <v>21</v>
      </c>
      <c r="V323" s="42" t="s">
        <v>21</v>
      </c>
      <c r="W323" s="42" t="s">
        <v>26</v>
      </c>
      <c r="X323" s="40"/>
      <c r="Y323" s="40"/>
      <c r="Z323" s="41"/>
      <c r="AA323" s="43">
        <v>3</v>
      </c>
      <c r="AB323" s="44">
        <v>0.79658206329702164</v>
      </c>
      <c r="AC323" s="45" t="s">
        <v>682</v>
      </c>
      <c r="AD323" s="46"/>
      <c r="AE323" s="46"/>
      <c r="AF323" s="46"/>
      <c r="AG323" s="47" t="s">
        <v>608</v>
      </c>
      <c r="AH323" s="48">
        <v>173880.10108074074</v>
      </c>
    </row>
    <row r="324" spans="1:34" hidden="1" x14ac:dyDescent="0.3">
      <c r="A324" s="30" t="s">
        <v>602</v>
      </c>
      <c r="B324" s="31">
        <v>503</v>
      </c>
      <c r="C324" s="32" t="s">
        <v>683</v>
      </c>
      <c r="D324" s="33">
        <v>6719</v>
      </c>
      <c r="E324" s="34">
        <v>271</v>
      </c>
      <c r="F324" s="35">
        <v>3347</v>
      </c>
      <c r="G324" s="49">
        <v>8.097E-2</v>
      </c>
      <c r="H324" s="50" t="s">
        <v>29</v>
      </c>
      <c r="I324" s="38">
        <v>3137.252</v>
      </c>
      <c r="J324" s="39">
        <v>1916.8119999999999</v>
      </c>
      <c r="K324" s="39">
        <v>2689.7719999999999</v>
      </c>
      <c r="L324" s="39"/>
      <c r="M324" s="39"/>
      <c r="N324" s="39"/>
      <c r="O324" s="40">
        <v>0.90192307692307694</v>
      </c>
      <c r="P324" s="40">
        <v>0.931153846153846</v>
      </c>
      <c r="Q324" s="40">
        <v>0.89999999999999991</v>
      </c>
      <c r="R324" s="40"/>
      <c r="S324" s="40"/>
      <c r="T324" s="41"/>
      <c r="U324" s="42" t="s">
        <v>21</v>
      </c>
      <c r="V324" s="42" t="s">
        <v>26</v>
      </c>
      <c r="W324" s="42" t="s">
        <v>26</v>
      </c>
      <c r="X324" s="40"/>
      <c r="Y324" s="40"/>
      <c r="Z324" s="41"/>
      <c r="AA324" s="43">
        <v>3</v>
      </c>
      <c r="AB324" s="44">
        <v>0.91102564102564099</v>
      </c>
      <c r="AC324" s="45" t="s">
        <v>684</v>
      </c>
      <c r="AD324" s="46"/>
      <c r="AE324" s="46"/>
      <c r="AF324" s="46"/>
      <c r="AG324" s="47" t="s">
        <v>641</v>
      </c>
      <c r="AH324" s="48">
        <v>202859.94945962954</v>
      </c>
    </row>
    <row r="325" spans="1:34" hidden="1" x14ac:dyDescent="0.3">
      <c r="A325" s="30" t="s">
        <v>602</v>
      </c>
      <c r="B325" s="31">
        <v>503</v>
      </c>
      <c r="C325" s="32" t="s">
        <v>685</v>
      </c>
      <c r="D325" s="33">
        <v>698</v>
      </c>
      <c r="E325" s="34">
        <v>1429</v>
      </c>
      <c r="F325" s="35">
        <v>3347</v>
      </c>
      <c r="G325" s="49">
        <v>0.42695</v>
      </c>
      <c r="H325" s="50" t="s">
        <v>20</v>
      </c>
      <c r="I325" s="38">
        <v>4240.0429999999997</v>
      </c>
      <c r="J325" s="39">
        <v>2356.0300000000002</v>
      </c>
      <c r="K325" s="39">
        <v>3518.9810000000002</v>
      </c>
      <c r="L325" s="39"/>
      <c r="M325" s="39"/>
      <c r="N325" s="39"/>
      <c r="O325" s="40">
        <v>0.74351328467115163</v>
      </c>
      <c r="P325" s="40">
        <v>0.76076923076923075</v>
      </c>
      <c r="Q325" s="40">
        <v>0.80807692307692303</v>
      </c>
      <c r="R325" s="40"/>
      <c r="S325" s="40"/>
      <c r="T325" s="41"/>
      <c r="U325" s="42" t="s">
        <v>35</v>
      </c>
      <c r="V325" s="42" t="s">
        <v>35</v>
      </c>
      <c r="W325" s="42" t="s">
        <v>35</v>
      </c>
      <c r="X325" s="40"/>
      <c r="Y325" s="40"/>
      <c r="Z325" s="41"/>
      <c r="AA325" s="43">
        <v>3</v>
      </c>
      <c r="AB325" s="44">
        <v>0.77078647950576851</v>
      </c>
      <c r="AC325" s="45" t="s">
        <v>686</v>
      </c>
      <c r="AD325" s="46"/>
      <c r="AE325" s="46"/>
      <c r="AF325" s="46"/>
      <c r="AG325" s="47" t="s">
        <v>621</v>
      </c>
      <c r="AH325" s="48">
        <v>173880.10108074074</v>
      </c>
    </row>
    <row r="326" spans="1:34" hidden="1" x14ac:dyDescent="0.3">
      <c r="A326" s="30" t="s">
        <v>602</v>
      </c>
      <c r="B326" s="31">
        <v>503</v>
      </c>
      <c r="C326" s="32" t="s">
        <v>687</v>
      </c>
      <c r="D326" s="33">
        <v>6050</v>
      </c>
      <c r="E326" s="34">
        <v>880</v>
      </c>
      <c r="F326" s="35">
        <v>3347</v>
      </c>
      <c r="G326" s="49">
        <v>0.26291999999999999</v>
      </c>
      <c r="H326" s="50" t="s">
        <v>20</v>
      </c>
      <c r="I326" s="38">
        <v>2431.8409999999999</v>
      </c>
      <c r="J326" s="39">
        <v>1206.1790000000001</v>
      </c>
      <c r="K326" s="39">
        <v>1128.0119999999999</v>
      </c>
      <c r="L326" s="39"/>
      <c r="M326" s="39"/>
      <c r="N326" s="39"/>
      <c r="O326" s="40">
        <v>0.795077872028354</v>
      </c>
      <c r="P326" s="40">
        <v>0.8439130434782609</v>
      </c>
      <c r="Q326" s="40">
        <v>0.82347826086956522</v>
      </c>
      <c r="R326" s="40"/>
      <c r="S326" s="40"/>
      <c r="T326" s="41"/>
      <c r="U326" s="42" t="s">
        <v>21</v>
      </c>
      <c r="V326" s="42" t="s">
        <v>21</v>
      </c>
      <c r="W326" s="42" t="s">
        <v>26</v>
      </c>
      <c r="X326" s="40"/>
      <c r="Y326" s="40"/>
      <c r="Z326" s="41"/>
      <c r="AA326" s="43">
        <v>3</v>
      </c>
      <c r="AB326" s="44">
        <v>0.82082305879205997</v>
      </c>
      <c r="AC326" s="45" t="s">
        <v>688</v>
      </c>
      <c r="AD326" s="46"/>
      <c r="AE326" s="46"/>
      <c r="AF326" s="46"/>
      <c r="AG326" s="47" t="s">
        <v>613</v>
      </c>
      <c r="AH326" s="48">
        <v>173880.10108074074</v>
      </c>
    </row>
    <row r="327" spans="1:34" hidden="1" x14ac:dyDescent="0.3">
      <c r="A327" s="30" t="s">
        <v>602</v>
      </c>
      <c r="B327" s="31">
        <v>503</v>
      </c>
      <c r="C327" s="32" t="s">
        <v>689</v>
      </c>
      <c r="D327" s="33">
        <v>2824</v>
      </c>
      <c r="E327" s="34">
        <v>2387</v>
      </c>
      <c r="F327" s="35">
        <v>3347</v>
      </c>
      <c r="G327" s="49">
        <v>0.71318000000000004</v>
      </c>
      <c r="H327" s="50" t="s">
        <v>35</v>
      </c>
      <c r="I327" s="38">
        <v>1107.3499999999999</v>
      </c>
      <c r="J327" s="39">
        <v>0</v>
      </c>
      <c r="K327" s="39">
        <v>3634.8670000000002</v>
      </c>
      <c r="L327" s="39"/>
      <c r="M327" s="39"/>
      <c r="N327" s="39"/>
      <c r="O327" s="40">
        <v>0.84066666666666656</v>
      </c>
      <c r="P327" s="40">
        <v>0</v>
      </c>
      <c r="Q327" s="40">
        <v>0.84583333333333333</v>
      </c>
      <c r="R327" s="40"/>
      <c r="S327" s="40"/>
      <c r="T327" s="41"/>
      <c r="U327" s="42" t="s">
        <v>21</v>
      </c>
      <c r="V327" s="42" t="e">
        <v>#N/A</v>
      </c>
      <c r="W327" s="42" t="s">
        <v>26</v>
      </c>
      <c r="X327" s="40"/>
      <c r="Y327" s="40"/>
      <c r="Z327" s="41"/>
      <c r="AA327" s="43">
        <v>2</v>
      </c>
      <c r="AB327" s="44">
        <v>0.56216666666666659</v>
      </c>
      <c r="AC327" s="45" t="s">
        <v>690</v>
      </c>
      <c r="AD327" s="46"/>
      <c r="AE327" s="46"/>
      <c r="AF327" s="46"/>
      <c r="AG327" s="47" t="s">
        <v>641</v>
      </c>
      <c r="AH327" s="48">
        <v>144900.25270185189</v>
      </c>
    </row>
    <row r="328" spans="1:34" hidden="1" x14ac:dyDescent="0.3">
      <c r="A328" s="30" t="s">
        <v>602</v>
      </c>
      <c r="B328" s="31">
        <v>503</v>
      </c>
      <c r="C328" s="32" t="s">
        <v>691</v>
      </c>
      <c r="D328" s="55">
        <v>1862</v>
      </c>
      <c r="E328" s="34">
        <v>1513</v>
      </c>
      <c r="F328" s="35">
        <v>3347</v>
      </c>
      <c r="G328" s="49">
        <v>0.45205000000000001</v>
      </c>
      <c r="H328" s="50" t="s">
        <v>20</v>
      </c>
      <c r="I328" s="38">
        <v>1721.345</v>
      </c>
      <c r="J328" s="39">
        <v>1700.2249999999999</v>
      </c>
      <c r="K328" s="39">
        <v>3205.8620000000001</v>
      </c>
      <c r="L328" s="39"/>
      <c r="M328" s="39"/>
      <c r="N328" s="39"/>
      <c r="O328" s="40">
        <v>0.74</v>
      </c>
      <c r="P328" s="40">
        <v>0.755</v>
      </c>
      <c r="Q328" s="40">
        <v>0.79846153846153844</v>
      </c>
      <c r="R328" s="40"/>
      <c r="S328" s="40"/>
      <c r="T328" s="41"/>
      <c r="U328" s="42" t="s">
        <v>26</v>
      </c>
      <c r="V328" s="42" t="s">
        <v>26</v>
      </c>
      <c r="W328" s="42" t="s">
        <v>26</v>
      </c>
      <c r="X328" s="40"/>
      <c r="Y328" s="40"/>
      <c r="Z328" s="41"/>
      <c r="AA328" s="43">
        <v>3</v>
      </c>
      <c r="AB328" s="44">
        <v>0.76448717948717959</v>
      </c>
      <c r="AC328" s="45" t="s">
        <v>692</v>
      </c>
      <c r="AD328" s="46"/>
      <c r="AE328" s="46"/>
      <c r="AF328" s="46"/>
      <c r="AG328" s="47" t="s">
        <v>613</v>
      </c>
      <c r="AH328" s="48">
        <v>173880.10108074074</v>
      </c>
    </row>
    <row r="329" spans="1:34" hidden="1" x14ac:dyDescent="0.3">
      <c r="A329" s="30" t="s">
        <v>602</v>
      </c>
      <c r="B329" s="31">
        <v>503</v>
      </c>
      <c r="C329" s="32" t="s">
        <v>693</v>
      </c>
      <c r="D329" s="33">
        <v>5292</v>
      </c>
      <c r="E329" s="34">
        <v>1810</v>
      </c>
      <c r="F329" s="35">
        <v>3347</v>
      </c>
      <c r="G329" s="49">
        <v>0.54078000000000004</v>
      </c>
      <c r="H329" s="50" t="s">
        <v>35</v>
      </c>
      <c r="I329" s="38">
        <v>2809.2669999999998</v>
      </c>
      <c r="J329" s="39">
        <v>1285.2329999999999</v>
      </c>
      <c r="K329" s="39">
        <v>3373.5749999999998</v>
      </c>
      <c r="L329" s="39"/>
      <c r="M329" s="39"/>
      <c r="N329" s="39"/>
      <c r="O329" s="40">
        <v>0.71933991196620606</v>
      </c>
      <c r="P329" s="40">
        <v>0.71256625255850314</v>
      </c>
      <c r="Q329" s="40">
        <v>0.7870039791737018</v>
      </c>
      <c r="R329" s="40"/>
      <c r="S329" s="40"/>
      <c r="T329" s="41"/>
      <c r="U329" s="42" t="s">
        <v>21</v>
      </c>
      <c r="V329" s="42" t="s">
        <v>21</v>
      </c>
      <c r="W329" s="42" t="s">
        <v>21</v>
      </c>
      <c r="X329" s="40"/>
      <c r="Y329" s="40"/>
      <c r="Z329" s="41"/>
      <c r="AA329" s="43">
        <v>3</v>
      </c>
      <c r="AB329" s="44">
        <v>0.73963671456613689</v>
      </c>
      <c r="AC329" s="45" t="s">
        <v>694</v>
      </c>
      <c r="AD329" s="46"/>
      <c r="AE329" s="46"/>
      <c r="AF329" s="46"/>
      <c r="AG329" s="47" t="s">
        <v>621</v>
      </c>
      <c r="AH329" s="48">
        <v>144900.25270185189</v>
      </c>
    </row>
    <row r="330" spans="1:34" hidden="1" x14ac:dyDescent="0.3">
      <c r="A330" s="30" t="s">
        <v>602</v>
      </c>
      <c r="B330" s="31">
        <v>503</v>
      </c>
      <c r="C330" s="32" t="s">
        <v>695</v>
      </c>
      <c r="D330" s="33">
        <v>771</v>
      </c>
      <c r="E330" s="34">
        <v>978</v>
      </c>
      <c r="F330" s="35">
        <v>3347</v>
      </c>
      <c r="G330" s="49">
        <v>0.29220000000000002</v>
      </c>
      <c r="H330" s="50" t="s">
        <v>20</v>
      </c>
      <c r="I330" s="38">
        <v>2392.1</v>
      </c>
      <c r="J330" s="39">
        <v>2052.8150000000001</v>
      </c>
      <c r="K330" s="39">
        <v>3427.431</v>
      </c>
      <c r="L330" s="39"/>
      <c r="M330" s="39"/>
      <c r="N330" s="39"/>
      <c r="O330" s="40">
        <v>0.77083333333333337</v>
      </c>
      <c r="P330" s="40">
        <v>0.80500000000000005</v>
      </c>
      <c r="Q330" s="40">
        <v>0.85652173913043483</v>
      </c>
      <c r="R330" s="40"/>
      <c r="S330" s="40"/>
      <c r="T330" s="41"/>
      <c r="U330" s="42" t="s">
        <v>21</v>
      </c>
      <c r="V330" s="42" t="s">
        <v>21</v>
      </c>
      <c r="W330" s="42" t="s">
        <v>21</v>
      </c>
      <c r="X330" s="40"/>
      <c r="Y330" s="40"/>
      <c r="Z330" s="41"/>
      <c r="AA330" s="43">
        <v>3</v>
      </c>
      <c r="AB330" s="44">
        <v>0.81078502415458942</v>
      </c>
      <c r="AC330" s="45" t="s">
        <v>696</v>
      </c>
      <c r="AD330" s="46"/>
      <c r="AE330" s="46"/>
      <c r="AF330" s="46"/>
      <c r="AG330" s="47" t="s">
        <v>621</v>
      </c>
      <c r="AH330" s="48">
        <v>173880.10108074074</v>
      </c>
    </row>
    <row r="331" spans="1:34" hidden="1" x14ac:dyDescent="0.3">
      <c r="A331" s="30" t="s">
        <v>602</v>
      </c>
      <c r="B331" s="31">
        <v>503</v>
      </c>
      <c r="C331" s="32" t="s">
        <v>697</v>
      </c>
      <c r="D331" s="33">
        <v>6709</v>
      </c>
      <c r="E331" s="34">
        <v>3081</v>
      </c>
      <c r="F331" s="35">
        <v>3347</v>
      </c>
      <c r="G331" s="49">
        <v>0.92052999999999996</v>
      </c>
      <c r="H331" s="50" t="s">
        <v>22</v>
      </c>
      <c r="I331" s="38">
        <v>0</v>
      </c>
      <c r="J331" s="39">
        <v>0</v>
      </c>
      <c r="K331" s="39">
        <v>3725.2579999999998</v>
      </c>
      <c r="L331" s="39"/>
      <c r="M331" s="39"/>
      <c r="N331" s="39"/>
      <c r="O331" s="40">
        <v>0</v>
      </c>
      <c r="P331" s="40">
        <v>0</v>
      </c>
      <c r="Q331" s="40">
        <v>0.78500000000000003</v>
      </c>
      <c r="R331" s="40"/>
      <c r="S331" s="40"/>
      <c r="T331" s="41"/>
      <c r="U331" s="42" t="e">
        <v>#N/A</v>
      </c>
      <c r="V331" s="42" t="e">
        <v>#N/A</v>
      </c>
      <c r="W331" s="42" t="s">
        <v>22</v>
      </c>
      <c r="X331" s="40"/>
      <c r="Y331" s="40"/>
      <c r="Z331" s="41"/>
      <c r="AA331" s="43">
        <v>1</v>
      </c>
      <c r="AB331" s="44">
        <v>0.26166666666666666</v>
      </c>
      <c r="AC331" s="45" t="s">
        <v>698</v>
      </c>
      <c r="AD331" s="46"/>
      <c r="AE331" s="46"/>
      <c r="AF331" s="46"/>
      <c r="AG331" s="47" t="s">
        <v>616</v>
      </c>
      <c r="AH331" s="48">
        <v>57959.696757777674</v>
      </c>
    </row>
    <row r="332" spans="1:34" hidden="1" x14ac:dyDescent="0.3">
      <c r="A332" s="30" t="s">
        <v>602</v>
      </c>
      <c r="B332" s="31">
        <v>503</v>
      </c>
      <c r="C332" s="32" t="s">
        <v>699</v>
      </c>
      <c r="D332" s="33">
        <v>4405</v>
      </c>
      <c r="E332" s="34">
        <v>1048</v>
      </c>
      <c r="F332" s="35">
        <v>3347</v>
      </c>
      <c r="G332" s="49">
        <v>0.31312000000000001</v>
      </c>
      <c r="H332" s="50" t="s">
        <v>20</v>
      </c>
      <c r="I332" s="38">
        <v>1802.317</v>
      </c>
      <c r="J332" s="39">
        <v>2274.13</v>
      </c>
      <c r="K332" s="39">
        <v>3063.4960000000001</v>
      </c>
      <c r="L332" s="39"/>
      <c r="M332" s="39"/>
      <c r="N332" s="39"/>
      <c r="O332" s="40">
        <v>0.78192307692307683</v>
      </c>
      <c r="P332" s="40">
        <v>0.8142307692307692</v>
      </c>
      <c r="Q332" s="40">
        <v>0.81961538461538452</v>
      </c>
      <c r="R332" s="40"/>
      <c r="S332" s="40"/>
      <c r="T332" s="41"/>
      <c r="U332" s="42" t="s">
        <v>21</v>
      </c>
      <c r="V332" s="42" t="s">
        <v>26</v>
      </c>
      <c r="W332" s="42" t="s">
        <v>21</v>
      </c>
      <c r="X332" s="40"/>
      <c r="Y332" s="40"/>
      <c r="Z332" s="41"/>
      <c r="AA332" s="43">
        <v>3</v>
      </c>
      <c r="AB332" s="44">
        <v>0.80525641025641015</v>
      </c>
      <c r="AC332" s="45" t="s">
        <v>700</v>
      </c>
      <c r="AD332" s="46"/>
      <c r="AE332" s="46"/>
      <c r="AF332" s="46"/>
      <c r="AG332" s="47" t="s">
        <v>613</v>
      </c>
      <c r="AH332" s="48">
        <v>173880.10108074074</v>
      </c>
    </row>
    <row r="333" spans="1:34" hidden="1" x14ac:dyDescent="0.3">
      <c r="A333" s="30" t="s">
        <v>602</v>
      </c>
      <c r="B333" s="31">
        <v>503</v>
      </c>
      <c r="C333" s="32" t="s">
        <v>701</v>
      </c>
      <c r="D333" s="33">
        <v>4503</v>
      </c>
      <c r="E333" s="34">
        <v>2530</v>
      </c>
      <c r="F333" s="35">
        <v>3347</v>
      </c>
      <c r="G333" s="49">
        <v>0.75590000000000002</v>
      </c>
      <c r="H333" s="50" t="s">
        <v>22</v>
      </c>
      <c r="I333" s="38">
        <v>0</v>
      </c>
      <c r="J333" s="39">
        <v>2043.817</v>
      </c>
      <c r="K333" s="39">
        <v>3661.2379999999998</v>
      </c>
      <c r="L333" s="39"/>
      <c r="M333" s="39"/>
      <c r="N333" s="39"/>
      <c r="O333" s="40">
        <v>0</v>
      </c>
      <c r="P333" s="40">
        <v>0.70148148148148137</v>
      </c>
      <c r="Q333" s="40">
        <v>0.84608695652173915</v>
      </c>
      <c r="R333" s="40"/>
      <c r="S333" s="40"/>
      <c r="T333" s="41"/>
      <c r="U333" s="42" t="e">
        <v>#N/A</v>
      </c>
      <c r="V333" s="42" t="s">
        <v>26</v>
      </c>
      <c r="W333" s="42" t="s">
        <v>26</v>
      </c>
      <c r="X333" s="40"/>
      <c r="Y333" s="40"/>
      <c r="Z333" s="41"/>
      <c r="AA333" s="43">
        <v>2</v>
      </c>
      <c r="AB333" s="44">
        <v>0.51585614600107343</v>
      </c>
      <c r="AC333" s="45" t="s">
        <v>702</v>
      </c>
      <c r="AD333" s="46"/>
      <c r="AE333" s="46"/>
      <c r="AF333" s="46"/>
      <c r="AG333" s="47" t="s">
        <v>621</v>
      </c>
      <c r="AH333" s="48">
        <v>57959.696757777674</v>
      </c>
    </row>
    <row r="334" spans="1:34" hidden="1" x14ac:dyDescent="0.3">
      <c r="A334" s="30" t="s">
        <v>602</v>
      </c>
      <c r="B334" s="31">
        <v>503</v>
      </c>
      <c r="C334" s="32" t="s">
        <v>703</v>
      </c>
      <c r="D334" s="33">
        <v>4350</v>
      </c>
      <c r="E334" s="34">
        <v>296</v>
      </c>
      <c r="F334" s="35">
        <v>3347</v>
      </c>
      <c r="G334" s="49">
        <v>8.8440000000000005E-2</v>
      </c>
      <c r="H334" s="50" t="s">
        <v>29</v>
      </c>
      <c r="I334" s="38">
        <v>2742.3429999999998</v>
      </c>
      <c r="J334" s="39">
        <v>1238.396</v>
      </c>
      <c r="K334" s="39">
        <v>2532.3290000000002</v>
      </c>
      <c r="L334" s="39"/>
      <c r="M334" s="39"/>
      <c r="N334" s="39"/>
      <c r="O334" s="40">
        <v>0.88519256692733828</v>
      </c>
      <c r="P334" s="40">
        <v>0.92166666666666675</v>
      </c>
      <c r="Q334" s="40">
        <v>0.90875000000000006</v>
      </c>
      <c r="R334" s="40"/>
      <c r="S334" s="40"/>
      <c r="T334" s="41"/>
      <c r="U334" s="42" t="s">
        <v>21</v>
      </c>
      <c r="V334" s="42" t="s">
        <v>21</v>
      </c>
      <c r="W334" s="42" t="s">
        <v>26</v>
      </c>
      <c r="X334" s="40"/>
      <c r="Y334" s="40"/>
      <c r="Z334" s="41"/>
      <c r="AA334" s="43">
        <v>3</v>
      </c>
      <c r="AB334" s="44">
        <v>0.90520307786466836</v>
      </c>
      <c r="AC334" s="45" t="s">
        <v>704</v>
      </c>
      <c r="AD334" s="46"/>
      <c r="AE334" s="46"/>
      <c r="AF334" s="46"/>
      <c r="AG334" s="47" t="s">
        <v>616</v>
      </c>
      <c r="AH334" s="48">
        <v>202859.94945962954</v>
      </c>
    </row>
    <row r="335" spans="1:34" hidden="1" x14ac:dyDescent="0.3">
      <c r="A335" s="30" t="s">
        <v>602</v>
      </c>
      <c r="B335" s="31">
        <v>503</v>
      </c>
      <c r="C335" s="32" t="s">
        <v>705</v>
      </c>
      <c r="D335" s="33">
        <v>5141</v>
      </c>
      <c r="E335" s="34">
        <v>2507</v>
      </c>
      <c r="F335" s="35">
        <v>3347</v>
      </c>
      <c r="G335" s="49">
        <v>0.74902999999999997</v>
      </c>
      <c r="H335" s="50" t="s">
        <v>35</v>
      </c>
      <c r="I335" s="38">
        <v>745.18</v>
      </c>
      <c r="J335" s="39">
        <v>0</v>
      </c>
      <c r="K335" s="39">
        <v>1865.596</v>
      </c>
      <c r="L335" s="39"/>
      <c r="M335" s="39"/>
      <c r="N335" s="39"/>
      <c r="O335" s="40">
        <v>0.78703703703703698</v>
      </c>
      <c r="P335" s="40">
        <v>0</v>
      </c>
      <c r="Q335" s="40">
        <v>0.78347826086956529</v>
      </c>
      <c r="R335" s="40"/>
      <c r="S335" s="40"/>
      <c r="T335" s="41"/>
      <c r="U335" s="42" t="s">
        <v>22</v>
      </c>
      <c r="V335" s="42" t="e">
        <v>#N/A</v>
      </c>
      <c r="W335" s="42" t="s">
        <v>35</v>
      </c>
      <c r="X335" s="40"/>
      <c r="Y335" s="40"/>
      <c r="Z335" s="41"/>
      <c r="AA335" s="43">
        <v>2</v>
      </c>
      <c r="AB335" s="44">
        <v>0.52350509930220079</v>
      </c>
      <c r="AC335" s="45" t="s">
        <v>706</v>
      </c>
      <c r="AD335" s="46"/>
      <c r="AE335" s="46"/>
      <c r="AF335" s="46"/>
      <c r="AG335" s="47" t="s">
        <v>641</v>
      </c>
      <c r="AH335" s="48">
        <v>144900.25270185189</v>
      </c>
    </row>
    <row r="336" spans="1:34" hidden="1" x14ac:dyDescent="0.3">
      <c r="A336" s="30" t="s">
        <v>602</v>
      </c>
      <c r="B336" s="31">
        <v>503</v>
      </c>
      <c r="C336" s="32" t="s">
        <v>707</v>
      </c>
      <c r="D336" s="33">
        <v>1722</v>
      </c>
      <c r="E336" s="34">
        <v>477</v>
      </c>
      <c r="F336" s="35">
        <v>3347</v>
      </c>
      <c r="G336" s="49">
        <v>0.14252000000000001</v>
      </c>
      <c r="H336" s="50" t="s">
        <v>29</v>
      </c>
      <c r="I336" s="38">
        <v>3373.0970000000002</v>
      </c>
      <c r="J336" s="39">
        <v>1257.914</v>
      </c>
      <c r="K336" s="39">
        <v>1754.694</v>
      </c>
      <c r="L336" s="39"/>
      <c r="M336" s="39"/>
      <c r="N336" s="39"/>
      <c r="O336" s="40">
        <v>0.8321605073526096</v>
      </c>
      <c r="P336" s="40">
        <v>0.78021741895537067</v>
      </c>
      <c r="Q336" s="40">
        <v>0.99800391456833237</v>
      </c>
      <c r="R336" s="40"/>
      <c r="S336" s="40"/>
      <c r="T336" s="41"/>
      <c r="U336" s="42" t="s">
        <v>21</v>
      </c>
      <c r="V336" s="42" t="s">
        <v>35</v>
      </c>
      <c r="W336" s="42" t="s">
        <v>21</v>
      </c>
      <c r="X336" s="40"/>
      <c r="Y336" s="40"/>
      <c r="Z336" s="41"/>
      <c r="AA336" s="43">
        <v>3</v>
      </c>
      <c r="AB336" s="44">
        <v>0.87012728029210429</v>
      </c>
      <c r="AC336" s="45" t="s">
        <v>708</v>
      </c>
      <c r="AD336" s="46"/>
      <c r="AE336" s="46"/>
      <c r="AF336" s="46"/>
      <c r="AG336" s="47" t="s">
        <v>616</v>
      </c>
      <c r="AH336" s="48">
        <v>202859.94945962954</v>
      </c>
    </row>
    <row r="337" spans="1:34" hidden="1" x14ac:dyDescent="0.3">
      <c r="A337" s="30" t="s">
        <v>602</v>
      </c>
      <c r="B337" s="31">
        <v>503</v>
      </c>
      <c r="C337" s="32" t="s">
        <v>709</v>
      </c>
      <c r="D337" s="33">
        <v>6555</v>
      </c>
      <c r="E337" s="34">
        <v>1177</v>
      </c>
      <c r="F337" s="35">
        <v>3347</v>
      </c>
      <c r="G337" s="49">
        <v>0.35165999999999997</v>
      </c>
      <c r="H337" s="50" t="s">
        <v>20</v>
      </c>
      <c r="I337" s="38">
        <v>3509.7330000000002</v>
      </c>
      <c r="J337" s="39">
        <v>1930.905</v>
      </c>
      <c r="K337" s="39">
        <v>3412.5529999999999</v>
      </c>
      <c r="L337" s="39"/>
      <c r="M337" s="39"/>
      <c r="N337" s="39"/>
      <c r="O337" s="40">
        <v>0.76750000000000007</v>
      </c>
      <c r="P337" s="40">
        <v>0.74750000000000005</v>
      </c>
      <c r="Q337" s="40">
        <v>0.86043478260869577</v>
      </c>
      <c r="R337" s="40"/>
      <c r="S337" s="40"/>
      <c r="T337" s="41"/>
      <c r="U337" s="42" t="s">
        <v>26</v>
      </c>
      <c r="V337" s="42" t="s">
        <v>21</v>
      </c>
      <c r="W337" s="42" t="s">
        <v>20</v>
      </c>
      <c r="X337" s="40"/>
      <c r="Y337" s="40"/>
      <c r="Z337" s="41"/>
      <c r="AA337" s="43">
        <v>3</v>
      </c>
      <c r="AB337" s="44">
        <v>0.79181159420289859</v>
      </c>
      <c r="AC337" s="45" t="s">
        <v>710</v>
      </c>
      <c r="AD337" s="46"/>
      <c r="AE337" s="46"/>
      <c r="AF337" s="46"/>
      <c r="AG337" s="47" t="s">
        <v>641</v>
      </c>
      <c r="AH337" s="48">
        <v>173880.10108074074</v>
      </c>
    </row>
    <row r="338" spans="1:34" hidden="1" x14ac:dyDescent="0.3">
      <c r="A338" s="30" t="s">
        <v>602</v>
      </c>
      <c r="B338" s="31">
        <v>503</v>
      </c>
      <c r="C338" s="32" t="s">
        <v>711</v>
      </c>
      <c r="D338" s="33">
        <v>6860</v>
      </c>
      <c r="E338" s="34">
        <v>2956</v>
      </c>
      <c r="F338" s="35">
        <v>3347</v>
      </c>
      <c r="G338" s="49">
        <v>0.88317999999999997</v>
      </c>
      <c r="H338" s="50" t="s">
        <v>22</v>
      </c>
      <c r="I338" s="38">
        <v>0</v>
      </c>
      <c r="J338" s="39">
        <v>0</v>
      </c>
      <c r="K338" s="39">
        <v>1572.42</v>
      </c>
      <c r="L338" s="39"/>
      <c r="M338" s="39"/>
      <c r="N338" s="39"/>
      <c r="O338" s="40">
        <v>0</v>
      </c>
      <c r="P338" s="40">
        <v>0</v>
      </c>
      <c r="Q338" s="40">
        <v>0.83782608695652183</v>
      </c>
      <c r="R338" s="40"/>
      <c r="S338" s="40"/>
      <c r="T338" s="41"/>
      <c r="U338" s="42" t="e">
        <v>#N/A</v>
      </c>
      <c r="V338" s="42" t="e">
        <v>#N/A</v>
      </c>
      <c r="W338" s="42" t="s">
        <v>22</v>
      </c>
      <c r="X338" s="40"/>
      <c r="Y338" s="40"/>
      <c r="Z338" s="41"/>
      <c r="AA338" s="43">
        <v>1</v>
      </c>
      <c r="AB338" s="44">
        <v>0.27927536231884059</v>
      </c>
      <c r="AC338" s="45" t="s">
        <v>712</v>
      </c>
      <c r="AD338" s="46"/>
      <c r="AE338" s="46"/>
      <c r="AF338" s="46"/>
      <c r="AG338" s="47" t="s">
        <v>616</v>
      </c>
      <c r="AH338" s="48">
        <v>57959.696757777674</v>
      </c>
    </row>
    <row r="339" spans="1:34" hidden="1" x14ac:dyDescent="0.3">
      <c r="A339" s="30" t="s">
        <v>602</v>
      </c>
      <c r="B339" s="31">
        <v>503</v>
      </c>
      <c r="C339" s="32" t="s">
        <v>713</v>
      </c>
      <c r="D339" s="33">
        <v>2741</v>
      </c>
      <c r="E339" s="34">
        <v>257</v>
      </c>
      <c r="F339" s="35">
        <v>3347</v>
      </c>
      <c r="G339" s="49">
        <v>7.6789999999999997E-2</v>
      </c>
      <c r="H339" s="50" t="s">
        <v>29</v>
      </c>
      <c r="I339" s="38">
        <v>3650.77</v>
      </c>
      <c r="J339" s="39">
        <v>1472.249</v>
      </c>
      <c r="K339" s="39">
        <v>3585.2190000000001</v>
      </c>
      <c r="L339" s="39"/>
      <c r="M339" s="39"/>
      <c r="N339" s="39"/>
      <c r="O339" s="40">
        <v>0.82782608695652171</v>
      </c>
      <c r="P339" s="40">
        <v>0.94826086956521749</v>
      </c>
      <c r="Q339" s="40">
        <v>0.97086956521739143</v>
      </c>
      <c r="R339" s="40"/>
      <c r="S339" s="40"/>
      <c r="T339" s="41"/>
      <c r="U339" s="42" t="s">
        <v>21</v>
      </c>
      <c r="V339" s="42" t="s">
        <v>21</v>
      </c>
      <c r="W339" s="42" t="s">
        <v>26</v>
      </c>
      <c r="X339" s="40"/>
      <c r="Y339" s="40"/>
      <c r="Z339" s="41"/>
      <c r="AA339" s="43">
        <v>3</v>
      </c>
      <c r="AB339" s="44">
        <v>0.91565217391304354</v>
      </c>
      <c r="AC339" s="45" t="s">
        <v>714</v>
      </c>
      <c r="AD339" s="46"/>
      <c r="AE339" s="46"/>
      <c r="AF339" s="46"/>
      <c r="AG339" s="47" t="s">
        <v>616</v>
      </c>
      <c r="AH339" s="48">
        <v>202859.94945962954</v>
      </c>
    </row>
    <row r="340" spans="1:34" hidden="1" x14ac:dyDescent="0.3">
      <c r="A340" s="30" t="s">
        <v>602</v>
      </c>
      <c r="B340" s="31">
        <v>503</v>
      </c>
      <c r="C340" s="32" t="s">
        <v>715</v>
      </c>
      <c r="D340" s="33">
        <v>3055</v>
      </c>
      <c r="E340" s="34">
        <v>947</v>
      </c>
      <c r="F340" s="35">
        <v>3347</v>
      </c>
      <c r="G340" s="49">
        <v>0.28294000000000002</v>
      </c>
      <c r="H340" s="50" t="s">
        <v>20</v>
      </c>
      <c r="I340" s="38">
        <v>4827.4530000000004</v>
      </c>
      <c r="J340" s="39">
        <v>2195.3789999999999</v>
      </c>
      <c r="K340" s="39">
        <v>3474.395</v>
      </c>
      <c r="L340" s="39"/>
      <c r="M340" s="39"/>
      <c r="N340" s="39"/>
      <c r="O340" s="40">
        <v>0.8224999999999999</v>
      </c>
      <c r="P340" s="40">
        <v>0.77321802573091525</v>
      </c>
      <c r="Q340" s="40">
        <v>0.84429688740561948</v>
      </c>
      <c r="R340" s="40"/>
      <c r="S340" s="40"/>
      <c r="T340" s="41"/>
      <c r="U340" s="42" t="s">
        <v>26</v>
      </c>
      <c r="V340" s="42" t="s">
        <v>35</v>
      </c>
      <c r="W340" s="42" t="s">
        <v>20</v>
      </c>
      <c r="X340" s="40"/>
      <c r="Y340" s="40"/>
      <c r="Z340" s="41"/>
      <c r="AA340" s="43">
        <v>3</v>
      </c>
      <c r="AB340" s="44">
        <v>0.8133383043788448</v>
      </c>
      <c r="AC340" s="45" t="s">
        <v>716</v>
      </c>
      <c r="AD340" s="46"/>
      <c r="AE340" s="46"/>
      <c r="AF340" s="46"/>
      <c r="AG340" s="47" t="s">
        <v>621</v>
      </c>
      <c r="AH340" s="48">
        <v>173880.10108074074</v>
      </c>
    </row>
    <row r="341" spans="1:34" hidden="1" x14ac:dyDescent="0.3">
      <c r="A341" s="30" t="s">
        <v>602</v>
      </c>
      <c r="B341" s="31">
        <v>503</v>
      </c>
      <c r="C341" s="32" t="s">
        <v>717</v>
      </c>
      <c r="D341" s="33">
        <v>1448</v>
      </c>
      <c r="E341" s="34">
        <v>549</v>
      </c>
      <c r="F341" s="35">
        <v>3347</v>
      </c>
      <c r="G341" s="49">
        <v>0.16403000000000001</v>
      </c>
      <c r="H341" s="50" t="s">
        <v>29</v>
      </c>
      <c r="I341" s="38">
        <v>3263.498</v>
      </c>
      <c r="J341" s="39">
        <v>1689.2070000000001</v>
      </c>
      <c r="K341" s="39">
        <v>3693.9780000000001</v>
      </c>
      <c r="L341" s="39"/>
      <c r="M341" s="39"/>
      <c r="N341" s="39"/>
      <c r="O341" s="40">
        <v>0.87541666666666673</v>
      </c>
      <c r="P341" s="40">
        <v>0.82416666666666671</v>
      </c>
      <c r="Q341" s="40">
        <v>0.88291666666666679</v>
      </c>
      <c r="R341" s="40"/>
      <c r="S341" s="40"/>
      <c r="T341" s="41"/>
      <c r="U341" s="42" t="s">
        <v>26</v>
      </c>
      <c r="V341" s="42" t="s">
        <v>21</v>
      </c>
      <c r="W341" s="42" t="s">
        <v>26</v>
      </c>
      <c r="X341" s="40"/>
      <c r="Y341" s="40"/>
      <c r="Z341" s="41"/>
      <c r="AA341" s="43">
        <v>3</v>
      </c>
      <c r="AB341" s="44">
        <v>0.86083333333333345</v>
      </c>
      <c r="AC341" s="45" t="s">
        <v>718</v>
      </c>
      <c r="AD341" s="46"/>
      <c r="AE341" s="46"/>
      <c r="AF341" s="46"/>
      <c r="AG341" s="47" t="s">
        <v>608</v>
      </c>
      <c r="AH341" s="48">
        <v>202859.94945962954</v>
      </c>
    </row>
    <row r="342" spans="1:34" hidden="1" x14ac:dyDescent="0.3">
      <c r="A342" s="30" t="s">
        <v>602</v>
      </c>
      <c r="B342" s="31">
        <v>503</v>
      </c>
      <c r="C342" s="32" t="s">
        <v>184</v>
      </c>
      <c r="D342" s="33">
        <v>5947</v>
      </c>
      <c r="E342" s="34">
        <v>2822</v>
      </c>
      <c r="F342" s="35">
        <v>3347</v>
      </c>
      <c r="G342" s="49">
        <v>0.84314</v>
      </c>
      <c r="H342" s="50" t="s">
        <v>22</v>
      </c>
      <c r="I342" s="38">
        <v>0</v>
      </c>
      <c r="J342" s="39">
        <v>0</v>
      </c>
      <c r="K342" s="39">
        <v>1469.413</v>
      </c>
      <c r="L342" s="39"/>
      <c r="M342" s="39"/>
      <c r="N342" s="39"/>
      <c r="O342" s="40">
        <v>0</v>
      </c>
      <c r="P342" s="40">
        <v>0</v>
      </c>
      <c r="Q342" s="40">
        <v>0.95043478260869574</v>
      </c>
      <c r="R342" s="40"/>
      <c r="S342" s="40"/>
      <c r="T342" s="41"/>
      <c r="U342" s="42" t="e">
        <v>#N/A</v>
      </c>
      <c r="V342" s="42" t="e">
        <v>#N/A</v>
      </c>
      <c r="W342" s="42" t="s">
        <v>22</v>
      </c>
      <c r="X342" s="40"/>
      <c r="Y342" s="40"/>
      <c r="Z342" s="41"/>
      <c r="AA342" s="43">
        <v>1</v>
      </c>
      <c r="AB342" s="44">
        <v>0.31681159420289856</v>
      </c>
      <c r="AC342" s="45" t="s">
        <v>719</v>
      </c>
      <c r="AD342" s="46"/>
      <c r="AE342" s="46"/>
      <c r="AF342" s="46"/>
      <c r="AG342" s="47" t="s">
        <v>613</v>
      </c>
      <c r="AH342" s="48">
        <v>57959.696757777674</v>
      </c>
    </row>
    <row r="343" spans="1:34" hidden="1" x14ac:dyDescent="0.3">
      <c r="A343" s="30" t="s">
        <v>602</v>
      </c>
      <c r="B343" s="31">
        <v>503</v>
      </c>
      <c r="C343" s="32" t="s">
        <v>720</v>
      </c>
      <c r="D343" s="33">
        <v>5862</v>
      </c>
      <c r="E343" s="34">
        <v>449</v>
      </c>
      <c r="F343" s="35">
        <v>3347</v>
      </c>
      <c r="G343" s="49">
        <v>0.13414999999999999</v>
      </c>
      <c r="H343" s="50" t="s">
        <v>29</v>
      </c>
      <c r="I343" s="38">
        <v>8016.8919999999998</v>
      </c>
      <c r="J343" s="39">
        <v>4227.817</v>
      </c>
      <c r="K343" s="39">
        <v>7330.0709999999999</v>
      </c>
      <c r="L343" s="39"/>
      <c r="M343" s="39"/>
      <c r="N343" s="39"/>
      <c r="O343" s="40">
        <v>0.85692307692307701</v>
      </c>
      <c r="P343" s="40">
        <v>0.87269230769230777</v>
      </c>
      <c r="Q343" s="40">
        <v>0.89384615384615373</v>
      </c>
      <c r="R343" s="40"/>
      <c r="S343" s="40"/>
      <c r="T343" s="41"/>
      <c r="U343" s="42" t="s">
        <v>22</v>
      </c>
      <c r="V343" s="42" t="s">
        <v>26</v>
      </c>
      <c r="W343" s="42" t="s">
        <v>20</v>
      </c>
      <c r="X343" s="40"/>
      <c r="Y343" s="40"/>
      <c r="Z343" s="41"/>
      <c r="AA343" s="43">
        <v>3</v>
      </c>
      <c r="AB343" s="44">
        <v>0.87448717948717947</v>
      </c>
      <c r="AC343" s="45" t="s">
        <v>721</v>
      </c>
      <c r="AD343" s="46"/>
      <c r="AE343" s="46"/>
      <c r="AF343" s="46"/>
      <c r="AG343" s="47" t="s">
        <v>616</v>
      </c>
      <c r="AH343" s="48">
        <v>202859.94945962954</v>
      </c>
    </row>
    <row r="344" spans="1:34" hidden="1" x14ac:dyDescent="0.3">
      <c r="A344" s="30" t="s">
        <v>602</v>
      </c>
      <c r="B344" s="31">
        <v>503</v>
      </c>
      <c r="C344" s="32" t="s">
        <v>722</v>
      </c>
      <c r="D344" s="33">
        <v>6479</v>
      </c>
      <c r="E344" s="34">
        <v>935</v>
      </c>
      <c r="F344" s="35">
        <v>3347</v>
      </c>
      <c r="G344" s="49">
        <v>0.27934999999999999</v>
      </c>
      <c r="H344" s="50" t="s">
        <v>20</v>
      </c>
      <c r="I344" s="38">
        <v>2258.8530000000001</v>
      </c>
      <c r="J344" s="39">
        <v>1315.4059999999999</v>
      </c>
      <c r="K344" s="39">
        <v>3112.01</v>
      </c>
      <c r="L344" s="39"/>
      <c r="M344" s="39"/>
      <c r="N344" s="39"/>
      <c r="O344" s="40">
        <v>0.78362667356764659</v>
      </c>
      <c r="P344" s="40">
        <v>0.83626840316085316</v>
      </c>
      <c r="Q344" s="40">
        <v>0.82291547032470458</v>
      </c>
      <c r="R344" s="40"/>
      <c r="S344" s="40"/>
      <c r="T344" s="41"/>
      <c r="U344" s="42" t="s">
        <v>22</v>
      </c>
      <c r="V344" s="42" t="s">
        <v>22</v>
      </c>
      <c r="W344" s="42" t="s">
        <v>22</v>
      </c>
      <c r="X344" s="40"/>
      <c r="Y344" s="40"/>
      <c r="Z344" s="41"/>
      <c r="AA344" s="43">
        <v>3</v>
      </c>
      <c r="AB344" s="44">
        <v>0.81427018235106807</v>
      </c>
      <c r="AC344" s="45" t="s">
        <v>723</v>
      </c>
      <c r="AD344" s="46"/>
      <c r="AE344" s="46"/>
      <c r="AF344" s="46"/>
      <c r="AG344" s="47" t="s">
        <v>621</v>
      </c>
      <c r="AH344" s="48">
        <v>173880.10108074074</v>
      </c>
    </row>
    <row r="345" spans="1:34" hidden="1" x14ac:dyDescent="0.3">
      <c r="A345" s="30" t="s">
        <v>602</v>
      </c>
      <c r="B345" s="31">
        <v>503</v>
      </c>
      <c r="C345" s="32" t="s">
        <v>724</v>
      </c>
      <c r="D345" s="33">
        <v>3560</v>
      </c>
      <c r="E345" s="34">
        <v>2589</v>
      </c>
      <c r="F345" s="35">
        <v>3347</v>
      </c>
      <c r="G345" s="49">
        <v>0.77353000000000005</v>
      </c>
      <c r="H345" s="50" t="s">
        <v>22</v>
      </c>
      <c r="I345" s="38">
        <v>0</v>
      </c>
      <c r="J345" s="39">
        <v>2009.538</v>
      </c>
      <c r="K345" s="39">
        <v>3747.3609999999999</v>
      </c>
      <c r="L345" s="39"/>
      <c r="M345" s="39"/>
      <c r="N345" s="39"/>
      <c r="O345" s="40">
        <v>0</v>
      </c>
      <c r="P345" s="40">
        <v>0.67807692307692302</v>
      </c>
      <c r="Q345" s="40">
        <v>0.83000000000000007</v>
      </c>
      <c r="R345" s="40"/>
      <c r="S345" s="40"/>
      <c r="T345" s="41"/>
      <c r="U345" s="42" t="e">
        <v>#N/A</v>
      </c>
      <c r="V345" s="42" t="s">
        <v>26</v>
      </c>
      <c r="W345" s="42" t="s">
        <v>26</v>
      </c>
      <c r="X345" s="40"/>
      <c r="Y345" s="40"/>
      <c r="Z345" s="41"/>
      <c r="AA345" s="43">
        <v>2</v>
      </c>
      <c r="AB345" s="44">
        <v>0.50269230769230766</v>
      </c>
      <c r="AC345" s="45" t="s">
        <v>725</v>
      </c>
      <c r="AD345" s="46"/>
      <c r="AE345" s="46"/>
      <c r="AF345" s="46"/>
      <c r="AG345" s="47" t="s">
        <v>613</v>
      </c>
      <c r="AH345" s="48">
        <v>57959.696757777674</v>
      </c>
    </row>
    <row r="346" spans="1:34" hidden="1" x14ac:dyDescent="0.3">
      <c r="A346" s="30" t="s">
        <v>602</v>
      </c>
      <c r="B346" s="31">
        <v>503</v>
      </c>
      <c r="C346" s="32" t="s">
        <v>726</v>
      </c>
      <c r="D346" s="33">
        <v>416</v>
      </c>
      <c r="E346" s="34">
        <v>825</v>
      </c>
      <c r="F346" s="35">
        <v>3347</v>
      </c>
      <c r="G346" s="49">
        <v>0.24648999999999999</v>
      </c>
      <c r="H346" s="50" t="s">
        <v>29</v>
      </c>
      <c r="I346" s="38">
        <v>5055.9459999999999</v>
      </c>
      <c r="J346" s="39">
        <v>1321.5840000000001</v>
      </c>
      <c r="K346" s="39">
        <v>3165.5349999999999</v>
      </c>
      <c r="L346" s="39"/>
      <c r="M346" s="39"/>
      <c r="N346" s="39"/>
      <c r="O346" s="40">
        <v>0.75073113205718578</v>
      </c>
      <c r="P346" s="40">
        <v>0.86291205477011257</v>
      </c>
      <c r="Q346" s="40">
        <v>0.8662919706042318</v>
      </c>
      <c r="R346" s="40"/>
      <c r="S346" s="40"/>
      <c r="T346" s="41"/>
      <c r="U346" s="42" t="s">
        <v>21</v>
      </c>
      <c r="V346" s="42" t="s">
        <v>21</v>
      </c>
      <c r="W346" s="42" t="s">
        <v>26</v>
      </c>
      <c r="X346" s="40"/>
      <c r="Y346" s="40"/>
      <c r="Z346" s="41"/>
      <c r="AA346" s="43">
        <v>3</v>
      </c>
      <c r="AB346" s="44">
        <v>0.82664505247717679</v>
      </c>
      <c r="AC346" s="45" t="s">
        <v>727</v>
      </c>
      <c r="AD346" s="46"/>
      <c r="AE346" s="46"/>
      <c r="AF346" s="46"/>
      <c r="AG346" s="47" t="s">
        <v>616</v>
      </c>
      <c r="AH346" s="48">
        <v>202859.94945962954</v>
      </c>
    </row>
    <row r="347" spans="1:34" hidden="1" x14ac:dyDescent="0.3">
      <c r="A347" s="30" t="s">
        <v>602</v>
      </c>
      <c r="B347" s="31">
        <v>503</v>
      </c>
      <c r="C347" s="32" t="s">
        <v>728</v>
      </c>
      <c r="D347" s="33">
        <v>9917</v>
      </c>
      <c r="E347" s="34">
        <v>2826</v>
      </c>
      <c r="F347" s="35">
        <v>3347</v>
      </c>
      <c r="G347" s="49">
        <v>0.84433999999999998</v>
      </c>
      <c r="H347" s="50" t="s">
        <v>22</v>
      </c>
      <c r="I347" s="38">
        <v>0</v>
      </c>
      <c r="J347" s="39">
        <v>0</v>
      </c>
      <c r="K347" s="39">
        <v>3795.2550000000001</v>
      </c>
      <c r="L347" s="39"/>
      <c r="M347" s="39"/>
      <c r="N347" s="39"/>
      <c r="O347" s="40">
        <v>0</v>
      </c>
      <c r="P347" s="40">
        <v>0</v>
      </c>
      <c r="Q347" s="40">
        <v>0.94291666666666663</v>
      </c>
      <c r="R347" s="40"/>
      <c r="S347" s="40"/>
      <c r="T347" s="41"/>
      <c r="U347" s="42" t="e">
        <v>#N/A</v>
      </c>
      <c r="V347" s="42" t="e">
        <v>#N/A</v>
      </c>
      <c r="W347" s="42" t="s">
        <v>22</v>
      </c>
      <c r="X347" s="40"/>
      <c r="Y347" s="40"/>
      <c r="Z347" s="41"/>
      <c r="AA347" s="43">
        <v>1</v>
      </c>
      <c r="AB347" s="44">
        <v>0.31430555555555556</v>
      </c>
      <c r="AC347" s="45" t="s">
        <v>729</v>
      </c>
      <c r="AD347" s="46"/>
      <c r="AE347" s="46"/>
      <c r="AF347" s="46"/>
      <c r="AG347" s="47" t="s">
        <v>641</v>
      </c>
      <c r="AH347" s="48">
        <v>57959.696757777674</v>
      </c>
    </row>
    <row r="348" spans="1:34" hidden="1" x14ac:dyDescent="0.3">
      <c r="A348" s="30" t="s">
        <v>602</v>
      </c>
      <c r="B348" s="31">
        <v>503</v>
      </c>
      <c r="C348" s="32" t="s">
        <v>730</v>
      </c>
      <c r="D348" s="33">
        <v>335</v>
      </c>
      <c r="E348" s="34">
        <v>881</v>
      </c>
      <c r="F348" s="35">
        <v>3347</v>
      </c>
      <c r="G348" s="49">
        <v>0.26322000000000001</v>
      </c>
      <c r="H348" s="50" t="s">
        <v>20</v>
      </c>
      <c r="I348" s="38">
        <v>3967.248</v>
      </c>
      <c r="J348" s="39">
        <v>2302.86</v>
      </c>
      <c r="K348" s="39">
        <v>3975.4569999999999</v>
      </c>
      <c r="L348" s="39"/>
      <c r="M348" s="39"/>
      <c r="N348" s="39"/>
      <c r="O348" s="40">
        <v>0.78567567567567564</v>
      </c>
      <c r="P348" s="40">
        <v>0.81216216216216208</v>
      </c>
      <c r="Q348" s="40">
        <v>0.86459459459459453</v>
      </c>
      <c r="R348" s="40"/>
      <c r="S348" s="40"/>
      <c r="T348" s="41"/>
      <c r="U348" s="42" t="s">
        <v>21</v>
      </c>
      <c r="V348" s="42" t="s">
        <v>22</v>
      </c>
      <c r="W348" s="42" t="s">
        <v>35</v>
      </c>
      <c r="X348" s="40"/>
      <c r="Y348" s="40"/>
      <c r="Z348" s="41"/>
      <c r="AA348" s="43">
        <v>3</v>
      </c>
      <c r="AB348" s="44">
        <v>0.82081081081081075</v>
      </c>
      <c r="AC348" s="45" t="s">
        <v>731</v>
      </c>
      <c r="AD348" s="46"/>
      <c r="AE348" s="46"/>
      <c r="AF348" s="46"/>
      <c r="AG348" s="47" t="s">
        <v>613</v>
      </c>
      <c r="AH348" s="48">
        <v>173880.10108074074</v>
      </c>
    </row>
    <row r="349" spans="1:34" hidden="1" x14ac:dyDescent="0.3">
      <c r="A349" s="30" t="s">
        <v>602</v>
      </c>
      <c r="B349" s="31">
        <v>503</v>
      </c>
      <c r="C349" s="32" t="s">
        <v>732</v>
      </c>
      <c r="D349" s="33">
        <v>2964</v>
      </c>
      <c r="E349" s="34">
        <v>590</v>
      </c>
      <c r="F349" s="35">
        <v>3347</v>
      </c>
      <c r="G349" s="49">
        <v>0.17627999999999999</v>
      </c>
      <c r="H349" s="50" t="s">
        <v>29</v>
      </c>
      <c r="I349" s="38">
        <v>4326.0389999999998</v>
      </c>
      <c r="J349" s="39">
        <v>3060.6840000000002</v>
      </c>
      <c r="K349" s="39">
        <v>3839.6959999999999</v>
      </c>
      <c r="L349" s="39"/>
      <c r="M349" s="39"/>
      <c r="N349" s="39"/>
      <c r="O349" s="40">
        <v>0.8405405405405405</v>
      </c>
      <c r="P349" s="40">
        <v>0.84891891891891891</v>
      </c>
      <c r="Q349" s="40">
        <v>0.87675675675675679</v>
      </c>
      <c r="R349" s="40"/>
      <c r="S349" s="40"/>
      <c r="T349" s="41"/>
      <c r="U349" s="42" t="s">
        <v>21</v>
      </c>
      <c r="V349" s="42" t="s">
        <v>26</v>
      </c>
      <c r="W349" s="42" t="s">
        <v>22</v>
      </c>
      <c r="X349" s="40"/>
      <c r="Y349" s="40"/>
      <c r="Z349" s="41"/>
      <c r="AA349" s="43">
        <v>3</v>
      </c>
      <c r="AB349" s="44">
        <v>0.85540540540540544</v>
      </c>
      <c r="AC349" s="45" t="s">
        <v>733</v>
      </c>
      <c r="AD349" s="46"/>
      <c r="AE349" s="46"/>
      <c r="AF349" s="46"/>
      <c r="AG349" s="47" t="s">
        <v>608</v>
      </c>
      <c r="AH349" s="48">
        <v>202859.94945962954</v>
      </c>
    </row>
    <row r="350" spans="1:34" hidden="1" x14ac:dyDescent="0.3">
      <c r="A350" s="30" t="s">
        <v>602</v>
      </c>
      <c r="B350" s="31">
        <v>503</v>
      </c>
      <c r="C350" s="32" t="s">
        <v>734</v>
      </c>
      <c r="D350" s="33">
        <v>6571</v>
      </c>
      <c r="E350" s="34">
        <v>1138</v>
      </c>
      <c r="F350" s="35">
        <v>3347</v>
      </c>
      <c r="G350" s="49">
        <v>0.34000999999999998</v>
      </c>
      <c r="H350" s="50" t="s">
        <v>20</v>
      </c>
      <c r="I350" s="38">
        <v>2507.9079999999999</v>
      </c>
      <c r="J350" s="39">
        <v>1399.55</v>
      </c>
      <c r="K350" s="39">
        <v>2717.9949999999999</v>
      </c>
      <c r="L350" s="39"/>
      <c r="M350" s="39"/>
      <c r="N350" s="39"/>
      <c r="O350" s="40">
        <v>0.74388895454128179</v>
      </c>
      <c r="P350" s="40">
        <v>0.83752982556664279</v>
      </c>
      <c r="Q350" s="40">
        <v>0.80536725728012992</v>
      </c>
      <c r="R350" s="40"/>
      <c r="S350" s="40"/>
      <c r="T350" s="41"/>
      <c r="U350" s="42" t="s">
        <v>26</v>
      </c>
      <c r="V350" s="42" t="s">
        <v>26</v>
      </c>
      <c r="W350" s="42" t="s">
        <v>22</v>
      </c>
      <c r="X350" s="40"/>
      <c r="Y350" s="40"/>
      <c r="Z350" s="41"/>
      <c r="AA350" s="43">
        <v>3</v>
      </c>
      <c r="AB350" s="44">
        <v>0.79559534579601821</v>
      </c>
      <c r="AC350" s="45" t="s">
        <v>735</v>
      </c>
      <c r="AD350" s="46"/>
      <c r="AE350" s="46"/>
      <c r="AF350" s="46"/>
      <c r="AG350" s="47" t="s">
        <v>608</v>
      </c>
      <c r="AH350" s="48">
        <v>173880.10108074074</v>
      </c>
    </row>
    <row r="351" spans="1:34" hidden="1" x14ac:dyDescent="0.3">
      <c r="A351" s="30" t="s">
        <v>602</v>
      </c>
      <c r="B351" s="31">
        <v>503</v>
      </c>
      <c r="C351" s="32" t="s">
        <v>736</v>
      </c>
      <c r="D351" s="33">
        <v>5786</v>
      </c>
      <c r="E351" s="34">
        <v>237</v>
      </c>
      <c r="F351" s="35">
        <v>3347</v>
      </c>
      <c r="G351" s="49">
        <v>7.0809999999999998E-2</v>
      </c>
      <c r="H351" s="50" t="s">
        <v>29</v>
      </c>
      <c r="I351" s="38">
        <v>2655.491</v>
      </c>
      <c r="J351" s="39">
        <v>1600.4449999999999</v>
      </c>
      <c r="K351" s="39">
        <v>2577.4929999999999</v>
      </c>
      <c r="L351" s="39"/>
      <c r="M351" s="39"/>
      <c r="N351" s="39"/>
      <c r="O351" s="40">
        <v>0.8684615384615384</v>
      </c>
      <c r="P351" s="40">
        <v>0.93807692307692303</v>
      </c>
      <c r="Q351" s="40">
        <v>0.95499999999999996</v>
      </c>
      <c r="R351" s="40"/>
      <c r="S351" s="40"/>
      <c r="T351" s="41"/>
      <c r="U351" s="42" t="s">
        <v>21</v>
      </c>
      <c r="V351" s="42" t="s">
        <v>26</v>
      </c>
      <c r="W351" s="42" t="s">
        <v>26</v>
      </c>
      <c r="X351" s="40"/>
      <c r="Y351" s="40"/>
      <c r="Z351" s="41"/>
      <c r="AA351" s="43">
        <v>3</v>
      </c>
      <c r="AB351" s="44">
        <v>0.92051282051282046</v>
      </c>
      <c r="AC351" s="45" t="s">
        <v>737</v>
      </c>
      <c r="AD351" s="46"/>
      <c r="AE351" s="46"/>
      <c r="AF351" s="46"/>
      <c r="AG351" s="47" t="s">
        <v>621</v>
      </c>
      <c r="AH351" s="48">
        <v>202859.94945962954</v>
      </c>
    </row>
    <row r="352" spans="1:34" hidden="1" x14ac:dyDescent="0.3">
      <c r="A352" s="30" t="s">
        <v>602</v>
      </c>
      <c r="B352" s="31">
        <v>503</v>
      </c>
      <c r="C352" s="32" t="s">
        <v>738</v>
      </c>
      <c r="D352" s="33">
        <v>6014</v>
      </c>
      <c r="E352" s="34">
        <v>2469</v>
      </c>
      <c r="F352" s="35">
        <v>3347</v>
      </c>
      <c r="G352" s="49">
        <v>0.73768</v>
      </c>
      <c r="H352" s="50" t="s">
        <v>35</v>
      </c>
      <c r="I352" s="38">
        <v>1088.74</v>
      </c>
      <c r="J352" s="39">
        <v>0</v>
      </c>
      <c r="K352" s="39">
        <v>1126.6500000000001</v>
      </c>
      <c r="L352" s="39"/>
      <c r="M352" s="39"/>
      <c r="N352" s="39"/>
      <c r="O352" s="40">
        <v>0.73586568775730554</v>
      </c>
      <c r="P352" s="40">
        <v>0</v>
      </c>
      <c r="Q352" s="40">
        <v>0.86125284654969825</v>
      </c>
      <c r="R352" s="40"/>
      <c r="S352" s="40"/>
      <c r="T352" s="41"/>
      <c r="U352" s="42" t="s">
        <v>22</v>
      </c>
      <c r="V352" s="42" t="e">
        <v>#N/A</v>
      </c>
      <c r="W352" s="42" t="s">
        <v>20</v>
      </c>
      <c r="X352" s="40"/>
      <c r="Y352" s="40"/>
      <c r="Z352" s="41"/>
      <c r="AA352" s="43">
        <v>2</v>
      </c>
      <c r="AB352" s="44">
        <v>0.53237284476900126</v>
      </c>
      <c r="AC352" s="45" t="s">
        <v>739</v>
      </c>
      <c r="AD352" s="46"/>
      <c r="AE352" s="46"/>
      <c r="AF352" s="46"/>
      <c r="AG352" s="47" t="s">
        <v>621</v>
      </c>
      <c r="AH352" s="48">
        <v>144900.25270185189</v>
      </c>
    </row>
    <row r="353" spans="1:34" hidden="1" x14ac:dyDescent="0.3">
      <c r="A353" s="30" t="s">
        <v>602</v>
      </c>
      <c r="B353" s="31">
        <v>503</v>
      </c>
      <c r="C353" s="32" t="s">
        <v>740</v>
      </c>
      <c r="D353" s="33">
        <v>7912</v>
      </c>
      <c r="E353" s="34">
        <v>655</v>
      </c>
      <c r="F353" s="35">
        <v>3347</v>
      </c>
      <c r="G353" s="49">
        <v>0.19570000000000001</v>
      </c>
      <c r="H353" s="50" t="s">
        <v>29</v>
      </c>
      <c r="I353" s="38">
        <v>2574.5369999999998</v>
      </c>
      <c r="J353" s="39">
        <v>1120.748</v>
      </c>
      <c r="K353" s="39">
        <v>2778.837</v>
      </c>
      <c r="L353" s="39"/>
      <c r="M353" s="39"/>
      <c r="N353" s="39"/>
      <c r="O353" s="40">
        <v>0.79435198014340447</v>
      </c>
      <c r="P353" s="40">
        <v>0.86226563201755091</v>
      </c>
      <c r="Q353" s="40">
        <v>0.8819437606545184</v>
      </c>
      <c r="R353" s="40"/>
      <c r="S353" s="40"/>
      <c r="T353" s="41"/>
      <c r="U353" s="42" t="s">
        <v>21</v>
      </c>
      <c r="V353" s="42" t="s">
        <v>35</v>
      </c>
      <c r="W353" s="42" t="s">
        <v>22</v>
      </c>
      <c r="X353" s="40"/>
      <c r="Y353" s="40"/>
      <c r="Z353" s="41"/>
      <c r="AA353" s="43">
        <v>3</v>
      </c>
      <c r="AB353" s="44">
        <v>0.84618712427182474</v>
      </c>
      <c r="AC353" s="45" t="s">
        <v>741</v>
      </c>
      <c r="AD353" s="46"/>
      <c r="AE353" s="46"/>
      <c r="AF353" s="46"/>
      <c r="AG353" s="47" t="s">
        <v>616</v>
      </c>
      <c r="AH353" s="48">
        <v>202859.94945962954</v>
      </c>
    </row>
    <row r="354" spans="1:34" hidden="1" x14ac:dyDescent="0.3">
      <c r="A354" s="30" t="s">
        <v>602</v>
      </c>
      <c r="B354" s="31">
        <v>503</v>
      </c>
      <c r="C354" s="32" t="s">
        <v>742</v>
      </c>
      <c r="D354" s="33">
        <v>5451</v>
      </c>
      <c r="E354" s="34">
        <v>1351</v>
      </c>
      <c r="F354" s="35">
        <v>3347</v>
      </c>
      <c r="G354" s="49">
        <v>0.40365000000000001</v>
      </c>
      <c r="H354" s="50" t="s">
        <v>20</v>
      </c>
      <c r="I354" s="38">
        <v>3160.915</v>
      </c>
      <c r="J354" s="39">
        <v>1260.0619999999999</v>
      </c>
      <c r="K354" s="39">
        <v>2590.777</v>
      </c>
      <c r="L354" s="39"/>
      <c r="M354" s="39"/>
      <c r="N354" s="39"/>
      <c r="O354" s="40">
        <v>0.74446317502497161</v>
      </c>
      <c r="P354" s="40">
        <v>0.77333333333333343</v>
      </c>
      <c r="Q354" s="40">
        <v>0.81166666666666665</v>
      </c>
      <c r="R354" s="40"/>
      <c r="S354" s="40"/>
      <c r="T354" s="41"/>
      <c r="U354" s="42" t="s">
        <v>21</v>
      </c>
      <c r="V354" s="42" t="s">
        <v>22</v>
      </c>
      <c r="W354" s="42" t="s">
        <v>22</v>
      </c>
      <c r="X354" s="40"/>
      <c r="Y354" s="40"/>
      <c r="Z354" s="41"/>
      <c r="AA354" s="43">
        <v>3</v>
      </c>
      <c r="AB354" s="44">
        <v>0.77648772500832386</v>
      </c>
      <c r="AC354" s="45" t="s">
        <v>743</v>
      </c>
      <c r="AD354" s="46"/>
      <c r="AE354" s="46"/>
      <c r="AF354" s="46"/>
      <c r="AG354" s="47" t="s">
        <v>613</v>
      </c>
      <c r="AH354" s="48">
        <v>173880.10108074074</v>
      </c>
    </row>
    <row r="355" spans="1:34" hidden="1" x14ac:dyDescent="0.3">
      <c r="A355" s="30" t="s">
        <v>602</v>
      </c>
      <c r="B355" s="31">
        <v>503</v>
      </c>
      <c r="C355" s="32" t="s">
        <v>744</v>
      </c>
      <c r="D355" s="33">
        <v>7630</v>
      </c>
      <c r="E355" s="34">
        <v>375</v>
      </c>
      <c r="F355" s="35">
        <v>3347</v>
      </c>
      <c r="G355" s="49">
        <v>0.11204</v>
      </c>
      <c r="H355" s="50" t="s">
        <v>29</v>
      </c>
      <c r="I355" s="38">
        <v>3623.7489999999998</v>
      </c>
      <c r="J355" s="39">
        <v>2612.14</v>
      </c>
      <c r="K355" s="39">
        <v>3999.9850000000001</v>
      </c>
      <c r="L355" s="39"/>
      <c r="M355" s="39"/>
      <c r="N355" s="39"/>
      <c r="O355" s="40">
        <v>0.88849340868006621</v>
      </c>
      <c r="P355" s="40">
        <v>0.8860806305023986</v>
      </c>
      <c r="Q355" s="40">
        <v>0.89509354439029831</v>
      </c>
      <c r="R355" s="40"/>
      <c r="S355" s="40"/>
      <c r="T355" s="41"/>
      <c r="U355" s="42" t="s">
        <v>21</v>
      </c>
      <c r="V355" s="42" t="s">
        <v>21</v>
      </c>
      <c r="W355" s="42" t="s">
        <v>26</v>
      </c>
      <c r="X355" s="40"/>
      <c r="Y355" s="40"/>
      <c r="Z355" s="41"/>
      <c r="AA355" s="43">
        <v>3</v>
      </c>
      <c r="AB355" s="44">
        <v>0.8898891945242543</v>
      </c>
      <c r="AC355" s="45" t="s">
        <v>745</v>
      </c>
      <c r="AD355" s="46"/>
      <c r="AE355" s="46"/>
      <c r="AF355" s="46"/>
      <c r="AG355" s="47" t="s">
        <v>641</v>
      </c>
      <c r="AH355" s="48">
        <v>202859.94945962954</v>
      </c>
    </row>
    <row r="356" spans="1:34" hidden="1" x14ac:dyDescent="0.3">
      <c r="A356" s="30" t="s">
        <v>602</v>
      </c>
      <c r="B356" s="31">
        <v>503</v>
      </c>
      <c r="C356" s="32" t="s">
        <v>746</v>
      </c>
      <c r="D356" s="33">
        <v>9882</v>
      </c>
      <c r="E356" s="34">
        <v>2359</v>
      </c>
      <c r="F356" s="35">
        <v>3347</v>
      </c>
      <c r="G356" s="49">
        <v>0.70481000000000005</v>
      </c>
      <c r="H356" s="50" t="s">
        <v>35</v>
      </c>
      <c r="I356" s="38">
        <v>661.09900000000005</v>
      </c>
      <c r="J356" s="39">
        <v>2064.8139999999999</v>
      </c>
      <c r="K356" s="39">
        <v>3496.183</v>
      </c>
      <c r="L356" s="39"/>
      <c r="M356" s="39"/>
      <c r="N356" s="39"/>
      <c r="O356" s="40">
        <v>0.92214285714285715</v>
      </c>
      <c r="P356" s="40">
        <v>0</v>
      </c>
      <c r="Q356" s="40">
        <v>0.81</v>
      </c>
      <c r="R356" s="40"/>
      <c r="S356" s="40"/>
      <c r="T356" s="41"/>
      <c r="U356" s="42" t="s">
        <v>22</v>
      </c>
      <c r="V356" s="42" t="s">
        <v>22</v>
      </c>
      <c r="W356" s="42" t="s">
        <v>22</v>
      </c>
      <c r="X356" s="40"/>
      <c r="Y356" s="40"/>
      <c r="Z356" s="41"/>
      <c r="AA356" s="43">
        <v>3</v>
      </c>
      <c r="AB356" s="44">
        <v>0.57738095238095244</v>
      </c>
      <c r="AC356" s="45" t="s">
        <v>747</v>
      </c>
      <c r="AD356" s="46"/>
      <c r="AE356" s="46"/>
      <c r="AF356" s="46"/>
      <c r="AG356" s="47" t="s">
        <v>613</v>
      </c>
      <c r="AH356" s="48">
        <v>144900.25270185189</v>
      </c>
    </row>
    <row r="357" spans="1:34" hidden="1" x14ac:dyDescent="0.3">
      <c r="A357" s="30" t="s">
        <v>602</v>
      </c>
      <c r="B357" s="31">
        <v>503</v>
      </c>
      <c r="C357" s="32" t="s">
        <v>748</v>
      </c>
      <c r="D357" s="33">
        <v>7449</v>
      </c>
      <c r="E357" s="34">
        <v>879</v>
      </c>
      <c r="F357" s="35">
        <v>3347</v>
      </c>
      <c r="G357" s="49">
        <v>0.26262000000000002</v>
      </c>
      <c r="H357" s="50" t="s">
        <v>20</v>
      </c>
      <c r="I357" s="38">
        <v>1973.373</v>
      </c>
      <c r="J357" s="39">
        <v>2185.6439999999998</v>
      </c>
      <c r="K357" s="39">
        <v>4036.377</v>
      </c>
      <c r="L357" s="39"/>
      <c r="M357" s="39"/>
      <c r="N357" s="39"/>
      <c r="O357" s="40">
        <v>0.77250000000000008</v>
      </c>
      <c r="P357" s="40">
        <v>0.81375000000000008</v>
      </c>
      <c r="Q357" s="40">
        <v>0.87625000000000008</v>
      </c>
      <c r="R357" s="40"/>
      <c r="S357" s="40"/>
      <c r="T357" s="41"/>
      <c r="U357" s="42" t="s">
        <v>35</v>
      </c>
      <c r="V357" s="42" t="s">
        <v>285</v>
      </c>
      <c r="W357" s="42" t="s">
        <v>26</v>
      </c>
      <c r="X357" s="40"/>
      <c r="Y357" s="40"/>
      <c r="Z357" s="41"/>
      <c r="AA357" s="43">
        <v>3</v>
      </c>
      <c r="AB357" s="44">
        <v>0.82083333333333341</v>
      </c>
      <c r="AC357" s="45" t="s">
        <v>749</v>
      </c>
      <c r="AD357" s="46"/>
      <c r="AE357" s="46"/>
      <c r="AF357" s="46"/>
      <c r="AG357" s="47" t="s">
        <v>616</v>
      </c>
      <c r="AH357" s="48">
        <v>173880.10108074074</v>
      </c>
    </row>
    <row r="358" spans="1:34" hidden="1" x14ac:dyDescent="0.3">
      <c r="A358" s="30" t="s">
        <v>602</v>
      </c>
      <c r="B358" s="31">
        <v>503</v>
      </c>
      <c r="C358" s="32" t="s">
        <v>750</v>
      </c>
      <c r="D358" s="33">
        <v>6498</v>
      </c>
      <c r="E358" s="34">
        <v>663</v>
      </c>
      <c r="F358" s="35">
        <v>3347</v>
      </c>
      <c r="G358" s="49">
        <v>0.19808999999999999</v>
      </c>
      <c r="H358" s="50" t="s">
        <v>29</v>
      </c>
      <c r="I358" s="38">
        <v>7119.8410000000003</v>
      </c>
      <c r="J358" s="39">
        <v>6451.2849999999999</v>
      </c>
      <c r="K358" s="39">
        <v>4398.0929999999998</v>
      </c>
      <c r="L358" s="39"/>
      <c r="M358" s="39"/>
      <c r="N358" s="39"/>
      <c r="O358" s="40">
        <v>0.77756756756756751</v>
      </c>
      <c r="P358" s="40">
        <v>0.78670062644897898</v>
      </c>
      <c r="Q358" s="40">
        <v>0.97205882352941186</v>
      </c>
      <c r="R358" s="40"/>
      <c r="S358" s="40"/>
      <c r="T358" s="41"/>
      <c r="U358" s="42" t="s">
        <v>21</v>
      </c>
      <c r="V358" s="42" t="s">
        <v>26</v>
      </c>
      <c r="W358" s="42" t="s">
        <v>22</v>
      </c>
      <c r="X358" s="40"/>
      <c r="Y358" s="40"/>
      <c r="Z358" s="41"/>
      <c r="AA358" s="43">
        <v>3</v>
      </c>
      <c r="AB358" s="44">
        <v>0.84544233918198619</v>
      </c>
      <c r="AC358" s="45" t="s">
        <v>751</v>
      </c>
      <c r="AD358" s="46"/>
      <c r="AE358" s="46"/>
      <c r="AF358" s="46"/>
      <c r="AG358" s="47" t="s">
        <v>613</v>
      </c>
      <c r="AH358" s="48">
        <v>202859.94945962954</v>
      </c>
    </row>
    <row r="359" spans="1:34" hidden="1" x14ac:dyDescent="0.3">
      <c r="A359" s="30" t="s">
        <v>602</v>
      </c>
      <c r="B359" s="31">
        <v>503</v>
      </c>
      <c r="C359" s="32" t="s">
        <v>752</v>
      </c>
      <c r="D359" s="33">
        <v>9498</v>
      </c>
      <c r="E359" s="34">
        <v>2519</v>
      </c>
      <c r="F359" s="35">
        <v>3347</v>
      </c>
      <c r="G359" s="49">
        <v>0.75261</v>
      </c>
      <c r="H359" s="50" t="s">
        <v>22</v>
      </c>
      <c r="I359" s="38">
        <v>1077.1420000000001</v>
      </c>
      <c r="J359" s="39">
        <v>0</v>
      </c>
      <c r="K359" s="39">
        <v>1124.97</v>
      </c>
      <c r="L359" s="39"/>
      <c r="M359" s="39"/>
      <c r="N359" s="39"/>
      <c r="O359" s="40">
        <v>0.72578372314059902</v>
      </c>
      <c r="P359" s="40">
        <v>0</v>
      </c>
      <c r="Q359" s="40">
        <v>0.8331988470417182</v>
      </c>
      <c r="R359" s="40"/>
      <c r="S359" s="40"/>
      <c r="T359" s="41"/>
      <c r="U359" s="42" t="s">
        <v>21</v>
      </c>
      <c r="V359" s="42" t="e">
        <v>#N/A</v>
      </c>
      <c r="W359" s="42" t="s">
        <v>20</v>
      </c>
      <c r="X359" s="40"/>
      <c r="Y359" s="40"/>
      <c r="Z359" s="41"/>
      <c r="AA359" s="43">
        <v>2</v>
      </c>
      <c r="AB359" s="44">
        <v>0.51966085672743911</v>
      </c>
      <c r="AC359" s="45" t="s">
        <v>753</v>
      </c>
      <c r="AD359" s="46"/>
      <c r="AE359" s="46"/>
      <c r="AF359" s="46"/>
      <c r="AG359" s="47" t="s">
        <v>608</v>
      </c>
      <c r="AH359" s="48">
        <v>57959.696757777674</v>
      </c>
    </row>
    <row r="360" spans="1:34" hidden="1" x14ac:dyDescent="0.3">
      <c r="A360" s="30" t="s">
        <v>602</v>
      </c>
      <c r="B360" s="31">
        <v>503</v>
      </c>
      <c r="C360" s="32" t="s">
        <v>754</v>
      </c>
      <c r="D360" s="33">
        <v>1999</v>
      </c>
      <c r="E360" s="34">
        <v>514</v>
      </c>
      <c r="F360" s="35">
        <v>3347</v>
      </c>
      <c r="G360" s="49">
        <v>0.15357000000000001</v>
      </c>
      <c r="H360" s="50" t="s">
        <v>29</v>
      </c>
      <c r="I360" s="38">
        <v>2279.79</v>
      </c>
      <c r="J360" s="39">
        <v>1692.3989999999999</v>
      </c>
      <c r="K360" s="39">
        <v>3353.3939999999998</v>
      </c>
      <c r="L360" s="39"/>
      <c r="M360" s="39"/>
      <c r="N360" s="39"/>
      <c r="O360" s="40">
        <v>0.82627893510358674</v>
      </c>
      <c r="P360" s="40">
        <v>0.83992027129036262</v>
      </c>
      <c r="Q360" s="40">
        <v>0.93074989909116312</v>
      </c>
      <c r="R360" s="40"/>
      <c r="S360" s="40"/>
      <c r="T360" s="41"/>
      <c r="U360" s="42" t="s">
        <v>21</v>
      </c>
      <c r="V360" s="42" t="s">
        <v>21</v>
      </c>
      <c r="W360" s="42" t="s">
        <v>26</v>
      </c>
      <c r="X360" s="40"/>
      <c r="Y360" s="40"/>
      <c r="Z360" s="41"/>
      <c r="AA360" s="43">
        <v>3</v>
      </c>
      <c r="AB360" s="44">
        <v>0.86564970182837087</v>
      </c>
      <c r="AC360" s="45" t="s">
        <v>755</v>
      </c>
      <c r="AD360" s="46"/>
      <c r="AE360" s="46"/>
      <c r="AF360" s="46"/>
      <c r="AG360" s="47" t="s">
        <v>616</v>
      </c>
      <c r="AH360" s="48">
        <v>202859.94945962954</v>
      </c>
    </row>
    <row r="361" spans="1:34" hidden="1" x14ac:dyDescent="0.3">
      <c r="A361" s="30" t="s">
        <v>602</v>
      </c>
      <c r="B361" s="31">
        <v>503</v>
      </c>
      <c r="C361" s="32" t="s">
        <v>756</v>
      </c>
      <c r="D361" s="33">
        <v>29</v>
      </c>
      <c r="E361" s="34">
        <v>2286</v>
      </c>
      <c r="F361" s="35">
        <v>3347</v>
      </c>
      <c r="G361" s="49">
        <v>0.68300000000000005</v>
      </c>
      <c r="H361" s="50" t="s">
        <v>35</v>
      </c>
      <c r="I361" s="38">
        <v>4187.5910000000003</v>
      </c>
      <c r="J361" s="39">
        <v>2210.212</v>
      </c>
      <c r="K361" s="39">
        <v>5109.6400000000003</v>
      </c>
      <c r="L361" s="39"/>
      <c r="M361" s="39"/>
      <c r="N361" s="39"/>
      <c r="O361" s="40">
        <v>0.67086956521739127</v>
      </c>
      <c r="P361" s="40">
        <v>0.66652173913043478</v>
      </c>
      <c r="Q361" s="40">
        <v>0.65869565217391302</v>
      </c>
      <c r="R361" s="40"/>
      <c r="S361" s="40"/>
      <c r="T361" s="41"/>
      <c r="U361" s="42" t="s">
        <v>26</v>
      </c>
      <c r="V361" s="42" t="s">
        <v>26</v>
      </c>
      <c r="W361" s="42" t="s">
        <v>35</v>
      </c>
      <c r="X361" s="40"/>
      <c r="Y361" s="40"/>
      <c r="Z361" s="41"/>
      <c r="AA361" s="43">
        <v>3</v>
      </c>
      <c r="AB361" s="44">
        <v>0.66536231884057973</v>
      </c>
      <c r="AC361" s="45" t="s">
        <v>757</v>
      </c>
      <c r="AD361" s="46"/>
      <c r="AE361" s="46"/>
      <c r="AF361" s="46"/>
      <c r="AG361" s="47" t="s">
        <v>605</v>
      </c>
      <c r="AH361" s="48">
        <v>144900.25270185189</v>
      </c>
    </row>
    <row r="362" spans="1:34" hidden="1" x14ac:dyDescent="0.3">
      <c r="A362" s="30" t="s">
        <v>602</v>
      </c>
      <c r="B362" s="31">
        <v>503</v>
      </c>
      <c r="C362" s="32" t="s">
        <v>758</v>
      </c>
      <c r="D362" s="33">
        <v>8578</v>
      </c>
      <c r="E362" s="34">
        <v>2326</v>
      </c>
      <c r="F362" s="35">
        <v>3347</v>
      </c>
      <c r="G362" s="49">
        <v>0.69494999999999996</v>
      </c>
      <c r="H362" s="50" t="s">
        <v>35</v>
      </c>
      <c r="I362" s="38">
        <v>2102.6970000000001</v>
      </c>
      <c r="J362" s="39">
        <v>0</v>
      </c>
      <c r="K362" s="39">
        <v>2833.6210000000001</v>
      </c>
      <c r="L362" s="39"/>
      <c r="M362" s="39"/>
      <c r="N362" s="39"/>
      <c r="O362" s="40">
        <v>0.87961538461538458</v>
      </c>
      <c r="P362" s="40">
        <v>0</v>
      </c>
      <c r="Q362" s="40">
        <v>0.90538461538461534</v>
      </c>
      <c r="R362" s="40"/>
      <c r="S362" s="40"/>
      <c r="T362" s="41"/>
      <c r="U362" s="42" t="s">
        <v>21</v>
      </c>
      <c r="V362" s="42" t="e">
        <v>#N/A</v>
      </c>
      <c r="W362" s="42" t="s">
        <v>21</v>
      </c>
      <c r="X362" s="40"/>
      <c r="Y362" s="40"/>
      <c r="Z362" s="41"/>
      <c r="AA362" s="43">
        <v>2</v>
      </c>
      <c r="AB362" s="44">
        <v>0.59499999999999997</v>
      </c>
      <c r="AC362" s="45" t="s">
        <v>759</v>
      </c>
      <c r="AD362" s="46"/>
      <c r="AE362" s="46"/>
      <c r="AF362" s="46"/>
      <c r="AG362" s="47" t="s">
        <v>641</v>
      </c>
      <c r="AH362" s="48">
        <v>144900.25270185189</v>
      </c>
    </row>
    <row r="363" spans="1:34" hidden="1" x14ac:dyDescent="0.3">
      <c r="A363" s="30" t="s">
        <v>602</v>
      </c>
      <c r="B363" s="31">
        <v>503</v>
      </c>
      <c r="C363" s="32" t="s">
        <v>760</v>
      </c>
      <c r="D363" s="33">
        <v>4337</v>
      </c>
      <c r="E363" s="34">
        <v>159</v>
      </c>
      <c r="F363" s="35">
        <v>3347</v>
      </c>
      <c r="G363" s="49">
        <v>4.7509999999999997E-2</v>
      </c>
      <c r="H363" s="50" t="s">
        <v>29</v>
      </c>
      <c r="I363" s="38">
        <v>3448.0219999999999</v>
      </c>
      <c r="J363" s="39">
        <v>1807.7270000000001</v>
      </c>
      <c r="K363" s="39">
        <v>2912.444</v>
      </c>
      <c r="L363" s="39"/>
      <c r="M363" s="39"/>
      <c r="N363" s="39"/>
      <c r="O363" s="40">
        <v>0.9104347826086957</v>
      </c>
      <c r="P363" s="40">
        <v>0.96913043478260885</v>
      </c>
      <c r="Q363" s="40">
        <v>0.96086956521739131</v>
      </c>
      <c r="R363" s="40"/>
      <c r="S363" s="40"/>
      <c r="T363" s="41"/>
      <c r="U363" s="42" t="s">
        <v>22</v>
      </c>
      <c r="V363" s="42" t="s">
        <v>21</v>
      </c>
      <c r="W363" s="42" t="s">
        <v>35</v>
      </c>
      <c r="X363" s="40"/>
      <c r="Y363" s="40"/>
      <c r="Z363" s="41"/>
      <c r="AA363" s="43">
        <v>3</v>
      </c>
      <c r="AB363" s="44">
        <v>0.94681159420289862</v>
      </c>
      <c r="AC363" s="45" t="s">
        <v>761</v>
      </c>
      <c r="AD363" s="46"/>
      <c r="AE363" s="46"/>
      <c r="AF363" s="46"/>
      <c r="AG363" s="47" t="s">
        <v>621</v>
      </c>
      <c r="AH363" s="48">
        <v>202859.94945962954</v>
      </c>
    </row>
    <row r="364" spans="1:34" hidden="1" x14ac:dyDescent="0.3">
      <c r="A364" s="30" t="s">
        <v>602</v>
      </c>
      <c r="B364" s="31">
        <v>503</v>
      </c>
      <c r="C364" s="32" t="s">
        <v>762</v>
      </c>
      <c r="D364" s="33">
        <v>9106</v>
      </c>
      <c r="E364" s="34">
        <v>3175</v>
      </c>
      <c r="F364" s="35">
        <v>3347</v>
      </c>
      <c r="G364" s="49">
        <v>0.94860999999999995</v>
      </c>
      <c r="H364" s="50" t="s">
        <v>22</v>
      </c>
      <c r="I364" s="38">
        <v>1687.23</v>
      </c>
      <c r="J364" s="39">
        <v>0</v>
      </c>
      <c r="K364" s="39">
        <v>0</v>
      </c>
      <c r="L364" s="39"/>
      <c r="M364" s="39"/>
      <c r="N364" s="39"/>
      <c r="O364" s="40">
        <v>0.74629629629629635</v>
      </c>
      <c r="P364" s="40">
        <v>0</v>
      </c>
      <c r="Q364" s="40">
        <v>0</v>
      </c>
      <c r="R364" s="40"/>
      <c r="S364" s="40"/>
      <c r="T364" s="41"/>
      <c r="U364" s="42" t="s">
        <v>35</v>
      </c>
      <c r="V364" s="42" t="e">
        <v>#N/A</v>
      </c>
      <c r="W364" s="42" t="e">
        <v>#N/A</v>
      </c>
      <c r="X364" s="40"/>
      <c r="Y364" s="40"/>
      <c r="Z364" s="41"/>
      <c r="AA364" s="43">
        <v>1</v>
      </c>
      <c r="AB364" s="44">
        <v>0.24876543209876545</v>
      </c>
      <c r="AC364" s="45" t="s">
        <v>763</v>
      </c>
      <c r="AD364" s="46"/>
      <c r="AE364" s="46"/>
      <c r="AF364" s="46"/>
      <c r="AG364" s="47">
        <v>0</v>
      </c>
      <c r="AH364" s="48">
        <v>57959.696757777674</v>
      </c>
    </row>
    <row r="365" spans="1:34" hidden="1" x14ac:dyDescent="0.3">
      <c r="A365" s="30" t="s">
        <v>602</v>
      </c>
      <c r="B365" s="31">
        <v>503</v>
      </c>
      <c r="C365" s="32" t="s">
        <v>764</v>
      </c>
      <c r="D365" s="33">
        <v>1002</v>
      </c>
      <c r="E365" s="34">
        <v>2347</v>
      </c>
      <c r="F365" s="35">
        <v>3347</v>
      </c>
      <c r="G365" s="49">
        <v>0.70121999999999995</v>
      </c>
      <c r="H365" s="50" t="s">
        <v>35</v>
      </c>
      <c r="I365" s="38">
        <v>1222.0920000000001</v>
      </c>
      <c r="J365" s="39">
        <v>0</v>
      </c>
      <c r="K365" s="39">
        <v>3652.9639999999999</v>
      </c>
      <c r="L365" s="39"/>
      <c r="M365" s="39"/>
      <c r="N365" s="39"/>
      <c r="O365" s="40">
        <v>0.87241469341097055</v>
      </c>
      <c r="P365" s="40">
        <v>0</v>
      </c>
      <c r="Q365" s="40">
        <v>0.87625000000000008</v>
      </c>
      <c r="R365" s="40"/>
      <c r="S365" s="40"/>
      <c r="T365" s="41"/>
      <c r="U365" s="42" t="s">
        <v>21</v>
      </c>
      <c r="V365" s="42" t="e">
        <v>#N/A</v>
      </c>
      <c r="W365" s="42" t="s">
        <v>20</v>
      </c>
      <c r="X365" s="40"/>
      <c r="Y365" s="40"/>
      <c r="Z365" s="41"/>
      <c r="AA365" s="43">
        <v>2</v>
      </c>
      <c r="AB365" s="44">
        <v>0.58288823113699018</v>
      </c>
      <c r="AC365" s="45" t="s">
        <v>765</v>
      </c>
      <c r="AD365" s="46"/>
      <c r="AE365" s="46"/>
      <c r="AF365" s="46"/>
      <c r="AG365" s="47" t="s">
        <v>621</v>
      </c>
      <c r="AH365" s="48">
        <v>144900.25270185189</v>
      </c>
    </row>
    <row r="366" spans="1:34" hidden="1" x14ac:dyDescent="0.3">
      <c r="A366" s="30" t="s">
        <v>602</v>
      </c>
      <c r="B366" s="31">
        <v>503</v>
      </c>
      <c r="C366" s="32" t="s">
        <v>766</v>
      </c>
      <c r="D366" s="33">
        <v>6163</v>
      </c>
      <c r="E366" s="34">
        <v>1627</v>
      </c>
      <c r="F366" s="35">
        <v>3347</v>
      </c>
      <c r="G366" s="49">
        <v>0.48610999999999999</v>
      </c>
      <c r="H366" s="50" t="s">
        <v>20</v>
      </c>
      <c r="I366" s="38">
        <v>4357.4889999999996</v>
      </c>
      <c r="J366" s="39">
        <v>2117.5830000000001</v>
      </c>
      <c r="K366" s="39">
        <v>3834.9679999999998</v>
      </c>
      <c r="L366" s="39"/>
      <c r="M366" s="39"/>
      <c r="N366" s="39"/>
      <c r="O366" s="40">
        <v>0.73884615384615382</v>
      </c>
      <c r="P366" s="40">
        <v>0.74538461538461531</v>
      </c>
      <c r="Q366" s="40">
        <v>0.78499999999999992</v>
      </c>
      <c r="R366" s="40"/>
      <c r="S366" s="40"/>
      <c r="T366" s="41"/>
      <c r="U366" s="42" t="s">
        <v>22</v>
      </c>
      <c r="V366" s="42" t="s">
        <v>20</v>
      </c>
      <c r="W366" s="42" t="s">
        <v>22</v>
      </c>
      <c r="X366" s="40"/>
      <c r="Y366" s="40"/>
      <c r="Z366" s="41"/>
      <c r="AA366" s="43">
        <v>3</v>
      </c>
      <c r="AB366" s="44">
        <v>0.75641025641025639</v>
      </c>
      <c r="AC366" s="45" t="s">
        <v>767</v>
      </c>
      <c r="AD366" s="46"/>
      <c r="AE366" s="46"/>
      <c r="AF366" s="46"/>
      <c r="AG366" s="47" t="s">
        <v>613</v>
      </c>
      <c r="AH366" s="48">
        <v>173880.10108074074</v>
      </c>
    </row>
    <row r="367" spans="1:34" hidden="1" x14ac:dyDescent="0.3">
      <c r="A367" s="30" t="s">
        <v>602</v>
      </c>
      <c r="B367" s="31">
        <v>503</v>
      </c>
      <c r="C367" s="32" t="s">
        <v>768</v>
      </c>
      <c r="D367" s="33">
        <v>1536</v>
      </c>
      <c r="E367" s="34">
        <v>402</v>
      </c>
      <c r="F367" s="35">
        <v>3347</v>
      </c>
      <c r="G367" s="49">
        <v>0.12010999999999999</v>
      </c>
      <c r="H367" s="50" t="s">
        <v>29</v>
      </c>
      <c r="I367" s="38">
        <v>3250.6219999999998</v>
      </c>
      <c r="J367" s="39">
        <v>1515.702</v>
      </c>
      <c r="K367" s="39">
        <v>2514.7220000000002</v>
      </c>
      <c r="L367" s="39"/>
      <c r="M367" s="39"/>
      <c r="N367" s="39"/>
      <c r="O367" s="40">
        <v>0.87307692307692308</v>
      </c>
      <c r="P367" s="40">
        <v>0.88461538461538447</v>
      </c>
      <c r="Q367" s="40">
        <v>0.89499999999999991</v>
      </c>
      <c r="R367" s="40"/>
      <c r="S367" s="40"/>
      <c r="T367" s="41"/>
      <c r="U367" s="42" t="s">
        <v>21</v>
      </c>
      <c r="V367" s="42" t="s">
        <v>21</v>
      </c>
      <c r="W367" s="42" t="s">
        <v>21</v>
      </c>
      <c r="X367" s="40"/>
      <c r="Y367" s="40"/>
      <c r="Z367" s="41"/>
      <c r="AA367" s="43">
        <v>3</v>
      </c>
      <c r="AB367" s="44">
        <v>0.88423076923076926</v>
      </c>
      <c r="AC367" s="45" t="s">
        <v>769</v>
      </c>
      <c r="AD367" s="46"/>
      <c r="AE367" s="46"/>
      <c r="AF367" s="46"/>
      <c r="AG367" s="47" t="s">
        <v>613</v>
      </c>
      <c r="AH367" s="48">
        <v>202859.94945962954</v>
      </c>
    </row>
    <row r="368" spans="1:34" hidden="1" x14ac:dyDescent="0.3">
      <c r="A368" s="30" t="s">
        <v>602</v>
      </c>
      <c r="B368" s="31">
        <v>503</v>
      </c>
      <c r="C368" s="32" t="s">
        <v>770</v>
      </c>
      <c r="D368" s="33">
        <v>6048</v>
      </c>
      <c r="E368" s="34">
        <v>696</v>
      </c>
      <c r="F368" s="35">
        <v>3347</v>
      </c>
      <c r="G368" s="49">
        <v>0.20795</v>
      </c>
      <c r="H368" s="50" t="s">
        <v>29</v>
      </c>
      <c r="I368" s="38">
        <v>3203.1570000000002</v>
      </c>
      <c r="J368" s="39">
        <v>1307.5909999999999</v>
      </c>
      <c r="K368" s="39">
        <v>2598.069</v>
      </c>
      <c r="L368" s="39"/>
      <c r="M368" s="39"/>
      <c r="N368" s="39"/>
      <c r="O368" s="40">
        <v>0.84538461538461529</v>
      </c>
      <c r="P368" s="40">
        <v>0.83307692307692305</v>
      </c>
      <c r="Q368" s="40">
        <v>0.84730769230769221</v>
      </c>
      <c r="R368" s="40"/>
      <c r="S368" s="40"/>
      <c r="T368" s="41"/>
      <c r="U368" s="42" t="s">
        <v>22</v>
      </c>
      <c r="V368" s="42" t="s">
        <v>22</v>
      </c>
      <c r="W368" s="42" t="s">
        <v>22</v>
      </c>
      <c r="X368" s="40"/>
      <c r="Y368" s="40"/>
      <c r="Z368" s="41"/>
      <c r="AA368" s="43">
        <v>3</v>
      </c>
      <c r="AB368" s="44">
        <v>0.84192307692307689</v>
      </c>
      <c r="AC368" s="45" t="s">
        <v>771</v>
      </c>
      <c r="AD368" s="46"/>
      <c r="AE368" s="46"/>
      <c r="AF368" s="46"/>
      <c r="AG368" s="47" t="s">
        <v>621</v>
      </c>
      <c r="AH368" s="48">
        <v>202859.94945962954</v>
      </c>
    </row>
    <row r="369" spans="1:34" hidden="1" x14ac:dyDescent="0.3">
      <c r="A369" s="30" t="s">
        <v>602</v>
      </c>
      <c r="B369" s="31">
        <v>503</v>
      </c>
      <c r="C369" s="32" t="s">
        <v>772</v>
      </c>
      <c r="D369" s="33">
        <v>6538</v>
      </c>
      <c r="E369" s="34">
        <v>762</v>
      </c>
      <c r="F369" s="35">
        <v>3347</v>
      </c>
      <c r="G369" s="49">
        <v>0.22767000000000001</v>
      </c>
      <c r="H369" s="50" t="s">
        <v>29</v>
      </c>
      <c r="I369" s="38">
        <v>1796.6759999999999</v>
      </c>
      <c r="J369" s="39">
        <v>2224.837</v>
      </c>
      <c r="K369" s="39">
        <v>3682.5430000000001</v>
      </c>
      <c r="L369" s="39"/>
      <c r="M369" s="39"/>
      <c r="N369" s="39"/>
      <c r="O369" s="40">
        <v>0.79583333333333328</v>
      </c>
      <c r="P369" s="40">
        <v>0.83166666666666667</v>
      </c>
      <c r="Q369" s="40">
        <v>0.87291666666666679</v>
      </c>
      <c r="R369" s="40"/>
      <c r="S369" s="40"/>
      <c r="T369" s="41"/>
      <c r="U369" s="42" t="s">
        <v>26</v>
      </c>
      <c r="V369" s="42" t="s">
        <v>26</v>
      </c>
      <c r="W369" s="42" t="s">
        <v>26</v>
      </c>
      <c r="X369" s="40"/>
      <c r="Y369" s="40"/>
      <c r="Z369" s="41"/>
      <c r="AA369" s="43">
        <v>3</v>
      </c>
      <c r="AB369" s="44">
        <v>0.83347222222222228</v>
      </c>
      <c r="AC369" s="45" t="s">
        <v>773</v>
      </c>
      <c r="AD369" s="46"/>
      <c r="AE369" s="46"/>
      <c r="AF369" s="46"/>
      <c r="AG369" s="47" t="s">
        <v>621</v>
      </c>
      <c r="AH369" s="48">
        <v>202859.94945962954</v>
      </c>
    </row>
    <row r="370" spans="1:34" hidden="1" x14ac:dyDescent="0.3">
      <c r="A370" s="30" t="s">
        <v>602</v>
      </c>
      <c r="B370" s="31">
        <v>503</v>
      </c>
      <c r="C370" s="32" t="s">
        <v>774</v>
      </c>
      <c r="D370" s="33">
        <v>1362</v>
      </c>
      <c r="E370" s="34">
        <v>1991</v>
      </c>
      <c r="F370" s="35">
        <v>3347</v>
      </c>
      <c r="G370" s="49">
        <v>0.59486000000000006</v>
      </c>
      <c r="H370" s="50" t="s">
        <v>35</v>
      </c>
      <c r="I370" s="38">
        <v>4348.2960000000003</v>
      </c>
      <c r="J370" s="39">
        <v>2183.172</v>
      </c>
      <c r="K370" s="39">
        <v>3418.3139999999999</v>
      </c>
      <c r="L370" s="39"/>
      <c r="M370" s="39"/>
      <c r="N370" s="39"/>
      <c r="O370" s="40">
        <v>0.69807692307692304</v>
      </c>
      <c r="P370" s="40">
        <v>0.71423076923076922</v>
      </c>
      <c r="Q370" s="40">
        <v>0.74961538461538457</v>
      </c>
      <c r="R370" s="40"/>
      <c r="S370" s="40"/>
      <c r="T370" s="41"/>
      <c r="U370" s="42" t="s">
        <v>21</v>
      </c>
      <c r="V370" s="42" t="s">
        <v>26</v>
      </c>
      <c r="W370" s="42" t="s">
        <v>22</v>
      </c>
      <c r="X370" s="40"/>
      <c r="Y370" s="40"/>
      <c r="Z370" s="41"/>
      <c r="AA370" s="43">
        <v>3</v>
      </c>
      <c r="AB370" s="44">
        <v>0.7206410256410255</v>
      </c>
      <c r="AC370" s="45" t="s">
        <v>775</v>
      </c>
      <c r="AD370" s="46"/>
      <c r="AE370" s="46"/>
      <c r="AF370" s="46"/>
      <c r="AG370" s="47" t="s">
        <v>613</v>
      </c>
      <c r="AH370" s="48">
        <v>144900.25270185189</v>
      </c>
    </row>
    <row r="371" spans="1:34" hidden="1" x14ac:dyDescent="0.3">
      <c r="A371" s="30" t="s">
        <v>602</v>
      </c>
      <c r="B371" s="31">
        <v>503</v>
      </c>
      <c r="C371" s="32" t="s">
        <v>776</v>
      </c>
      <c r="D371" s="33">
        <v>9696</v>
      </c>
      <c r="E371" s="34">
        <v>2407</v>
      </c>
      <c r="F371" s="35">
        <v>3347</v>
      </c>
      <c r="G371" s="49">
        <v>0.71914999999999996</v>
      </c>
      <c r="H371" s="50" t="s">
        <v>35</v>
      </c>
      <c r="I371" s="38">
        <v>2298.643</v>
      </c>
      <c r="J371" s="39">
        <v>0</v>
      </c>
      <c r="K371" s="39">
        <v>4491.6580000000004</v>
      </c>
      <c r="L371" s="39"/>
      <c r="M371" s="39"/>
      <c r="N371" s="39"/>
      <c r="O371" s="40">
        <v>0.78378378378378377</v>
      </c>
      <c r="P371" s="40">
        <v>0</v>
      </c>
      <c r="Q371" s="40">
        <v>0.87382352941176478</v>
      </c>
      <c r="R371" s="40"/>
      <c r="S371" s="40"/>
      <c r="T371" s="41"/>
      <c r="U371" s="42" t="s">
        <v>21</v>
      </c>
      <c r="V371" s="42" t="e">
        <v>#N/A</v>
      </c>
      <c r="W371" s="42" t="s">
        <v>21</v>
      </c>
      <c r="X371" s="40"/>
      <c r="Y371" s="40"/>
      <c r="Z371" s="41"/>
      <c r="AA371" s="43">
        <v>2</v>
      </c>
      <c r="AB371" s="44">
        <v>0.55253577106518292</v>
      </c>
      <c r="AC371" s="45" t="s">
        <v>777</v>
      </c>
      <c r="AD371" s="46"/>
      <c r="AE371" s="46"/>
      <c r="AF371" s="46"/>
      <c r="AG371" s="47" t="s">
        <v>613</v>
      </c>
      <c r="AH371" s="48">
        <v>144900.25270185189</v>
      </c>
    </row>
    <row r="372" spans="1:34" hidden="1" x14ac:dyDescent="0.3">
      <c r="A372" s="30" t="s">
        <v>602</v>
      </c>
      <c r="B372" s="31">
        <v>503</v>
      </c>
      <c r="C372" s="32" t="s">
        <v>778</v>
      </c>
      <c r="D372" s="33">
        <v>1710</v>
      </c>
      <c r="E372" s="34">
        <v>633</v>
      </c>
      <c r="F372" s="35">
        <v>3347</v>
      </c>
      <c r="G372" s="49">
        <v>0.18912000000000001</v>
      </c>
      <c r="H372" s="50" t="s">
        <v>29</v>
      </c>
      <c r="I372" s="38">
        <v>2861.6280000000002</v>
      </c>
      <c r="J372" s="39">
        <v>2051.078</v>
      </c>
      <c r="K372" s="39">
        <v>2630.6869999999999</v>
      </c>
      <c r="L372" s="39"/>
      <c r="M372" s="39"/>
      <c r="N372" s="39"/>
      <c r="O372" s="40">
        <v>0.83372459582178682</v>
      </c>
      <c r="P372" s="40">
        <v>0.84534299542789404</v>
      </c>
      <c r="Q372" s="40">
        <v>0.86980074934658558</v>
      </c>
      <c r="R372" s="40"/>
      <c r="S372" s="40"/>
      <c r="T372" s="41"/>
      <c r="U372" s="42" t="s">
        <v>21</v>
      </c>
      <c r="V372" s="42" t="s">
        <v>21</v>
      </c>
      <c r="W372" s="42" t="s">
        <v>22</v>
      </c>
      <c r="X372" s="40"/>
      <c r="Y372" s="40"/>
      <c r="Z372" s="41"/>
      <c r="AA372" s="43">
        <v>3</v>
      </c>
      <c r="AB372" s="44">
        <v>0.84962278019875548</v>
      </c>
      <c r="AC372" s="45" t="s">
        <v>779</v>
      </c>
      <c r="AD372" s="46"/>
      <c r="AE372" s="46"/>
      <c r="AF372" s="46"/>
      <c r="AG372" s="47" t="s">
        <v>608</v>
      </c>
      <c r="AH372" s="48">
        <v>202859.94945962954</v>
      </c>
    </row>
    <row r="373" spans="1:34" hidden="1" x14ac:dyDescent="0.3">
      <c r="A373" s="30" t="s">
        <v>602</v>
      </c>
      <c r="B373" s="31">
        <v>503</v>
      </c>
      <c r="C373" s="32" t="s">
        <v>780</v>
      </c>
      <c r="D373" s="33">
        <v>3150</v>
      </c>
      <c r="E373" s="34">
        <v>1037</v>
      </c>
      <c r="F373" s="35">
        <v>3347</v>
      </c>
      <c r="G373" s="49">
        <v>0.30982999999999999</v>
      </c>
      <c r="H373" s="50" t="s">
        <v>20</v>
      </c>
      <c r="I373" s="38">
        <v>1815.492</v>
      </c>
      <c r="J373" s="39">
        <v>2430.9630000000002</v>
      </c>
      <c r="K373" s="39">
        <v>3701.2539999999999</v>
      </c>
      <c r="L373" s="39"/>
      <c r="M373" s="39"/>
      <c r="N373" s="39"/>
      <c r="O373" s="40">
        <v>0.77625</v>
      </c>
      <c r="P373" s="40">
        <v>0.78249999999999997</v>
      </c>
      <c r="Q373" s="40">
        <v>0.86041666666666672</v>
      </c>
      <c r="R373" s="40"/>
      <c r="S373" s="40"/>
      <c r="T373" s="41"/>
      <c r="U373" s="42" t="s">
        <v>26</v>
      </c>
      <c r="V373" s="42" t="s">
        <v>26</v>
      </c>
      <c r="W373" s="42" t="s">
        <v>22</v>
      </c>
      <c r="X373" s="40"/>
      <c r="Y373" s="40"/>
      <c r="Z373" s="41"/>
      <c r="AA373" s="43">
        <v>3</v>
      </c>
      <c r="AB373" s="44">
        <v>0.80638888888888882</v>
      </c>
      <c r="AC373" s="45" t="s">
        <v>781</v>
      </c>
      <c r="AD373" s="46"/>
      <c r="AE373" s="46"/>
      <c r="AF373" s="46"/>
      <c r="AG373" s="47" t="s">
        <v>613</v>
      </c>
      <c r="AH373" s="48">
        <v>173880.10108074074</v>
      </c>
    </row>
    <row r="374" spans="1:34" hidden="1" x14ac:dyDescent="0.3">
      <c r="A374" s="30" t="s">
        <v>602</v>
      </c>
      <c r="B374" s="31">
        <v>503</v>
      </c>
      <c r="C374" s="32" t="s">
        <v>782</v>
      </c>
      <c r="D374" s="33">
        <v>2844</v>
      </c>
      <c r="E374" s="34">
        <v>2625</v>
      </c>
      <c r="F374" s="35">
        <v>3347</v>
      </c>
      <c r="G374" s="49">
        <v>0.78427999999999998</v>
      </c>
      <c r="H374" s="50" t="s">
        <v>22</v>
      </c>
      <c r="I374" s="38">
        <v>0</v>
      </c>
      <c r="J374" s="39">
        <v>2369.2220000000002</v>
      </c>
      <c r="K374" s="39">
        <v>3449.58</v>
      </c>
      <c r="L374" s="39"/>
      <c r="M374" s="39"/>
      <c r="N374" s="39"/>
      <c r="O374" s="40">
        <v>0</v>
      </c>
      <c r="P374" s="40">
        <v>0.69192307692307686</v>
      </c>
      <c r="Q374" s="40">
        <v>0.79086956521739138</v>
      </c>
      <c r="R374" s="40"/>
      <c r="S374" s="40"/>
      <c r="T374" s="41"/>
      <c r="U374" s="42" t="e">
        <v>#N/A</v>
      </c>
      <c r="V374" s="42" t="s">
        <v>21</v>
      </c>
      <c r="W374" s="42" t="s">
        <v>22</v>
      </c>
      <c r="X374" s="40"/>
      <c r="Y374" s="40"/>
      <c r="Z374" s="41"/>
      <c r="AA374" s="43">
        <v>2</v>
      </c>
      <c r="AB374" s="44">
        <v>0.49426421404682275</v>
      </c>
      <c r="AC374" s="45" t="s">
        <v>783</v>
      </c>
      <c r="AD374" s="46"/>
      <c r="AE374" s="46"/>
      <c r="AF374" s="46"/>
      <c r="AG374" s="47" t="s">
        <v>613</v>
      </c>
      <c r="AH374" s="48">
        <v>57959.696757777674</v>
      </c>
    </row>
    <row r="375" spans="1:34" hidden="1" x14ac:dyDescent="0.3">
      <c r="A375" s="30" t="s">
        <v>602</v>
      </c>
      <c r="B375" s="31">
        <v>503</v>
      </c>
      <c r="C375" s="32" t="s">
        <v>784</v>
      </c>
      <c r="D375" s="33">
        <v>4474</v>
      </c>
      <c r="E375" s="34">
        <v>1578</v>
      </c>
      <c r="F375" s="35">
        <v>3347</v>
      </c>
      <c r="G375" s="49">
        <v>0.47147</v>
      </c>
      <c r="H375" s="50" t="s">
        <v>20</v>
      </c>
      <c r="I375" s="38">
        <v>2737.9389999999999</v>
      </c>
      <c r="J375" s="39">
        <v>2188.174</v>
      </c>
      <c r="K375" s="39">
        <v>3901.21</v>
      </c>
      <c r="L375" s="39"/>
      <c r="M375" s="39"/>
      <c r="N375" s="39"/>
      <c r="O375" s="40">
        <v>0.73250000000000004</v>
      </c>
      <c r="P375" s="40">
        <v>0.74</v>
      </c>
      <c r="Q375" s="40">
        <v>0.80583333333333329</v>
      </c>
      <c r="R375" s="40"/>
      <c r="S375" s="40"/>
      <c r="T375" s="41"/>
      <c r="U375" s="42" t="s">
        <v>21</v>
      </c>
      <c r="V375" s="42" t="s">
        <v>21</v>
      </c>
      <c r="W375" s="42" t="s">
        <v>21</v>
      </c>
      <c r="X375" s="40"/>
      <c r="Y375" s="40"/>
      <c r="Z375" s="41"/>
      <c r="AA375" s="43">
        <v>3</v>
      </c>
      <c r="AB375" s="44">
        <v>0.75944444444444448</v>
      </c>
      <c r="AC375" s="45" t="s">
        <v>785</v>
      </c>
      <c r="AD375" s="46"/>
      <c r="AE375" s="46"/>
      <c r="AF375" s="46"/>
      <c r="AG375" s="47" t="s">
        <v>616</v>
      </c>
      <c r="AH375" s="48">
        <v>173880.10108074074</v>
      </c>
    </row>
    <row r="376" spans="1:34" hidden="1" x14ac:dyDescent="0.3">
      <c r="A376" s="30" t="s">
        <v>602</v>
      </c>
      <c r="B376" s="31">
        <v>503</v>
      </c>
      <c r="C376" s="32" t="s">
        <v>786</v>
      </c>
      <c r="D376" s="33">
        <v>2007</v>
      </c>
      <c r="E376" s="34">
        <v>317</v>
      </c>
      <c r="F376" s="35">
        <v>3347</v>
      </c>
      <c r="G376" s="49">
        <v>9.4710000000000003E-2</v>
      </c>
      <c r="H376" s="50" t="s">
        <v>29</v>
      </c>
      <c r="I376" s="38">
        <v>3190.866</v>
      </c>
      <c r="J376" s="39">
        <v>1508.4939999999999</v>
      </c>
      <c r="K376" s="39">
        <v>2493.991</v>
      </c>
      <c r="L376" s="39"/>
      <c r="M376" s="39"/>
      <c r="N376" s="39"/>
      <c r="O376" s="40">
        <v>0.86230769230769233</v>
      </c>
      <c r="P376" s="40">
        <v>0.90846153846153843</v>
      </c>
      <c r="Q376" s="40">
        <v>0.93384615384615377</v>
      </c>
      <c r="R376" s="40"/>
      <c r="S376" s="40"/>
      <c r="T376" s="41"/>
      <c r="U376" s="42" t="s">
        <v>21</v>
      </c>
      <c r="V376" s="42" t="s">
        <v>21</v>
      </c>
      <c r="W376" s="42" t="s">
        <v>26</v>
      </c>
      <c r="X376" s="40"/>
      <c r="Y376" s="40"/>
      <c r="Z376" s="41"/>
      <c r="AA376" s="43">
        <v>3</v>
      </c>
      <c r="AB376" s="44">
        <v>0.90153846153846151</v>
      </c>
      <c r="AC376" s="45" t="s">
        <v>787</v>
      </c>
      <c r="AD376" s="46"/>
      <c r="AE376" s="46"/>
      <c r="AF376" s="46"/>
      <c r="AG376" s="47" t="s">
        <v>613</v>
      </c>
      <c r="AH376" s="48">
        <v>202859.94945962954</v>
      </c>
    </row>
    <row r="377" spans="1:34" hidden="1" x14ac:dyDescent="0.3">
      <c r="A377" s="30" t="s">
        <v>602</v>
      </c>
      <c r="B377" s="31">
        <v>503</v>
      </c>
      <c r="C377" s="32" t="s">
        <v>788</v>
      </c>
      <c r="D377" s="33">
        <v>3236</v>
      </c>
      <c r="E377" s="34">
        <v>1408</v>
      </c>
      <c r="F377" s="35">
        <v>3347</v>
      </c>
      <c r="G377" s="49">
        <v>0.42068</v>
      </c>
      <c r="H377" s="50" t="s">
        <v>20</v>
      </c>
      <c r="I377" s="38">
        <v>1183.5550000000001</v>
      </c>
      <c r="J377" s="39">
        <v>1342.5550000000001</v>
      </c>
      <c r="K377" s="39">
        <v>1602.499</v>
      </c>
      <c r="L377" s="39"/>
      <c r="M377" s="39"/>
      <c r="N377" s="39"/>
      <c r="O377" s="40">
        <v>0.7665095526255159</v>
      </c>
      <c r="P377" s="40">
        <v>0.75830375084813073</v>
      </c>
      <c r="Q377" s="40">
        <v>0.79089435882982451</v>
      </c>
      <c r="R377" s="40"/>
      <c r="S377" s="40"/>
      <c r="T377" s="41"/>
      <c r="U377" s="42" t="s">
        <v>22</v>
      </c>
      <c r="V377" s="42" t="s">
        <v>35</v>
      </c>
      <c r="W377" s="42" t="s">
        <v>35</v>
      </c>
      <c r="X377" s="40"/>
      <c r="Y377" s="40"/>
      <c r="Z377" s="41"/>
      <c r="AA377" s="43">
        <v>3</v>
      </c>
      <c r="AB377" s="44">
        <v>0.77190255410115716</v>
      </c>
      <c r="AC377" s="45" t="s">
        <v>789</v>
      </c>
      <c r="AD377" s="46"/>
      <c r="AE377" s="46"/>
      <c r="AF377" s="46"/>
      <c r="AG377" s="47" t="s">
        <v>621</v>
      </c>
      <c r="AH377" s="48">
        <v>173880.10108074074</v>
      </c>
    </row>
    <row r="378" spans="1:34" hidden="1" x14ac:dyDescent="0.3">
      <c r="A378" s="30" t="s">
        <v>602</v>
      </c>
      <c r="B378" s="31">
        <v>503</v>
      </c>
      <c r="C378" s="32" t="s">
        <v>790</v>
      </c>
      <c r="D378" s="33">
        <v>6980</v>
      </c>
      <c r="E378" s="34">
        <v>1650</v>
      </c>
      <c r="F378" s="35">
        <v>3347</v>
      </c>
      <c r="G378" s="49">
        <v>0.49297999999999997</v>
      </c>
      <c r="H378" s="50" t="s">
        <v>20</v>
      </c>
      <c r="I378" s="38">
        <v>3096.6120000000001</v>
      </c>
      <c r="J378" s="39">
        <v>2063.0010000000002</v>
      </c>
      <c r="K378" s="39">
        <v>3789.7910000000002</v>
      </c>
      <c r="L378" s="39"/>
      <c r="M378" s="39"/>
      <c r="N378" s="39"/>
      <c r="O378" s="40">
        <v>0.69958333333333333</v>
      </c>
      <c r="P378" s="40">
        <v>0.73333333333333339</v>
      </c>
      <c r="Q378" s="40">
        <v>0.82913043478260873</v>
      </c>
      <c r="R378" s="40"/>
      <c r="S378" s="40"/>
      <c r="T378" s="41"/>
      <c r="U378" s="42" t="s">
        <v>21</v>
      </c>
      <c r="V378" s="42" t="s">
        <v>21</v>
      </c>
      <c r="W378" s="42" t="s">
        <v>21</v>
      </c>
      <c r="X378" s="40"/>
      <c r="Y378" s="40"/>
      <c r="Z378" s="41"/>
      <c r="AA378" s="43">
        <v>3</v>
      </c>
      <c r="AB378" s="44">
        <v>0.75401570048309186</v>
      </c>
      <c r="AC378" s="45" t="s">
        <v>791</v>
      </c>
      <c r="AD378" s="46"/>
      <c r="AE378" s="46"/>
      <c r="AF378" s="46"/>
      <c r="AG378" s="47" t="s">
        <v>641</v>
      </c>
      <c r="AH378" s="48">
        <v>173880.10108074074</v>
      </c>
    </row>
    <row r="379" spans="1:34" hidden="1" x14ac:dyDescent="0.3">
      <c r="A379" s="30" t="s">
        <v>792</v>
      </c>
      <c r="B379" s="31">
        <v>504</v>
      </c>
      <c r="C379" s="32" t="s">
        <v>793</v>
      </c>
      <c r="D379" s="33">
        <v>3171</v>
      </c>
      <c r="E379" s="34">
        <v>433</v>
      </c>
      <c r="F379" s="35">
        <v>3347</v>
      </c>
      <c r="G379" s="49">
        <v>0.12937000000000001</v>
      </c>
      <c r="H379" s="50" t="s">
        <v>29</v>
      </c>
      <c r="I379" s="38">
        <v>2720.857</v>
      </c>
      <c r="J379" s="39">
        <v>1217.1110000000001</v>
      </c>
      <c r="K379" s="39">
        <v>1686.9490000000001</v>
      </c>
      <c r="L379" s="39"/>
      <c r="M379" s="39"/>
      <c r="N379" s="39"/>
      <c r="O379" s="40">
        <v>0.88478694184489393</v>
      </c>
      <c r="P379" s="40">
        <v>0.93613636363636354</v>
      </c>
      <c r="Q379" s="40">
        <v>0.81373602232295983</v>
      </c>
      <c r="R379" s="40"/>
      <c r="S379" s="40"/>
      <c r="T379" s="41"/>
      <c r="U379" s="42" t="s">
        <v>21</v>
      </c>
      <c r="V379" s="42" t="s">
        <v>21</v>
      </c>
      <c r="W379" s="42" t="s">
        <v>21</v>
      </c>
      <c r="X379" s="40"/>
      <c r="Y379" s="40"/>
      <c r="Z379" s="41"/>
      <c r="AA379" s="43">
        <v>3</v>
      </c>
      <c r="AB379" s="44">
        <v>0.8782197759347391</v>
      </c>
      <c r="AC379" s="45" t="s">
        <v>794</v>
      </c>
      <c r="AD379" s="46"/>
      <c r="AE379" s="46"/>
      <c r="AF379" s="46"/>
      <c r="AG379" s="47" t="s">
        <v>795</v>
      </c>
      <c r="AH379" s="48">
        <v>202859.94945962954</v>
      </c>
    </row>
    <row r="380" spans="1:34" hidden="1" x14ac:dyDescent="0.3">
      <c r="A380" s="30" t="s">
        <v>792</v>
      </c>
      <c r="B380" s="31">
        <v>504</v>
      </c>
      <c r="C380" s="32" t="s">
        <v>796</v>
      </c>
      <c r="D380" s="33">
        <v>7979</v>
      </c>
      <c r="E380" s="34">
        <v>3237</v>
      </c>
      <c r="F380" s="35">
        <v>3347</v>
      </c>
      <c r="G380" s="49">
        <v>0.96713000000000005</v>
      </c>
      <c r="H380" s="50" t="s">
        <v>22</v>
      </c>
      <c r="I380" s="38">
        <v>2652.4609999999998</v>
      </c>
      <c r="J380" s="39">
        <v>1134.1510000000001</v>
      </c>
      <c r="K380" s="39">
        <v>2029.16</v>
      </c>
      <c r="L380" s="39"/>
      <c r="M380" s="39"/>
      <c r="N380" s="39"/>
      <c r="O380" s="40">
        <v>0</v>
      </c>
      <c r="P380" s="40">
        <v>0</v>
      </c>
      <c r="Q380" s="40">
        <v>0.72464285714285714</v>
      </c>
      <c r="R380" s="40"/>
      <c r="S380" s="40"/>
      <c r="T380" s="41"/>
      <c r="U380" s="42" t="s">
        <v>22</v>
      </c>
      <c r="V380" s="42" t="s">
        <v>35</v>
      </c>
      <c r="W380" s="42" t="s">
        <v>26</v>
      </c>
      <c r="X380" s="40"/>
      <c r="Y380" s="40"/>
      <c r="Z380" s="41"/>
      <c r="AA380" s="43">
        <v>3</v>
      </c>
      <c r="AB380" s="44">
        <v>0.24154761904761904</v>
      </c>
      <c r="AC380" s="45" t="s">
        <v>797</v>
      </c>
      <c r="AD380" s="46"/>
      <c r="AE380" s="46"/>
      <c r="AF380" s="46"/>
      <c r="AG380" s="47" t="s">
        <v>798</v>
      </c>
      <c r="AH380" s="48">
        <v>57959.696757777674</v>
      </c>
    </row>
    <row r="381" spans="1:34" hidden="1" x14ac:dyDescent="0.3">
      <c r="A381" s="30" t="s">
        <v>792</v>
      </c>
      <c r="B381" s="31">
        <v>504</v>
      </c>
      <c r="C381" s="32" t="s">
        <v>799</v>
      </c>
      <c r="D381" s="33">
        <v>9725</v>
      </c>
      <c r="E381" s="34">
        <v>331</v>
      </c>
      <c r="F381" s="35">
        <v>3347</v>
      </c>
      <c r="G381" s="49">
        <v>9.8890000000000006E-2</v>
      </c>
      <c r="H381" s="50" t="s">
        <v>29</v>
      </c>
      <c r="I381" s="38">
        <v>665.21100000000001</v>
      </c>
      <c r="J381" s="39">
        <v>533.86900000000003</v>
      </c>
      <c r="K381" s="39">
        <v>695.93700000000001</v>
      </c>
      <c r="L381" s="39"/>
      <c r="M381" s="39"/>
      <c r="N381" s="39"/>
      <c r="O381" s="40">
        <v>0.88002794501794657</v>
      </c>
      <c r="P381" s="40">
        <v>0.88178571428571428</v>
      </c>
      <c r="Q381" s="40">
        <v>0.93285714285714294</v>
      </c>
      <c r="R381" s="40"/>
      <c r="S381" s="40"/>
      <c r="T381" s="41"/>
      <c r="U381" s="42" t="s">
        <v>285</v>
      </c>
      <c r="V381" s="42" t="s">
        <v>285</v>
      </c>
      <c r="W381" s="42" t="s">
        <v>21</v>
      </c>
      <c r="X381" s="40"/>
      <c r="Y381" s="40"/>
      <c r="Z381" s="41"/>
      <c r="AA381" s="43">
        <v>3</v>
      </c>
      <c r="AB381" s="44">
        <v>0.89822360072026797</v>
      </c>
      <c r="AC381" s="45" t="s">
        <v>800</v>
      </c>
      <c r="AD381" s="46"/>
      <c r="AE381" s="46"/>
      <c r="AF381" s="46"/>
      <c r="AG381" s="47" t="s">
        <v>801</v>
      </c>
      <c r="AH381" s="48">
        <v>202859.94945962954</v>
      </c>
    </row>
    <row r="382" spans="1:34" hidden="1" x14ac:dyDescent="0.3">
      <c r="A382" s="30" t="s">
        <v>792</v>
      </c>
      <c r="B382" s="31">
        <v>504</v>
      </c>
      <c r="C382" s="32" t="s">
        <v>802</v>
      </c>
      <c r="D382" s="33">
        <v>5750</v>
      </c>
      <c r="E382" s="34">
        <v>611</v>
      </c>
      <c r="F382" s="35">
        <v>3347</v>
      </c>
      <c r="G382" s="49">
        <v>0.18254999999999999</v>
      </c>
      <c r="H382" s="50" t="s">
        <v>29</v>
      </c>
      <c r="I382" s="38">
        <v>2013.6220000000001</v>
      </c>
      <c r="J382" s="39">
        <v>1236.6479999999999</v>
      </c>
      <c r="K382" s="39">
        <v>2269.7170000000001</v>
      </c>
      <c r="L382" s="39"/>
      <c r="M382" s="39"/>
      <c r="N382" s="39"/>
      <c r="O382" s="40">
        <v>0.77733333333333343</v>
      </c>
      <c r="P382" s="40">
        <v>0.85399999999999998</v>
      </c>
      <c r="Q382" s="40">
        <v>0.92809922973552406</v>
      </c>
      <c r="R382" s="40"/>
      <c r="S382" s="40"/>
      <c r="T382" s="41"/>
      <c r="U382" s="42" t="s">
        <v>22</v>
      </c>
      <c r="V382" s="42" t="s">
        <v>22</v>
      </c>
      <c r="W382" s="42" t="s">
        <v>35</v>
      </c>
      <c r="X382" s="40"/>
      <c r="Y382" s="40"/>
      <c r="Z382" s="41"/>
      <c r="AA382" s="43">
        <v>3</v>
      </c>
      <c r="AB382" s="44">
        <v>0.85314418768961919</v>
      </c>
      <c r="AC382" s="45" t="s">
        <v>803</v>
      </c>
      <c r="AD382" s="46"/>
      <c r="AE382" s="46"/>
      <c r="AF382" s="46"/>
      <c r="AG382" s="47" t="s">
        <v>804</v>
      </c>
      <c r="AH382" s="48">
        <v>202859.94945962954</v>
      </c>
    </row>
    <row r="383" spans="1:34" hidden="1" x14ac:dyDescent="0.3">
      <c r="A383" s="30" t="s">
        <v>792</v>
      </c>
      <c r="B383" s="31">
        <v>504</v>
      </c>
      <c r="C383" s="32" t="s">
        <v>805</v>
      </c>
      <c r="D383" s="33">
        <v>5322</v>
      </c>
      <c r="E383" s="34">
        <v>2672</v>
      </c>
      <c r="F383" s="35">
        <v>3347</v>
      </c>
      <c r="G383" s="49">
        <v>0.79832999999999998</v>
      </c>
      <c r="H383" s="50" t="s">
        <v>22</v>
      </c>
      <c r="I383" s="38">
        <v>922.69500000000005</v>
      </c>
      <c r="J383" s="39">
        <v>429.13799999999998</v>
      </c>
      <c r="K383" s="39">
        <v>0</v>
      </c>
      <c r="L383" s="39"/>
      <c r="M383" s="39"/>
      <c r="N383" s="39"/>
      <c r="O383" s="40">
        <v>0.72217211377300916</v>
      </c>
      <c r="P383" s="40">
        <v>0.73025913045983504</v>
      </c>
      <c r="Q383" s="40">
        <v>0</v>
      </c>
      <c r="R383" s="40"/>
      <c r="S383" s="40"/>
      <c r="T383" s="41"/>
      <c r="U383" s="42" t="s">
        <v>21</v>
      </c>
      <c r="V383" s="42" t="s">
        <v>22</v>
      </c>
      <c r="W383" s="42" t="e">
        <v>#N/A</v>
      </c>
      <c r="X383" s="40"/>
      <c r="Y383" s="40"/>
      <c r="Z383" s="41"/>
      <c r="AA383" s="43">
        <v>2</v>
      </c>
      <c r="AB383" s="44">
        <v>0.48414374807761473</v>
      </c>
      <c r="AC383" s="45" t="s">
        <v>806</v>
      </c>
      <c r="AD383" s="46"/>
      <c r="AE383" s="46"/>
      <c r="AF383" s="46"/>
      <c r="AG383" s="47" t="s">
        <v>807</v>
      </c>
      <c r="AH383" s="48">
        <v>57959.696757777674</v>
      </c>
    </row>
    <row r="384" spans="1:34" hidden="1" x14ac:dyDescent="0.3">
      <c r="A384" s="30" t="s">
        <v>792</v>
      </c>
      <c r="B384" s="31">
        <v>504</v>
      </c>
      <c r="C384" s="32" t="s">
        <v>808</v>
      </c>
      <c r="D384" s="33">
        <v>3316</v>
      </c>
      <c r="E384" s="34">
        <v>740</v>
      </c>
      <c r="F384" s="35">
        <v>3347</v>
      </c>
      <c r="G384" s="49">
        <v>0.22109000000000001</v>
      </c>
      <c r="H384" s="50" t="s">
        <v>29</v>
      </c>
      <c r="I384" s="38">
        <v>1555.66</v>
      </c>
      <c r="J384" s="39">
        <v>768.62599999999998</v>
      </c>
      <c r="K384" s="39">
        <v>1655.614</v>
      </c>
      <c r="L384" s="39"/>
      <c r="M384" s="39"/>
      <c r="N384" s="39"/>
      <c r="O384" s="40">
        <v>0.77286348507001179</v>
      </c>
      <c r="P384" s="40">
        <v>0.88846006106896347</v>
      </c>
      <c r="Q384" s="40">
        <v>0.84579848672921121</v>
      </c>
      <c r="R384" s="40"/>
      <c r="S384" s="40"/>
      <c r="T384" s="41"/>
      <c r="U384" s="42" t="s">
        <v>21</v>
      </c>
      <c r="V384" s="42" t="s">
        <v>21</v>
      </c>
      <c r="W384" s="42" t="s">
        <v>35</v>
      </c>
      <c r="X384" s="40"/>
      <c r="Y384" s="40"/>
      <c r="Z384" s="41"/>
      <c r="AA384" s="43">
        <v>3</v>
      </c>
      <c r="AB384" s="44">
        <v>0.83570734428939542</v>
      </c>
      <c r="AC384" s="45" t="s">
        <v>809</v>
      </c>
      <c r="AD384" s="46"/>
      <c r="AE384" s="46"/>
      <c r="AF384" s="46"/>
      <c r="AG384" s="47" t="s">
        <v>807</v>
      </c>
      <c r="AH384" s="48">
        <v>202859.94945962954</v>
      </c>
    </row>
    <row r="385" spans="1:34" hidden="1" x14ac:dyDescent="0.3">
      <c r="A385" s="30" t="s">
        <v>792</v>
      </c>
      <c r="B385" s="31">
        <v>504</v>
      </c>
      <c r="C385" s="32" t="s">
        <v>792</v>
      </c>
      <c r="D385" s="33">
        <v>9999</v>
      </c>
      <c r="E385" s="34">
        <v>3152</v>
      </c>
      <c r="F385" s="35">
        <v>3347</v>
      </c>
      <c r="G385" s="49">
        <v>0.94174000000000002</v>
      </c>
      <c r="H385" s="50" t="s">
        <v>22</v>
      </c>
      <c r="I385" s="38">
        <v>908.21199999999999</v>
      </c>
      <c r="J385" s="39">
        <v>0</v>
      </c>
      <c r="K385" s="39">
        <v>0</v>
      </c>
      <c r="L385" s="39"/>
      <c r="M385" s="39"/>
      <c r="N385" s="39"/>
      <c r="O385" s="40">
        <v>0.75703638397848927</v>
      </c>
      <c r="P385" s="40">
        <v>0</v>
      </c>
      <c r="Q385" s="40">
        <v>0</v>
      </c>
      <c r="R385" s="40"/>
      <c r="S385" s="40"/>
      <c r="T385" s="41"/>
      <c r="U385" s="42" t="s">
        <v>21</v>
      </c>
      <c r="V385" s="42" t="e">
        <v>#N/A</v>
      </c>
      <c r="W385" s="42" t="e">
        <v>#N/A</v>
      </c>
      <c r="X385" s="40"/>
      <c r="Y385" s="40"/>
      <c r="Z385" s="41"/>
      <c r="AA385" s="43">
        <v>1</v>
      </c>
      <c r="AB385" s="44">
        <v>0.25234546132616309</v>
      </c>
      <c r="AC385" s="45" t="s">
        <v>810</v>
      </c>
      <c r="AD385" s="46"/>
      <c r="AE385" s="46"/>
      <c r="AF385" s="46"/>
      <c r="AG385" s="47">
        <v>0</v>
      </c>
      <c r="AH385" s="48">
        <v>57959.696757777674</v>
      </c>
    </row>
    <row r="386" spans="1:34" hidden="1" x14ac:dyDescent="0.3">
      <c r="A386" s="30" t="s">
        <v>792</v>
      </c>
      <c r="B386" s="31">
        <v>504</v>
      </c>
      <c r="C386" s="32" t="s">
        <v>811</v>
      </c>
      <c r="D386" s="33">
        <v>9771</v>
      </c>
      <c r="E386" s="34">
        <v>573</v>
      </c>
      <c r="F386" s="35">
        <v>3347</v>
      </c>
      <c r="G386" s="49">
        <v>0.17119999999999999</v>
      </c>
      <c r="H386" s="50" t="s">
        <v>29</v>
      </c>
      <c r="I386" s="38">
        <v>2351.8429999999998</v>
      </c>
      <c r="J386" s="39">
        <v>1250.9739999999999</v>
      </c>
      <c r="K386" s="39">
        <v>2035.229</v>
      </c>
      <c r="L386" s="39"/>
      <c r="M386" s="39"/>
      <c r="N386" s="39"/>
      <c r="O386" s="40">
        <v>0.8274999999999999</v>
      </c>
      <c r="P386" s="40">
        <v>0.82464585115278166</v>
      </c>
      <c r="Q386" s="40">
        <v>0.9220280363556338</v>
      </c>
      <c r="R386" s="40"/>
      <c r="S386" s="40"/>
      <c r="T386" s="41"/>
      <c r="U386" s="42" t="s">
        <v>21</v>
      </c>
      <c r="V386" s="42" t="s">
        <v>22</v>
      </c>
      <c r="W386" s="42" t="s">
        <v>26</v>
      </c>
      <c r="X386" s="40"/>
      <c r="Y386" s="40"/>
      <c r="Z386" s="41"/>
      <c r="AA386" s="43">
        <v>3</v>
      </c>
      <c r="AB386" s="44">
        <v>0.85805796250280508</v>
      </c>
      <c r="AC386" s="45" t="s">
        <v>812</v>
      </c>
      <c r="AD386" s="46"/>
      <c r="AE386" s="46"/>
      <c r="AF386" s="46"/>
      <c r="AG386" s="47" t="s">
        <v>813</v>
      </c>
      <c r="AH386" s="48">
        <v>202859.94945962954</v>
      </c>
    </row>
    <row r="387" spans="1:34" hidden="1" x14ac:dyDescent="0.3">
      <c r="A387" s="30" t="s">
        <v>792</v>
      </c>
      <c r="B387" s="31">
        <v>504</v>
      </c>
      <c r="C387" s="32" t="s">
        <v>814</v>
      </c>
      <c r="D387" s="33">
        <v>9201</v>
      </c>
      <c r="E387" s="34">
        <v>1660</v>
      </c>
      <c r="F387" s="35">
        <v>3347</v>
      </c>
      <c r="G387" s="49">
        <v>0.49597000000000002</v>
      </c>
      <c r="H387" s="50" t="s">
        <v>20</v>
      </c>
      <c r="I387" s="38">
        <v>3028.2660000000001</v>
      </c>
      <c r="J387" s="39">
        <v>750.05</v>
      </c>
      <c r="K387" s="39">
        <v>1145.0060000000001</v>
      </c>
      <c r="L387" s="39"/>
      <c r="M387" s="39"/>
      <c r="N387" s="39"/>
      <c r="O387" s="40">
        <v>0.74366837375706407</v>
      </c>
      <c r="P387" s="40">
        <v>0.74648731143275193</v>
      </c>
      <c r="Q387" s="40">
        <v>0.76953807940021091</v>
      </c>
      <c r="R387" s="40"/>
      <c r="S387" s="40"/>
      <c r="T387" s="41"/>
      <c r="U387" s="42" t="s">
        <v>26</v>
      </c>
      <c r="V387" s="42" t="s">
        <v>26</v>
      </c>
      <c r="W387" s="42" t="s">
        <v>35</v>
      </c>
      <c r="X387" s="40"/>
      <c r="Y387" s="40"/>
      <c r="Z387" s="41"/>
      <c r="AA387" s="43">
        <v>3</v>
      </c>
      <c r="AB387" s="44">
        <v>0.75323125486334241</v>
      </c>
      <c r="AC387" s="45" t="s">
        <v>815</v>
      </c>
      <c r="AD387" s="46"/>
      <c r="AE387" s="46"/>
      <c r="AF387" s="46"/>
      <c r="AG387" s="47" t="s">
        <v>816</v>
      </c>
      <c r="AH387" s="48">
        <v>173880.10108074074</v>
      </c>
    </row>
    <row r="388" spans="1:34" hidden="1" x14ac:dyDescent="0.3">
      <c r="A388" s="30" t="s">
        <v>792</v>
      </c>
      <c r="B388" s="31">
        <v>504</v>
      </c>
      <c r="C388" s="32" t="s">
        <v>817</v>
      </c>
      <c r="D388" s="33">
        <v>6714</v>
      </c>
      <c r="E388" s="34">
        <v>2906</v>
      </c>
      <c r="F388" s="35">
        <v>3347</v>
      </c>
      <c r="G388" s="49">
        <v>0.86824000000000001</v>
      </c>
      <c r="H388" s="50" t="s">
        <v>22</v>
      </c>
      <c r="I388" s="38">
        <v>804.63699999999994</v>
      </c>
      <c r="J388" s="39">
        <v>0</v>
      </c>
      <c r="K388" s="39">
        <v>0</v>
      </c>
      <c r="L388" s="39"/>
      <c r="M388" s="39"/>
      <c r="N388" s="39"/>
      <c r="O388" s="40">
        <v>0.8663868141856873</v>
      </c>
      <c r="P388" s="40">
        <v>0</v>
      </c>
      <c r="Q388" s="40">
        <v>0</v>
      </c>
      <c r="R388" s="40"/>
      <c r="S388" s="40"/>
      <c r="T388" s="41"/>
      <c r="U388" s="42" t="s">
        <v>21</v>
      </c>
      <c r="V388" s="42" t="e">
        <v>#N/A</v>
      </c>
      <c r="W388" s="42" t="e">
        <v>#N/A</v>
      </c>
      <c r="X388" s="40"/>
      <c r="Y388" s="40"/>
      <c r="Z388" s="41"/>
      <c r="AA388" s="43">
        <v>1</v>
      </c>
      <c r="AB388" s="44">
        <v>0.28879560472856242</v>
      </c>
      <c r="AC388" s="45" t="s">
        <v>818</v>
      </c>
      <c r="AD388" s="46"/>
      <c r="AE388" s="46"/>
      <c r="AF388" s="46"/>
      <c r="AG388" s="47">
        <v>0</v>
      </c>
      <c r="AH388" s="48">
        <v>57959.696757777674</v>
      </c>
    </row>
    <row r="389" spans="1:34" hidden="1" x14ac:dyDescent="0.3">
      <c r="A389" s="30" t="s">
        <v>792</v>
      </c>
      <c r="B389" s="31">
        <v>504</v>
      </c>
      <c r="C389" s="32" t="s">
        <v>819</v>
      </c>
      <c r="D389" s="33">
        <v>5902</v>
      </c>
      <c r="E389" s="34">
        <v>1688</v>
      </c>
      <c r="F389" s="35">
        <v>3347</v>
      </c>
      <c r="G389" s="49">
        <v>0.50432999999999995</v>
      </c>
      <c r="H389" s="50" t="s">
        <v>35</v>
      </c>
      <c r="I389" s="38">
        <v>2802.413</v>
      </c>
      <c r="J389" s="39">
        <v>1296.4390000000001</v>
      </c>
      <c r="K389" s="39">
        <v>2378.1350000000002</v>
      </c>
      <c r="L389" s="39"/>
      <c r="M389" s="39"/>
      <c r="N389" s="39"/>
      <c r="O389" s="40">
        <v>0.73019675503116177</v>
      </c>
      <c r="P389" s="40">
        <v>0.76249999999999996</v>
      </c>
      <c r="Q389" s="40">
        <v>0.75714285714285723</v>
      </c>
      <c r="R389" s="40"/>
      <c r="S389" s="40"/>
      <c r="T389" s="41"/>
      <c r="U389" s="42" t="s">
        <v>22</v>
      </c>
      <c r="V389" s="42" t="s">
        <v>21</v>
      </c>
      <c r="W389" s="42" t="s">
        <v>21</v>
      </c>
      <c r="X389" s="40"/>
      <c r="Y389" s="40"/>
      <c r="Z389" s="41"/>
      <c r="AA389" s="43">
        <v>3</v>
      </c>
      <c r="AB389" s="44">
        <v>0.74994653739133954</v>
      </c>
      <c r="AC389" s="45" t="s">
        <v>820</v>
      </c>
      <c r="AD389" s="46"/>
      <c r="AE389" s="46"/>
      <c r="AF389" s="46"/>
      <c r="AG389" s="47" t="s">
        <v>801</v>
      </c>
      <c r="AH389" s="48">
        <v>144900.25270185189</v>
      </c>
    </row>
    <row r="390" spans="1:34" hidden="1" x14ac:dyDescent="0.3">
      <c r="A390" s="30" t="s">
        <v>792</v>
      </c>
      <c r="B390" s="31">
        <v>504</v>
      </c>
      <c r="C390" s="32" t="s">
        <v>821</v>
      </c>
      <c r="D390" s="33">
        <v>6561</v>
      </c>
      <c r="E390" s="34">
        <v>704</v>
      </c>
      <c r="F390" s="35">
        <v>3347</v>
      </c>
      <c r="G390" s="49">
        <v>0.21034</v>
      </c>
      <c r="H390" s="50" t="s">
        <v>29</v>
      </c>
      <c r="I390" s="38">
        <v>2687.24</v>
      </c>
      <c r="J390" s="39">
        <v>1262.992</v>
      </c>
      <c r="K390" s="39">
        <v>1424.0039999999999</v>
      </c>
      <c r="L390" s="39"/>
      <c r="M390" s="39"/>
      <c r="N390" s="39"/>
      <c r="O390" s="40">
        <v>0.80461020920030535</v>
      </c>
      <c r="P390" s="40">
        <v>0.8610714285714286</v>
      </c>
      <c r="Q390" s="40">
        <v>0.85709488902920405</v>
      </c>
      <c r="R390" s="40"/>
      <c r="S390" s="40"/>
      <c r="T390" s="41"/>
      <c r="U390" s="42" t="s">
        <v>21</v>
      </c>
      <c r="V390" s="42" t="s">
        <v>21</v>
      </c>
      <c r="W390" s="42" t="s">
        <v>21</v>
      </c>
      <c r="X390" s="40"/>
      <c r="Y390" s="40"/>
      <c r="Z390" s="41"/>
      <c r="AA390" s="43">
        <v>3</v>
      </c>
      <c r="AB390" s="44">
        <v>0.84092550893364593</v>
      </c>
      <c r="AC390" s="45" t="s">
        <v>822</v>
      </c>
      <c r="AD390" s="46"/>
      <c r="AE390" s="46"/>
      <c r="AF390" s="46"/>
      <c r="AG390" s="47" t="s">
        <v>804</v>
      </c>
      <c r="AH390" s="48">
        <v>202859.94945962954</v>
      </c>
    </row>
    <row r="391" spans="1:34" hidden="1" x14ac:dyDescent="0.3">
      <c r="A391" s="30" t="s">
        <v>792</v>
      </c>
      <c r="B391" s="31">
        <v>504</v>
      </c>
      <c r="C391" s="32" t="s">
        <v>823</v>
      </c>
      <c r="D391" s="33">
        <v>5985</v>
      </c>
      <c r="E391" s="34">
        <v>939</v>
      </c>
      <c r="F391" s="35">
        <v>3347</v>
      </c>
      <c r="G391" s="49">
        <v>0.28055000000000002</v>
      </c>
      <c r="H391" s="50" t="s">
        <v>20</v>
      </c>
      <c r="I391" s="38">
        <v>2381.8609999999999</v>
      </c>
      <c r="J391" s="39">
        <v>510.95400000000001</v>
      </c>
      <c r="K391" s="39">
        <v>2259.4780000000001</v>
      </c>
      <c r="L391" s="39"/>
      <c r="M391" s="39"/>
      <c r="N391" s="39"/>
      <c r="O391" s="40">
        <v>0.82272727272727264</v>
      </c>
      <c r="P391" s="40">
        <v>0.80636363636363628</v>
      </c>
      <c r="Q391" s="40">
        <v>0.81318181818181812</v>
      </c>
      <c r="R391" s="40"/>
      <c r="S391" s="40"/>
      <c r="T391" s="41"/>
      <c r="U391" s="42" t="s">
        <v>26</v>
      </c>
      <c r="V391" s="42" t="s">
        <v>22</v>
      </c>
      <c r="W391" s="42" t="s">
        <v>22</v>
      </c>
      <c r="X391" s="40"/>
      <c r="Y391" s="40"/>
      <c r="Z391" s="41"/>
      <c r="AA391" s="43">
        <v>3</v>
      </c>
      <c r="AB391" s="44">
        <v>0.81409090909090898</v>
      </c>
      <c r="AC391" s="45" t="s">
        <v>824</v>
      </c>
      <c r="AD391" s="46"/>
      <c r="AE391" s="46"/>
      <c r="AF391" s="46"/>
      <c r="AG391" s="47" t="s">
        <v>801</v>
      </c>
      <c r="AH391" s="48">
        <v>173880.10108074074</v>
      </c>
    </row>
    <row r="392" spans="1:34" hidden="1" x14ac:dyDescent="0.3">
      <c r="A392" s="30" t="s">
        <v>792</v>
      </c>
      <c r="B392" s="31">
        <v>504</v>
      </c>
      <c r="C392" s="32" t="s">
        <v>825</v>
      </c>
      <c r="D392" s="33">
        <v>1377</v>
      </c>
      <c r="E392" s="34">
        <v>2811</v>
      </c>
      <c r="F392" s="35">
        <v>3347</v>
      </c>
      <c r="G392" s="49">
        <v>0.83986000000000005</v>
      </c>
      <c r="H392" s="50" t="s">
        <v>22</v>
      </c>
      <c r="I392" s="38">
        <v>4885.1670000000004</v>
      </c>
      <c r="J392" s="39">
        <v>1014.901</v>
      </c>
      <c r="K392" s="39">
        <v>0</v>
      </c>
      <c r="L392" s="39"/>
      <c r="M392" s="39"/>
      <c r="N392" s="39"/>
      <c r="O392" s="40">
        <v>0</v>
      </c>
      <c r="P392" s="40">
        <v>0.98386363636363627</v>
      </c>
      <c r="Q392" s="40">
        <v>0</v>
      </c>
      <c r="R392" s="40"/>
      <c r="S392" s="40"/>
      <c r="T392" s="41"/>
      <c r="U392" s="42" t="s">
        <v>26</v>
      </c>
      <c r="V392" s="42" t="s">
        <v>26</v>
      </c>
      <c r="W392" s="42" t="e">
        <v>#N/A</v>
      </c>
      <c r="X392" s="40"/>
      <c r="Y392" s="40"/>
      <c r="Z392" s="41"/>
      <c r="AA392" s="43">
        <v>2</v>
      </c>
      <c r="AB392" s="44">
        <v>0.32795454545454544</v>
      </c>
      <c r="AC392" s="45" t="s">
        <v>826</v>
      </c>
      <c r="AD392" s="46"/>
      <c r="AE392" s="46"/>
      <c r="AF392" s="46"/>
      <c r="AG392" s="47" t="s">
        <v>827</v>
      </c>
      <c r="AH392" s="48">
        <v>57959.696757777674</v>
      </c>
    </row>
    <row r="393" spans="1:34" hidden="1" x14ac:dyDescent="0.3">
      <c r="A393" s="30" t="s">
        <v>792</v>
      </c>
      <c r="B393" s="31">
        <v>504</v>
      </c>
      <c r="C393" s="32" t="s">
        <v>828</v>
      </c>
      <c r="D393" s="33">
        <v>8756</v>
      </c>
      <c r="E393" s="34">
        <v>1237</v>
      </c>
      <c r="F393" s="35">
        <v>3347</v>
      </c>
      <c r="G393" s="49">
        <v>0.36958000000000002</v>
      </c>
      <c r="H393" s="50" t="s">
        <v>20</v>
      </c>
      <c r="I393" s="38">
        <v>2062.116</v>
      </c>
      <c r="J393" s="39">
        <v>1228.2550000000001</v>
      </c>
      <c r="K393" s="39">
        <v>1664.73</v>
      </c>
      <c r="L393" s="39"/>
      <c r="M393" s="39"/>
      <c r="N393" s="39"/>
      <c r="O393" s="40">
        <v>0.76242898243752244</v>
      </c>
      <c r="P393" s="40">
        <v>0.76523482501597806</v>
      </c>
      <c r="Q393" s="40">
        <v>0.83317659732924942</v>
      </c>
      <c r="R393" s="40"/>
      <c r="S393" s="40"/>
      <c r="T393" s="41"/>
      <c r="U393" s="42" t="s">
        <v>285</v>
      </c>
      <c r="V393" s="42" t="s">
        <v>20</v>
      </c>
      <c r="W393" s="42" t="s">
        <v>26</v>
      </c>
      <c r="X393" s="40"/>
      <c r="Y393" s="40"/>
      <c r="Z393" s="41"/>
      <c r="AA393" s="43">
        <v>3</v>
      </c>
      <c r="AB393" s="44">
        <v>0.78694680159425001</v>
      </c>
      <c r="AC393" s="45" t="s">
        <v>829</v>
      </c>
      <c r="AD393" s="46"/>
      <c r="AE393" s="46"/>
      <c r="AF393" s="46"/>
      <c r="AG393" s="47" t="s">
        <v>827</v>
      </c>
      <c r="AH393" s="48">
        <v>173880.10108074074</v>
      </c>
    </row>
    <row r="394" spans="1:34" hidden="1" x14ac:dyDescent="0.3">
      <c r="A394" s="30" t="s">
        <v>792</v>
      </c>
      <c r="B394" s="31">
        <v>504</v>
      </c>
      <c r="C394" s="32" t="s">
        <v>628</v>
      </c>
      <c r="D394" s="33">
        <v>30</v>
      </c>
      <c r="E394" s="34">
        <v>434</v>
      </c>
      <c r="F394" s="35">
        <v>3347</v>
      </c>
      <c r="G394" s="49">
        <v>0.12967000000000001</v>
      </c>
      <c r="H394" s="50" t="s">
        <v>29</v>
      </c>
      <c r="I394" s="38">
        <v>2278.91</v>
      </c>
      <c r="J394" s="39">
        <v>1245.8019999999999</v>
      </c>
      <c r="K394" s="39">
        <v>2059.779</v>
      </c>
      <c r="L394" s="39"/>
      <c r="M394" s="39"/>
      <c r="N394" s="39"/>
      <c r="O394" s="40">
        <v>0.83477272727272722</v>
      </c>
      <c r="P394" s="40">
        <v>0.86613636363636359</v>
      </c>
      <c r="Q394" s="40">
        <v>0.93340909090909085</v>
      </c>
      <c r="R394" s="40"/>
      <c r="S394" s="40"/>
      <c r="T394" s="41"/>
      <c r="U394" s="42" t="s">
        <v>21</v>
      </c>
      <c r="V394" s="42" t="s">
        <v>21</v>
      </c>
      <c r="W394" s="42" t="s">
        <v>26</v>
      </c>
      <c r="X394" s="40"/>
      <c r="Y394" s="40"/>
      <c r="Z394" s="41"/>
      <c r="AA394" s="43">
        <v>3</v>
      </c>
      <c r="AB394" s="44">
        <v>0.87810606060606045</v>
      </c>
      <c r="AC394" s="45" t="s">
        <v>830</v>
      </c>
      <c r="AD394" s="46"/>
      <c r="AE394" s="46"/>
      <c r="AF394" s="46"/>
      <c r="AG394" s="47" t="s">
        <v>813</v>
      </c>
      <c r="AH394" s="48">
        <v>202859.94945962954</v>
      </c>
    </row>
    <row r="395" spans="1:34" hidden="1" x14ac:dyDescent="0.3">
      <c r="A395" s="30" t="s">
        <v>792</v>
      </c>
      <c r="B395" s="31">
        <v>504</v>
      </c>
      <c r="C395" s="32" t="s">
        <v>831</v>
      </c>
      <c r="D395" s="33">
        <v>1263</v>
      </c>
      <c r="E395" s="34">
        <v>94</v>
      </c>
      <c r="F395" s="35">
        <v>3347</v>
      </c>
      <c r="G395" s="49">
        <v>2.8080000000000001E-2</v>
      </c>
      <c r="H395" s="50" t="s">
        <v>29</v>
      </c>
      <c r="I395" s="38">
        <v>1915.586</v>
      </c>
      <c r="J395" s="39">
        <v>1361.829</v>
      </c>
      <c r="K395" s="39">
        <v>1562.5229999999999</v>
      </c>
      <c r="L395" s="39"/>
      <c r="M395" s="39"/>
      <c r="N395" s="39"/>
      <c r="O395" s="40">
        <v>0.88539646299060515</v>
      </c>
      <c r="P395" s="40">
        <v>1.1074999999999999</v>
      </c>
      <c r="Q395" s="40">
        <v>0.95213315108218954</v>
      </c>
      <c r="R395" s="40"/>
      <c r="S395" s="40"/>
      <c r="T395" s="41"/>
      <c r="U395" s="42" t="s">
        <v>26</v>
      </c>
      <c r="V395" s="42" t="s">
        <v>22</v>
      </c>
      <c r="W395" s="42" t="s">
        <v>35</v>
      </c>
      <c r="X395" s="40"/>
      <c r="Y395" s="40"/>
      <c r="Z395" s="41"/>
      <c r="AA395" s="43">
        <v>3</v>
      </c>
      <c r="AB395" s="44">
        <v>0.9816765380242648</v>
      </c>
      <c r="AC395" s="45" t="s">
        <v>832</v>
      </c>
      <c r="AD395" s="46"/>
      <c r="AE395" s="46"/>
      <c r="AF395" s="46"/>
      <c r="AG395" s="47" t="s">
        <v>795</v>
      </c>
      <c r="AH395" s="48">
        <v>202859.94945962954</v>
      </c>
    </row>
    <row r="396" spans="1:34" hidden="1" x14ac:dyDescent="0.3">
      <c r="A396" s="30" t="s">
        <v>792</v>
      </c>
      <c r="B396" s="31">
        <v>504</v>
      </c>
      <c r="C396" s="32" t="s">
        <v>833</v>
      </c>
      <c r="D396" s="33">
        <v>2523</v>
      </c>
      <c r="E396" s="34">
        <v>1546</v>
      </c>
      <c r="F396" s="35">
        <v>3347</v>
      </c>
      <c r="G396" s="49">
        <v>0.46190999999999999</v>
      </c>
      <c r="H396" s="50" t="s">
        <v>20</v>
      </c>
      <c r="I396" s="38">
        <v>1258.1369999999999</v>
      </c>
      <c r="J396" s="39">
        <v>590.97699999999998</v>
      </c>
      <c r="K396" s="39">
        <v>1224.615</v>
      </c>
      <c r="L396" s="39"/>
      <c r="M396" s="39"/>
      <c r="N396" s="39"/>
      <c r="O396" s="40">
        <v>0.74295061999880008</v>
      </c>
      <c r="P396" s="40">
        <v>0.75189882711629952</v>
      </c>
      <c r="Q396" s="40">
        <v>0.79116541355616088</v>
      </c>
      <c r="R396" s="40"/>
      <c r="S396" s="40"/>
      <c r="T396" s="41"/>
      <c r="U396" s="42" t="s">
        <v>22</v>
      </c>
      <c r="V396" s="42" t="s">
        <v>29</v>
      </c>
      <c r="W396" s="42" t="s">
        <v>20</v>
      </c>
      <c r="X396" s="40"/>
      <c r="Y396" s="40"/>
      <c r="Z396" s="41"/>
      <c r="AA396" s="43">
        <v>3</v>
      </c>
      <c r="AB396" s="44">
        <v>0.76200495355708675</v>
      </c>
      <c r="AC396" s="45" t="s">
        <v>834</v>
      </c>
      <c r="AD396" s="46"/>
      <c r="AE396" s="46"/>
      <c r="AF396" s="46"/>
      <c r="AG396" s="47" t="s">
        <v>804</v>
      </c>
      <c r="AH396" s="48">
        <v>173880.10108074074</v>
      </c>
    </row>
    <row r="397" spans="1:34" hidden="1" x14ac:dyDescent="0.3">
      <c r="A397" s="30" t="s">
        <v>792</v>
      </c>
      <c r="B397" s="31">
        <v>504</v>
      </c>
      <c r="C397" s="32" t="s">
        <v>835</v>
      </c>
      <c r="D397" s="33">
        <v>8642</v>
      </c>
      <c r="E397" s="34">
        <v>1065</v>
      </c>
      <c r="F397" s="35">
        <v>3347</v>
      </c>
      <c r="G397" s="49">
        <v>0.31819999999999998</v>
      </c>
      <c r="H397" s="50" t="s">
        <v>20</v>
      </c>
      <c r="I397" s="38">
        <v>2264.5520000000001</v>
      </c>
      <c r="J397" s="39">
        <v>1131.2239999999999</v>
      </c>
      <c r="K397" s="39">
        <v>1579.729</v>
      </c>
      <c r="L397" s="39"/>
      <c r="M397" s="39"/>
      <c r="N397" s="39"/>
      <c r="O397" s="40">
        <v>0.79795454545454547</v>
      </c>
      <c r="P397" s="40">
        <v>0.79409090909090907</v>
      </c>
      <c r="Q397" s="40">
        <v>0.82022727272727269</v>
      </c>
      <c r="R397" s="40"/>
      <c r="S397" s="40"/>
      <c r="T397" s="41"/>
      <c r="U397" s="42" t="s">
        <v>21</v>
      </c>
      <c r="V397" s="42" t="s">
        <v>21</v>
      </c>
      <c r="W397" s="42" t="s">
        <v>21</v>
      </c>
      <c r="X397" s="40"/>
      <c r="Y397" s="40"/>
      <c r="Z397" s="41"/>
      <c r="AA397" s="43">
        <v>3</v>
      </c>
      <c r="AB397" s="44">
        <v>0.80409090909090908</v>
      </c>
      <c r="AC397" s="45" t="s">
        <v>836</v>
      </c>
      <c r="AD397" s="46"/>
      <c r="AE397" s="46"/>
      <c r="AF397" s="46"/>
      <c r="AG397" s="47" t="s">
        <v>804</v>
      </c>
      <c r="AH397" s="48">
        <v>173880.10108074074</v>
      </c>
    </row>
    <row r="398" spans="1:34" hidden="1" x14ac:dyDescent="0.3">
      <c r="A398" s="30" t="s">
        <v>792</v>
      </c>
      <c r="B398" s="31">
        <v>504</v>
      </c>
      <c r="C398" s="32" t="s">
        <v>837</v>
      </c>
      <c r="D398" s="33">
        <v>2431</v>
      </c>
      <c r="E398" s="34">
        <v>2655</v>
      </c>
      <c r="F398" s="35">
        <v>3347</v>
      </c>
      <c r="G398" s="49">
        <v>0.79325000000000001</v>
      </c>
      <c r="H398" s="50" t="s">
        <v>22</v>
      </c>
      <c r="I398" s="38">
        <v>1111.47</v>
      </c>
      <c r="J398" s="39">
        <v>0</v>
      </c>
      <c r="K398" s="39">
        <v>1055.3320000000001</v>
      </c>
      <c r="L398" s="39"/>
      <c r="M398" s="39"/>
      <c r="N398" s="39"/>
      <c r="O398" s="40">
        <v>0.71088474367881838</v>
      </c>
      <c r="P398" s="40">
        <v>0</v>
      </c>
      <c r="Q398" s="40">
        <v>0.76066969158167907</v>
      </c>
      <c r="R398" s="40"/>
      <c r="S398" s="40"/>
      <c r="T398" s="41"/>
      <c r="U398" s="42" t="s">
        <v>21</v>
      </c>
      <c r="V398" s="42" t="e">
        <v>#N/A</v>
      </c>
      <c r="W398" s="42" t="s">
        <v>26</v>
      </c>
      <c r="X398" s="40"/>
      <c r="Y398" s="40"/>
      <c r="Z398" s="41"/>
      <c r="AA398" s="43">
        <v>2</v>
      </c>
      <c r="AB398" s="44">
        <v>0.4905181450868325</v>
      </c>
      <c r="AC398" s="45" t="s">
        <v>838</v>
      </c>
      <c r="AD398" s="46"/>
      <c r="AE398" s="46"/>
      <c r="AF398" s="46"/>
      <c r="AG398" s="47" t="s">
        <v>839</v>
      </c>
      <c r="AH398" s="48">
        <v>57959.696757777674</v>
      </c>
    </row>
    <row r="399" spans="1:34" hidden="1" x14ac:dyDescent="0.3">
      <c r="A399" s="30" t="s">
        <v>792</v>
      </c>
      <c r="B399" s="31">
        <v>504</v>
      </c>
      <c r="C399" s="32" t="s">
        <v>840</v>
      </c>
      <c r="D399" s="33">
        <v>155</v>
      </c>
      <c r="E399" s="34">
        <v>3</v>
      </c>
      <c r="F399" s="35">
        <v>3347</v>
      </c>
      <c r="G399" s="49">
        <v>8.9999999999999998E-4</v>
      </c>
      <c r="H399" s="50" t="s">
        <v>29</v>
      </c>
      <c r="I399" s="38">
        <v>2531.6909999999998</v>
      </c>
      <c r="J399" s="39">
        <v>1430.0119999999999</v>
      </c>
      <c r="K399" s="39">
        <v>2178.404</v>
      </c>
      <c r="L399" s="39"/>
      <c r="M399" s="39"/>
      <c r="N399" s="39"/>
      <c r="O399" s="40">
        <v>1.167142857142857</v>
      </c>
      <c r="P399" s="40">
        <v>1.1724489795918367</v>
      </c>
      <c r="Q399" s="40">
        <v>1.1905595489770344</v>
      </c>
      <c r="R399" s="40"/>
      <c r="S399" s="40"/>
      <c r="T399" s="41"/>
      <c r="U399" s="42" t="s">
        <v>21</v>
      </c>
      <c r="V399" s="42" t="s">
        <v>21</v>
      </c>
      <c r="W399" s="42" t="s">
        <v>21</v>
      </c>
      <c r="X399" s="40"/>
      <c r="Y399" s="40"/>
      <c r="Z399" s="41"/>
      <c r="AA399" s="43">
        <v>3</v>
      </c>
      <c r="AB399" s="44">
        <v>1.176717128570576</v>
      </c>
      <c r="AC399" s="45" t="s">
        <v>841</v>
      </c>
      <c r="AD399" s="46"/>
      <c r="AE399" s="46"/>
      <c r="AF399" s="46"/>
      <c r="AG399" s="47" t="s">
        <v>816</v>
      </c>
      <c r="AH399" s="48">
        <v>202859.94945962954</v>
      </c>
    </row>
    <row r="400" spans="1:34" hidden="1" x14ac:dyDescent="0.3">
      <c r="A400" s="30" t="s">
        <v>792</v>
      </c>
      <c r="B400" s="31">
        <v>504</v>
      </c>
      <c r="C400" s="32" t="s">
        <v>842</v>
      </c>
      <c r="D400" s="33">
        <v>4680</v>
      </c>
      <c r="E400" s="34">
        <v>78</v>
      </c>
      <c r="F400" s="35">
        <v>3347</v>
      </c>
      <c r="G400" s="49">
        <v>2.3300000000000001E-2</v>
      </c>
      <c r="H400" s="50" t="s">
        <v>29</v>
      </c>
      <c r="I400" s="38">
        <v>2487.5279999999998</v>
      </c>
      <c r="J400" s="39">
        <v>1359.46</v>
      </c>
      <c r="K400" s="39">
        <v>2199.3420000000001</v>
      </c>
      <c r="L400" s="39"/>
      <c r="M400" s="39"/>
      <c r="N400" s="39"/>
      <c r="O400" s="40">
        <v>0.99614487689518816</v>
      </c>
      <c r="P400" s="40">
        <v>0.96777777777777785</v>
      </c>
      <c r="Q400" s="40">
        <v>1.0285853342646676</v>
      </c>
      <c r="R400" s="40"/>
      <c r="S400" s="40"/>
      <c r="T400" s="41"/>
      <c r="U400" s="42" t="s">
        <v>29</v>
      </c>
      <c r="V400" s="42" t="s">
        <v>29</v>
      </c>
      <c r="W400" s="42" t="s">
        <v>29</v>
      </c>
      <c r="X400" s="40"/>
      <c r="Y400" s="40"/>
      <c r="Z400" s="41"/>
      <c r="AA400" s="43">
        <v>3</v>
      </c>
      <c r="AB400" s="44">
        <v>0.99750266297921131</v>
      </c>
      <c r="AC400" s="45" t="s">
        <v>843</v>
      </c>
      <c r="AD400" s="46"/>
      <c r="AE400" s="46"/>
      <c r="AF400" s="46"/>
      <c r="AG400" s="47" t="s">
        <v>839</v>
      </c>
      <c r="AH400" s="48">
        <v>202859.94945962954</v>
      </c>
    </row>
    <row r="401" spans="1:34" hidden="1" x14ac:dyDescent="0.3">
      <c r="A401" s="30" t="s">
        <v>792</v>
      </c>
      <c r="B401" s="31">
        <v>504</v>
      </c>
      <c r="C401" s="32" t="s">
        <v>844</v>
      </c>
      <c r="D401" s="33">
        <v>2566</v>
      </c>
      <c r="E401" s="34">
        <v>1500</v>
      </c>
      <c r="F401" s="35">
        <v>3347</v>
      </c>
      <c r="G401" s="49">
        <v>0.44816</v>
      </c>
      <c r="H401" s="50" t="s">
        <v>20</v>
      </c>
      <c r="I401" s="38">
        <v>3680.6819999999998</v>
      </c>
      <c r="J401" s="39">
        <v>1311.829</v>
      </c>
      <c r="K401" s="39">
        <v>2249.4650000000001</v>
      </c>
      <c r="L401" s="39"/>
      <c r="M401" s="39"/>
      <c r="N401" s="39"/>
      <c r="O401" s="40">
        <v>0.75918069444056613</v>
      </c>
      <c r="P401" s="40">
        <v>0.77762108446477252</v>
      </c>
      <c r="Q401" s="40">
        <v>0.75945399636294464</v>
      </c>
      <c r="R401" s="40"/>
      <c r="S401" s="40"/>
      <c r="T401" s="41"/>
      <c r="U401" s="42" t="s">
        <v>20</v>
      </c>
      <c r="V401" s="42" t="s">
        <v>20</v>
      </c>
      <c r="W401" s="42" t="s">
        <v>29</v>
      </c>
      <c r="X401" s="40"/>
      <c r="Y401" s="40"/>
      <c r="Z401" s="41"/>
      <c r="AA401" s="43">
        <v>3</v>
      </c>
      <c r="AB401" s="44">
        <v>0.76541859175609439</v>
      </c>
      <c r="AC401" s="45" t="s">
        <v>845</v>
      </c>
      <c r="AD401" s="46"/>
      <c r="AE401" s="46"/>
      <c r="AF401" s="46"/>
      <c r="AG401" s="47" t="s">
        <v>807</v>
      </c>
      <c r="AH401" s="48">
        <v>173880.10108074074</v>
      </c>
    </row>
    <row r="402" spans="1:34" hidden="1" x14ac:dyDescent="0.3">
      <c r="A402" s="30" t="s">
        <v>792</v>
      </c>
      <c r="B402" s="31">
        <v>504</v>
      </c>
      <c r="C402" s="32" t="s">
        <v>846</v>
      </c>
      <c r="D402" s="33">
        <v>8726</v>
      </c>
      <c r="E402" s="34">
        <v>1389</v>
      </c>
      <c r="F402" s="35">
        <v>3347</v>
      </c>
      <c r="G402" s="49">
        <v>0.41499999999999998</v>
      </c>
      <c r="H402" s="50" t="s">
        <v>20</v>
      </c>
      <c r="I402" s="38">
        <v>2121.1179999999999</v>
      </c>
      <c r="J402" s="39">
        <v>1461.61</v>
      </c>
      <c r="K402" s="39">
        <v>2189.6170000000002</v>
      </c>
      <c r="L402" s="39"/>
      <c r="M402" s="39"/>
      <c r="N402" s="39"/>
      <c r="O402" s="40">
        <v>0.74349147915661207</v>
      </c>
      <c r="P402" s="40">
        <v>0.74784597366700334</v>
      </c>
      <c r="Q402" s="40">
        <v>0.83</v>
      </c>
      <c r="R402" s="40"/>
      <c r="S402" s="40"/>
      <c r="T402" s="41"/>
      <c r="U402" s="42" t="s">
        <v>21</v>
      </c>
      <c r="V402" s="42" t="s">
        <v>21</v>
      </c>
      <c r="W402" s="42" t="s">
        <v>21</v>
      </c>
      <c r="X402" s="40"/>
      <c r="Y402" s="40"/>
      <c r="Z402" s="41"/>
      <c r="AA402" s="43">
        <v>3</v>
      </c>
      <c r="AB402" s="44">
        <v>0.77377915094120508</v>
      </c>
      <c r="AC402" s="45" t="s">
        <v>847</v>
      </c>
      <c r="AD402" s="46"/>
      <c r="AE402" s="46"/>
      <c r="AF402" s="46"/>
      <c r="AG402" s="47" t="s">
        <v>801</v>
      </c>
      <c r="AH402" s="48">
        <v>173880.10108074074</v>
      </c>
    </row>
    <row r="403" spans="1:34" hidden="1" x14ac:dyDescent="0.3">
      <c r="A403" s="30" t="s">
        <v>792</v>
      </c>
      <c r="B403" s="31">
        <v>504</v>
      </c>
      <c r="C403" s="32" t="s">
        <v>365</v>
      </c>
      <c r="D403" s="33">
        <v>7435</v>
      </c>
      <c r="E403" s="34">
        <v>1075</v>
      </c>
      <c r="F403" s="35">
        <v>3347</v>
      </c>
      <c r="G403" s="49">
        <v>0.32118000000000002</v>
      </c>
      <c r="H403" s="50" t="s">
        <v>20</v>
      </c>
      <c r="I403" s="38">
        <v>1832.3679999999999</v>
      </c>
      <c r="J403" s="39">
        <v>919.88699999999994</v>
      </c>
      <c r="K403" s="39">
        <v>896.61300000000006</v>
      </c>
      <c r="L403" s="39"/>
      <c r="M403" s="39"/>
      <c r="N403" s="39"/>
      <c r="O403" s="40">
        <v>0.79166664893760019</v>
      </c>
      <c r="P403" s="40">
        <v>0.83831119857683867</v>
      </c>
      <c r="Q403" s="40">
        <v>0.77872303972309664</v>
      </c>
      <c r="R403" s="40"/>
      <c r="S403" s="40"/>
      <c r="T403" s="41"/>
      <c r="U403" s="42" t="s">
        <v>21</v>
      </c>
      <c r="V403" s="42" t="s">
        <v>21</v>
      </c>
      <c r="W403" s="42" t="s">
        <v>26</v>
      </c>
      <c r="X403" s="40"/>
      <c r="Y403" s="40"/>
      <c r="Z403" s="41"/>
      <c r="AA403" s="43">
        <v>3</v>
      </c>
      <c r="AB403" s="44">
        <v>0.8029002957458452</v>
      </c>
      <c r="AC403" s="45" t="s">
        <v>848</v>
      </c>
      <c r="AD403" s="46"/>
      <c r="AE403" s="46"/>
      <c r="AF403" s="46"/>
      <c r="AG403" s="47" t="s">
        <v>801</v>
      </c>
      <c r="AH403" s="48">
        <v>173880.10108074074</v>
      </c>
    </row>
    <row r="404" spans="1:34" hidden="1" x14ac:dyDescent="0.3">
      <c r="A404" s="30" t="s">
        <v>792</v>
      </c>
      <c r="B404" s="31">
        <v>504</v>
      </c>
      <c r="C404" s="32" t="s">
        <v>849</v>
      </c>
      <c r="D404" s="32">
        <v>1877</v>
      </c>
      <c r="E404" s="34">
        <v>2081</v>
      </c>
      <c r="F404" s="35">
        <v>3347</v>
      </c>
      <c r="G404" s="49">
        <v>0.62175000000000002</v>
      </c>
      <c r="H404" s="50" t="s">
        <v>35</v>
      </c>
      <c r="I404" s="38">
        <v>5911.009</v>
      </c>
      <c r="J404" s="39">
        <v>2685.5529999999999</v>
      </c>
      <c r="K404" s="39">
        <v>2787.4319999999998</v>
      </c>
      <c r="L404" s="39"/>
      <c r="M404" s="39"/>
      <c r="N404" s="39"/>
      <c r="O404" s="40">
        <v>0.6904950774349885</v>
      </c>
      <c r="P404" s="40">
        <v>0.71535420354441137</v>
      </c>
      <c r="Q404" s="40">
        <v>0.72624383949326954</v>
      </c>
      <c r="R404" s="40"/>
      <c r="S404" s="40"/>
      <c r="T404" s="41"/>
      <c r="U404" s="42" t="s">
        <v>21</v>
      </c>
      <c r="V404" s="42" t="s">
        <v>26</v>
      </c>
      <c r="W404" s="42" t="s">
        <v>21</v>
      </c>
      <c r="X404" s="40"/>
      <c r="Y404" s="40"/>
      <c r="Z404" s="41"/>
      <c r="AA404" s="43">
        <v>3</v>
      </c>
      <c r="AB404" s="44">
        <v>0.71069770682422317</v>
      </c>
      <c r="AC404" s="45" t="s">
        <v>850</v>
      </c>
      <c r="AD404" s="46"/>
      <c r="AE404" s="46"/>
      <c r="AF404" s="46"/>
      <c r="AG404" s="47" t="s">
        <v>807</v>
      </c>
      <c r="AH404" s="48">
        <v>144900.25270185189</v>
      </c>
    </row>
    <row r="405" spans="1:34" hidden="1" x14ac:dyDescent="0.3">
      <c r="A405" s="30" t="s">
        <v>792</v>
      </c>
      <c r="B405" s="31">
        <v>504</v>
      </c>
      <c r="C405" s="32" t="s">
        <v>851</v>
      </c>
      <c r="D405" s="33">
        <v>7905</v>
      </c>
      <c r="E405" s="34">
        <v>3245</v>
      </c>
      <c r="F405" s="35">
        <v>3347</v>
      </c>
      <c r="G405" s="49">
        <v>0.96952000000000005</v>
      </c>
      <c r="H405" s="50" t="s">
        <v>22</v>
      </c>
      <c r="I405" s="38">
        <v>723.93600000000004</v>
      </c>
      <c r="J405" s="39">
        <v>0</v>
      </c>
      <c r="K405" s="39">
        <v>0</v>
      </c>
      <c r="L405" s="39"/>
      <c r="M405" s="39"/>
      <c r="N405" s="39"/>
      <c r="O405" s="40">
        <v>0.72096187998034988</v>
      </c>
      <c r="P405" s="40">
        <v>0</v>
      </c>
      <c r="Q405" s="40">
        <v>0</v>
      </c>
      <c r="R405" s="40"/>
      <c r="S405" s="40"/>
      <c r="T405" s="41"/>
      <c r="U405" s="42" t="s">
        <v>21</v>
      </c>
      <c r="V405" s="42" t="e">
        <v>#N/A</v>
      </c>
      <c r="W405" s="42" t="e">
        <v>#N/A</v>
      </c>
      <c r="X405" s="40"/>
      <c r="Y405" s="40"/>
      <c r="Z405" s="41"/>
      <c r="AA405" s="43">
        <v>1</v>
      </c>
      <c r="AB405" s="44">
        <v>0.24032062666011664</v>
      </c>
      <c r="AC405" s="45" t="s">
        <v>852</v>
      </c>
      <c r="AD405" s="46"/>
      <c r="AE405" s="46"/>
      <c r="AF405" s="46"/>
      <c r="AG405" s="47">
        <v>0</v>
      </c>
      <c r="AH405" s="48">
        <v>57959.696757777674</v>
      </c>
    </row>
    <row r="406" spans="1:34" hidden="1" x14ac:dyDescent="0.3">
      <c r="A406" s="30" t="s">
        <v>792</v>
      </c>
      <c r="B406" s="31">
        <v>504</v>
      </c>
      <c r="C406" s="32" t="s">
        <v>853</v>
      </c>
      <c r="D406" s="33">
        <v>3696</v>
      </c>
      <c r="E406" s="34">
        <v>1231</v>
      </c>
      <c r="F406" s="35">
        <v>3347</v>
      </c>
      <c r="G406" s="49">
        <v>0.36779000000000001</v>
      </c>
      <c r="H406" s="50" t="s">
        <v>20</v>
      </c>
      <c r="I406" s="38">
        <v>2972.27</v>
      </c>
      <c r="J406" s="39">
        <v>537.90700000000004</v>
      </c>
      <c r="K406" s="39">
        <v>897.66300000000001</v>
      </c>
      <c r="L406" s="39"/>
      <c r="M406" s="39"/>
      <c r="N406" s="39"/>
      <c r="O406" s="40">
        <v>0.74925244149613413</v>
      </c>
      <c r="P406" s="40">
        <v>0.81521480877337005</v>
      </c>
      <c r="Q406" s="40">
        <v>0.7975000000000001</v>
      </c>
      <c r="R406" s="40"/>
      <c r="S406" s="40"/>
      <c r="T406" s="41"/>
      <c r="U406" s="42" t="s">
        <v>21</v>
      </c>
      <c r="V406" s="42" t="s">
        <v>21</v>
      </c>
      <c r="W406" s="42" t="s">
        <v>21</v>
      </c>
      <c r="X406" s="40"/>
      <c r="Y406" s="40"/>
      <c r="Z406" s="41"/>
      <c r="AA406" s="43">
        <v>3</v>
      </c>
      <c r="AB406" s="44">
        <v>0.7873224167565015</v>
      </c>
      <c r="AC406" s="45" t="s">
        <v>854</v>
      </c>
      <c r="AD406" s="46"/>
      <c r="AE406" s="46"/>
      <c r="AF406" s="46"/>
      <c r="AG406" s="47" t="s">
        <v>827</v>
      </c>
      <c r="AH406" s="48">
        <v>173880.10108074074</v>
      </c>
    </row>
    <row r="407" spans="1:34" hidden="1" x14ac:dyDescent="0.3">
      <c r="A407" s="30" t="s">
        <v>792</v>
      </c>
      <c r="B407" s="31">
        <v>504</v>
      </c>
      <c r="C407" s="32" t="s">
        <v>855</v>
      </c>
      <c r="D407" s="33">
        <v>1370</v>
      </c>
      <c r="E407" s="34">
        <v>2421</v>
      </c>
      <c r="F407" s="35">
        <v>3347</v>
      </c>
      <c r="G407" s="49">
        <v>0.72333000000000003</v>
      </c>
      <c r="H407" s="50" t="s">
        <v>35</v>
      </c>
      <c r="I407" s="38">
        <v>1581.058</v>
      </c>
      <c r="J407" s="39">
        <v>412.899</v>
      </c>
      <c r="K407" s="39">
        <v>0</v>
      </c>
      <c r="L407" s="39"/>
      <c r="M407" s="39"/>
      <c r="N407" s="39"/>
      <c r="O407" s="40">
        <v>0.84532378827612176</v>
      </c>
      <c r="P407" s="40">
        <v>0.79863636363636348</v>
      </c>
      <c r="Q407" s="40">
        <v>0</v>
      </c>
      <c r="R407" s="40"/>
      <c r="S407" s="40"/>
      <c r="T407" s="41"/>
      <c r="U407" s="42" t="s">
        <v>21</v>
      </c>
      <c r="V407" s="42" t="s">
        <v>26</v>
      </c>
      <c r="W407" s="42" t="e">
        <v>#N/A</v>
      </c>
      <c r="X407" s="40"/>
      <c r="Y407" s="40"/>
      <c r="Z407" s="41"/>
      <c r="AA407" s="43">
        <v>2</v>
      </c>
      <c r="AB407" s="44">
        <v>0.54798671730416171</v>
      </c>
      <c r="AC407" s="45" t="s">
        <v>856</v>
      </c>
      <c r="AD407" s="46"/>
      <c r="AE407" s="46"/>
      <c r="AF407" s="46"/>
      <c r="AG407" s="47" t="s">
        <v>801</v>
      </c>
      <c r="AH407" s="48">
        <v>144900.25270185189</v>
      </c>
    </row>
    <row r="408" spans="1:34" hidden="1" x14ac:dyDescent="0.3">
      <c r="A408" s="30" t="s">
        <v>792</v>
      </c>
      <c r="B408" s="31">
        <v>504</v>
      </c>
      <c r="C408" s="32" t="s">
        <v>857</v>
      </c>
      <c r="D408" s="33">
        <v>3841</v>
      </c>
      <c r="E408" s="34">
        <v>854</v>
      </c>
      <c r="F408" s="35">
        <v>3347</v>
      </c>
      <c r="G408" s="49">
        <v>0.25514999999999999</v>
      </c>
      <c r="H408" s="50" t="s">
        <v>20</v>
      </c>
      <c r="I408" s="38">
        <v>2388.8879999999999</v>
      </c>
      <c r="J408" s="39">
        <v>607.78</v>
      </c>
      <c r="K408" s="39">
        <v>1800.489</v>
      </c>
      <c r="L408" s="39"/>
      <c r="M408" s="39"/>
      <c r="N408" s="39"/>
      <c r="O408" s="40">
        <v>0.8439130434782609</v>
      </c>
      <c r="P408" s="40">
        <v>0.79130434782608705</v>
      </c>
      <c r="Q408" s="40">
        <v>0.83565217391304347</v>
      </c>
      <c r="R408" s="40"/>
      <c r="S408" s="40"/>
      <c r="T408" s="41"/>
      <c r="U408" s="42" t="s">
        <v>26</v>
      </c>
      <c r="V408" s="42" t="s">
        <v>21</v>
      </c>
      <c r="W408" s="42" t="s">
        <v>21</v>
      </c>
      <c r="X408" s="40"/>
      <c r="Y408" s="40"/>
      <c r="Z408" s="41"/>
      <c r="AA408" s="43">
        <v>3</v>
      </c>
      <c r="AB408" s="44">
        <v>0.82362318840579718</v>
      </c>
      <c r="AC408" s="45" t="s">
        <v>858</v>
      </c>
      <c r="AD408" s="46"/>
      <c r="AE408" s="46"/>
      <c r="AF408" s="46"/>
      <c r="AG408" s="47" t="s">
        <v>801</v>
      </c>
      <c r="AH408" s="48">
        <v>173880.10108074074</v>
      </c>
    </row>
    <row r="409" spans="1:34" hidden="1" x14ac:dyDescent="0.3">
      <c r="A409" s="30" t="s">
        <v>792</v>
      </c>
      <c r="B409" s="31">
        <v>504</v>
      </c>
      <c r="C409" s="32" t="s">
        <v>859</v>
      </c>
      <c r="D409" s="33">
        <v>3600</v>
      </c>
      <c r="E409" s="34">
        <v>3084</v>
      </c>
      <c r="F409" s="35">
        <v>3347</v>
      </c>
      <c r="G409" s="49">
        <v>0.92142000000000002</v>
      </c>
      <c r="H409" s="50" t="s">
        <v>22</v>
      </c>
      <c r="I409" s="38">
        <v>1558.1769999999999</v>
      </c>
      <c r="J409" s="39">
        <v>0</v>
      </c>
      <c r="K409" s="39">
        <v>0</v>
      </c>
      <c r="L409" s="39"/>
      <c r="M409" s="39"/>
      <c r="N409" s="39"/>
      <c r="O409" s="40">
        <v>0.78160808268715698</v>
      </c>
      <c r="P409" s="40">
        <v>0</v>
      </c>
      <c r="Q409" s="40">
        <v>0</v>
      </c>
      <c r="R409" s="40"/>
      <c r="S409" s="40"/>
      <c r="T409" s="41"/>
      <c r="U409" s="42" t="s">
        <v>26</v>
      </c>
      <c r="V409" s="42" t="e">
        <v>#N/A</v>
      </c>
      <c r="W409" s="42" t="e">
        <v>#N/A</v>
      </c>
      <c r="X409" s="40"/>
      <c r="Y409" s="40"/>
      <c r="Z409" s="41"/>
      <c r="AA409" s="43">
        <v>1</v>
      </c>
      <c r="AB409" s="44">
        <v>0.26053602756238564</v>
      </c>
      <c r="AC409" s="45" t="s">
        <v>860</v>
      </c>
      <c r="AD409" s="46"/>
      <c r="AE409" s="46"/>
      <c r="AF409" s="46"/>
      <c r="AG409" s="47">
        <v>0</v>
      </c>
      <c r="AH409" s="48">
        <v>57959.696757777674</v>
      </c>
    </row>
    <row r="410" spans="1:34" hidden="1" x14ac:dyDescent="0.3">
      <c r="A410" s="30" t="s">
        <v>792</v>
      </c>
      <c r="B410" s="31">
        <v>504</v>
      </c>
      <c r="C410" s="32" t="s">
        <v>861</v>
      </c>
      <c r="D410" s="33">
        <v>8784</v>
      </c>
      <c r="E410" s="34">
        <v>3279</v>
      </c>
      <c r="F410" s="35">
        <v>3347</v>
      </c>
      <c r="G410" s="49">
        <v>0.97968</v>
      </c>
      <c r="H410" s="50" t="s">
        <v>22</v>
      </c>
      <c r="I410" s="38">
        <v>1602.8989999999999</v>
      </c>
      <c r="J410" s="39">
        <v>0</v>
      </c>
      <c r="K410" s="39">
        <v>0</v>
      </c>
      <c r="L410" s="39"/>
      <c r="M410" s="39"/>
      <c r="N410" s="39"/>
      <c r="O410" s="40">
        <v>0.70217391304347831</v>
      </c>
      <c r="P410" s="40">
        <v>0</v>
      </c>
      <c r="Q410" s="40">
        <v>0</v>
      </c>
      <c r="R410" s="40"/>
      <c r="S410" s="40"/>
      <c r="T410" s="41"/>
      <c r="U410" s="42" t="s">
        <v>21</v>
      </c>
      <c r="V410" s="42" t="e">
        <v>#N/A</v>
      </c>
      <c r="W410" s="42" t="e">
        <v>#N/A</v>
      </c>
      <c r="X410" s="40"/>
      <c r="Y410" s="40"/>
      <c r="Z410" s="41"/>
      <c r="AA410" s="43">
        <v>1</v>
      </c>
      <c r="AB410" s="44">
        <v>0.23405797101449277</v>
      </c>
      <c r="AC410" s="45" t="s">
        <v>862</v>
      </c>
      <c r="AD410" s="46"/>
      <c r="AE410" s="46"/>
      <c r="AF410" s="46"/>
      <c r="AG410" s="47">
        <v>0</v>
      </c>
      <c r="AH410" s="48">
        <v>57959.696757777674</v>
      </c>
    </row>
    <row r="411" spans="1:34" hidden="1" x14ac:dyDescent="0.3">
      <c r="A411" s="30" t="s">
        <v>792</v>
      </c>
      <c r="B411" s="31">
        <v>504</v>
      </c>
      <c r="C411" s="32" t="s">
        <v>863</v>
      </c>
      <c r="D411" s="33">
        <v>3025</v>
      </c>
      <c r="E411" s="34">
        <v>2815</v>
      </c>
      <c r="F411" s="35">
        <v>3347</v>
      </c>
      <c r="G411" s="49">
        <v>0.84104999999999996</v>
      </c>
      <c r="H411" s="50" t="s">
        <v>22</v>
      </c>
      <c r="I411" s="38">
        <v>0</v>
      </c>
      <c r="J411" s="39">
        <v>0</v>
      </c>
      <c r="K411" s="39">
        <v>1698.8420000000001</v>
      </c>
      <c r="L411" s="39"/>
      <c r="M411" s="39"/>
      <c r="N411" s="39"/>
      <c r="O411" s="40">
        <v>0</v>
      </c>
      <c r="P411" s="40">
        <v>0</v>
      </c>
      <c r="Q411" s="40">
        <v>0.97113636363636346</v>
      </c>
      <c r="R411" s="40"/>
      <c r="S411" s="40"/>
      <c r="T411" s="41"/>
      <c r="U411" s="42" t="e">
        <v>#N/A</v>
      </c>
      <c r="V411" s="42" t="e">
        <v>#N/A</v>
      </c>
      <c r="W411" s="42" t="s">
        <v>26</v>
      </c>
      <c r="X411" s="40"/>
      <c r="Y411" s="40"/>
      <c r="Z411" s="41"/>
      <c r="AA411" s="43">
        <v>1</v>
      </c>
      <c r="AB411" s="44">
        <v>0.32371212121212117</v>
      </c>
      <c r="AC411" s="45" t="s">
        <v>864</v>
      </c>
      <c r="AD411" s="46"/>
      <c r="AE411" s="46"/>
      <c r="AF411" s="46"/>
      <c r="AG411" s="47" t="s">
        <v>827</v>
      </c>
      <c r="AH411" s="48">
        <v>57959.696757777674</v>
      </c>
    </row>
    <row r="412" spans="1:34" hidden="1" x14ac:dyDescent="0.3">
      <c r="A412" s="30" t="s">
        <v>792</v>
      </c>
      <c r="B412" s="31">
        <v>504</v>
      </c>
      <c r="C412" s="32" t="s">
        <v>865</v>
      </c>
      <c r="D412" s="33">
        <v>3026</v>
      </c>
      <c r="E412" s="34">
        <v>30</v>
      </c>
      <c r="F412" s="35">
        <v>3347</v>
      </c>
      <c r="G412" s="49">
        <v>8.9599999999999992E-3</v>
      </c>
      <c r="H412" s="50" t="s">
        <v>29</v>
      </c>
      <c r="I412" s="38">
        <v>1133.2190000000001</v>
      </c>
      <c r="J412" s="39">
        <v>926.61</v>
      </c>
      <c r="K412" s="39">
        <v>1855.5360000000001</v>
      </c>
      <c r="L412" s="39"/>
      <c r="M412" s="39"/>
      <c r="N412" s="39"/>
      <c r="O412" s="40">
        <v>1.0295918367346939</v>
      </c>
      <c r="P412" s="40">
        <v>1.0458670137441233</v>
      </c>
      <c r="Q412" s="40">
        <v>1.1075510204081631</v>
      </c>
      <c r="R412" s="40"/>
      <c r="S412" s="40"/>
      <c r="T412" s="41"/>
      <c r="U412" s="42" t="s">
        <v>21</v>
      </c>
      <c r="V412" s="42" t="s">
        <v>21</v>
      </c>
      <c r="W412" s="42" t="s">
        <v>20</v>
      </c>
      <c r="X412" s="40"/>
      <c r="Y412" s="40"/>
      <c r="Z412" s="41"/>
      <c r="AA412" s="43">
        <v>3</v>
      </c>
      <c r="AB412" s="44">
        <v>1.0610032902956601</v>
      </c>
      <c r="AC412" s="45" t="s">
        <v>866</v>
      </c>
      <c r="AD412" s="46"/>
      <c r="AE412" s="46"/>
      <c r="AF412" s="46"/>
      <c r="AG412" s="47" t="s">
        <v>816</v>
      </c>
      <c r="AH412" s="48">
        <v>202859.94945962954</v>
      </c>
    </row>
    <row r="413" spans="1:34" hidden="1" x14ac:dyDescent="0.3">
      <c r="A413" s="30" t="s">
        <v>792</v>
      </c>
      <c r="B413" s="31">
        <v>504</v>
      </c>
      <c r="C413" s="32" t="s">
        <v>867</v>
      </c>
      <c r="D413" s="33">
        <v>1001</v>
      </c>
      <c r="E413" s="34">
        <v>1352</v>
      </c>
      <c r="F413" s="35">
        <v>3347</v>
      </c>
      <c r="G413" s="49">
        <v>0.40394000000000002</v>
      </c>
      <c r="H413" s="50" t="s">
        <v>20</v>
      </c>
      <c r="I413" s="38">
        <v>2609.4949999999999</v>
      </c>
      <c r="J413" s="39">
        <v>915.73299999999995</v>
      </c>
      <c r="K413" s="39">
        <v>1761.837</v>
      </c>
      <c r="L413" s="39"/>
      <c r="M413" s="39"/>
      <c r="N413" s="39"/>
      <c r="O413" s="40">
        <v>0.7485193779429361</v>
      </c>
      <c r="P413" s="40">
        <v>0.76903580238069313</v>
      </c>
      <c r="Q413" s="40">
        <v>0.81186623632881938</v>
      </c>
      <c r="R413" s="40"/>
      <c r="S413" s="40"/>
      <c r="T413" s="41"/>
      <c r="U413" s="42" t="s">
        <v>29</v>
      </c>
      <c r="V413" s="42" t="s">
        <v>29</v>
      </c>
      <c r="W413" s="42" t="s">
        <v>29</v>
      </c>
      <c r="X413" s="40"/>
      <c r="Y413" s="40"/>
      <c r="Z413" s="41"/>
      <c r="AA413" s="43">
        <v>3</v>
      </c>
      <c r="AB413" s="44">
        <v>0.77647380555081613</v>
      </c>
      <c r="AC413" s="45" t="s">
        <v>868</v>
      </c>
      <c r="AD413" s="46"/>
      <c r="AE413" s="46"/>
      <c r="AF413" s="46"/>
      <c r="AG413" s="47" t="s">
        <v>839</v>
      </c>
      <c r="AH413" s="48">
        <v>173880.10108074074</v>
      </c>
    </row>
    <row r="414" spans="1:34" hidden="1" x14ac:dyDescent="0.3">
      <c r="A414" s="30" t="s">
        <v>792</v>
      </c>
      <c r="B414" s="31">
        <v>504</v>
      </c>
      <c r="C414" s="32" t="s">
        <v>869</v>
      </c>
      <c r="D414" s="33">
        <v>1080</v>
      </c>
      <c r="E414" s="34">
        <v>2124</v>
      </c>
      <c r="F414" s="35">
        <v>3347</v>
      </c>
      <c r="G414" s="49">
        <v>0.63460000000000005</v>
      </c>
      <c r="H414" s="50" t="s">
        <v>35</v>
      </c>
      <c r="I414" s="38">
        <v>2825.8690000000001</v>
      </c>
      <c r="J414" s="39">
        <v>609.87199999999996</v>
      </c>
      <c r="K414" s="39">
        <v>1962.8030000000001</v>
      </c>
      <c r="L414" s="39"/>
      <c r="M414" s="39"/>
      <c r="N414" s="39"/>
      <c r="O414" s="40">
        <v>0.71318181818181814</v>
      </c>
      <c r="P414" s="40">
        <v>0.69687621155468782</v>
      </c>
      <c r="Q414" s="40">
        <v>0.70590909090909082</v>
      </c>
      <c r="R414" s="40"/>
      <c r="S414" s="40"/>
      <c r="T414" s="41"/>
      <c r="U414" s="42" t="s">
        <v>21</v>
      </c>
      <c r="V414" s="42" t="s">
        <v>21</v>
      </c>
      <c r="W414" s="42" t="s">
        <v>26</v>
      </c>
      <c r="X414" s="40"/>
      <c r="Y414" s="40"/>
      <c r="Z414" s="41"/>
      <c r="AA414" s="43">
        <v>3</v>
      </c>
      <c r="AB414" s="44">
        <v>0.70532237354853233</v>
      </c>
      <c r="AC414" s="45" t="s">
        <v>870</v>
      </c>
      <c r="AD414" s="46"/>
      <c r="AE414" s="46"/>
      <c r="AF414" s="46"/>
      <c r="AG414" s="47" t="s">
        <v>801</v>
      </c>
      <c r="AH414" s="48">
        <v>144900.25270185189</v>
      </c>
    </row>
    <row r="415" spans="1:34" hidden="1" x14ac:dyDescent="0.3">
      <c r="A415" s="30" t="s">
        <v>792</v>
      </c>
      <c r="B415" s="31">
        <v>504</v>
      </c>
      <c r="C415" s="32" t="s">
        <v>871</v>
      </c>
      <c r="D415" s="33">
        <v>2065</v>
      </c>
      <c r="E415" s="34">
        <v>2699</v>
      </c>
      <c r="F415" s="35">
        <v>3347</v>
      </c>
      <c r="G415" s="49">
        <v>0.80639000000000005</v>
      </c>
      <c r="H415" s="50" t="s">
        <v>22</v>
      </c>
      <c r="I415" s="38">
        <v>2663.2620000000002</v>
      </c>
      <c r="J415" s="39">
        <v>578.60400000000004</v>
      </c>
      <c r="K415" s="39">
        <v>0</v>
      </c>
      <c r="L415" s="39"/>
      <c r="M415" s="39"/>
      <c r="N415" s="39"/>
      <c r="O415" s="40">
        <v>0.7142857142857143</v>
      </c>
      <c r="P415" s="40">
        <v>0.71714285714285719</v>
      </c>
      <c r="Q415" s="40">
        <v>0</v>
      </c>
      <c r="R415" s="40"/>
      <c r="S415" s="40"/>
      <c r="T415" s="41"/>
      <c r="U415" s="42" t="s">
        <v>21</v>
      </c>
      <c r="V415" s="42" t="s">
        <v>21</v>
      </c>
      <c r="W415" s="42" t="e">
        <v>#N/A</v>
      </c>
      <c r="X415" s="40"/>
      <c r="Y415" s="40"/>
      <c r="Z415" s="41"/>
      <c r="AA415" s="43">
        <v>2</v>
      </c>
      <c r="AB415" s="44">
        <v>0.47714285714285715</v>
      </c>
      <c r="AC415" s="45" t="s">
        <v>872</v>
      </c>
      <c r="AD415" s="46"/>
      <c r="AE415" s="46"/>
      <c r="AF415" s="46"/>
      <c r="AG415" s="47" t="s">
        <v>827</v>
      </c>
      <c r="AH415" s="48">
        <v>57959.696757777674</v>
      </c>
    </row>
    <row r="416" spans="1:34" hidden="1" x14ac:dyDescent="0.3">
      <c r="A416" s="30" t="s">
        <v>792</v>
      </c>
      <c r="B416" s="31">
        <v>504</v>
      </c>
      <c r="C416" s="32" t="s">
        <v>873</v>
      </c>
      <c r="D416" s="32">
        <v>9677</v>
      </c>
      <c r="E416" s="34">
        <v>1327</v>
      </c>
      <c r="F416" s="35">
        <v>3347</v>
      </c>
      <c r="G416" s="49">
        <v>0.39646999999999999</v>
      </c>
      <c r="H416" s="50" t="s">
        <v>20</v>
      </c>
      <c r="I416" s="38">
        <v>2768.7890000000002</v>
      </c>
      <c r="J416" s="39">
        <v>1003.082</v>
      </c>
      <c r="K416" s="39">
        <v>2247.1689999999999</v>
      </c>
      <c r="L416" s="39"/>
      <c r="M416" s="39"/>
      <c r="N416" s="39"/>
      <c r="O416" s="40">
        <v>0.76363636363636356</v>
      </c>
      <c r="P416" s="40">
        <v>0.77318181818181819</v>
      </c>
      <c r="Q416" s="40">
        <v>0.79954545454545445</v>
      </c>
      <c r="R416" s="40"/>
      <c r="S416" s="40"/>
      <c r="T416" s="41"/>
      <c r="U416" s="42" t="s">
        <v>21</v>
      </c>
      <c r="V416" s="42" t="s">
        <v>21</v>
      </c>
      <c r="W416" s="42" t="s">
        <v>21</v>
      </c>
      <c r="X416" s="40"/>
      <c r="Y416" s="40"/>
      <c r="Z416" s="41"/>
      <c r="AA416" s="43">
        <v>3</v>
      </c>
      <c r="AB416" s="44">
        <v>0.7787878787878787</v>
      </c>
      <c r="AC416" s="45" t="s">
        <v>874</v>
      </c>
      <c r="AD416" s="46"/>
      <c r="AE416" s="46"/>
      <c r="AF416" s="46"/>
      <c r="AG416" s="47" t="s">
        <v>827</v>
      </c>
      <c r="AH416" s="48">
        <v>173880.10108074074</v>
      </c>
    </row>
    <row r="417" spans="1:34" hidden="1" x14ac:dyDescent="0.3">
      <c r="A417" s="30" t="s">
        <v>792</v>
      </c>
      <c r="B417" s="31">
        <v>504</v>
      </c>
      <c r="C417" s="32" t="s">
        <v>875</v>
      </c>
      <c r="D417" s="32">
        <v>7269</v>
      </c>
      <c r="E417" s="34">
        <v>2518</v>
      </c>
      <c r="F417" s="35">
        <v>3347</v>
      </c>
      <c r="G417" s="49">
        <v>0.75231999999999999</v>
      </c>
      <c r="H417" s="50" t="s">
        <v>22</v>
      </c>
      <c r="I417" s="38">
        <v>1716.7180000000001</v>
      </c>
      <c r="J417" s="39">
        <v>0</v>
      </c>
      <c r="K417" s="39">
        <v>603.44600000000003</v>
      </c>
      <c r="L417" s="39"/>
      <c r="M417" s="39"/>
      <c r="N417" s="39"/>
      <c r="O417" s="40">
        <v>0.76152839132784611</v>
      </c>
      <c r="P417" s="40">
        <v>0</v>
      </c>
      <c r="Q417" s="40">
        <v>0.7980783653760688</v>
      </c>
      <c r="R417" s="40"/>
      <c r="S417" s="40"/>
      <c r="T417" s="41"/>
      <c r="U417" s="42" t="s">
        <v>21</v>
      </c>
      <c r="V417" s="42" t="e">
        <v>#N/A</v>
      </c>
      <c r="W417" s="42" t="s">
        <v>21</v>
      </c>
      <c r="X417" s="40"/>
      <c r="Y417" s="40"/>
      <c r="Z417" s="41"/>
      <c r="AA417" s="43">
        <v>2</v>
      </c>
      <c r="AB417" s="44">
        <v>0.51986891890130493</v>
      </c>
      <c r="AC417" s="45" t="s">
        <v>876</v>
      </c>
      <c r="AD417" s="46"/>
      <c r="AE417" s="46"/>
      <c r="AF417" s="46"/>
      <c r="AG417" s="47" t="s">
        <v>827</v>
      </c>
      <c r="AH417" s="48">
        <v>57959.696757777674</v>
      </c>
    </row>
    <row r="418" spans="1:34" hidden="1" x14ac:dyDescent="0.3">
      <c r="A418" s="30" t="s">
        <v>792</v>
      </c>
      <c r="B418" s="31">
        <v>504</v>
      </c>
      <c r="C418" s="32" t="s">
        <v>877</v>
      </c>
      <c r="D418" s="32">
        <v>8030</v>
      </c>
      <c r="E418" s="34">
        <v>2810</v>
      </c>
      <c r="F418" s="35">
        <v>3347</v>
      </c>
      <c r="G418" s="49">
        <v>0.83955999999999997</v>
      </c>
      <c r="H418" s="50" t="s">
        <v>22</v>
      </c>
      <c r="I418" s="38">
        <v>794.76</v>
      </c>
      <c r="J418" s="39">
        <v>0</v>
      </c>
      <c r="K418" s="39">
        <v>0</v>
      </c>
      <c r="L418" s="39"/>
      <c r="M418" s="39"/>
      <c r="N418" s="39"/>
      <c r="O418" s="40">
        <v>0.99045454545454525</v>
      </c>
      <c r="P418" s="40">
        <v>0</v>
      </c>
      <c r="Q418" s="40">
        <v>0</v>
      </c>
      <c r="R418" s="40"/>
      <c r="S418" s="40"/>
      <c r="T418" s="41"/>
      <c r="U418" s="42" t="s">
        <v>21</v>
      </c>
      <c r="V418" s="42" t="e">
        <v>#N/A</v>
      </c>
      <c r="W418" s="42" t="e">
        <v>#N/A</v>
      </c>
      <c r="X418" s="40"/>
      <c r="Y418" s="40"/>
      <c r="Z418" s="41"/>
      <c r="AA418" s="43">
        <v>1</v>
      </c>
      <c r="AB418" s="44">
        <v>0.33015151515151508</v>
      </c>
      <c r="AC418" s="45" t="s">
        <v>878</v>
      </c>
      <c r="AD418" s="46"/>
      <c r="AE418" s="46"/>
      <c r="AF418" s="46"/>
      <c r="AG418" s="47">
        <v>0</v>
      </c>
      <c r="AH418" s="48">
        <v>57959.696757777674</v>
      </c>
    </row>
    <row r="419" spans="1:34" hidden="1" x14ac:dyDescent="0.3">
      <c r="A419" s="30" t="s">
        <v>792</v>
      </c>
      <c r="B419" s="31">
        <v>504</v>
      </c>
      <c r="C419" s="32" t="s">
        <v>879</v>
      </c>
      <c r="D419" s="32">
        <v>620</v>
      </c>
      <c r="E419" s="34">
        <v>916</v>
      </c>
      <c r="F419" s="35">
        <v>3347</v>
      </c>
      <c r="G419" s="49">
        <v>0.27367999999999998</v>
      </c>
      <c r="H419" s="50" t="s">
        <v>20</v>
      </c>
      <c r="I419" s="38">
        <v>2433.8969999999999</v>
      </c>
      <c r="J419" s="39">
        <v>1291.874</v>
      </c>
      <c r="K419" s="39">
        <v>1977.355</v>
      </c>
      <c r="L419" s="39"/>
      <c r="M419" s="39"/>
      <c r="N419" s="39"/>
      <c r="O419" s="40">
        <v>0.79524876165028013</v>
      </c>
      <c r="P419" s="40">
        <v>0.82251509945178813</v>
      </c>
      <c r="Q419" s="40">
        <v>0.83201159095954103</v>
      </c>
      <c r="R419" s="40"/>
      <c r="S419" s="40"/>
      <c r="T419" s="41"/>
      <c r="U419" s="42" t="s">
        <v>20</v>
      </c>
      <c r="V419" s="42" t="s">
        <v>21</v>
      </c>
      <c r="W419" s="42" t="s">
        <v>21</v>
      </c>
      <c r="X419" s="40"/>
      <c r="Y419" s="40"/>
      <c r="Z419" s="41"/>
      <c r="AA419" s="43">
        <v>3</v>
      </c>
      <c r="AB419" s="44">
        <v>0.81659181735386976</v>
      </c>
      <c r="AC419" s="45" t="s">
        <v>880</v>
      </c>
      <c r="AD419" s="46"/>
      <c r="AE419" s="46"/>
      <c r="AF419" s="46"/>
      <c r="AG419" s="47" t="s">
        <v>827</v>
      </c>
      <c r="AH419" s="48">
        <v>173880.10108074074</v>
      </c>
    </row>
    <row r="420" spans="1:34" hidden="1" x14ac:dyDescent="0.3">
      <c r="A420" s="30" t="s">
        <v>792</v>
      </c>
      <c r="B420" s="31">
        <v>504</v>
      </c>
      <c r="C420" s="32" t="s">
        <v>881</v>
      </c>
      <c r="D420" s="33">
        <v>1797</v>
      </c>
      <c r="E420" s="34">
        <v>2563</v>
      </c>
      <c r="F420" s="35">
        <v>3347</v>
      </c>
      <c r="G420" s="49">
        <v>0.76576</v>
      </c>
      <c r="H420" s="50" t="s">
        <v>22</v>
      </c>
      <c r="I420" s="38">
        <v>2639.4209999999998</v>
      </c>
      <c r="J420" s="39">
        <v>1487.7929999999999</v>
      </c>
      <c r="K420" s="39">
        <v>0</v>
      </c>
      <c r="L420" s="39"/>
      <c r="M420" s="39"/>
      <c r="N420" s="39"/>
      <c r="O420" s="40">
        <v>0.74285714285714288</v>
      </c>
      <c r="P420" s="40">
        <v>0.78321428571428575</v>
      </c>
      <c r="Q420" s="40">
        <v>0</v>
      </c>
      <c r="R420" s="40"/>
      <c r="S420" s="40"/>
      <c r="T420" s="41"/>
      <c r="U420" s="42" t="s">
        <v>21</v>
      </c>
      <c r="V420" s="42" t="s">
        <v>26</v>
      </c>
      <c r="W420" s="42" t="e">
        <v>#N/A</v>
      </c>
      <c r="X420" s="40"/>
      <c r="Y420" s="40"/>
      <c r="Z420" s="41"/>
      <c r="AA420" s="43">
        <v>2</v>
      </c>
      <c r="AB420" s="44">
        <v>0.50869047619047614</v>
      </c>
      <c r="AC420" s="45" t="s">
        <v>882</v>
      </c>
      <c r="AD420" s="46"/>
      <c r="AE420" s="46"/>
      <c r="AF420" s="46"/>
      <c r="AG420" s="47" t="s">
        <v>804</v>
      </c>
      <c r="AH420" s="48">
        <v>57959.696757777674</v>
      </c>
    </row>
    <row r="421" spans="1:34" hidden="1" x14ac:dyDescent="0.3">
      <c r="A421" s="30" t="s">
        <v>792</v>
      </c>
      <c r="B421" s="31">
        <v>504</v>
      </c>
      <c r="C421" s="32" t="s">
        <v>883</v>
      </c>
      <c r="D421" s="33">
        <v>9501</v>
      </c>
      <c r="E421" s="34">
        <v>1428</v>
      </c>
      <c r="F421" s="35">
        <v>3347</v>
      </c>
      <c r="G421" s="49">
        <v>0.42664999999999997</v>
      </c>
      <c r="H421" s="50" t="s">
        <v>20</v>
      </c>
      <c r="I421" s="38">
        <v>1632.1379999999999</v>
      </c>
      <c r="J421" s="39">
        <v>1090.7270000000001</v>
      </c>
      <c r="K421" s="39">
        <v>1786.4870000000001</v>
      </c>
      <c r="L421" s="39"/>
      <c r="M421" s="39"/>
      <c r="N421" s="39"/>
      <c r="O421" s="40">
        <v>0.73764789201688263</v>
      </c>
      <c r="P421" s="40">
        <v>0.77612853334135878</v>
      </c>
      <c r="Q421" s="40">
        <v>0.79869212761924668</v>
      </c>
      <c r="R421" s="40"/>
      <c r="S421" s="40"/>
      <c r="T421" s="41"/>
      <c r="U421" s="42" t="s">
        <v>21</v>
      </c>
      <c r="V421" s="42" t="s">
        <v>21</v>
      </c>
      <c r="W421" s="42" t="s">
        <v>26</v>
      </c>
      <c r="X421" s="40"/>
      <c r="Y421" s="40"/>
      <c r="Z421" s="41"/>
      <c r="AA421" s="43">
        <v>3</v>
      </c>
      <c r="AB421" s="44">
        <v>0.77082285099249603</v>
      </c>
      <c r="AC421" s="45" t="s">
        <v>884</v>
      </c>
      <c r="AD421" s="46"/>
      <c r="AE421" s="46"/>
      <c r="AF421" s="46"/>
      <c r="AG421" s="47" t="s">
        <v>798</v>
      </c>
      <c r="AH421" s="48">
        <v>173880.10108074074</v>
      </c>
    </row>
    <row r="422" spans="1:34" hidden="1" x14ac:dyDescent="0.3">
      <c r="A422" s="30" t="s">
        <v>792</v>
      </c>
      <c r="B422" s="31">
        <v>504</v>
      </c>
      <c r="C422" s="32" t="s">
        <v>885</v>
      </c>
      <c r="D422" s="33">
        <v>2818</v>
      </c>
      <c r="E422" s="34">
        <v>2950</v>
      </c>
      <c r="F422" s="35">
        <v>3347</v>
      </c>
      <c r="G422" s="49">
        <v>0.88139000000000001</v>
      </c>
      <c r="H422" s="50" t="s">
        <v>22</v>
      </c>
      <c r="I422" s="38">
        <v>1660.88</v>
      </c>
      <c r="J422" s="39">
        <v>0</v>
      </c>
      <c r="K422" s="39">
        <v>0</v>
      </c>
      <c r="L422" s="39"/>
      <c r="M422" s="39"/>
      <c r="N422" s="39"/>
      <c r="O422" s="40">
        <v>0.84083233089635045</v>
      </c>
      <c r="P422" s="40">
        <v>0</v>
      </c>
      <c r="Q422" s="40">
        <v>0</v>
      </c>
      <c r="R422" s="40"/>
      <c r="S422" s="40"/>
      <c r="T422" s="41"/>
      <c r="U422" s="42" t="s">
        <v>21</v>
      </c>
      <c r="V422" s="42" t="e">
        <v>#N/A</v>
      </c>
      <c r="W422" s="42" t="e">
        <v>#N/A</v>
      </c>
      <c r="X422" s="40"/>
      <c r="Y422" s="40"/>
      <c r="Z422" s="41"/>
      <c r="AA422" s="43">
        <v>1</v>
      </c>
      <c r="AB422" s="44">
        <v>0.28027744363211682</v>
      </c>
      <c r="AC422" s="45" t="s">
        <v>886</v>
      </c>
      <c r="AD422" s="46"/>
      <c r="AE422" s="46"/>
      <c r="AF422" s="46"/>
      <c r="AG422" s="47">
        <v>0</v>
      </c>
      <c r="AH422" s="48">
        <v>57959.696757777674</v>
      </c>
    </row>
    <row r="423" spans="1:34" hidden="1" x14ac:dyDescent="0.3">
      <c r="A423" s="30" t="s">
        <v>792</v>
      </c>
      <c r="B423" s="31">
        <v>504</v>
      </c>
      <c r="C423" s="32" t="s">
        <v>887</v>
      </c>
      <c r="D423" s="33">
        <v>4004</v>
      </c>
      <c r="E423" s="34">
        <v>371</v>
      </c>
      <c r="F423" s="35">
        <v>3347</v>
      </c>
      <c r="G423" s="49">
        <v>0.11085</v>
      </c>
      <c r="H423" s="50" t="s">
        <v>29</v>
      </c>
      <c r="I423" s="38">
        <v>2234.9789999999998</v>
      </c>
      <c r="J423" s="39">
        <v>1310.8530000000001</v>
      </c>
      <c r="K423" s="39">
        <v>2146.8670000000002</v>
      </c>
      <c r="L423" s="39"/>
      <c r="M423" s="39"/>
      <c r="N423" s="39"/>
      <c r="O423" s="40">
        <v>0.88066666666666671</v>
      </c>
      <c r="P423" s="40">
        <v>0.89088888888888895</v>
      </c>
      <c r="Q423" s="40">
        <v>0.89933333333333332</v>
      </c>
      <c r="R423" s="40"/>
      <c r="S423" s="40"/>
      <c r="T423" s="41"/>
      <c r="U423" s="42" t="s">
        <v>26</v>
      </c>
      <c r="V423" s="42" t="s">
        <v>21</v>
      </c>
      <c r="W423" s="42" t="s">
        <v>21</v>
      </c>
      <c r="X423" s="40"/>
      <c r="Y423" s="40"/>
      <c r="Z423" s="41"/>
      <c r="AA423" s="43">
        <v>3</v>
      </c>
      <c r="AB423" s="44">
        <v>0.89029629629629625</v>
      </c>
      <c r="AC423" s="45" t="s">
        <v>888</v>
      </c>
      <c r="AD423" s="46"/>
      <c r="AE423" s="46"/>
      <c r="AF423" s="46"/>
      <c r="AG423" s="47" t="s">
        <v>804</v>
      </c>
      <c r="AH423" s="48">
        <v>202859.94945962954</v>
      </c>
    </row>
    <row r="424" spans="1:34" hidden="1" x14ac:dyDescent="0.3">
      <c r="A424" s="30" t="s">
        <v>792</v>
      </c>
      <c r="B424" s="31">
        <v>504</v>
      </c>
      <c r="C424" s="32" t="s">
        <v>889</v>
      </c>
      <c r="D424" s="33">
        <v>2942</v>
      </c>
      <c r="E424" s="34">
        <v>3290</v>
      </c>
      <c r="F424" s="35">
        <v>3347</v>
      </c>
      <c r="G424" s="49">
        <v>0.98297000000000001</v>
      </c>
      <c r="H424" s="50" t="s">
        <v>22</v>
      </c>
      <c r="I424" s="38">
        <v>468.23200000000003</v>
      </c>
      <c r="J424" s="39">
        <v>0</v>
      </c>
      <c r="K424" s="39">
        <v>0</v>
      </c>
      <c r="L424" s="39"/>
      <c r="M424" s="39"/>
      <c r="N424" s="39"/>
      <c r="O424" s="40">
        <v>0.69454545454545447</v>
      </c>
      <c r="P424" s="40">
        <v>0</v>
      </c>
      <c r="Q424" s="40">
        <v>0</v>
      </c>
      <c r="R424" s="40"/>
      <c r="S424" s="40"/>
      <c r="T424" s="41"/>
      <c r="U424" s="42" t="s">
        <v>22</v>
      </c>
      <c r="V424" s="42" t="e">
        <v>#N/A</v>
      </c>
      <c r="W424" s="42" t="e">
        <v>#N/A</v>
      </c>
      <c r="X424" s="40"/>
      <c r="Y424" s="40"/>
      <c r="Z424" s="41"/>
      <c r="AA424" s="43">
        <v>1</v>
      </c>
      <c r="AB424" s="44">
        <v>0.23151515151515148</v>
      </c>
      <c r="AC424" s="45" t="s">
        <v>890</v>
      </c>
      <c r="AD424" s="46"/>
      <c r="AE424" s="46"/>
      <c r="AF424" s="46"/>
      <c r="AG424" s="47">
        <v>0</v>
      </c>
      <c r="AH424" s="48">
        <v>57959.696757777674</v>
      </c>
    </row>
    <row r="425" spans="1:34" hidden="1" x14ac:dyDescent="0.3">
      <c r="A425" s="30" t="s">
        <v>792</v>
      </c>
      <c r="B425" s="31">
        <v>504</v>
      </c>
      <c r="C425" s="32" t="s">
        <v>891</v>
      </c>
      <c r="D425" s="33">
        <v>5309</v>
      </c>
      <c r="E425" s="34">
        <v>948</v>
      </c>
      <c r="F425" s="35">
        <v>3347</v>
      </c>
      <c r="G425" s="49">
        <v>0.28323999999999999</v>
      </c>
      <c r="H425" s="50" t="s">
        <v>20</v>
      </c>
      <c r="I425" s="38">
        <v>1564.489</v>
      </c>
      <c r="J425" s="39">
        <v>849.38699999999994</v>
      </c>
      <c r="K425" s="39">
        <v>1822.204</v>
      </c>
      <c r="L425" s="39"/>
      <c r="M425" s="39"/>
      <c r="N425" s="39"/>
      <c r="O425" s="40">
        <v>0.78608695652173921</v>
      </c>
      <c r="P425" s="40">
        <v>0.78217391304347827</v>
      </c>
      <c r="Q425" s="40">
        <v>0.87173913043478268</v>
      </c>
      <c r="R425" s="40"/>
      <c r="S425" s="40"/>
      <c r="T425" s="41"/>
      <c r="U425" s="42" t="s">
        <v>21</v>
      </c>
      <c r="V425" s="42" t="s">
        <v>22</v>
      </c>
      <c r="W425" s="42" t="s">
        <v>22</v>
      </c>
      <c r="X425" s="40"/>
      <c r="Y425" s="40"/>
      <c r="Z425" s="41"/>
      <c r="AA425" s="43">
        <v>3</v>
      </c>
      <c r="AB425" s="44">
        <v>0.81333333333333346</v>
      </c>
      <c r="AC425" s="45" t="s">
        <v>892</v>
      </c>
      <c r="AD425" s="46"/>
      <c r="AE425" s="46"/>
      <c r="AF425" s="46"/>
      <c r="AG425" s="47" t="s">
        <v>807</v>
      </c>
      <c r="AH425" s="48">
        <v>173880.10108074074</v>
      </c>
    </row>
    <row r="426" spans="1:34" hidden="1" x14ac:dyDescent="0.3">
      <c r="A426" s="30" t="s">
        <v>792</v>
      </c>
      <c r="B426" s="31">
        <v>504</v>
      </c>
      <c r="C426" s="32" t="s">
        <v>893</v>
      </c>
      <c r="D426" s="33">
        <v>3233</v>
      </c>
      <c r="E426" s="34">
        <v>2686</v>
      </c>
      <c r="F426" s="35">
        <v>3347</v>
      </c>
      <c r="G426" s="49">
        <v>0.80250999999999995</v>
      </c>
      <c r="H426" s="50" t="s">
        <v>22</v>
      </c>
      <c r="I426" s="38">
        <v>1801.807</v>
      </c>
      <c r="J426" s="39">
        <v>516.17200000000003</v>
      </c>
      <c r="K426" s="39">
        <v>0</v>
      </c>
      <c r="L426" s="39"/>
      <c r="M426" s="39"/>
      <c r="N426" s="39"/>
      <c r="O426" s="40">
        <v>0.68392857142857144</v>
      </c>
      <c r="P426" s="40">
        <v>0.75580016240433712</v>
      </c>
      <c r="Q426" s="40">
        <v>0</v>
      </c>
      <c r="R426" s="40"/>
      <c r="S426" s="40"/>
      <c r="T426" s="41"/>
      <c r="U426" s="42" t="s">
        <v>21</v>
      </c>
      <c r="V426" s="42" t="s">
        <v>21</v>
      </c>
      <c r="W426" s="42" t="e">
        <v>#N/A</v>
      </c>
      <c r="X426" s="40"/>
      <c r="Y426" s="40"/>
      <c r="Z426" s="41"/>
      <c r="AA426" s="43">
        <v>2</v>
      </c>
      <c r="AB426" s="44">
        <v>0.47990957794430283</v>
      </c>
      <c r="AC426" s="45" t="s">
        <v>894</v>
      </c>
      <c r="AD426" s="46"/>
      <c r="AE426" s="46"/>
      <c r="AF426" s="46"/>
      <c r="AG426" s="47" t="s">
        <v>827</v>
      </c>
      <c r="AH426" s="48">
        <v>57959.696757777674</v>
      </c>
    </row>
    <row r="427" spans="1:34" hidden="1" x14ac:dyDescent="0.3">
      <c r="A427" s="30" t="s">
        <v>792</v>
      </c>
      <c r="B427" s="31">
        <v>504</v>
      </c>
      <c r="C427" s="32" t="s">
        <v>895</v>
      </c>
      <c r="D427" s="33">
        <v>1397</v>
      </c>
      <c r="E427" s="34">
        <v>3347</v>
      </c>
      <c r="F427" s="35">
        <v>3347</v>
      </c>
      <c r="G427" s="49">
        <v>1</v>
      </c>
      <c r="H427" s="50" t="s">
        <v>22</v>
      </c>
      <c r="I427" s="38">
        <v>970.77</v>
      </c>
      <c r="J427" s="39">
        <v>0</v>
      </c>
      <c r="K427" s="39">
        <v>0</v>
      </c>
      <c r="L427" s="39"/>
      <c r="M427" s="39"/>
      <c r="N427" s="39"/>
      <c r="O427" s="40">
        <v>0</v>
      </c>
      <c r="P427" s="40">
        <v>0</v>
      </c>
      <c r="Q427" s="40">
        <v>0</v>
      </c>
      <c r="R427" s="40"/>
      <c r="S427" s="40"/>
      <c r="T427" s="41"/>
      <c r="U427" s="42" t="s">
        <v>21</v>
      </c>
      <c r="V427" s="42" t="e">
        <v>#N/A</v>
      </c>
      <c r="W427" s="42" t="e">
        <v>#N/A</v>
      </c>
      <c r="X427" s="40"/>
      <c r="Y427" s="40"/>
      <c r="Z427" s="41"/>
      <c r="AA427" s="43">
        <v>1</v>
      </c>
      <c r="AB427" s="44">
        <v>0</v>
      </c>
      <c r="AC427" s="45" t="s">
        <v>896</v>
      </c>
      <c r="AD427" s="46"/>
      <c r="AE427" s="46"/>
      <c r="AF427" s="46"/>
      <c r="AG427" s="47">
        <v>0</v>
      </c>
      <c r="AH427" s="48">
        <v>57959.696757777674</v>
      </c>
    </row>
    <row r="428" spans="1:34" hidden="1" x14ac:dyDescent="0.3">
      <c r="A428" s="30" t="s">
        <v>792</v>
      </c>
      <c r="B428" s="31">
        <v>504</v>
      </c>
      <c r="C428" s="32" t="s">
        <v>897</v>
      </c>
      <c r="D428" s="33">
        <v>5435</v>
      </c>
      <c r="E428" s="34">
        <v>202</v>
      </c>
      <c r="F428" s="35">
        <v>3347</v>
      </c>
      <c r="G428" s="49">
        <v>6.0350000000000001E-2</v>
      </c>
      <c r="H428" s="50" t="s">
        <v>29</v>
      </c>
      <c r="I428" s="38">
        <v>2155.1170000000002</v>
      </c>
      <c r="J428" s="39">
        <v>1127.3240000000001</v>
      </c>
      <c r="K428" s="39">
        <v>1925.18</v>
      </c>
      <c r="L428" s="39"/>
      <c r="M428" s="39"/>
      <c r="N428" s="39"/>
      <c r="O428" s="40">
        <v>0.9522222222222223</v>
      </c>
      <c r="P428" s="40">
        <v>0.91599999999999993</v>
      </c>
      <c r="Q428" s="40">
        <v>0.92422222222222217</v>
      </c>
      <c r="R428" s="40"/>
      <c r="S428" s="40"/>
      <c r="T428" s="41"/>
      <c r="U428" s="42" t="s">
        <v>285</v>
      </c>
      <c r="V428" s="42" t="s">
        <v>21</v>
      </c>
      <c r="W428" s="42" t="s">
        <v>22</v>
      </c>
      <c r="X428" s="40"/>
      <c r="Y428" s="40"/>
      <c r="Z428" s="41"/>
      <c r="AA428" s="43">
        <v>3</v>
      </c>
      <c r="AB428" s="44">
        <v>0.93081481481481487</v>
      </c>
      <c r="AC428" s="45" t="s">
        <v>898</v>
      </c>
      <c r="AD428" s="46"/>
      <c r="AE428" s="46"/>
      <c r="AF428" s="46"/>
      <c r="AG428" s="47" t="s">
        <v>827</v>
      </c>
      <c r="AH428" s="48">
        <v>202859.94945962954</v>
      </c>
    </row>
    <row r="429" spans="1:34" hidden="1" x14ac:dyDescent="0.3">
      <c r="A429" s="30" t="s">
        <v>792</v>
      </c>
      <c r="B429" s="31">
        <v>504</v>
      </c>
      <c r="C429" s="32" t="s">
        <v>899</v>
      </c>
      <c r="D429" s="33">
        <v>7298</v>
      </c>
      <c r="E429" s="34">
        <v>2221</v>
      </c>
      <c r="F429" s="35">
        <v>3347</v>
      </c>
      <c r="G429" s="49">
        <v>0.66357999999999995</v>
      </c>
      <c r="H429" s="50" t="s">
        <v>35</v>
      </c>
      <c r="I429" s="38">
        <v>1639.403</v>
      </c>
      <c r="J429" s="39">
        <v>455.26600000000002</v>
      </c>
      <c r="K429" s="39">
        <v>1498.231</v>
      </c>
      <c r="L429" s="39"/>
      <c r="M429" s="39"/>
      <c r="N429" s="39"/>
      <c r="O429" s="40">
        <v>0.6928001809514952</v>
      </c>
      <c r="P429" s="40">
        <v>0.66965367148687871</v>
      </c>
      <c r="Q429" s="40">
        <v>0.70108563635818122</v>
      </c>
      <c r="R429" s="40"/>
      <c r="S429" s="40"/>
      <c r="T429" s="41"/>
      <c r="U429" s="42" t="s">
        <v>20</v>
      </c>
      <c r="V429" s="42" t="s">
        <v>35</v>
      </c>
      <c r="W429" s="42" t="s">
        <v>35</v>
      </c>
      <c r="X429" s="40"/>
      <c r="Y429" s="40"/>
      <c r="Z429" s="41"/>
      <c r="AA429" s="43">
        <v>3</v>
      </c>
      <c r="AB429" s="44">
        <v>0.68784649626551841</v>
      </c>
      <c r="AC429" s="45" t="s">
        <v>900</v>
      </c>
      <c r="AD429" s="46"/>
      <c r="AE429" s="46"/>
      <c r="AF429" s="46"/>
      <c r="AG429" s="47" t="s">
        <v>807</v>
      </c>
      <c r="AH429" s="48">
        <v>144900.25270185189</v>
      </c>
    </row>
    <row r="430" spans="1:34" hidden="1" x14ac:dyDescent="0.3">
      <c r="A430" s="30" t="s">
        <v>792</v>
      </c>
      <c r="B430" s="31">
        <v>504</v>
      </c>
      <c r="C430" s="32" t="s">
        <v>901</v>
      </c>
      <c r="D430" s="33">
        <v>6412</v>
      </c>
      <c r="E430" s="34">
        <v>1067</v>
      </c>
      <c r="F430" s="35">
        <v>3347</v>
      </c>
      <c r="G430" s="49">
        <v>0.31879000000000002</v>
      </c>
      <c r="H430" s="50" t="s">
        <v>20</v>
      </c>
      <c r="I430" s="38">
        <v>2222.616</v>
      </c>
      <c r="J430" s="39">
        <v>1131.24</v>
      </c>
      <c r="K430" s="39">
        <v>2123.3760000000002</v>
      </c>
      <c r="L430" s="39"/>
      <c r="M430" s="39"/>
      <c r="N430" s="39"/>
      <c r="O430" s="40">
        <v>0.73222222222222222</v>
      </c>
      <c r="P430" s="40">
        <v>0.8051005598581904</v>
      </c>
      <c r="Q430" s="40">
        <v>0.87422222222222223</v>
      </c>
      <c r="R430" s="40"/>
      <c r="S430" s="40"/>
      <c r="T430" s="41"/>
      <c r="U430" s="42" t="s">
        <v>21</v>
      </c>
      <c r="V430" s="42" t="s">
        <v>21</v>
      </c>
      <c r="W430" s="42" t="s">
        <v>21</v>
      </c>
      <c r="X430" s="40"/>
      <c r="Y430" s="40"/>
      <c r="Z430" s="41"/>
      <c r="AA430" s="43">
        <v>3</v>
      </c>
      <c r="AB430" s="44">
        <v>0.80384833476754503</v>
      </c>
      <c r="AC430" s="45" t="s">
        <v>902</v>
      </c>
      <c r="AD430" s="46"/>
      <c r="AE430" s="46"/>
      <c r="AF430" s="46"/>
      <c r="AG430" s="47" t="s">
        <v>807</v>
      </c>
      <c r="AH430" s="48">
        <v>173880.10108074074</v>
      </c>
    </row>
    <row r="431" spans="1:34" hidden="1" x14ac:dyDescent="0.3">
      <c r="A431" s="30" t="s">
        <v>792</v>
      </c>
      <c r="B431" s="31">
        <v>504</v>
      </c>
      <c r="C431" s="32" t="s">
        <v>903</v>
      </c>
      <c r="D431" s="33">
        <v>5560</v>
      </c>
      <c r="E431" s="34">
        <v>65</v>
      </c>
      <c r="F431" s="35">
        <v>3347</v>
      </c>
      <c r="G431" s="49">
        <v>1.942E-2</v>
      </c>
      <c r="H431" s="50" t="s">
        <v>29</v>
      </c>
      <c r="I431" s="38">
        <v>1730.799</v>
      </c>
      <c r="J431" s="39">
        <v>1020.6609999999999</v>
      </c>
      <c r="K431" s="39">
        <v>1222.69</v>
      </c>
      <c r="L431" s="39"/>
      <c r="M431" s="39"/>
      <c r="N431" s="39"/>
      <c r="O431" s="40">
        <v>0.966551724137931</v>
      </c>
      <c r="P431" s="40">
        <v>1.0455172413793103</v>
      </c>
      <c r="Q431" s="40">
        <v>1.0227586206896553</v>
      </c>
      <c r="R431" s="40"/>
      <c r="S431" s="40"/>
      <c r="T431" s="41"/>
      <c r="U431" s="42" t="s">
        <v>21</v>
      </c>
      <c r="V431" s="42" t="s">
        <v>26</v>
      </c>
      <c r="W431" s="42" t="s">
        <v>22</v>
      </c>
      <c r="X431" s="40"/>
      <c r="Y431" s="40"/>
      <c r="Z431" s="41"/>
      <c r="AA431" s="43">
        <v>3</v>
      </c>
      <c r="AB431" s="44">
        <v>1.011609195402299</v>
      </c>
      <c r="AC431" s="45" t="s">
        <v>904</v>
      </c>
      <c r="AD431" s="46"/>
      <c r="AE431" s="46"/>
      <c r="AF431" s="46"/>
      <c r="AG431" s="47" t="s">
        <v>807</v>
      </c>
      <c r="AH431" s="48">
        <v>202859.94945962954</v>
      </c>
    </row>
    <row r="432" spans="1:34" hidden="1" x14ac:dyDescent="0.3">
      <c r="A432" s="30" t="s">
        <v>792</v>
      </c>
      <c r="B432" s="31">
        <v>504</v>
      </c>
      <c r="C432" s="32" t="s">
        <v>905</v>
      </c>
      <c r="D432" s="33">
        <v>378</v>
      </c>
      <c r="E432" s="34">
        <v>511</v>
      </c>
      <c r="F432" s="35">
        <v>3347</v>
      </c>
      <c r="G432" s="49">
        <v>0.15267</v>
      </c>
      <c r="H432" s="50" t="s">
        <v>29</v>
      </c>
      <c r="I432" s="38">
        <v>977.91899999999998</v>
      </c>
      <c r="J432" s="39">
        <v>615.02499999999998</v>
      </c>
      <c r="K432" s="39">
        <v>862.85299999999995</v>
      </c>
      <c r="L432" s="39"/>
      <c r="M432" s="39"/>
      <c r="N432" s="39"/>
      <c r="O432" s="40">
        <v>0.85483853388543329</v>
      </c>
      <c r="P432" s="40">
        <v>0.84433157577546336</v>
      </c>
      <c r="Q432" s="40">
        <v>0.89867783138709578</v>
      </c>
      <c r="R432" s="40"/>
      <c r="S432" s="40"/>
      <c r="T432" s="41"/>
      <c r="U432" s="42" t="s">
        <v>20</v>
      </c>
      <c r="V432" s="42" t="s">
        <v>29</v>
      </c>
      <c r="W432" s="42" t="s">
        <v>29</v>
      </c>
      <c r="X432" s="40"/>
      <c r="Y432" s="40"/>
      <c r="Z432" s="41"/>
      <c r="AA432" s="43">
        <v>3</v>
      </c>
      <c r="AB432" s="44">
        <v>0.86594931368266403</v>
      </c>
      <c r="AC432" s="45" t="s">
        <v>906</v>
      </c>
      <c r="AD432" s="46"/>
      <c r="AE432" s="46"/>
      <c r="AF432" s="46"/>
      <c r="AG432" s="47" t="s">
        <v>907</v>
      </c>
      <c r="AH432" s="48">
        <v>202859.94945962954</v>
      </c>
    </row>
    <row r="433" spans="1:34" hidden="1" x14ac:dyDescent="0.3">
      <c r="A433" s="30" t="s">
        <v>792</v>
      </c>
      <c r="B433" s="31">
        <v>504</v>
      </c>
      <c r="C433" s="32" t="s">
        <v>908</v>
      </c>
      <c r="D433" s="33">
        <v>7799</v>
      </c>
      <c r="E433" s="34">
        <v>2428</v>
      </c>
      <c r="F433" s="35">
        <v>3347</v>
      </c>
      <c r="G433" s="49">
        <v>0.72543000000000002</v>
      </c>
      <c r="H433" s="50" t="s">
        <v>35</v>
      </c>
      <c r="I433" s="38">
        <v>963.85500000000002</v>
      </c>
      <c r="J433" s="39">
        <v>0</v>
      </c>
      <c r="K433" s="39">
        <v>1691.5450000000001</v>
      </c>
      <c r="L433" s="39"/>
      <c r="M433" s="39"/>
      <c r="N433" s="39"/>
      <c r="O433" s="40">
        <v>0.81217391304347841</v>
      </c>
      <c r="P433" s="40">
        <v>0</v>
      </c>
      <c r="Q433" s="40">
        <v>0.82782608695652171</v>
      </c>
      <c r="R433" s="40"/>
      <c r="S433" s="40"/>
      <c r="T433" s="41"/>
      <c r="U433" s="42" t="s">
        <v>22</v>
      </c>
      <c r="V433" s="42" t="e">
        <v>#N/A</v>
      </c>
      <c r="W433" s="42" t="s">
        <v>22</v>
      </c>
      <c r="X433" s="40"/>
      <c r="Y433" s="40"/>
      <c r="Z433" s="41"/>
      <c r="AA433" s="43">
        <v>2</v>
      </c>
      <c r="AB433" s="44">
        <v>0.54666666666666675</v>
      </c>
      <c r="AC433" s="45" t="s">
        <v>909</v>
      </c>
      <c r="AD433" s="46"/>
      <c r="AE433" s="46"/>
      <c r="AF433" s="46"/>
      <c r="AG433" s="47" t="s">
        <v>827</v>
      </c>
      <c r="AH433" s="48">
        <v>144900.25270185189</v>
      </c>
    </row>
    <row r="434" spans="1:34" hidden="1" x14ac:dyDescent="0.3">
      <c r="A434" s="30" t="s">
        <v>792</v>
      </c>
      <c r="B434" s="31">
        <v>504</v>
      </c>
      <c r="C434" s="32" t="s">
        <v>910</v>
      </c>
      <c r="D434" s="33">
        <v>7272</v>
      </c>
      <c r="E434" s="34">
        <v>622</v>
      </c>
      <c r="F434" s="35">
        <v>3347</v>
      </c>
      <c r="G434" s="49">
        <v>0.18584000000000001</v>
      </c>
      <c r="H434" s="50" t="s">
        <v>29</v>
      </c>
      <c r="I434" s="38">
        <v>1782.134</v>
      </c>
      <c r="J434" s="39">
        <v>770.89200000000005</v>
      </c>
      <c r="K434" s="39">
        <v>1471.404</v>
      </c>
      <c r="L434" s="39"/>
      <c r="M434" s="39"/>
      <c r="N434" s="39"/>
      <c r="O434" s="40">
        <v>0.82272110248793806</v>
      </c>
      <c r="P434" s="40">
        <v>0.84965227426567003</v>
      </c>
      <c r="Q434" s="40">
        <v>0.88174733269519545</v>
      </c>
      <c r="R434" s="40"/>
      <c r="S434" s="40"/>
      <c r="T434" s="41"/>
      <c r="U434" s="42" t="s">
        <v>26</v>
      </c>
      <c r="V434" s="42" t="s">
        <v>26</v>
      </c>
      <c r="W434" s="42" t="s">
        <v>26</v>
      </c>
      <c r="X434" s="40"/>
      <c r="Y434" s="40"/>
      <c r="Z434" s="41"/>
      <c r="AA434" s="43">
        <v>3</v>
      </c>
      <c r="AB434" s="44">
        <v>0.85137356981626799</v>
      </c>
      <c r="AC434" s="45" t="s">
        <v>911</v>
      </c>
      <c r="AD434" s="46"/>
      <c r="AE434" s="46"/>
      <c r="AF434" s="46"/>
      <c r="AG434" s="47" t="s">
        <v>827</v>
      </c>
      <c r="AH434" s="48">
        <v>202859.94945962954</v>
      </c>
    </row>
    <row r="435" spans="1:34" hidden="1" x14ac:dyDescent="0.3">
      <c r="A435" s="30" t="s">
        <v>792</v>
      </c>
      <c r="B435" s="31">
        <v>504</v>
      </c>
      <c r="C435" s="32" t="s">
        <v>912</v>
      </c>
      <c r="D435" s="33">
        <v>975</v>
      </c>
      <c r="E435" s="34">
        <v>2642</v>
      </c>
      <c r="F435" s="35">
        <v>3347</v>
      </c>
      <c r="G435" s="49">
        <v>0.78935999999999995</v>
      </c>
      <c r="H435" s="50" t="s">
        <v>22</v>
      </c>
      <c r="I435" s="38">
        <v>1527.47</v>
      </c>
      <c r="J435" s="39">
        <v>0</v>
      </c>
      <c r="K435" s="39">
        <v>1425.096</v>
      </c>
      <c r="L435" s="39"/>
      <c r="M435" s="39"/>
      <c r="N435" s="39"/>
      <c r="O435" s="40">
        <v>0.72828423602233461</v>
      </c>
      <c r="P435" s="40">
        <v>0</v>
      </c>
      <c r="Q435" s="40">
        <v>0.74795597596631502</v>
      </c>
      <c r="R435" s="40"/>
      <c r="S435" s="40"/>
      <c r="T435" s="41"/>
      <c r="U435" s="42" t="s">
        <v>26</v>
      </c>
      <c r="V435" s="42" t="e">
        <v>#N/A</v>
      </c>
      <c r="W435" s="42" t="s">
        <v>22</v>
      </c>
      <c r="X435" s="40"/>
      <c r="Y435" s="40"/>
      <c r="Z435" s="41"/>
      <c r="AA435" s="43">
        <v>2</v>
      </c>
      <c r="AB435" s="44">
        <v>0.49208007066288317</v>
      </c>
      <c r="AC435" s="45" t="s">
        <v>913</v>
      </c>
      <c r="AD435" s="46"/>
      <c r="AE435" s="46"/>
      <c r="AF435" s="46"/>
      <c r="AG435" s="47" t="s">
        <v>804</v>
      </c>
      <c r="AH435" s="48">
        <v>57959.696757777674</v>
      </c>
    </row>
    <row r="436" spans="1:34" hidden="1" x14ac:dyDescent="0.3">
      <c r="A436" s="30" t="s">
        <v>792</v>
      </c>
      <c r="B436" s="31">
        <v>504</v>
      </c>
      <c r="C436" s="32" t="s">
        <v>914</v>
      </c>
      <c r="D436" s="33">
        <v>3980</v>
      </c>
      <c r="E436" s="34">
        <v>2960</v>
      </c>
      <c r="F436" s="35">
        <v>3347</v>
      </c>
      <c r="G436" s="49">
        <v>0.88436999999999999</v>
      </c>
      <c r="H436" s="50" t="s">
        <v>22</v>
      </c>
      <c r="I436" s="38">
        <v>995.13300000000004</v>
      </c>
      <c r="J436" s="39">
        <v>0</v>
      </c>
      <c r="K436" s="39">
        <v>0</v>
      </c>
      <c r="L436" s="39"/>
      <c r="M436" s="39"/>
      <c r="N436" s="39"/>
      <c r="O436" s="40">
        <v>0.83749522993627379</v>
      </c>
      <c r="P436" s="40">
        <v>0</v>
      </c>
      <c r="Q436" s="40">
        <v>0</v>
      </c>
      <c r="R436" s="40"/>
      <c r="S436" s="40"/>
      <c r="T436" s="41"/>
      <c r="U436" s="42" t="s">
        <v>21</v>
      </c>
      <c r="V436" s="42" t="e">
        <v>#N/A</v>
      </c>
      <c r="W436" s="42" t="e">
        <v>#N/A</v>
      </c>
      <c r="X436" s="40"/>
      <c r="Y436" s="40"/>
      <c r="Z436" s="41"/>
      <c r="AA436" s="43">
        <v>1</v>
      </c>
      <c r="AB436" s="44">
        <v>0.27916507664542461</v>
      </c>
      <c r="AC436" s="45" t="s">
        <v>915</v>
      </c>
      <c r="AD436" s="46"/>
      <c r="AE436" s="46"/>
      <c r="AF436" s="46"/>
      <c r="AG436" s="47">
        <v>0</v>
      </c>
      <c r="AH436" s="48">
        <v>57959.696757777674</v>
      </c>
    </row>
    <row r="437" spans="1:34" hidden="1" x14ac:dyDescent="0.3">
      <c r="A437" s="30" t="s">
        <v>792</v>
      </c>
      <c r="B437" s="31">
        <v>504</v>
      </c>
      <c r="C437" s="32" t="s">
        <v>916</v>
      </c>
      <c r="D437" s="33">
        <v>502</v>
      </c>
      <c r="E437" s="34">
        <v>1559</v>
      </c>
      <c r="F437" s="35">
        <v>3347</v>
      </c>
      <c r="G437" s="49">
        <v>0.46578999999999998</v>
      </c>
      <c r="H437" s="50" t="s">
        <v>20</v>
      </c>
      <c r="I437" s="38">
        <v>1269.971</v>
      </c>
      <c r="J437" s="39">
        <v>597.60199999999998</v>
      </c>
      <c r="K437" s="39">
        <v>591.73199999999997</v>
      </c>
      <c r="L437" s="39"/>
      <c r="M437" s="39"/>
      <c r="N437" s="39"/>
      <c r="O437" s="40">
        <v>0.72685425478099686</v>
      </c>
      <c r="P437" s="40">
        <v>0.76688032246646576</v>
      </c>
      <c r="Q437" s="40">
        <v>0.78795411562354123</v>
      </c>
      <c r="R437" s="40"/>
      <c r="S437" s="40"/>
      <c r="T437" s="41"/>
      <c r="U437" s="42" t="s">
        <v>26</v>
      </c>
      <c r="V437" s="42" t="s">
        <v>26</v>
      </c>
      <c r="W437" s="42" t="s">
        <v>21</v>
      </c>
      <c r="X437" s="40"/>
      <c r="Y437" s="40"/>
      <c r="Z437" s="41"/>
      <c r="AA437" s="43">
        <v>3</v>
      </c>
      <c r="AB437" s="44">
        <v>0.76056289762366802</v>
      </c>
      <c r="AC437" s="45" t="s">
        <v>917</v>
      </c>
      <c r="AD437" s="46"/>
      <c r="AE437" s="46"/>
      <c r="AF437" s="46"/>
      <c r="AG437" s="47" t="s">
        <v>827</v>
      </c>
      <c r="AH437" s="48">
        <v>173880.10108074074</v>
      </c>
    </row>
    <row r="438" spans="1:34" hidden="1" x14ac:dyDescent="0.3">
      <c r="A438" s="30" t="s">
        <v>792</v>
      </c>
      <c r="B438" s="31">
        <v>504</v>
      </c>
      <c r="C438" s="32" t="s">
        <v>918</v>
      </c>
      <c r="D438" s="33">
        <v>6497</v>
      </c>
      <c r="E438" s="34">
        <v>1126</v>
      </c>
      <c r="F438" s="35">
        <v>3347</v>
      </c>
      <c r="G438" s="49">
        <v>0.33642</v>
      </c>
      <c r="H438" s="50" t="s">
        <v>20</v>
      </c>
      <c r="I438" s="38">
        <v>2625.0619999999999</v>
      </c>
      <c r="J438" s="39">
        <v>612.90499999999997</v>
      </c>
      <c r="K438" s="39">
        <v>1571.182</v>
      </c>
      <c r="L438" s="39"/>
      <c r="M438" s="39"/>
      <c r="N438" s="39"/>
      <c r="O438" s="40">
        <v>0.80304347826086964</v>
      </c>
      <c r="P438" s="40">
        <v>0.80304347826086964</v>
      </c>
      <c r="Q438" s="40">
        <v>0.78521739130434787</v>
      </c>
      <c r="R438" s="40"/>
      <c r="S438" s="40"/>
      <c r="T438" s="41"/>
      <c r="U438" s="42" t="s">
        <v>21</v>
      </c>
      <c r="V438" s="42" t="s">
        <v>21</v>
      </c>
      <c r="W438" s="42" t="s">
        <v>21</v>
      </c>
      <c r="X438" s="40"/>
      <c r="Y438" s="40"/>
      <c r="Z438" s="41"/>
      <c r="AA438" s="43">
        <v>3</v>
      </c>
      <c r="AB438" s="44">
        <v>0.79710144927536231</v>
      </c>
      <c r="AC438" s="45" t="s">
        <v>919</v>
      </c>
      <c r="AD438" s="46"/>
      <c r="AE438" s="46"/>
      <c r="AF438" s="46"/>
      <c r="AG438" s="47" t="s">
        <v>907</v>
      </c>
      <c r="AH438" s="48">
        <v>173880.10108074074</v>
      </c>
    </row>
    <row r="439" spans="1:34" hidden="1" x14ac:dyDescent="0.3">
      <c r="A439" s="30" t="s">
        <v>792</v>
      </c>
      <c r="B439" s="31">
        <v>504</v>
      </c>
      <c r="C439" s="32" t="s">
        <v>920</v>
      </c>
      <c r="D439" s="33">
        <v>8545</v>
      </c>
      <c r="E439" s="34">
        <v>2155</v>
      </c>
      <c r="F439" s="35">
        <v>3347</v>
      </c>
      <c r="G439" s="49">
        <v>0.64385999999999999</v>
      </c>
      <c r="H439" s="50" t="s">
        <v>35</v>
      </c>
      <c r="I439" s="38">
        <v>2112.0700000000002</v>
      </c>
      <c r="J439" s="39">
        <v>1221.701</v>
      </c>
      <c r="K439" s="39">
        <v>2061.73</v>
      </c>
      <c r="L439" s="39"/>
      <c r="M439" s="39"/>
      <c r="N439" s="39"/>
      <c r="O439" s="40">
        <v>0.68387390537684611</v>
      </c>
      <c r="P439" s="40">
        <v>0.68793280336712215</v>
      </c>
      <c r="Q439" s="40">
        <v>0.72640558735248084</v>
      </c>
      <c r="R439" s="40"/>
      <c r="S439" s="40"/>
      <c r="T439" s="41"/>
      <c r="U439" s="42" t="s">
        <v>26</v>
      </c>
      <c r="V439" s="42" t="s">
        <v>26</v>
      </c>
      <c r="W439" s="42" t="s">
        <v>21</v>
      </c>
      <c r="X439" s="40"/>
      <c r="Y439" s="40"/>
      <c r="Z439" s="41"/>
      <c r="AA439" s="43">
        <v>3</v>
      </c>
      <c r="AB439" s="44">
        <v>0.69940409869881626</v>
      </c>
      <c r="AC439" s="45" t="s">
        <v>921</v>
      </c>
      <c r="AD439" s="46"/>
      <c r="AE439" s="46"/>
      <c r="AF439" s="46"/>
      <c r="AG439" s="47" t="s">
        <v>827</v>
      </c>
      <c r="AH439" s="48">
        <v>144900.25270185189</v>
      </c>
    </row>
    <row r="440" spans="1:34" hidden="1" x14ac:dyDescent="0.3">
      <c r="A440" s="30" t="s">
        <v>792</v>
      </c>
      <c r="B440" s="31">
        <v>504</v>
      </c>
      <c r="C440" s="32" t="s">
        <v>922</v>
      </c>
      <c r="D440" s="33">
        <v>8345</v>
      </c>
      <c r="E440" s="34">
        <v>393</v>
      </c>
      <c r="F440" s="35">
        <v>3347</v>
      </c>
      <c r="G440" s="49">
        <v>0.11742</v>
      </c>
      <c r="H440" s="50" t="s">
        <v>29</v>
      </c>
      <c r="I440" s="38">
        <v>3104.125</v>
      </c>
      <c r="J440" s="39">
        <v>1656.212</v>
      </c>
      <c r="K440" s="39">
        <v>2535.1210000000001</v>
      </c>
      <c r="L440" s="39"/>
      <c r="M440" s="39"/>
      <c r="N440" s="39"/>
      <c r="O440" s="40">
        <v>0.86248557893841971</v>
      </c>
      <c r="P440" s="40">
        <v>0.89107142857142863</v>
      </c>
      <c r="Q440" s="40">
        <v>0.90321428571428575</v>
      </c>
      <c r="R440" s="40"/>
      <c r="S440" s="40"/>
      <c r="T440" s="41"/>
      <c r="U440" s="42" t="s">
        <v>21</v>
      </c>
      <c r="V440" s="42" t="s">
        <v>21</v>
      </c>
      <c r="W440" s="42" t="s">
        <v>21</v>
      </c>
      <c r="X440" s="40"/>
      <c r="Y440" s="40"/>
      <c r="Z440" s="41"/>
      <c r="AA440" s="43">
        <v>3</v>
      </c>
      <c r="AB440" s="44">
        <v>0.88559043107471125</v>
      </c>
      <c r="AC440" s="45" t="s">
        <v>923</v>
      </c>
      <c r="AD440" s="46"/>
      <c r="AE440" s="46"/>
      <c r="AF440" s="46"/>
      <c r="AG440" s="47" t="s">
        <v>795</v>
      </c>
      <c r="AH440" s="48">
        <v>202859.94945962954</v>
      </c>
    </row>
    <row r="441" spans="1:34" hidden="1" x14ac:dyDescent="0.3">
      <c r="A441" s="30" t="s">
        <v>792</v>
      </c>
      <c r="B441" s="31">
        <v>504</v>
      </c>
      <c r="C441" s="32" t="s">
        <v>924</v>
      </c>
      <c r="D441" s="33">
        <v>9881</v>
      </c>
      <c r="E441" s="34">
        <v>1765</v>
      </c>
      <c r="F441" s="35">
        <v>3347</v>
      </c>
      <c r="G441" s="49">
        <v>0.52734000000000003</v>
      </c>
      <c r="H441" s="50" t="s">
        <v>35</v>
      </c>
      <c r="I441" s="38">
        <v>2683.5659999999998</v>
      </c>
      <c r="J441" s="39">
        <v>1534.2</v>
      </c>
      <c r="K441" s="39">
        <v>2308.0329999999999</v>
      </c>
      <c r="L441" s="39"/>
      <c r="M441" s="39"/>
      <c r="N441" s="39"/>
      <c r="O441" s="40">
        <v>0.72607142857142859</v>
      </c>
      <c r="P441" s="40">
        <v>0.72657234994506215</v>
      </c>
      <c r="Q441" s="40">
        <v>0.7767857142857143</v>
      </c>
      <c r="R441" s="40"/>
      <c r="S441" s="40"/>
      <c r="T441" s="41"/>
      <c r="U441" s="42" t="s">
        <v>22</v>
      </c>
      <c r="V441" s="42" t="s">
        <v>22</v>
      </c>
      <c r="W441" s="42" t="s">
        <v>35</v>
      </c>
      <c r="X441" s="40"/>
      <c r="Y441" s="40"/>
      <c r="Z441" s="41"/>
      <c r="AA441" s="43">
        <v>3</v>
      </c>
      <c r="AB441" s="44">
        <v>0.74314316426740168</v>
      </c>
      <c r="AC441" s="45" t="s">
        <v>925</v>
      </c>
      <c r="AD441" s="46"/>
      <c r="AE441" s="46"/>
      <c r="AF441" s="46"/>
      <c r="AG441" s="47" t="s">
        <v>813</v>
      </c>
      <c r="AH441" s="48">
        <v>144900.25270185189</v>
      </c>
    </row>
    <row r="442" spans="1:34" hidden="1" x14ac:dyDescent="0.3">
      <c r="A442" s="30" t="s">
        <v>792</v>
      </c>
      <c r="B442" s="31">
        <v>504</v>
      </c>
      <c r="C442" s="32" t="s">
        <v>926</v>
      </c>
      <c r="D442" s="33">
        <v>2812</v>
      </c>
      <c r="E442" s="34">
        <v>3118</v>
      </c>
      <c r="F442" s="35">
        <v>3347</v>
      </c>
      <c r="G442" s="49">
        <v>0.93157999999999996</v>
      </c>
      <c r="H442" s="50" t="s">
        <v>22</v>
      </c>
      <c r="I442" s="38">
        <v>1302.53</v>
      </c>
      <c r="J442" s="39">
        <v>0</v>
      </c>
      <c r="K442" s="39">
        <v>0</v>
      </c>
      <c r="L442" s="39"/>
      <c r="M442" s="39"/>
      <c r="N442" s="39"/>
      <c r="O442" s="40">
        <v>0.77110781300043552</v>
      </c>
      <c r="P442" s="40">
        <v>0</v>
      </c>
      <c r="Q442" s="40">
        <v>0</v>
      </c>
      <c r="R442" s="40"/>
      <c r="S442" s="40"/>
      <c r="T442" s="41"/>
      <c r="U442" s="42" t="s">
        <v>21</v>
      </c>
      <c r="V442" s="42" t="e">
        <v>#N/A</v>
      </c>
      <c r="W442" s="42" t="e">
        <v>#N/A</v>
      </c>
      <c r="X442" s="40"/>
      <c r="Y442" s="40"/>
      <c r="Z442" s="41"/>
      <c r="AA442" s="43">
        <v>1</v>
      </c>
      <c r="AB442" s="44">
        <v>0.25703593766681182</v>
      </c>
      <c r="AC442" s="45" t="s">
        <v>927</v>
      </c>
      <c r="AD442" s="46"/>
      <c r="AE442" s="46"/>
      <c r="AF442" s="46"/>
      <c r="AG442" s="47">
        <v>0</v>
      </c>
      <c r="AH442" s="48">
        <v>57959.696757777674</v>
      </c>
    </row>
    <row r="443" spans="1:34" hidden="1" x14ac:dyDescent="0.3">
      <c r="A443" s="30" t="s">
        <v>792</v>
      </c>
      <c r="B443" s="31">
        <v>504</v>
      </c>
      <c r="C443" s="32" t="s">
        <v>928</v>
      </c>
      <c r="D443" s="33">
        <v>3259</v>
      </c>
      <c r="E443" s="34">
        <v>2635</v>
      </c>
      <c r="F443" s="35">
        <v>3347</v>
      </c>
      <c r="G443" s="49">
        <v>0.78727000000000003</v>
      </c>
      <c r="H443" s="50" t="s">
        <v>22</v>
      </c>
      <c r="I443" s="38">
        <v>446.57900000000001</v>
      </c>
      <c r="J443" s="39">
        <v>0</v>
      </c>
      <c r="K443" s="39">
        <v>401.36500000000001</v>
      </c>
      <c r="L443" s="39"/>
      <c r="M443" s="39"/>
      <c r="N443" s="39"/>
      <c r="O443" s="40">
        <v>0.77645240339815103</v>
      </c>
      <c r="P443" s="40">
        <v>0</v>
      </c>
      <c r="Q443" s="40">
        <v>0.70219993913626888</v>
      </c>
      <c r="R443" s="40"/>
      <c r="S443" s="40"/>
      <c r="T443" s="41"/>
      <c r="U443" s="42" t="s">
        <v>21</v>
      </c>
      <c r="V443" s="42" t="e">
        <v>#N/A</v>
      </c>
      <c r="W443" s="42" t="s">
        <v>21</v>
      </c>
      <c r="X443" s="40"/>
      <c r="Y443" s="40"/>
      <c r="Z443" s="41"/>
      <c r="AA443" s="43">
        <v>2</v>
      </c>
      <c r="AB443" s="44">
        <v>0.49288411417813993</v>
      </c>
      <c r="AC443" s="45" t="s">
        <v>929</v>
      </c>
      <c r="AD443" s="46"/>
      <c r="AE443" s="46"/>
      <c r="AF443" s="46"/>
      <c r="AG443" s="47" t="s">
        <v>804</v>
      </c>
      <c r="AH443" s="48">
        <v>57959.696757777674</v>
      </c>
    </row>
    <row r="444" spans="1:34" hidden="1" x14ac:dyDescent="0.3">
      <c r="A444" s="30" t="s">
        <v>792</v>
      </c>
      <c r="B444" s="31">
        <v>504</v>
      </c>
      <c r="C444" s="32" t="s">
        <v>930</v>
      </c>
      <c r="D444" s="33">
        <v>7318</v>
      </c>
      <c r="E444" s="34">
        <v>3201</v>
      </c>
      <c r="F444" s="35">
        <v>3347</v>
      </c>
      <c r="G444" s="49">
        <v>0.95638000000000001</v>
      </c>
      <c r="H444" s="50" t="s">
        <v>22</v>
      </c>
      <c r="I444" s="38">
        <v>449.80599999999998</v>
      </c>
      <c r="J444" s="39">
        <v>0</v>
      </c>
      <c r="K444" s="39">
        <v>0</v>
      </c>
      <c r="L444" s="39"/>
      <c r="M444" s="39"/>
      <c r="N444" s="39"/>
      <c r="O444" s="40">
        <v>0.73665101441668501</v>
      </c>
      <c r="P444" s="40">
        <v>0</v>
      </c>
      <c r="Q444" s="40">
        <v>0</v>
      </c>
      <c r="R444" s="40"/>
      <c r="S444" s="40"/>
      <c r="T444" s="41"/>
      <c r="U444" s="42" t="s">
        <v>21</v>
      </c>
      <c r="V444" s="42" t="e">
        <v>#N/A</v>
      </c>
      <c r="W444" s="42" t="e">
        <v>#N/A</v>
      </c>
      <c r="X444" s="40"/>
      <c r="Y444" s="40"/>
      <c r="Z444" s="41"/>
      <c r="AA444" s="43">
        <v>1</v>
      </c>
      <c r="AB444" s="44">
        <v>0.24555033813889501</v>
      </c>
      <c r="AC444" s="45" t="s">
        <v>931</v>
      </c>
      <c r="AD444" s="46"/>
      <c r="AE444" s="46"/>
      <c r="AF444" s="46"/>
      <c r="AG444" s="47">
        <v>0</v>
      </c>
      <c r="AH444" s="48">
        <v>57959.696757777674</v>
      </c>
    </row>
    <row r="445" spans="1:34" hidden="1" x14ac:dyDescent="0.3">
      <c r="A445" s="30" t="s">
        <v>792</v>
      </c>
      <c r="B445" s="31">
        <v>504</v>
      </c>
      <c r="C445" s="32" t="s">
        <v>932</v>
      </c>
      <c r="D445" s="33">
        <v>6861</v>
      </c>
      <c r="E445" s="34">
        <v>2215</v>
      </c>
      <c r="F445" s="35">
        <v>3347</v>
      </c>
      <c r="G445" s="49">
        <v>0.66178999999999999</v>
      </c>
      <c r="H445" s="50" t="s">
        <v>35</v>
      </c>
      <c r="I445" s="38">
        <v>2653.9789999999998</v>
      </c>
      <c r="J445" s="39">
        <v>1118.8879999999999</v>
      </c>
      <c r="K445" s="39">
        <v>1629.1759999999999</v>
      </c>
      <c r="L445" s="39"/>
      <c r="M445" s="39"/>
      <c r="N445" s="39"/>
      <c r="O445" s="40">
        <v>0.67428571428571427</v>
      </c>
      <c r="P445" s="40">
        <v>0.68892857142857145</v>
      </c>
      <c r="Q445" s="40">
        <v>0.70419296582181079</v>
      </c>
      <c r="R445" s="40"/>
      <c r="S445" s="40"/>
      <c r="T445" s="41"/>
      <c r="U445" s="42" t="s">
        <v>21</v>
      </c>
      <c r="V445" s="42" t="s">
        <v>21</v>
      </c>
      <c r="W445" s="42" t="s">
        <v>21</v>
      </c>
      <c r="X445" s="40"/>
      <c r="Y445" s="40"/>
      <c r="Z445" s="41"/>
      <c r="AA445" s="43">
        <v>3</v>
      </c>
      <c r="AB445" s="44">
        <v>0.68913575051203224</v>
      </c>
      <c r="AC445" s="45" t="s">
        <v>933</v>
      </c>
      <c r="AD445" s="46"/>
      <c r="AE445" s="46"/>
      <c r="AF445" s="46"/>
      <c r="AG445" s="47" t="s">
        <v>804</v>
      </c>
      <c r="AH445" s="48">
        <v>144900.25270185189</v>
      </c>
    </row>
    <row r="446" spans="1:34" hidden="1" x14ac:dyDescent="0.3">
      <c r="A446" s="30" t="s">
        <v>792</v>
      </c>
      <c r="B446" s="31">
        <v>504</v>
      </c>
      <c r="C446" s="32" t="s">
        <v>934</v>
      </c>
      <c r="D446" s="33">
        <v>5874</v>
      </c>
      <c r="E446" s="34">
        <v>973</v>
      </c>
      <c r="F446" s="35">
        <v>3347</v>
      </c>
      <c r="G446" s="49">
        <v>0.29071000000000002</v>
      </c>
      <c r="H446" s="50" t="s">
        <v>20</v>
      </c>
      <c r="I446" s="38">
        <v>1098.691</v>
      </c>
      <c r="J446" s="39">
        <v>1044.1189999999999</v>
      </c>
      <c r="K446" s="39">
        <v>807.89300000000003</v>
      </c>
      <c r="L446" s="39"/>
      <c r="M446" s="39"/>
      <c r="N446" s="39"/>
      <c r="O446" s="40">
        <v>0.75420289680138497</v>
      </c>
      <c r="P446" s="40">
        <v>0.76723741362607856</v>
      </c>
      <c r="Q446" s="40">
        <v>0.9127678214459447</v>
      </c>
      <c r="R446" s="40"/>
      <c r="S446" s="40"/>
      <c r="T446" s="41"/>
      <c r="U446" s="42" t="s">
        <v>21</v>
      </c>
      <c r="V446" s="42" t="s">
        <v>21</v>
      </c>
      <c r="W446" s="42" t="s">
        <v>21</v>
      </c>
      <c r="X446" s="40"/>
      <c r="Y446" s="40"/>
      <c r="Z446" s="41"/>
      <c r="AA446" s="43">
        <v>3</v>
      </c>
      <c r="AB446" s="44">
        <v>0.81140271062446934</v>
      </c>
      <c r="AC446" s="45" t="s">
        <v>935</v>
      </c>
      <c r="AD446" s="46"/>
      <c r="AE446" s="46"/>
      <c r="AF446" s="46"/>
      <c r="AG446" s="47" t="s">
        <v>801</v>
      </c>
      <c r="AH446" s="48">
        <v>173880.10108074074</v>
      </c>
    </row>
    <row r="447" spans="1:34" hidden="1" x14ac:dyDescent="0.3">
      <c r="A447" s="30" t="s">
        <v>792</v>
      </c>
      <c r="B447" s="31">
        <v>504</v>
      </c>
      <c r="C447" s="32" t="s">
        <v>936</v>
      </c>
      <c r="D447" s="33">
        <v>1554</v>
      </c>
      <c r="E447" s="34">
        <v>3012</v>
      </c>
      <c r="F447" s="35">
        <v>3347</v>
      </c>
      <c r="G447" s="49">
        <v>0.89990999999999999</v>
      </c>
      <c r="H447" s="50" t="s">
        <v>22</v>
      </c>
      <c r="I447" s="38">
        <v>445.25099999999998</v>
      </c>
      <c r="J447" s="39">
        <v>0</v>
      </c>
      <c r="K447" s="39">
        <v>0</v>
      </c>
      <c r="L447" s="39"/>
      <c r="M447" s="39"/>
      <c r="N447" s="39"/>
      <c r="O447" s="40">
        <v>0.81045454545454532</v>
      </c>
      <c r="P447" s="40">
        <v>0</v>
      </c>
      <c r="Q447" s="40">
        <v>0</v>
      </c>
      <c r="R447" s="40"/>
      <c r="S447" s="40"/>
      <c r="T447" s="41"/>
      <c r="U447" s="42" t="s">
        <v>21</v>
      </c>
      <c r="V447" s="42" t="e">
        <v>#N/A</v>
      </c>
      <c r="W447" s="42" t="e">
        <v>#N/A</v>
      </c>
      <c r="X447" s="40"/>
      <c r="Y447" s="40"/>
      <c r="Z447" s="41"/>
      <c r="AA447" s="43">
        <v>1</v>
      </c>
      <c r="AB447" s="44">
        <v>0.27015151515151509</v>
      </c>
      <c r="AC447" s="45" t="s">
        <v>937</v>
      </c>
      <c r="AD447" s="46"/>
      <c r="AE447" s="46"/>
      <c r="AF447" s="46"/>
      <c r="AG447" s="47">
        <v>0</v>
      </c>
      <c r="AH447" s="48">
        <v>57959.696757777674</v>
      </c>
    </row>
    <row r="448" spans="1:34" hidden="1" x14ac:dyDescent="0.3">
      <c r="A448" s="30" t="s">
        <v>792</v>
      </c>
      <c r="B448" s="31">
        <v>504</v>
      </c>
      <c r="C448" s="32" t="s">
        <v>938</v>
      </c>
      <c r="D448" s="33">
        <v>6005</v>
      </c>
      <c r="E448" s="34">
        <v>1528</v>
      </c>
      <c r="F448" s="35">
        <v>3347</v>
      </c>
      <c r="G448" s="49">
        <v>0.45652999999999999</v>
      </c>
      <c r="H448" s="50" t="s">
        <v>20</v>
      </c>
      <c r="I448" s="38">
        <v>1911.3620000000001</v>
      </c>
      <c r="J448" s="39">
        <v>681.61699999999996</v>
      </c>
      <c r="K448" s="39">
        <v>1454.1510000000001</v>
      </c>
      <c r="L448" s="39"/>
      <c r="M448" s="39"/>
      <c r="N448" s="39"/>
      <c r="O448" s="40">
        <v>0.73879153746919124</v>
      </c>
      <c r="P448" s="40">
        <v>0.75877740539594263</v>
      </c>
      <c r="Q448" s="40">
        <v>0.79260655118503198</v>
      </c>
      <c r="R448" s="40"/>
      <c r="S448" s="40"/>
      <c r="T448" s="41"/>
      <c r="U448" s="42" t="s">
        <v>26</v>
      </c>
      <c r="V448" s="42" t="s">
        <v>21</v>
      </c>
      <c r="W448" s="42" t="s">
        <v>35</v>
      </c>
      <c r="X448" s="40"/>
      <c r="Y448" s="40"/>
      <c r="Z448" s="41"/>
      <c r="AA448" s="43">
        <v>3</v>
      </c>
      <c r="AB448" s="44">
        <v>0.76339183135005528</v>
      </c>
      <c r="AC448" s="45" t="s">
        <v>939</v>
      </c>
      <c r="AD448" s="46"/>
      <c r="AE448" s="46"/>
      <c r="AF448" s="46"/>
      <c r="AG448" s="47" t="s">
        <v>804</v>
      </c>
      <c r="AH448" s="48">
        <v>173880.10108074074</v>
      </c>
    </row>
    <row r="449" spans="1:34" hidden="1" x14ac:dyDescent="0.3">
      <c r="A449" s="30" t="s">
        <v>792</v>
      </c>
      <c r="B449" s="31">
        <v>504</v>
      </c>
      <c r="C449" s="32" t="s">
        <v>940</v>
      </c>
      <c r="D449" s="33">
        <v>605</v>
      </c>
      <c r="E449" s="34">
        <v>3315</v>
      </c>
      <c r="F449" s="35">
        <v>3347</v>
      </c>
      <c r="G449" s="49">
        <v>0.99043999999999999</v>
      </c>
      <c r="H449" s="50" t="s">
        <v>22</v>
      </c>
      <c r="I449" s="38">
        <v>952.06700000000001</v>
      </c>
      <c r="J449" s="39">
        <v>0</v>
      </c>
      <c r="K449" s="39">
        <v>0</v>
      </c>
      <c r="L449" s="39"/>
      <c r="M449" s="39"/>
      <c r="N449" s="39"/>
      <c r="O449" s="40">
        <v>0.67956521739130438</v>
      </c>
      <c r="P449" s="40">
        <v>0</v>
      </c>
      <c r="Q449" s="40">
        <v>0</v>
      </c>
      <c r="R449" s="40"/>
      <c r="S449" s="40"/>
      <c r="T449" s="41"/>
      <c r="U449" s="42" t="s">
        <v>21</v>
      </c>
      <c r="V449" s="42" t="e">
        <v>#N/A</v>
      </c>
      <c r="W449" s="42" t="e">
        <v>#N/A</v>
      </c>
      <c r="X449" s="40"/>
      <c r="Y449" s="40"/>
      <c r="Z449" s="41"/>
      <c r="AA449" s="43">
        <v>1</v>
      </c>
      <c r="AB449" s="44">
        <v>0.2265217391304348</v>
      </c>
      <c r="AC449" s="45" t="s">
        <v>941</v>
      </c>
      <c r="AD449" s="46"/>
      <c r="AE449" s="46"/>
      <c r="AF449" s="46"/>
      <c r="AG449" s="47">
        <v>0</v>
      </c>
      <c r="AH449" s="48">
        <v>57959.696757777674</v>
      </c>
    </row>
    <row r="450" spans="1:34" hidden="1" x14ac:dyDescent="0.3">
      <c r="A450" s="30" t="s">
        <v>792</v>
      </c>
      <c r="B450" s="31">
        <v>504</v>
      </c>
      <c r="C450" s="32" t="s">
        <v>942</v>
      </c>
      <c r="D450" s="33">
        <v>2429</v>
      </c>
      <c r="E450" s="34">
        <v>512</v>
      </c>
      <c r="F450" s="35">
        <v>3347</v>
      </c>
      <c r="G450" s="49">
        <v>0.15296999999999999</v>
      </c>
      <c r="H450" s="50" t="s">
        <v>29</v>
      </c>
      <c r="I450" s="38">
        <v>828.06700000000001</v>
      </c>
      <c r="J450" s="39">
        <v>424.52600000000001</v>
      </c>
      <c r="K450" s="39">
        <v>1380.1479999999999</v>
      </c>
      <c r="L450" s="39"/>
      <c r="M450" s="39"/>
      <c r="N450" s="39"/>
      <c r="O450" s="40">
        <v>0.83577777777777784</v>
      </c>
      <c r="P450" s="40">
        <v>0.89177777777777778</v>
      </c>
      <c r="Q450" s="40">
        <v>0.87000520266264536</v>
      </c>
      <c r="R450" s="40"/>
      <c r="S450" s="40"/>
      <c r="T450" s="41"/>
      <c r="U450" s="42" t="s">
        <v>21</v>
      </c>
      <c r="V450" s="42" t="s">
        <v>21</v>
      </c>
      <c r="W450" s="42" t="s">
        <v>21</v>
      </c>
      <c r="X450" s="40"/>
      <c r="Y450" s="40"/>
      <c r="Z450" s="41"/>
      <c r="AA450" s="43">
        <v>3</v>
      </c>
      <c r="AB450" s="44">
        <v>0.86585358607273355</v>
      </c>
      <c r="AC450" s="45" t="s">
        <v>943</v>
      </c>
      <c r="AD450" s="46"/>
      <c r="AE450" s="46"/>
      <c r="AF450" s="46"/>
      <c r="AG450" s="47" t="s">
        <v>795</v>
      </c>
      <c r="AH450" s="48">
        <v>202859.94945962954</v>
      </c>
    </row>
    <row r="451" spans="1:34" hidden="1" x14ac:dyDescent="0.3">
      <c r="A451" s="30" t="s">
        <v>792</v>
      </c>
      <c r="B451" s="31">
        <v>504</v>
      </c>
      <c r="C451" s="32" t="s">
        <v>944</v>
      </c>
      <c r="D451" s="33">
        <v>4030</v>
      </c>
      <c r="E451" s="34">
        <v>1496</v>
      </c>
      <c r="F451" s="35">
        <v>3347</v>
      </c>
      <c r="G451" s="49">
        <v>0.44696999999999998</v>
      </c>
      <c r="H451" s="50" t="s">
        <v>20</v>
      </c>
      <c r="I451" s="38">
        <v>2458.4360000000001</v>
      </c>
      <c r="J451" s="39">
        <v>973.95600000000002</v>
      </c>
      <c r="K451" s="39">
        <v>1662.2629999999999</v>
      </c>
      <c r="L451" s="39"/>
      <c r="M451" s="39"/>
      <c r="N451" s="39"/>
      <c r="O451" s="40">
        <v>0.75600000000000001</v>
      </c>
      <c r="P451" s="40">
        <v>0.75866666666666671</v>
      </c>
      <c r="Q451" s="40">
        <v>0.78200000000000003</v>
      </c>
      <c r="R451" s="40"/>
      <c r="S451" s="40"/>
      <c r="T451" s="41"/>
      <c r="U451" s="42" t="s">
        <v>26</v>
      </c>
      <c r="V451" s="42" t="s">
        <v>22</v>
      </c>
      <c r="W451" s="42" t="s">
        <v>22</v>
      </c>
      <c r="X451" s="40"/>
      <c r="Y451" s="40"/>
      <c r="Z451" s="41"/>
      <c r="AA451" s="43">
        <v>3</v>
      </c>
      <c r="AB451" s="44">
        <v>0.76555555555555566</v>
      </c>
      <c r="AC451" s="45" t="s">
        <v>945</v>
      </c>
      <c r="AD451" s="46"/>
      <c r="AE451" s="46"/>
      <c r="AF451" s="46"/>
      <c r="AG451" s="47" t="s">
        <v>807</v>
      </c>
      <c r="AH451" s="48">
        <v>173880.10108074074</v>
      </c>
    </row>
    <row r="452" spans="1:34" hidden="1" x14ac:dyDescent="0.3">
      <c r="A452" s="30" t="s">
        <v>792</v>
      </c>
      <c r="B452" s="31">
        <v>504</v>
      </c>
      <c r="C452" s="32" t="s">
        <v>946</v>
      </c>
      <c r="D452" s="33">
        <v>4708</v>
      </c>
      <c r="E452" s="34">
        <v>408</v>
      </c>
      <c r="F452" s="35">
        <v>3347</v>
      </c>
      <c r="G452" s="49">
        <v>0.12189999999999999</v>
      </c>
      <c r="H452" s="50" t="s">
        <v>29</v>
      </c>
      <c r="I452" s="38">
        <v>1732.144</v>
      </c>
      <c r="J452" s="39">
        <v>1229.6849999999999</v>
      </c>
      <c r="K452" s="39">
        <v>2189.7130000000002</v>
      </c>
      <c r="L452" s="39"/>
      <c r="M452" s="39"/>
      <c r="N452" s="39"/>
      <c r="O452" s="40">
        <v>0.82148397897506076</v>
      </c>
      <c r="P452" s="40">
        <v>0.92293565132275779</v>
      </c>
      <c r="Q452" s="40">
        <v>0.90359997522298785</v>
      </c>
      <c r="R452" s="40"/>
      <c r="S452" s="40"/>
      <c r="T452" s="41"/>
      <c r="U452" s="42" t="s">
        <v>21</v>
      </c>
      <c r="V452" s="42" t="s">
        <v>21</v>
      </c>
      <c r="W452" s="42" t="s">
        <v>21</v>
      </c>
      <c r="X452" s="40"/>
      <c r="Y452" s="40"/>
      <c r="Z452" s="41"/>
      <c r="AA452" s="43">
        <v>3</v>
      </c>
      <c r="AB452" s="44">
        <v>0.88267320184026887</v>
      </c>
      <c r="AC452" s="45" t="s">
        <v>947</v>
      </c>
      <c r="AD452" s="46"/>
      <c r="AE452" s="46"/>
      <c r="AF452" s="46"/>
      <c r="AG452" s="47" t="s">
        <v>807</v>
      </c>
      <c r="AH452" s="48">
        <v>202859.94945962954</v>
      </c>
    </row>
    <row r="453" spans="1:34" hidden="1" x14ac:dyDescent="0.3">
      <c r="A453" s="30" t="s">
        <v>792</v>
      </c>
      <c r="B453" s="31">
        <v>504</v>
      </c>
      <c r="C453" s="32" t="s">
        <v>948</v>
      </c>
      <c r="D453" s="33">
        <v>8768</v>
      </c>
      <c r="E453" s="34">
        <v>3045</v>
      </c>
      <c r="F453" s="35">
        <v>3347</v>
      </c>
      <c r="G453" s="49">
        <v>0.90976999999999997</v>
      </c>
      <c r="H453" s="50" t="s">
        <v>22</v>
      </c>
      <c r="I453" s="38">
        <v>571.56600000000003</v>
      </c>
      <c r="J453" s="39">
        <v>0</v>
      </c>
      <c r="K453" s="39">
        <v>0</v>
      </c>
      <c r="L453" s="39"/>
      <c r="M453" s="39"/>
      <c r="N453" s="39"/>
      <c r="O453" s="40">
        <v>0.79691083937729901</v>
      </c>
      <c r="P453" s="40">
        <v>0</v>
      </c>
      <c r="Q453" s="40">
        <v>0</v>
      </c>
      <c r="R453" s="40"/>
      <c r="S453" s="40"/>
      <c r="T453" s="41"/>
      <c r="U453" s="42" t="s">
        <v>26</v>
      </c>
      <c r="V453" s="42" t="e">
        <v>#N/A</v>
      </c>
      <c r="W453" s="42" t="e">
        <v>#N/A</v>
      </c>
      <c r="X453" s="40"/>
      <c r="Y453" s="40"/>
      <c r="Z453" s="41"/>
      <c r="AA453" s="43">
        <v>1</v>
      </c>
      <c r="AB453" s="44">
        <v>0.26563694645909969</v>
      </c>
      <c r="AC453" s="45" t="s">
        <v>949</v>
      </c>
      <c r="AD453" s="46"/>
      <c r="AE453" s="46"/>
      <c r="AF453" s="46"/>
      <c r="AG453" s="47">
        <v>0</v>
      </c>
      <c r="AH453" s="48">
        <v>57959.696757777674</v>
      </c>
    </row>
    <row r="454" spans="1:34" hidden="1" x14ac:dyDescent="0.3">
      <c r="A454" s="30" t="s">
        <v>792</v>
      </c>
      <c r="B454" s="31">
        <v>504</v>
      </c>
      <c r="C454" s="32" t="s">
        <v>950</v>
      </c>
      <c r="D454" s="33">
        <v>9381</v>
      </c>
      <c r="E454" s="34">
        <v>2461</v>
      </c>
      <c r="F454" s="35">
        <v>3347</v>
      </c>
      <c r="G454" s="49">
        <v>0.73529</v>
      </c>
      <c r="H454" s="50" t="s">
        <v>35</v>
      </c>
      <c r="I454" s="38">
        <v>2656.636</v>
      </c>
      <c r="J454" s="39">
        <v>0</v>
      </c>
      <c r="K454" s="39">
        <v>1931.5550000000001</v>
      </c>
      <c r="L454" s="39"/>
      <c r="M454" s="39"/>
      <c r="N454" s="39"/>
      <c r="O454" s="40">
        <v>0.79082924845720215</v>
      </c>
      <c r="P454" s="40">
        <v>0</v>
      </c>
      <c r="Q454" s="40">
        <v>0.8165217391304348</v>
      </c>
      <c r="R454" s="40"/>
      <c r="S454" s="40"/>
      <c r="T454" s="41"/>
      <c r="U454" s="42" t="s">
        <v>21</v>
      </c>
      <c r="V454" s="42" t="e">
        <v>#N/A</v>
      </c>
      <c r="W454" s="42" t="s">
        <v>35</v>
      </c>
      <c r="X454" s="40"/>
      <c r="Y454" s="40"/>
      <c r="Z454" s="41"/>
      <c r="AA454" s="43">
        <v>2</v>
      </c>
      <c r="AB454" s="44">
        <v>0.53578366252921228</v>
      </c>
      <c r="AC454" s="45" t="s">
        <v>951</v>
      </c>
      <c r="AD454" s="46"/>
      <c r="AE454" s="46"/>
      <c r="AF454" s="46"/>
      <c r="AG454" s="47" t="s">
        <v>807</v>
      </c>
      <c r="AH454" s="48">
        <v>144900.25270185189</v>
      </c>
    </row>
    <row r="455" spans="1:34" hidden="1" x14ac:dyDescent="0.3">
      <c r="A455" s="30" t="s">
        <v>792</v>
      </c>
      <c r="B455" s="31">
        <v>504</v>
      </c>
      <c r="C455" s="32" t="s">
        <v>952</v>
      </c>
      <c r="D455" s="33">
        <v>9790</v>
      </c>
      <c r="E455" s="34">
        <v>3112</v>
      </c>
      <c r="F455" s="35">
        <v>3347</v>
      </c>
      <c r="G455" s="49">
        <v>0.92979000000000001</v>
      </c>
      <c r="H455" s="50" t="s">
        <v>22</v>
      </c>
      <c r="I455" s="38">
        <v>1067.9190000000001</v>
      </c>
      <c r="J455" s="39">
        <v>0</v>
      </c>
      <c r="K455" s="39">
        <v>0</v>
      </c>
      <c r="L455" s="39"/>
      <c r="M455" s="39"/>
      <c r="N455" s="39"/>
      <c r="O455" s="40">
        <v>0.77318181818181819</v>
      </c>
      <c r="P455" s="40">
        <v>0</v>
      </c>
      <c r="Q455" s="40">
        <v>0</v>
      </c>
      <c r="R455" s="40"/>
      <c r="S455" s="40"/>
      <c r="T455" s="41"/>
      <c r="U455" s="42" t="s">
        <v>21</v>
      </c>
      <c r="V455" s="42" t="e">
        <v>#N/A</v>
      </c>
      <c r="W455" s="42" t="e">
        <v>#N/A</v>
      </c>
      <c r="X455" s="40"/>
      <c r="Y455" s="40"/>
      <c r="Z455" s="41"/>
      <c r="AA455" s="43">
        <v>1</v>
      </c>
      <c r="AB455" s="44">
        <v>0.25772727272727275</v>
      </c>
      <c r="AC455" s="45" t="s">
        <v>953</v>
      </c>
      <c r="AD455" s="46"/>
      <c r="AE455" s="46"/>
      <c r="AF455" s="46"/>
      <c r="AG455" s="47">
        <v>0</v>
      </c>
      <c r="AH455" s="48">
        <v>57959.696757777674</v>
      </c>
    </row>
    <row r="456" spans="1:34" hidden="1" x14ac:dyDescent="0.3">
      <c r="A456" s="30" t="s">
        <v>792</v>
      </c>
      <c r="B456" s="31">
        <v>504</v>
      </c>
      <c r="C456" s="32" t="s">
        <v>954</v>
      </c>
      <c r="D456" s="33">
        <v>1522</v>
      </c>
      <c r="E456" s="34">
        <v>700</v>
      </c>
      <c r="F456" s="35">
        <v>3347</v>
      </c>
      <c r="G456" s="49">
        <v>0.20913999999999999</v>
      </c>
      <c r="H456" s="50" t="s">
        <v>29</v>
      </c>
      <c r="I456" s="38">
        <v>2130.0929999999998</v>
      </c>
      <c r="J456" s="39">
        <v>1150.3530000000001</v>
      </c>
      <c r="K456" s="39">
        <v>1303.5119999999999</v>
      </c>
      <c r="L456" s="39"/>
      <c r="M456" s="39"/>
      <c r="N456" s="39"/>
      <c r="O456" s="40">
        <v>0.81560950507794749</v>
      </c>
      <c r="P456" s="40">
        <v>0.84571428571428575</v>
      </c>
      <c r="Q456" s="40">
        <v>0.86315370565706839</v>
      </c>
      <c r="R456" s="40"/>
      <c r="S456" s="40"/>
      <c r="T456" s="41"/>
      <c r="U456" s="42" t="s">
        <v>21</v>
      </c>
      <c r="V456" s="42" t="s">
        <v>35</v>
      </c>
      <c r="W456" s="42" t="s">
        <v>26</v>
      </c>
      <c r="X456" s="40"/>
      <c r="Y456" s="40"/>
      <c r="Z456" s="41"/>
      <c r="AA456" s="43">
        <v>3</v>
      </c>
      <c r="AB456" s="44">
        <v>0.84149249881643395</v>
      </c>
      <c r="AC456" s="45" t="s">
        <v>955</v>
      </c>
      <c r="AD456" s="46"/>
      <c r="AE456" s="46"/>
      <c r="AF456" s="46"/>
      <c r="AG456" s="47" t="s">
        <v>827</v>
      </c>
      <c r="AH456" s="48">
        <v>202859.94945962954</v>
      </c>
    </row>
    <row r="457" spans="1:34" hidden="1" x14ac:dyDescent="0.3">
      <c r="A457" s="30" t="s">
        <v>792</v>
      </c>
      <c r="B457" s="31">
        <v>504</v>
      </c>
      <c r="C457" s="32" t="s">
        <v>956</v>
      </c>
      <c r="D457" s="33">
        <v>4558</v>
      </c>
      <c r="E457" s="34">
        <v>3325</v>
      </c>
      <c r="F457" s="35">
        <v>3347</v>
      </c>
      <c r="G457" s="49">
        <v>0.99343000000000004</v>
      </c>
      <c r="H457" s="50" t="s">
        <v>22</v>
      </c>
      <c r="I457" s="38">
        <v>0</v>
      </c>
      <c r="J457" s="39">
        <v>0</v>
      </c>
      <c r="K457" s="39">
        <v>548.37400000000002</v>
      </c>
      <c r="L457" s="39"/>
      <c r="M457" s="39"/>
      <c r="N457" s="39"/>
      <c r="O457" s="40">
        <v>0</v>
      </c>
      <c r="P457" s="40">
        <v>0</v>
      </c>
      <c r="Q457" s="40">
        <v>0.67214285714285715</v>
      </c>
      <c r="R457" s="40"/>
      <c r="S457" s="40"/>
      <c r="T457" s="41"/>
      <c r="U457" s="42" t="e">
        <v>#N/A</v>
      </c>
      <c r="V457" s="42" t="e">
        <v>#N/A</v>
      </c>
      <c r="W457" s="42" t="s">
        <v>22</v>
      </c>
      <c r="X457" s="40"/>
      <c r="Y457" s="40"/>
      <c r="Z457" s="41"/>
      <c r="AA457" s="43">
        <v>1</v>
      </c>
      <c r="AB457" s="44">
        <v>0.22404761904761905</v>
      </c>
      <c r="AC457" s="45" t="s">
        <v>957</v>
      </c>
      <c r="AD457" s="46"/>
      <c r="AE457" s="46"/>
      <c r="AF457" s="46"/>
      <c r="AG457" s="47" t="s">
        <v>801</v>
      </c>
      <c r="AH457" s="48">
        <v>57959.696757777674</v>
      </c>
    </row>
    <row r="458" spans="1:34" hidden="1" x14ac:dyDescent="0.3">
      <c r="A458" s="30" t="s">
        <v>792</v>
      </c>
      <c r="B458" s="31">
        <v>504</v>
      </c>
      <c r="C458" s="32" t="s">
        <v>958</v>
      </c>
      <c r="D458" s="33">
        <v>4861</v>
      </c>
      <c r="E458" s="34">
        <v>1551</v>
      </c>
      <c r="F458" s="35">
        <v>3347</v>
      </c>
      <c r="G458" s="49">
        <v>0.46339999999999998</v>
      </c>
      <c r="H458" s="50" t="s">
        <v>20</v>
      </c>
      <c r="I458" s="38">
        <v>1699.748</v>
      </c>
      <c r="J458" s="39">
        <v>429.53500000000003</v>
      </c>
      <c r="K458" s="39">
        <v>742.66200000000003</v>
      </c>
      <c r="L458" s="39"/>
      <c r="M458" s="39"/>
      <c r="N458" s="39"/>
      <c r="O458" s="40">
        <v>0.74675143271082844</v>
      </c>
      <c r="P458" s="40">
        <v>0.75689867409241285</v>
      </c>
      <c r="Q458" s="40">
        <v>0.78095588130181381</v>
      </c>
      <c r="R458" s="40"/>
      <c r="S458" s="40"/>
      <c r="T458" s="41"/>
      <c r="U458" s="42" t="s">
        <v>26</v>
      </c>
      <c r="V458" s="42" t="s">
        <v>26</v>
      </c>
      <c r="W458" s="42" t="s">
        <v>21</v>
      </c>
      <c r="X458" s="40"/>
      <c r="Y458" s="40"/>
      <c r="Z458" s="41"/>
      <c r="AA458" s="43">
        <v>3</v>
      </c>
      <c r="AB458" s="44">
        <v>0.76153532936835167</v>
      </c>
      <c r="AC458" s="45" t="s">
        <v>959</v>
      </c>
      <c r="AD458" s="46"/>
      <c r="AE458" s="46"/>
      <c r="AF458" s="46"/>
      <c r="AG458" s="47" t="s">
        <v>804</v>
      </c>
      <c r="AH458" s="48">
        <v>173880.10108074074</v>
      </c>
    </row>
    <row r="459" spans="1:34" hidden="1" x14ac:dyDescent="0.3">
      <c r="A459" s="30" t="s">
        <v>792</v>
      </c>
      <c r="B459" s="31">
        <v>504</v>
      </c>
      <c r="C459" s="32" t="s">
        <v>960</v>
      </c>
      <c r="D459" s="33">
        <v>2247</v>
      </c>
      <c r="E459" s="34">
        <v>3205</v>
      </c>
      <c r="F459" s="35">
        <v>3347</v>
      </c>
      <c r="G459" s="49">
        <v>0.95757000000000003</v>
      </c>
      <c r="H459" s="50" t="s">
        <v>22</v>
      </c>
      <c r="I459" s="38">
        <v>689.95100000000002</v>
      </c>
      <c r="J459" s="39">
        <v>0</v>
      </c>
      <c r="K459" s="39">
        <v>0</v>
      </c>
      <c r="L459" s="39"/>
      <c r="M459" s="39"/>
      <c r="N459" s="39"/>
      <c r="O459" s="40">
        <v>0.73471622820118576</v>
      </c>
      <c r="P459" s="40">
        <v>0</v>
      </c>
      <c r="Q459" s="40">
        <v>0</v>
      </c>
      <c r="R459" s="40"/>
      <c r="S459" s="40"/>
      <c r="T459" s="41"/>
      <c r="U459" s="42" t="s">
        <v>21</v>
      </c>
      <c r="V459" s="42" t="e">
        <v>#N/A</v>
      </c>
      <c r="W459" s="42" t="e">
        <v>#N/A</v>
      </c>
      <c r="X459" s="40"/>
      <c r="Y459" s="40"/>
      <c r="Z459" s="41"/>
      <c r="AA459" s="43">
        <v>1</v>
      </c>
      <c r="AB459" s="44">
        <v>0.24490540940039526</v>
      </c>
      <c r="AC459" s="45" t="s">
        <v>961</v>
      </c>
      <c r="AD459" s="46"/>
      <c r="AE459" s="46"/>
      <c r="AF459" s="46"/>
      <c r="AG459" s="47">
        <v>0</v>
      </c>
      <c r="AH459" s="48">
        <v>57959.696757777674</v>
      </c>
    </row>
    <row r="460" spans="1:34" hidden="1" x14ac:dyDescent="0.3">
      <c r="A460" s="30" t="s">
        <v>792</v>
      </c>
      <c r="B460" s="31">
        <v>504</v>
      </c>
      <c r="C460" s="32" t="s">
        <v>962</v>
      </c>
      <c r="D460" s="33">
        <v>280</v>
      </c>
      <c r="E460" s="34">
        <v>2574</v>
      </c>
      <c r="F460" s="35">
        <v>3347</v>
      </c>
      <c r="G460" s="49">
        <v>0.76905000000000001</v>
      </c>
      <c r="H460" s="50" t="s">
        <v>22</v>
      </c>
      <c r="I460" s="38">
        <v>1539.7180000000001</v>
      </c>
      <c r="J460" s="39">
        <v>0</v>
      </c>
      <c r="K460" s="39">
        <v>1739.8869999999999</v>
      </c>
      <c r="L460" s="39"/>
      <c r="M460" s="39"/>
      <c r="N460" s="39"/>
      <c r="O460" s="40">
        <v>0.76160663882235946</v>
      </c>
      <c r="P460" s="40">
        <v>0</v>
      </c>
      <c r="Q460" s="40">
        <v>0.75716083285868574</v>
      </c>
      <c r="R460" s="40"/>
      <c r="S460" s="40"/>
      <c r="T460" s="41"/>
      <c r="U460" s="42" t="s">
        <v>21</v>
      </c>
      <c r="V460" s="42" t="e">
        <v>#N/A</v>
      </c>
      <c r="W460" s="42" t="s">
        <v>21</v>
      </c>
      <c r="X460" s="40"/>
      <c r="Y460" s="40"/>
      <c r="Z460" s="41"/>
      <c r="AA460" s="43">
        <v>2</v>
      </c>
      <c r="AB460" s="44">
        <v>0.50625582389368173</v>
      </c>
      <c r="AC460" s="45" t="s">
        <v>963</v>
      </c>
      <c r="AD460" s="46"/>
      <c r="AE460" s="46"/>
      <c r="AF460" s="46"/>
      <c r="AG460" s="47" t="s">
        <v>827</v>
      </c>
      <c r="AH460" s="48">
        <v>57959.696757777674</v>
      </c>
    </row>
    <row r="461" spans="1:34" hidden="1" x14ac:dyDescent="0.3">
      <c r="A461" s="30" t="s">
        <v>792</v>
      </c>
      <c r="B461" s="31">
        <v>504</v>
      </c>
      <c r="C461" s="32" t="s">
        <v>964</v>
      </c>
      <c r="D461" s="33">
        <v>5248</v>
      </c>
      <c r="E461" s="34">
        <v>389</v>
      </c>
      <c r="F461" s="35">
        <v>3347</v>
      </c>
      <c r="G461" s="49">
        <v>0.11622</v>
      </c>
      <c r="H461" s="50" t="s">
        <v>29</v>
      </c>
      <c r="I461" s="38">
        <v>467.584</v>
      </c>
      <c r="J461" s="39">
        <v>856.34199999999998</v>
      </c>
      <c r="K461" s="39">
        <v>843.91300000000001</v>
      </c>
      <c r="L461" s="39"/>
      <c r="M461" s="39"/>
      <c r="N461" s="39"/>
      <c r="O461" s="40">
        <v>1.2120454545454544</v>
      </c>
      <c r="P461" s="40">
        <v>0.69181818181818178</v>
      </c>
      <c r="Q461" s="40">
        <v>0.75772727272727269</v>
      </c>
      <c r="R461" s="40"/>
      <c r="S461" s="40"/>
      <c r="T461" s="41"/>
      <c r="U461" s="42" t="s">
        <v>21</v>
      </c>
      <c r="V461" s="42" t="s">
        <v>21</v>
      </c>
      <c r="W461" s="42" t="s">
        <v>21</v>
      </c>
      <c r="X461" s="40"/>
      <c r="Y461" s="40"/>
      <c r="Z461" s="41"/>
      <c r="AA461" s="43">
        <v>3</v>
      </c>
      <c r="AB461" s="44">
        <v>0.88719696969696971</v>
      </c>
      <c r="AC461" s="45" t="s">
        <v>965</v>
      </c>
      <c r="AD461" s="46"/>
      <c r="AE461" s="46"/>
      <c r="AF461" s="46"/>
      <c r="AG461" s="47" t="s">
        <v>801</v>
      </c>
      <c r="AH461" s="48">
        <v>202859.94945962954</v>
      </c>
    </row>
    <row r="462" spans="1:34" hidden="1" x14ac:dyDescent="0.3">
      <c r="A462" s="30" t="s">
        <v>792</v>
      </c>
      <c r="B462" s="31">
        <v>504</v>
      </c>
      <c r="C462" s="32" t="s">
        <v>966</v>
      </c>
      <c r="D462" s="33">
        <v>1722</v>
      </c>
      <c r="E462" s="34">
        <v>2963</v>
      </c>
      <c r="F462" s="35">
        <v>3347</v>
      </c>
      <c r="G462" s="49">
        <v>0.88527</v>
      </c>
      <c r="H462" s="50" t="s">
        <v>22</v>
      </c>
      <c r="I462" s="38">
        <v>1301.2139999999999</v>
      </c>
      <c r="J462" s="39">
        <v>0</v>
      </c>
      <c r="K462" s="39">
        <v>0</v>
      </c>
      <c r="L462" s="39"/>
      <c r="M462" s="39"/>
      <c r="N462" s="39"/>
      <c r="O462" s="40">
        <v>0.83636842000833611</v>
      </c>
      <c r="P462" s="40">
        <v>0</v>
      </c>
      <c r="Q462" s="40">
        <v>0</v>
      </c>
      <c r="R462" s="40"/>
      <c r="S462" s="40"/>
      <c r="T462" s="41"/>
      <c r="U462" s="42" t="s">
        <v>29</v>
      </c>
      <c r="V462" s="42" t="e">
        <v>#N/A</v>
      </c>
      <c r="W462" s="42" t="e">
        <v>#N/A</v>
      </c>
      <c r="X462" s="40"/>
      <c r="Y462" s="40"/>
      <c r="Z462" s="41"/>
      <c r="AA462" s="43">
        <v>1</v>
      </c>
      <c r="AB462" s="44">
        <v>0.27878947333611204</v>
      </c>
      <c r="AC462" s="45" t="s">
        <v>967</v>
      </c>
      <c r="AD462" s="46"/>
      <c r="AE462" s="46"/>
      <c r="AF462" s="46"/>
      <c r="AG462" s="47">
        <v>0</v>
      </c>
      <c r="AH462" s="48">
        <v>57959.696757777674</v>
      </c>
    </row>
    <row r="463" spans="1:34" hidden="1" x14ac:dyDescent="0.3">
      <c r="A463" s="30" t="s">
        <v>792</v>
      </c>
      <c r="B463" s="31">
        <v>504</v>
      </c>
      <c r="C463" s="32" t="s">
        <v>968</v>
      </c>
      <c r="D463" s="33">
        <v>6750</v>
      </c>
      <c r="E463" s="34">
        <v>2281</v>
      </c>
      <c r="F463" s="35">
        <v>3347</v>
      </c>
      <c r="G463" s="49">
        <v>0.68150999999999995</v>
      </c>
      <c r="H463" s="50" t="s">
        <v>35</v>
      </c>
      <c r="I463" s="38">
        <v>496.904</v>
      </c>
      <c r="J463" s="39">
        <v>0</v>
      </c>
      <c r="K463" s="39">
        <v>447.57600000000002</v>
      </c>
      <c r="L463" s="39"/>
      <c r="M463" s="39"/>
      <c r="N463" s="39"/>
      <c r="O463" s="40">
        <v>0.97763624362049839</v>
      </c>
      <c r="P463" s="40">
        <v>0</v>
      </c>
      <c r="Q463" s="40">
        <v>1.0310500339566149</v>
      </c>
      <c r="R463" s="40"/>
      <c r="S463" s="40"/>
      <c r="T463" s="41"/>
      <c r="U463" s="42" t="s">
        <v>26</v>
      </c>
      <c r="V463" s="42" t="e">
        <v>#N/A</v>
      </c>
      <c r="W463" s="42" t="s">
        <v>21</v>
      </c>
      <c r="X463" s="40"/>
      <c r="Y463" s="40"/>
      <c r="Z463" s="41"/>
      <c r="AA463" s="43">
        <v>2</v>
      </c>
      <c r="AB463" s="44">
        <v>0.66956209252570442</v>
      </c>
      <c r="AC463" s="45" t="s">
        <v>969</v>
      </c>
      <c r="AD463" s="46"/>
      <c r="AE463" s="46"/>
      <c r="AF463" s="46"/>
      <c r="AG463" s="47" t="s">
        <v>816</v>
      </c>
      <c r="AH463" s="48">
        <v>144900.25270185189</v>
      </c>
    </row>
    <row r="464" spans="1:34" hidden="1" x14ac:dyDescent="0.3">
      <c r="A464" s="30" t="s">
        <v>792</v>
      </c>
      <c r="B464" s="31">
        <v>504</v>
      </c>
      <c r="C464" s="32" t="s">
        <v>970</v>
      </c>
      <c r="D464" s="33">
        <v>7619</v>
      </c>
      <c r="E464" s="34">
        <v>1998</v>
      </c>
      <c r="F464" s="35">
        <v>3347</v>
      </c>
      <c r="G464" s="49">
        <v>0.59694999999999998</v>
      </c>
      <c r="H464" s="50" t="s">
        <v>35</v>
      </c>
      <c r="I464" s="38">
        <v>2337.3359999999998</v>
      </c>
      <c r="J464" s="39">
        <v>1498.0060000000001</v>
      </c>
      <c r="K464" s="39">
        <v>653.94799999999998</v>
      </c>
      <c r="L464" s="39"/>
      <c r="M464" s="39"/>
      <c r="N464" s="39"/>
      <c r="O464" s="40">
        <v>0.7053571428571429</v>
      </c>
      <c r="P464" s="40">
        <v>0.69274210064197728</v>
      </c>
      <c r="Q464" s="40">
        <v>0.76178571428571429</v>
      </c>
      <c r="R464" s="40"/>
      <c r="S464" s="40"/>
      <c r="T464" s="41"/>
      <c r="U464" s="42" t="s">
        <v>20</v>
      </c>
      <c r="V464" s="42" t="s">
        <v>21</v>
      </c>
      <c r="W464" s="42" t="s">
        <v>29</v>
      </c>
      <c r="X464" s="40"/>
      <c r="Y464" s="40"/>
      <c r="Z464" s="41"/>
      <c r="AA464" s="43">
        <v>3</v>
      </c>
      <c r="AB464" s="44">
        <v>0.71996165259494482</v>
      </c>
      <c r="AC464" s="45" t="s">
        <v>971</v>
      </c>
      <c r="AD464" s="46"/>
      <c r="AE464" s="46"/>
      <c r="AF464" s="46"/>
      <c r="AG464" s="47" t="s">
        <v>804</v>
      </c>
      <c r="AH464" s="48">
        <v>144900.25270185189</v>
      </c>
    </row>
    <row r="465" spans="1:34" hidden="1" x14ac:dyDescent="0.3">
      <c r="A465" s="30" t="s">
        <v>792</v>
      </c>
      <c r="B465" s="31">
        <v>504</v>
      </c>
      <c r="C465" s="32" t="s">
        <v>972</v>
      </c>
      <c r="D465" s="33">
        <v>33</v>
      </c>
      <c r="E465" s="34">
        <v>3267</v>
      </c>
      <c r="F465" s="35">
        <v>3347</v>
      </c>
      <c r="G465" s="49">
        <v>0.97609999999999997</v>
      </c>
      <c r="H465" s="50" t="s">
        <v>22</v>
      </c>
      <c r="I465" s="38">
        <v>1557.502</v>
      </c>
      <c r="J465" s="39">
        <v>0</v>
      </c>
      <c r="K465" s="39">
        <v>0</v>
      </c>
      <c r="L465" s="39"/>
      <c r="M465" s="39"/>
      <c r="N465" s="39"/>
      <c r="O465" s="40">
        <v>0.70799999999999996</v>
      </c>
      <c r="P465" s="40">
        <v>0</v>
      </c>
      <c r="Q465" s="40">
        <v>0</v>
      </c>
      <c r="R465" s="40"/>
      <c r="S465" s="40"/>
      <c r="T465" s="41"/>
      <c r="U465" s="42" t="s">
        <v>21</v>
      </c>
      <c r="V465" s="42" t="e">
        <v>#N/A</v>
      </c>
      <c r="W465" s="42" t="e">
        <v>#N/A</v>
      </c>
      <c r="X465" s="40"/>
      <c r="Y465" s="40"/>
      <c r="Z465" s="41"/>
      <c r="AA465" s="43">
        <v>1</v>
      </c>
      <c r="AB465" s="44">
        <v>0.23599999999999999</v>
      </c>
      <c r="AC465" s="45" t="s">
        <v>973</v>
      </c>
      <c r="AD465" s="46"/>
      <c r="AE465" s="46"/>
      <c r="AF465" s="46"/>
      <c r="AG465" s="47">
        <v>0</v>
      </c>
      <c r="AH465" s="48">
        <v>57959.696757777674</v>
      </c>
    </row>
    <row r="466" spans="1:34" hidden="1" x14ac:dyDescent="0.3">
      <c r="A466" s="30" t="s">
        <v>792</v>
      </c>
      <c r="B466" s="31">
        <v>504</v>
      </c>
      <c r="C466" s="32" t="s">
        <v>974</v>
      </c>
      <c r="D466" s="33">
        <v>1832</v>
      </c>
      <c r="E466" s="34">
        <v>1359</v>
      </c>
      <c r="F466" s="35">
        <v>3347</v>
      </c>
      <c r="G466" s="49">
        <v>0.40604000000000001</v>
      </c>
      <c r="H466" s="50" t="s">
        <v>20</v>
      </c>
      <c r="I466" s="38">
        <v>2579.9209999999998</v>
      </c>
      <c r="J466" s="39">
        <v>1455.029</v>
      </c>
      <c r="K466" s="39">
        <v>1643.5239999999999</v>
      </c>
      <c r="L466" s="39"/>
      <c r="M466" s="39"/>
      <c r="N466" s="39"/>
      <c r="O466" s="40">
        <v>0.75305854686469653</v>
      </c>
      <c r="P466" s="40">
        <v>0.77964285714285708</v>
      </c>
      <c r="Q466" s="40">
        <v>0.79500000000000004</v>
      </c>
      <c r="R466" s="40"/>
      <c r="S466" s="40"/>
      <c r="T466" s="41"/>
      <c r="U466" s="42" t="s">
        <v>21</v>
      </c>
      <c r="V466" s="42" t="s">
        <v>21</v>
      </c>
      <c r="W466" s="42" t="s">
        <v>21</v>
      </c>
      <c r="X466" s="40"/>
      <c r="Y466" s="40"/>
      <c r="Z466" s="41"/>
      <c r="AA466" s="43">
        <v>3</v>
      </c>
      <c r="AB466" s="44">
        <v>0.77590046800251777</v>
      </c>
      <c r="AC466" s="45" t="s">
        <v>975</v>
      </c>
      <c r="AD466" s="46"/>
      <c r="AE466" s="46"/>
      <c r="AF466" s="46"/>
      <c r="AG466" s="47" t="s">
        <v>804</v>
      </c>
      <c r="AH466" s="48">
        <v>173880.10108074074</v>
      </c>
    </row>
    <row r="467" spans="1:34" hidden="1" x14ac:dyDescent="0.3">
      <c r="A467" s="30" t="s">
        <v>792</v>
      </c>
      <c r="B467" s="31">
        <v>504</v>
      </c>
      <c r="C467" s="32" t="s">
        <v>976</v>
      </c>
      <c r="D467" s="33">
        <v>5512</v>
      </c>
      <c r="E467" s="34">
        <v>689</v>
      </c>
      <c r="F467" s="35">
        <v>3347</v>
      </c>
      <c r="G467" s="49">
        <v>0.20585999999999999</v>
      </c>
      <c r="H467" s="50" t="s">
        <v>29</v>
      </c>
      <c r="I467" s="38">
        <v>1855.394</v>
      </c>
      <c r="J467" s="39">
        <v>1449.472</v>
      </c>
      <c r="K467" s="39">
        <v>2051.6480000000001</v>
      </c>
      <c r="L467" s="39"/>
      <c r="M467" s="39"/>
      <c r="N467" s="39"/>
      <c r="O467" s="40">
        <v>0.87855751238974433</v>
      </c>
      <c r="P467" s="40">
        <v>0.79607142857142865</v>
      </c>
      <c r="Q467" s="40">
        <v>0.85464285714285715</v>
      </c>
      <c r="R467" s="40"/>
      <c r="S467" s="40"/>
      <c r="T467" s="41"/>
      <c r="U467" s="42" t="s">
        <v>21</v>
      </c>
      <c r="V467" s="42" t="s">
        <v>21</v>
      </c>
      <c r="W467" s="42" t="s">
        <v>21</v>
      </c>
      <c r="X467" s="40"/>
      <c r="Y467" s="40"/>
      <c r="Z467" s="41"/>
      <c r="AA467" s="43">
        <v>3</v>
      </c>
      <c r="AB467" s="44">
        <v>0.84309059936801001</v>
      </c>
      <c r="AC467" s="45" t="s">
        <v>977</v>
      </c>
      <c r="AD467" s="46"/>
      <c r="AE467" s="46"/>
      <c r="AF467" s="46"/>
      <c r="AG467" s="47" t="s">
        <v>804</v>
      </c>
      <c r="AH467" s="48">
        <v>202859.94945962954</v>
      </c>
    </row>
    <row r="468" spans="1:34" hidden="1" x14ac:dyDescent="0.3">
      <c r="A468" s="30" t="s">
        <v>792</v>
      </c>
      <c r="B468" s="31">
        <v>504</v>
      </c>
      <c r="C468" s="32" t="s">
        <v>978</v>
      </c>
      <c r="D468" s="33">
        <v>2278</v>
      </c>
      <c r="E468" s="34">
        <v>673</v>
      </c>
      <c r="F468" s="35">
        <v>3347</v>
      </c>
      <c r="G468" s="49">
        <v>0.20108000000000001</v>
      </c>
      <c r="H468" s="50" t="s">
        <v>29</v>
      </c>
      <c r="I468" s="38">
        <v>2099.607</v>
      </c>
      <c r="J468" s="39">
        <v>976.78300000000002</v>
      </c>
      <c r="K468" s="39">
        <v>2015.069</v>
      </c>
      <c r="L468" s="39"/>
      <c r="M468" s="39"/>
      <c r="N468" s="39"/>
      <c r="O468" s="40">
        <v>0.79568181818181805</v>
      </c>
      <c r="P468" s="40">
        <v>0.86409090909090902</v>
      </c>
      <c r="Q468" s="40">
        <v>0.87328407517599038</v>
      </c>
      <c r="R468" s="40"/>
      <c r="S468" s="40"/>
      <c r="T468" s="41"/>
      <c r="U468" s="42" t="s">
        <v>22</v>
      </c>
      <c r="V468" s="42" t="s">
        <v>21</v>
      </c>
      <c r="W468" s="42" t="s">
        <v>22</v>
      </c>
      <c r="X468" s="40"/>
      <c r="Y468" s="40"/>
      <c r="Z468" s="41"/>
      <c r="AA468" s="43">
        <v>3</v>
      </c>
      <c r="AB468" s="44">
        <v>0.84435226748290582</v>
      </c>
      <c r="AC468" s="45" t="s">
        <v>979</v>
      </c>
      <c r="AD468" s="46"/>
      <c r="AE468" s="46"/>
      <c r="AF468" s="46"/>
      <c r="AG468" s="47" t="s">
        <v>804</v>
      </c>
      <c r="AH468" s="48">
        <v>202859.94945962954</v>
      </c>
    </row>
    <row r="469" spans="1:34" hidden="1" x14ac:dyDescent="0.3">
      <c r="A469" s="30" t="s">
        <v>792</v>
      </c>
      <c r="B469" s="31">
        <v>504</v>
      </c>
      <c r="C469" s="32" t="s">
        <v>980</v>
      </c>
      <c r="D469" s="33">
        <v>6011</v>
      </c>
      <c r="E469" s="34">
        <v>3323</v>
      </c>
      <c r="F469" s="35">
        <v>3347</v>
      </c>
      <c r="G469" s="49">
        <v>0.99282999999999999</v>
      </c>
      <c r="H469" s="50" t="s">
        <v>22</v>
      </c>
      <c r="I469" s="38">
        <v>462.6</v>
      </c>
      <c r="J469" s="39">
        <v>0</v>
      </c>
      <c r="K469" s="39">
        <v>0</v>
      </c>
      <c r="L469" s="39"/>
      <c r="M469" s="39"/>
      <c r="N469" s="39"/>
      <c r="O469" s="40">
        <v>0.67363636363636359</v>
      </c>
      <c r="P469" s="40">
        <v>0</v>
      </c>
      <c r="Q469" s="40">
        <v>0</v>
      </c>
      <c r="R469" s="40"/>
      <c r="S469" s="40"/>
      <c r="T469" s="41"/>
      <c r="U469" s="42" t="s">
        <v>21</v>
      </c>
      <c r="V469" s="42" t="e">
        <v>#N/A</v>
      </c>
      <c r="W469" s="42" t="e">
        <v>#N/A</v>
      </c>
      <c r="X469" s="40"/>
      <c r="Y469" s="40"/>
      <c r="Z469" s="41"/>
      <c r="AA469" s="43">
        <v>1</v>
      </c>
      <c r="AB469" s="44">
        <v>0.22454545454545452</v>
      </c>
      <c r="AC469" s="45" t="s">
        <v>981</v>
      </c>
      <c r="AD469" s="46"/>
      <c r="AE469" s="46"/>
      <c r="AF469" s="46"/>
      <c r="AG469" s="47">
        <v>0</v>
      </c>
      <c r="AH469" s="48">
        <v>57959.696757777674</v>
      </c>
    </row>
    <row r="470" spans="1:34" hidden="1" x14ac:dyDescent="0.3">
      <c r="A470" s="30" t="s">
        <v>792</v>
      </c>
      <c r="B470" s="31">
        <v>504</v>
      </c>
      <c r="C470" s="32" t="s">
        <v>982</v>
      </c>
      <c r="D470" s="33">
        <v>3019</v>
      </c>
      <c r="E470" s="34">
        <v>2948</v>
      </c>
      <c r="F470" s="35">
        <v>3347</v>
      </c>
      <c r="G470" s="49">
        <v>0.88078999999999996</v>
      </c>
      <c r="H470" s="50" t="s">
        <v>22</v>
      </c>
      <c r="I470" s="38">
        <v>476.90800000000002</v>
      </c>
      <c r="J470" s="39">
        <v>0</v>
      </c>
      <c r="K470" s="39">
        <v>0</v>
      </c>
      <c r="L470" s="39"/>
      <c r="M470" s="39"/>
      <c r="N470" s="39"/>
      <c r="O470" s="40">
        <v>0.84344827586206905</v>
      </c>
      <c r="P470" s="40">
        <v>0</v>
      </c>
      <c r="Q470" s="40">
        <v>0</v>
      </c>
      <c r="R470" s="40"/>
      <c r="S470" s="40"/>
      <c r="T470" s="41"/>
      <c r="U470" s="42" t="s">
        <v>21</v>
      </c>
      <c r="V470" s="42" t="e">
        <v>#N/A</v>
      </c>
      <c r="W470" s="42" t="e">
        <v>#N/A</v>
      </c>
      <c r="X470" s="40"/>
      <c r="Y470" s="40"/>
      <c r="Z470" s="41"/>
      <c r="AA470" s="43">
        <v>1</v>
      </c>
      <c r="AB470" s="44">
        <v>0.28114942528735637</v>
      </c>
      <c r="AC470" s="45" t="s">
        <v>983</v>
      </c>
      <c r="AD470" s="46"/>
      <c r="AE470" s="46"/>
      <c r="AF470" s="46"/>
      <c r="AG470" s="47">
        <v>0</v>
      </c>
      <c r="AH470" s="48">
        <v>57959.696757777674</v>
      </c>
    </row>
    <row r="471" spans="1:34" hidden="1" x14ac:dyDescent="0.3">
      <c r="A471" s="30" t="s">
        <v>792</v>
      </c>
      <c r="B471" s="31">
        <v>504</v>
      </c>
      <c r="C471" s="32" t="s">
        <v>984</v>
      </c>
      <c r="D471" s="33">
        <v>741</v>
      </c>
      <c r="E471" s="34">
        <v>729</v>
      </c>
      <c r="F471" s="35">
        <v>3347</v>
      </c>
      <c r="G471" s="49">
        <v>0.21781</v>
      </c>
      <c r="H471" s="50" t="s">
        <v>29</v>
      </c>
      <c r="I471" s="38">
        <v>2597.4319999999998</v>
      </c>
      <c r="J471" s="39">
        <v>1357.979</v>
      </c>
      <c r="K471" s="39">
        <v>2179.194</v>
      </c>
      <c r="L471" s="39"/>
      <c r="M471" s="39"/>
      <c r="N471" s="39"/>
      <c r="O471" s="40">
        <v>0.82509005543057234</v>
      </c>
      <c r="P471" s="40">
        <v>0.810357142857143</v>
      </c>
      <c r="Q471" s="40">
        <v>0.87571428571428578</v>
      </c>
      <c r="R471" s="40"/>
      <c r="S471" s="40"/>
      <c r="T471" s="41"/>
      <c r="U471" s="42" t="s">
        <v>26</v>
      </c>
      <c r="V471" s="42" t="s">
        <v>22</v>
      </c>
      <c r="W471" s="42" t="s">
        <v>22</v>
      </c>
      <c r="X471" s="40"/>
      <c r="Y471" s="40"/>
      <c r="Z471" s="41"/>
      <c r="AA471" s="43">
        <v>3</v>
      </c>
      <c r="AB471" s="44">
        <v>0.83705382800066708</v>
      </c>
      <c r="AC471" s="45" t="s">
        <v>985</v>
      </c>
      <c r="AD471" s="46"/>
      <c r="AE471" s="46"/>
      <c r="AF471" s="46"/>
      <c r="AG471" s="47" t="s">
        <v>795</v>
      </c>
      <c r="AH471" s="48">
        <v>202859.94945962954</v>
      </c>
    </row>
    <row r="472" spans="1:34" hidden="1" x14ac:dyDescent="0.3">
      <c r="A472" s="30" t="s">
        <v>792</v>
      </c>
      <c r="B472" s="31">
        <v>504</v>
      </c>
      <c r="C472" s="32" t="s">
        <v>986</v>
      </c>
      <c r="D472" s="33">
        <v>6965</v>
      </c>
      <c r="E472" s="34">
        <v>3191</v>
      </c>
      <c r="F472" s="35">
        <v>3347</v>
      </c>
      <c r="G472" s="49">
        <v>0.95338999999999996</v>
      </c>
      <c r="H472" s="50" t="s">
        <v>22</v>
      </c>
      <c r="I472" s="38">
        <v>487.68599999999998</v>
      </c>
      <c r="J472" s="39">
        <v>0</v>
      </c>
      <c r="K472" s="39">
        <v>0</v>
      </c>
      <c r="L472" s="39"/>
      <c r="M472" s="39"/>
      <c r="N472" s="39"/>
      <c r="O472" s="40">
        <v>0.73954985521094685</v>
      </c>
      <c r="P472" s="40">
        <v>0</v>
      </c>
      <c r="Q472" s="40">
        <v>0</v>
      </c>
      <c r="R472" s="40"/>
      <c r="S472" s="40"/>
      <c r="T472" s="41"/>
      <c r="U472" s="42" t="s">
        <v>26</v>
      </c>
      <c r="V472" s="42" t="e">
        <v>#N/A</v>
      </c>
      <c r="W472" s="42" t="e">
        <v>#N/A</v>
      </c>
      <c r="X472" s="40"/>
      <c r="Y472" s="40"/>
      <c r="Z472" s="41"/>
      <c r="AA472" s="43">
        <v>1</v>
      </c>
      <c r="AB472" s="44">
        <v>0.24651661840364894</v>
      </c>
      <c r="AC472" s="45" t="s">
        <v>987</v>
      </c>
      <c r="AD472" s="46"/>
      <c r="AE472" s="46"/>
      <c r="AF472" s="46"/>
      <c r="AG472" s="47">
        <v>0</v>
      </c>
      <c r="AH472" s="48">
        <v>57959.696757777674</v>
      </c>
    </row>
    <row r="473" spans="1:34" hidden="1" x14ac:dyDescent="0.3">
      <c r="A473" s="30" t="s">
        <v>792</v>
      </c>
      <c r="B473" s="31">
        <v>504</v>
      </c>
      <c r="C473" s="32" t="s">
        <v>988</v>
      </c>
      <c r="D473" s="33">
        <v>3795</v>
      </c>
      <c r="E473" s="34">
        <v>2170</v>
      </c>
      <c r="F473" s="35">
        <v>3347</v>
      </c>
      <c r="G473" s="49">
        <v>0.64834000000000003</v>
      </c>
      <c r="H473" s="50" t="s">
        <v>35</v>
      </c>
      <c r="I473" s="38">
        <v>1505.1010000000001</v>
      </c>
      <c r="J473" s="39">
        <v>678.70100000000002</v>
      </c>
      <c r="K473" s="39">
        <v>921.15300000000002</v>
      </c>
      <c r="L473" s="39"/>
      <c r="M473" s="39"/>
      <c r="N473" s="39"/>
      <c r="O473" s="40">
        <v>0.69534186931508812</v>
      </c>
      <c r="P473" s="40">
        <v>0.67561396281030062</v>
      </c>
      <c r="Q473" s="40">
        <v>0.71945673798736398</v>
      </c>
      <c r="R473" s="40"/>
      <c r="S473" s="40"/>
      <c r="T473" s="41"/>
      <c r="U473" s="42" t="s">
        <v>21</v>
      </c>
      <c r="V473" s="42" t="s">
        <v>26</v>
      </c>
      <c r="W473" s="42" t="s">
        <v>22</v>
      </c>
      <c r="X473" s="40"/>
      <c r="Y473" s="40"/>
      <c r="Z473" s="41"/>
      <c r="AA473" s="43">
        <v>3</v>
      </c>
      <c r="AB473" s="44">
        <v>0.6968041900375842</v>
      </c>
      <c r="AC473" s="45" t="s">
        <v>989</v>
      </c>
      <c r="AD473" s="46"/>
      <c r="AE473" s="46"/>
      <c r="AF473" s="46"/>
      <c r="AG473" s="47" t="s">
        <v>804</v>
      </c>
      <c r="AH473" s="48">
        <v>144900.25270185189</v>
      </c>
    </row>
    <row r="474" spans="1:34" hidden="1" x14ac:dyDescent="0.3">
      <c r="A474" s="30" t="s">
        <v>792</v>
      </c>
      <c r="B474" s="31">
        <v>504</v>
      </c>
      <c r="C474" s="32" t="s">
        <v>990</v>
      </c>
      <c r="D474" s="33">
        <v>3495</v>
      </c>
      <c r="E474" s="34">
        <v>2510</v>
      </c>
      <c r="F474" s="35">
        <v>3347</v>
      </c>
      <c r="G474" s="49">
        <v>0.74992999999999999</v>
      </c>
      <c r="H474" s="50" t="s">
        <v>35</v>
      </c>
      <c r="I474" s="38">
        <v>0</v>
      </c>
      <c r="J474" s="39">
        <v>494.34</v>
      </c>
      <c r="K474" s="39">
        <v>948.88</v>
      </c>
      <c r="L474" s="39"/>
      <c r="M474" s="39"/>
      <c r="N474" s="39"/>
      <c r="O474" s="40">
        <v>0</v>
      </c>
      <c r="P474" s="40">
        <v>0.73631795746026829</v>
      </c>
      <c r="Q474" s="40">
        <v>0.83319541395929375</v>
      </c>
      <c r="R474" s="40"/>
      <c r="S474" s="40"/>
      <c r="T474" s="41"/>
      <c r="U474" s="42" t="e">
        <v>#N/A</v>
      </c>
      <c r="V474" s="42" t="s">
        <v>21</v>
      </c>
      <c r="W474" s="42" t="s">
        <v>21</v>
      </c>
      <c r="X474" s="40"/>
      <c r="Y474" s="40"/>
      <c r="Z474" s="41"/>
      <c r="AA474" s="43">
        <v>2</v>
      </c>
      <c r="AB474" s="44">
        <v>0.52317112380652064</v>
      </c>
      <c r="AC474" s="45" t="s">
        <v>991</v>
      </c>
      <c r="AD474" s="46"/>
      <c r="AE474" s="46"/>
      <c r="AF474" s="46"/>
      <c r="AG474" s="47" t="s">
        <v>907</v>
      </c>
      <c r="AH474" s="48">
        <v>144900.25270185189</v>
      </c>
    </row>
    <row r="475" spans="1:34" hidden="1" x14ac:dyDescent="0.3">
      <c r="A475" s="30" t="s">
        <v>792</v>
      </c>
      <c r="B475" s="31">
        <v>504</v>
      </c>
      <c r="C475" s="32" t="s">
        <v>992</v>
      </c>
      <c r="D475" s="33">
        <v>2312</v>
      </c>
      <c r="E475" s="34">
        <v>3074</v>
      </c>
      <c r="F475" s="35">
        <v>3347</v>
      </c>
      <c r="G475" s="49">
        <v>0.91842999999999997</v>
      </c>
      <c r="H475" s="50" t="s">
        <v>22</v>
      </c>
      <c r="I475" s="38">
        <v>756.86199999999997</v>
      </c>
      <c r="J475" s="39">
        <v>0</v>
      </c>
      <c r="K475" s="39">
        <v>0</v>
      </c>
      <c r="L475" s="39"/>
      <c r="M475" s="39"/>
      <c r="N475" s="39"/>
      <c r="O475" s="40">
        <v>0.78727272727272724</v>
      </c>
      <c r="P475" s="40">
        <v>0</v>
      </c>
      <c r="Q475" s="40">
        <v>0</v>
      </c>
      <c r="R475" s="40"/>
      <c r="S475" s="40"/>
      <c r="T475" s="41"/>
      <c r="U475" s="42" t="s">
        <v>21</v>
      </c>
      <c r="V475" s="42" t="e">
        <v>#N/A</v>
      </c>
      <c r="W475" s="42" t="e">
        <v>#N/A</v>
      </c>
      <c r="X475" s="40"/>
      <c r="Y475" s="40"/>
      <c r="Z475" s="41"/>
      <c r="AA475" s="43">
        <v>1</v>
      </c>
      <c r="AB475" s="44">
        <v>0.26242424242424239</v>
      </c>
      <c r="AC475" s="45" t="s">
        <v>993</v>
      </c>
      <c r="AD475" s="46"/>
      <c r="AE475" s="46"/>
      <c r="AF475" s="46"/>
      <c r="AG475" s="47">
        <v>0</v>
      </c>
      <c r="AH475" s="48">
        <v>57959.696757777674</v>
      </c>
    </row>
    <row r="476" spans="1:34" hidden="1" x14ac:dyDescent="0.3">
      <c r="A476" s="30" t="s">
        <v>792</v>
      </c>
      <c r="B476" s="31">
        <v>504</v>
      </c>
      <c r="C476" s="32" t="s">
        <v>994</v>
      </c>
      <c r="D476" s="33">
        <v>881</v>
      </c>
      <c r="E476" s="34">
        <v>2302</v>
      </c>
      <c r="F476" s="35">
        <v>3347</v>
      </c>
      <c r="G476" s="49">
        <v>0.68777999999999995</v>
      </c>
      <c r="H476" s="50" t="s">
        <v>35</v>
      </c>
      <c r="I476" s="38">
        <v>1320.546</v>
      </c>
      <c r="J476" s="39">
        <v>0</v>
      </c>
      <c r="K476" s="39">
        <v>586.97</v>
      </c>
      <c r="L476" s="39"/>
      <c r="M476" s="39"/>
      <c r="N476" s="39"/>
      <c r="O476" s="40">
        <v>0.92627840576052534</v>
      </c>
      <c r="P476" s="40">
        <v>0</v>
      </c>
      <c r="Q476" s="40">
        <v>0.98275749327911066</v>
      </c>
      <c r="R476" s="40"/>
      <c r="S476" s="40"/>
      <c r="T476" s="41"/>
      <c r="U476" s="42" t="s">
        <v>21</v>
      </c>
      <c r="V476" s="42" t="e">
        <v>#N/A</v>
      </c>
      <c r="W476" s="42" t="s">
        <v>26</v>
      </c>
      <c r="X476" s="40"/>
      <c r="Y476" s="40"/>
      <c r="Z476" s="41"/>
      <c r="AA476" s="43">
        <v>2</v>
      </c>
      <c r="AB476" s="44">
        <v>0.63634529967987863</v>
      </c>
      <c r="AC476" s="45" t="s">
        <v>995</v>
      </c>
      <c r="AD476" s="46"/>
      <c r="AE476" s="46"/>
      <c r="AF476" s="46"/>
      <c r="AG476" s="47" t="s">
        <v>804</v>
      </c>
      <c r="AH476" s="48">
        <v>144900.25270185189</v>
      </c>
    </row>
    <row r="477" spans="1:34" hidden="1" x14ac:dyDescent="0.3">
      <c r="A477" s="30" t="s">
        <v>792</v>
      </c>
      <c r="B477" s="31">
        <v>504</v>
      </c>
      <c r="C477" s="32" t="s">
        <v>996</v>
      </c>
      <c r="D477" s="33">
        <v>9642</v>
      </c>
      <c r="E477" s="34">
        <v>143</v>
      </c>
      <c r="F477" s="35">
        <v>3347</v>
      </c>
      <c r="G477" s="49">
        <v>4.2720000000000001E-2</v>
      </c>
      <c r="H477" s="50" t="s">
        <v>29</v>
      </c>
      <c r="I477" s="38">
        <v>2672.335</v>
      </c>
      <c r="J477" s="39">
        <v>829.4</v>
      </c>
      <c r="K477" s="39">
        <v>1890.241</v>
      </c>
      <c r="L477" s="39"/>
      <c r="M477" s="39"/>
      <c r="N477" s="39"/>
      <c r="O477" s="40">
        <v>0.93727272727272715</v>
      </c>
      <c r="P477" s="40">
        <v>0.95045454545454544</v>
      </c>
      <c r="Q477" s="40">
        <v>0.97636363636363632</v>
      </c>
      <c r="R477" s="40"/>
      <c r="S477" s="40"/>
      <c r="T477" s="41"/>
      <c r="U477" s="42" t="s">
        <v>35</v>
      </c>
      <c r="V477" s="42" t="s">
        <v>21</v>
      </c>
      <c r="W477" s="42" t="s">
        <v>20</v>
      </c>
      <c r="X477" s="40"/>
      <c r="Y477" s="40"/>
      <c r="Z477" s="41"/>
      <c r="AA477" s="43">
        <v>3</v>
      </c>
      <c r="AB477" s="44">
        <v>0.95469696969696971</v>
      </c>
      <c r="AC477" s="45" t="s">
        <v>997</v>
      </c>
      <c r="AD477" s="46"/>
      <c r="AE477" s="46"/>
      <c r="AF477" s="46"/>
      <c r="AG477" s="47" t="s">
        <v>827</v>
      </c>
      <c r="AH477" s="48">
        <v>202859.94945962954</v>
      </c>
    </row>
    <row r="478" spans="1:34" hidden="1" x14ac:dyDescent="0.3">
      <c r="A478" s="30" t="s">
        <v>792</v>
      </c>
      <c r="B478" s="31">
        <v>504</v>
      </c>
      <c r="C478" s="32" t="s">
        <v>998</v>
      </c>
      <c r="D478" s="33">
        <v>2357</v>
      </c>
      <c r="E478" s="34">
        <v>3274</v>
      </c>
      <c r="F478" s="35">
        <v>3347</v>
      </c>
      <c r="G478" s="49">
        <v>0.97819</v>
      </c>
      <c r="H478" s="50" t="s">
        <v>22</v>
      </c>
      <c r="I478" s="38">
        <v>564.40099999999995</v>
      </c>
      <c r="J478" s="39">
        <v>0</v>
      </c>
      <c r="K478" s="39">
        <v>0</v>
      </c>
      <c r="L478" s="39"/>
      <c r="M478" s="39"/>
      <c r="N478" s="39"/>
      <c r="O478" s="40">
        <v>0.70363636363636362</v>
      </c>
      <c r="P478" s="40">
        <v>0</v>
      </c>
      <c r="Q478" s="40">
        <v>0</v>
      </c>
      <c r="R478" s="40"/>
      <c r="S478" s="40"/>
      <c r="T478" s="41"/>
      <c r="U478" s="42" t="s">
        <v>35</v>
      </c>
      <c r="V478" s="42" t="e">
        <v>#N/A</v>
      </c>
      <c r="W478" s="42" t="e">
        <v>#N/A</v>
      </c>
      <c r="X478" s="40"/>
      <c r="Y478" s="40"/>
      <c r="Z478" s="41"/>
      <c r="AA478" s="43">
        <v>1</v>
      </c>
      <c r="AB478" s="44">
        <v>0.23454545454545453</v>
      </c>
      <c r="AC478" s="45" t="s">
        <v>999</v>
      </c>
      <c r="AD478" s="46"/>
      <c r="AE478" s="46"/>
      <c r="AF478" s="46"/>
      <c r="AG478" s="47">
        <v>0</v>
      </c>
      <c r="AH478" s="48">
        <v>57959.696757777674</v>
      </c>
    </row>
    <row r="479" spans="1:34" hidden="1" x14ac:dyDescent="0.3">
      <c r="A479" s="30" t="s">
        <v>792</v>
      </c>
      <c r="B479" s="31">
        <v>504</v>
      </c>
      <c r="C479" s="32" t="s">
        <v>1000</v>
      </c>
      <c r="D479" s="33">
        <v>8903</v>
      </c>
      <c r="E479" s="34">
        <v>661</v>
      </c>
      <c r="F479" s="35">
        <v>3347</v>
      </c>
      <c r="G479" s="49">
        <v>0.19749</v>
      </c>
      <c r="H479" s="50" t="s">
        <v>29</v>
      </c>
      <c r="I479" s="38">
        <v>1960.231</v>
      </c>
      <c r="J479" s="39">
        <v>1204.17</v>
      </c>
      <c r="K479" s="39">
        <v>1738.2670000000001</v>
      </c>
      <c r="L479" s="39"/>
      <c r="M479" s="39"/>
      <c r="N479" s="39"/>
      <c r="O479" s="40">
        <v>0.84444375291463492</v>
      </c>
      <c r="P479" s="40">
        <v>0.84737112681651683</v>
      </c>
      <c r="Q479" s="40">
        <v>0.8449838928513016</v>
      </c>
      <c r="R479" s="40"/>
      <c r="S479" s="40"/>
      <c r="T479" s="41"/>
      <c r="U479" s="42" t="s">
        <v>21</v>
      </c>
      <c r="V479" s="42" t="s">
        <v>20</v>
      </c>
      <c r="W479" s="42" t="s">
        <v>20</v>
      </c>
      <c r="X479" s="40"/>
      <c r="Y479" s="40"/>
      <c r="Z479" s="41"/>
      <c r="AA479" s="43">
        <v>3</v>
      </c>
      <c r="AB479" s="44">
        <v>0.84559959086081771</v>
      </c>
      <c r="AC479" s="45" t="s">
        <v>1001</v>
      </c>
      <c r="AD479" s="46"/>
      <c r="AE479" s="46"/>
      <c r="AF479" s="46"/>
      <c r="AG479" s="47" t="s">
        <v>827</v>
      </c>
      <c r="AH479" s="48">
        <v>202859.94945962954</v>
      </c>
    </row>
    <row r="480" spans="1:34" hidden="1" x14ac:dyDescent="0.3">
      <c r="A480" s="30" t="s">
        <v>792</v>
      </c>
      <c r="B480" s="31">
        <v>504</v>
      </c>
      <c r="C480" s="32" t="s">
        <v>1002</v>
      </c>
      <c r="D480" s="33">
        <v>3005</v>
      </c>
      <c r="E480" s="34">
        <v>1494</v>
      </c>
      <c r="F480" s="35">
        <v>3347</v>
      </c>
      <c r="G480" s="49">
        <v>0.44636999999999999</v>
      </c>
      <c r="H480" s="50" t="s">
        <v>20</v>
      </c>
      <c r="I480" s="38">
        <v>2145.3470000000002</v>
      </c>
      <c r="J480" s="39">
        <v>1380.539</v>
      </c>
      <c r="K480" s="39">
        <v>1925.78</v>
      </c>
      <c r="L480" s="39"/>
      <c r="M480" s="39"/>
      <c r="N480" s="39"/>
      <c r="O480" s="40">
        <v>0.73221958739637916</v>
      </c>
      <c r="P480" s="40">
        <v>0.76710147217751534</v>
      </c>
      <c r="Q480" s="40">
        <v>0.79773277613305849</v>
      </c>
      <c r="R480" s="40"/>
      <c r="S480" s="40"/>
      <c r="T480" s="41"/>
      <c r="U480" s="42" t="s">
        <v>26</v>
      </c>
      <c r="V480" s="42" t="s">
        <v>26</v>
      </c>
      <c r="W480" s="42" t="s">
        <v>26</v>
      </c>
      <c r="X480" s="40"/>
      <c r="Y480" s="40"/>
      <c r="Z480" s="41"/>
      <c r="AA480" s="43">
        <v>3</v>
      </c>
      <c r="AB480" s="44">
        <v>0.76568461190231762</v>
      </c>
      <c r="AC480" s="45" t="s">
        <v>1003</v>
      </c>
      <c r="AD480" s="46"/>
      <c r="AE480" s="46"/>
      <c r="AF480" s="46"/>
      <c r="AG480" s="47" t="s">
        <v>804</v>
      </c>
      <c r="AH480" s="48">
        <v>173880.10108074074</v>
      </c>
    </row>
    <row r="481" spans="1:34" hidden="1" x14ac:dyDescent="0.3">
      <c r="A481" s="30" t="s">
        <v>792</v>
      </c>
      <c r="B481" s="31">
        <v>504</v>
      </c>
      <c r="C481" s="32" t="s">
        <v>1004</v>
      </c>
      <c r="D481" s="33">
        <v>5784</v>
      </c>
      <c r="E481" s="34">
        <v>3034</v>
      </c>
      <c r="F481" s="35">
        <v>3347</v>
      </c>
      <c r="G481" s="49">
        <v>0.90647999999999995</v>
      </c>
      <c r="H481" s="50" t="s">
        <v>22</v>
      </c>
      <c r="I481" s="38">
        <v>1226.913</v>
      </c>
      <c r="J481" s="39">
        <v>0</v>
      </c>
      <c r="K481" s="39">
        <v>0</v>
      </c>
      <c r="L481" s="39"/>
      <c r="M481" s="39"/>
      <c r="N481" s="39"/>
      <c r="O481" s="40">
        <v>0.79956037887809173</v>
      </c>
      <c r="P481" s="40">
        <v>0</v>
      </c>
      <c r="Q481" s="40">
        <v>0</v>
      </c>
      <c r="R481" s="40"/>
      <c r="S481" s="40"/>
      <c r="T481" s="41"/>
      <c r="U481" s="42" t="s">
        <v>21</v>
      </c>
      <c r="V481" s="42" t="e">
        <v>#N/A</v>
      </c>
      <c r="W481" s="42" t="e">
        <v>#N/A</v>
      </c>
      <c r="X481" s="40"/>
      <c r="Y481" s="40"/>
      <c r="Z481" s="41"/>
      <c r="AA481" s="43">
        <v>1</v>
      </c>
      <c r="AB481" s="44">
        <v>0.26652012629269722</v>
      </c>
      <c r="AC481" s="45" t="s">
        <v>1005</v>
      </c>
      <c r="AD481" s="46"/>
      <c r="AE481" s="46"/>
      <c r="AF481" s="46"/>
      <c r="AG481" s="47">
        <v>0</v>
      </c>
      <c r="AH481" s="48">
        <v>57959.696757777674</v>
      </c>
    </row>
    <row r="482" spans="1:34" hidden="1" x14ac:dyDescent="0.3">
      <c r="A482" s="30" t="s">
        <v>792</v>
      </c>
      <c r="B482" s="31">
        <v>504</v>
      </c>
      <c r="C482" s="32" t="s">
        <v>1006</v>
      </c>
      <c r="D482" s="33">
        <v>1557</v>
      </c>
      <c r="E482" s="34">
        <v>341</v>
      </c>
      <c r="F482" s="35">
        <v>3347</v>
      </c>
      <c r="G482" s="49">
        <v>0.10188</v>
      </c>
      <c r="H482" s="50" t="s">
        <v>29</v>
      </c>
      <c r="I482" s="38">
        <v>2470.9740000000002</v>
      </c>
      <c r="J482" s="39">
        <v>1331.8430000000001</v>
      </c>
      <c r="K482" s="39">
        <v>2116.2809999999999</v>
      </c>
      <c r="L482" s="39"/>
      <c r="M482" s="39"/>
      <c r="N482" s="39"/>
      <c r="O482" s="40">
        <v>0.84931818181818175</v>
      </c>
      <c r="P482" s="40">
        <v>0.89613636363636362</v>
      </c>
      <c r="Q482" s="40">
        <v>0.94409090909090898</v>
      </c>
      <c r="R482" s="40"/>
      <c r="S482" s="40"/>
      <c r="T482" s="41"/>
      <c r="U482" s="42" t="s">
        <v>21</v>
      </c>
      <c r="V482" s="42" t="s">
        <v>21</v>
      </c>
      <c r="W482" s="42" t="s">
        <v>21</v>
      </c>
      <c r="X482" s="40"/>
      <c r="Y482" s="40"/>
      <c r="Z482" s="41"/>
      <c r="AA482" s="43">
        <v>3</v>
      </c>
      <c r="AB482" s="44">
        <v>0.89651515151515149</v>
      </c>
      <c r="AC482" s="45" t="s">
        <v>1007</v>
      </c>
      <c r="AD482" s="46"/>
      <c r="AE482" s="46"/>
      <c r="AF482" s="46"/>
      <c r="AG482" s="47" t="s">
        <v>813</v>
      </c>
      <c r="AH482" s="48">
        <v>202859.94945962954</v>
      </c>
    </row>
    <row r="483" spans="1:34" hidden="1" x14ac:dyDescent="0.3">
      <c r="A483" s="30" t="s">
        <v>792</v>
      </c>
      <c r="B483" s="31">
        <v>504</v>
      </c>
      <c r="C483" s="32" t="s">
        <v>1008</v>
      </c>
      <c r="D483" s="33">
        <v>3835</v>
      </c>
      <c r="E483" s="34">
        <v>2903</v>
      </c>
      <c r="F483" s="35">
        <v>3347</v>
      </c>
      <c r="G483" s="49">
        <v>0.86734</v>
      </c>
      <c r="H483" s="50" t="s">
        <v>22</v>
      </c>
      <c r="I483" s="38">
        <v>1649.4480000000001</v>
      </c>
      <c r="J483" s="39">
        <v>0</v>
      </c>
      <c r="K483" s="39">
        <v>0</v>
      </c>
      <c r="L483" s="39"/>
      <c r="M483" s="39"/>
      <c r="N483" s="39"/>
      <c r="O483" s="40">
        <v>0.8672727272727272</v>
      </c>
      <c r="P483" s="40">
        <v>0</v>
      </c>
      <c r="Q483" s="40">
        <v>0</v>
      </c>
      <c r="R483" s="40"/>
      <c r="S483" s="40"/>
      <c r="T483" s="41"/>
      <c r="U483" s="42" t="s">
        <v>26</v>
      </c>
      <c r="V483" s="42" t="e">
        <v>#N/A</v>
      </c>
      <c r="W483" s="42" t="e">
        <v>#N/A</v>
      </c>
      <c r="X483" s="40"/>
      <c r="Y483" s="40"/>
      <c r="Z483" s="41"/>
      <c r="AA483" s="43">
        <v>1</v>
      </c>
      <c r="AB483" s="44">
        <v>0.28909090909090907</v>
      </c>
      <c r="AC483" s="45" t="s">
        <v>1009</v>
      </c>
      <c r="AD483" s="46"/>
      <c r="AE483" s="46"/>
      <c r="AF483" s="46"/>
      <c r="AG483" s="47">
        <v>0</v>
      </c>
      <c r="AH483" s="48">
        <v>57959.696757777674</v>
      </c>
    </row>
    <row r="484" spans="1:34" hidden="1" x14ac:dyDescent="0.3">
      <c r="A484" s="30" t="s">
        <v>792</v>
      </c>
      <c r="B484" s="31">
        <v>504</v>
      </c>
      <c r="C484" s="32" t="s">
        <v>1010</v>
      </c>
      <c r="D484" s="33">
        <v>6576</v>
      </c>
      <c r="E484" s="34">
        <v>3164</v>
      </c>
      <c r="F484" s="35">
        <v>3347</v>
      </c>
      <c r="G484" s="49">
        <v>0.94532000000000005</v>
      </c>
      <c r="H484" s="50" t="s">
        <v>22</v>
      </c>
      <c r="I484" s="38">
        <v>1331.732</v>
      </c>
      <c r="J484" s="39">
        <v>0</v>
      </c>
      <c r="K484" s="39">
        <v>0</v>
      </c>
      <c r="L484" s="39"/>
      <c r="M484" s="39"/>
      <c r="N484" s="39"/>
      <c r="O484" s="40">
        <v>0.75080556034046897</v>
      </c>
      <c r="P484" s="40">
        <v>0</v>
      </c>
      <c r="Q484" s="40">
        <v>0</v>
      </c>
      <c r="R484" s="40"/>
      <c r="S484" s="40"/>
      <c r="T484" s="41"/>
      <c r="U484" s="42" t="s">
        <v>22</v>
      </c>
      <c r="V484" s="42" t="e">
        <v>#N/A</v>
      </c>
      <c r="W484" s="42" t="e">
        <v>#N/A</v>
      </c>
      <c r="X484" s="40"/>
      <c r="Y484" s="40"/>
      <c r="Z484" s="41"/>
      <c r="AA484" s="43">
        <v>1</v>
      </c>
      <c r="AB484" s="44">
        <v>0.25026852011348966</v>
      </c>
      <c r="AC484" s="45" t="s">
        <v>1011</v>
      </c>
      <c r="AD484" s="46"/>
      <c r="AE484" s="46"/>
      <c r="AF484" s="46"/>
      <c r="AG484" s="47">
        <v>0</v>
      </c>
      <c r="AH484" s="48">
        <v>57959.696757777674</v>
      </c>
    </row>
    <row r="485" spans="1:34" hidden="1" x14ac:dyDescent="0.3">
      <c r="A485" s="30" t="s">
        <v>792</v>
      </c>
      <c r="B485" s="31">
        <v>504</v>
      </c>
      <c r="C485" s="32" t="s">
        <v>1012</v>
      </c>
      <c r="D485" s="33">
        <v>1717</v>
      </c>
      <c r="E485" s="34">
        <v>1376</v>
      </c>
      <c r="F485" s="35">
        <v>3347</v>
      </c>
      <c r="G485" s="49">
        <v>0.41110999999999998</v>
      </c>
      <c r="H485" s="50" t="s">
        <v>20</v>
      </c>
      <c r="I485" s="38">
        <v>1159.95</v>
      </c>
      <c r="J485" s="39">
        <v>647.31700000000001</v>
      </c>
      <c r="K485" s="39">
        <v>731.64400000000001</v>
      </c>
      <c r="L485" s="39"/>
      <c r="M485" s="39"/>
      <c r="N485" s="39"/>
      <c r="O485" s="40">
        <v>0.74803938402677284</v>
      </c>
      <c r="P485" s="40">
        <v>0.78290741565965405</v>
      </c>
      <c r="Q485" s="40">
        <v>0.79188995703369169</v>
      </c>
      <c r="R485" s="40"/>
      <c r="S485" s="40"/>
      <c r="T485" s="41"/>
      <c r="U485" s="42" t="s">
        <v>21</v>
      </c>
      <c r="V485" s="42" t="s">
        <v>22</v>
      </c>
      <c r="W485" s="42" t="s">
        <v>35</v>
      </c>
      <c r="X485" s="40"/>
      <c r="Y485" s="40"/>
      <c r="Z485" s="41"/>
      <c r="AA485" s="43">
        <v>3</v>
      </c>
      <c r="AB485" s="44">
        <v>0.77427891890670619</v>
      </c>
      <c r="AC485" s="45" t="s">
        <v>1013</v>
      </c>
      <c r="AD485" s="46"/>
      <c r="AE485" s="46"/>
      <c r="AF485" s="46"/>
      <c r="AG485" s="47" t="s">
        <v>795</v>
      </c>
      <c r="AH485" s="48">
        <v>173880.10108074074</v>
      </c>
    </row>
    <row r="486" spans="1:34" hidden="1" x14ac:dyDescent="0.3">
      <c r="A486" s="30" t="s">
        <v>792</v>
      </c>
      <c r="B486" s="31">
        <v>504</v>
      </c>
      <c r="C486" s="32" t="s">
        <v>1014</v>
      </c>
      <c r="D486" s="33">
        <v>204</v>
      </c>
      <c r="E486" s="34">
        <v>1621</v>
      </c>
      <c r="F486" s="35">
        <v>3347</v>
      </c>
      <c r="G486" s="49">
        <v>0.48431000000000002</v>
      </c>
      <c r="H486" s="50" t="s">
        <v>20</v>
      </c>
      <c r="I486" s="38">
        <v>2572.4969999999998</v>
      </c>
      <c r="J486" s="39">
        <v>1589.53</v>
      </c>
      <c r="K486" s="39">
        <v>2124.4920000000002</v>
      </c>
      <c r="L486" s="39"/>
      <c r="M486" s="39"/>
      <c r="N486" s="39"/>
      <c r="O486" s="40">
        <v>0.73250000000000015</v>
      </c>
      <c r="P486" s="40">
        <v>0.76409110891719123</v>
      </c>
      <c r="Q486" s="40">
        <v>0.77392857142857141</v>
      </c>
      <c r="R486" s="40"/>
      <c r="S486" s="40"/>
      <c r="T486" s="41"/>
      <c r="U486" s="42" t="s">
        <v>21</v>
      </c>
      <c r="V486" s="42" t="s">
        <v>21</v>
      </c>
      <c r="W486" s="42" t="s">
        <v>21</v>
      </c>
      <c r="X486" s="40"/>
      <c r="Y486" s="40"/>
      <c r="Z486" s="41"/>
      <c r="AA486" s="43">
        <v>3</v>
      </c>
      <c r="AB486" s="44">
        <v>0.75683989344858749</v>
      </c>
      <c r="AC486" s="45" t="s">
        <v>1015</v>
      </c>
      <c r="AD486" s="46"/>
      <c r="AE486" s="46"/>
      <c r="AF486" s="46"/>
      <c r="AG486" s="47" t="s">
        <v>804</v>
      </c>
      <c r="AH486" s="48">
        <v>173880.10108074074</v>
      </c>
    </row>
    <row r="487" spans="1:34" hidden="1" x14ac:dyDescent="0.3">
      <c r="A487" s="30" t="s">
        <v>792</v>
      </c>
      <c r="B487" s="31">
        <v>504</v>
      </c>
      <c r="C487" s="32" t="s">
        <v>1016</v>
      </c>
      <c r="D487" s="33">
        <v>5618</v>
      </c>
      <c r="E487" s="34">
        <v>2799</v>
      </c>
      <c r="F487" s="35">
        <v>3347</v>
      </c>
      <c r="G487" s="49">
        <v>0.83626999999999996</v>
      </c>
      <c r="H487" s="50" t="s">
        <v>22</v>
      </c>
      <c r="I487" s="38">
        <v>0</v>
      </c>
      <c r="J487" s="39">
        <v>0</v>
      </c>
      <c r="K487" s="39">
        <v>408.59800000000001</v>
      </c>
      <c r="L487" s="39"/>
      <c r="M487" s="39"/>
      <c r="N487" s="39"/>
      <c r="O487" s="40">
        <v>0</v>
      </c>
      <c r="P487" s="40">
        <v>0</v>
      </c>
      <c r="Q487" s="40">
        <v>1.0455172413793103</v>
      </c>
      <c r="R487" s="40"/>
      <c r="S487" s="40"/>
      <c r="T487" s="41"/>
      <c r="U487" s="42" t="e">
        <v>#N/A</v>
      </c>
      <c r="V487" s="42" t="e">
        <v>#N/A</v>
      </c>
      <c r="W487" s="42" t="s">
        <v>21</v>
      </c>
      <c r="X487" s="40"/>
      <c r="Y487" s="40"/>
      <c r="Z487" s="41"/>
      <c r="AA487" s="43">
        <v>1</v>
      </c>
      <c r="AB487" s="44">
        <v>0.34850574712643678</v>
      </c>
      <c r="AC487" s="45" t="s">
        <v>1017</v>
      </c>
      <c r="AD487" s="46"/>
      <c r="AE487" s="46"/>
      <c r="AF487" s="46"/>
      <c r="AG487" s="47" t="s">
        <v>804</v>
      </c>
      <c r="AH487" s="48">
        <v>57959.696757777674</v>
      </c>
    </row>
    <row r="488" spans="1:34" hidden="1" x14ac:dyDescent="0.3">
      <c r="A488" s="30" t="s">
        <v>792</v>
      </c>
      <c r="B488" s="31">
        <v>504</v>
      </c>
      <c r="C488" s="32" t="s">
        <v>1018</v>
      </c>
      <c r="D488" s="33">
        <v>3205</v>
      </c>
      <c r="E488" s="34">
        <v>3327</v>
      </c>
      <c r="F488" s="35">
        <v>3347</v>
      </c>
      <c r="G488" s="49">
        <v>0.99402000000000001</v>
      </c>
      <c r="H488" s="50" t="s">
        <v>22</v>
      </c>
      <c r="I488" s="38">
        <v>840.88</v>
      </c>
      <c r="J488" s="39">
        <v>0</v>
      </c>
      <c r="K488" s="39">
        <v>0</v>
      </c>
      <c r="L488" s="39"/>
      <c r="M488" s="39"/>
      <c r="N488" s="39"/>
      <c r="O488" s="40">
        <v>0.67173913043478262</v>
      </c>
      <c r="P488" s="40">
        <v>0</v>
      </c>
      <c r="Q488" s="40">
        <v>0</v>
      </c>
      <c r="R488" s="40"/>
      <c r="S488" s="40"/>
      <c r="T488" s="41"/>
      <c r="U488" s="42" t="s">
        <v>21</v>
      </c>
      <c r="V488" s="42" t="e">
        <v>#N/A</v>
      </c>
      <c r="W488" s="42" t="e">
        <v>#N/A</v>
      </c>
      <c r="X488" s="40"/>
      <c r="Y488" s="40"/>
      <c r="Z488" s="41"/>
      <c r="AA488" s="43">
        <v>1</v>
      </c>
      <c r="AB488" s="44">
        <v>0.22391304347826088</v>
      </c>
      <c r="AC488" s="45" t="s">
        <v>1019</v>
      </c>
      <c r="AD488" s="46"/>
      <c r="AE488" s="46"/>
      <c r="AF488" s="46"/>
      <c r="AG488" s="47">
        <v>0</v>
      </c>
      <c r="AH488" s="48">
        <v>57959.696757777674</v>
      </c>
    </row>
    <row r="489" spans="1:34" hidden="1" x14ac:dyDescent="0.3">
      <c r="A489" s="30" t="s">
        <v>792</v>
      </c>
      <c r="B489" s="31">
        <v>504</v>
      </c>
      <c r="C489" s="32" t="s">
        <v>1020</v>
      </c>
      <c r="D489" s="33">
        <v>8220</v>
      </c>
      <c r="E489" s="34">
        <v>2075</v>
      </c>
      <c r="F489" s="35">
        <v>3347</v>
      </c>
      <c r="G489" s="49">
        <v>0.61995999999999996</v>
      </c>
      <c r="H489" s="50" t="s">
        <v>35</v>
      </c>
      <c r="I489" s="38">
        <v>2401.6759999999999</v>
      </c>
      <c r="J489" s="39">
        <v>1457.9069999999999</v>
      </c>
      <c r="K489" s="39">
        <v>2148.7359999999999</v>
      </c>
      <c r="L489" s="39"/>
      <c r="M489" s="39"/>
      <c r="N489" s="39"/>
      <c r="O489" s="40">
        <v>0.7033242237689199</v>
      </c>
      <c r="P489" s="40">
        <v>0.69844444444444442</v>
      </c>
      <c r="Q489" s="40">
        <v>0.73222222222222222</v>
      </c>
      <c r="R489" s="40"/>
      <c r="S489" s="40"/>
      <c r="T489" s="41"/>
      <c r="U489" s="42" t="s">
        <v>21</v>
      </c>
      <c r="V489" s="42" t="s">
        <v>21</v>
      </c>
      <c r="W489" s="42" t="s">
        <v>29</v>
      </c>
      <c r="X489" s="40"/>
      <c r="Y489" s="40"/>
      <c r="Z489" s="41"/>
      <c r="AA489" s="43">
        <v>3</v>
      </c>
      <c r="AB489" s="44">
        <v>0.71133029681186211</v>
      </c>
      <c r="AC489" s="45" t="s">
        <v>1021</v>
      </c>
      <c r="AD489" s="46"/>
      <c r="AE489" s="46"/>
      <c r="AF489" s="46"/>
      <c r="AG489" s="47" t="s">
        <v>907</v>
      </c>
      <c r="AH489" s="48">
        <v>144900.25270185189</v>
      </c>
    </row>
    <row r="490" spans="1:34" hidden="1" x14ac:dyDescent="0.3">
      <c r="A490" s="30" t="s">
        <v>792</v>
      </c>
      <c r="B490" s="31">
        <v>504</v>
      </c>
      <c r="C490" s="32" t="s">
        <v>1022</v>
      </c>
      <c r="D490" s="33">
        <v>1948</v>
      </c>
      <c r="E490" s="34">
        <v>69</v>
      </c>
      <c r="F490" s="35">
        <v>3347</v>
      </c>
      <c r="G490" s="49">
        <v>2.0619999999999999E-2</v>
      </c>
      <c r="H490" s="50" t="s">
        <v>29</v>
      </c>
      <c r="I490" s="38">
        <v>2330.444</v>
      </c>
      <c r="J490" s="39">
        <v>1357.9590000000001</v>
      </c>
      <c r="K490" s="39">
        <v>1237.154</v>
      </c>
      <c r="L490" s="39"/>
      <c r="M490" s="39"/>
      <c r="N490" s="39"/>
      <c r="O490" s="40">
        <v>0.90818181818181809</v>
      </c>
      <c r="P490" s="40">
        <v>1.0290909090909088</v>
      </c>
      <c r="Q490" s="40">
        <v>1.0836363636363635</v>
      </c>
      <c r="R490" s="40"/>
      <c r="S490" s="40"/>
      <c r="T490" s="41"/>
      <c r="U490" s="42" t="s">
        <v>21</v>
      </c>
      <c r="V490" s="42" t="s">
        <v>21</v>
      </c>
      <c r="W490" s="42" t="s">
        <v>21</v>
      </c>
      <c r="X490" s="40"/>
      <c r="Y490" s="40"/>
      <c r="Z490" s="41"/>
      <c r="AA490" s="43">
        <v>3</v>
      </c>
      <c r="AB490" s="44">
        <v>1.0069696969696968</v>
      </c>
      <c r="AC490" s="45" t="s">
        <v>1023</v>
      </c>
      <c r="AD490" s="46"/>
      <c r="AE490" s="46"/>
      <c r="AF490" s="46"/>
      <c r="AG490" s="47" t="s">
        <v>807</v>
      </c>
      <c r="AH490" s="48">
        <v>202859.94945962954</v>
      </c>
    </row>
    <row r="491" spans="1:34" hidden="1" x14ac:dyDescent="0.3">
      <c r="A491" s="30" t="s">
        <v>792</v>
      </c>
      <c r="B491" s="31">
        <v>504</v>
      </c>
      <c r="C491" s="32" t="s">
        <v>1024</v>
      </c>
      <c r="D491" s="33">
        <v>8291</v>
      </c>
      <c r="E491" s="34">
        <v>426</v>
      </c>
      <c r="F491" s="35">
        <v>3347</v>
      </c>
      <c r="G491" s="49">
        <v>0.12728</v>
      </c>
      <c r="H491" s="50" t="s">
        <v>29</v>
      </c>
      <c r="I491" s="38">
        <v>3012.86</v>
      </c>
      <c r="J491" s="39">
        <v>1270.6110000000001</v>
      </c>
      <c r="K491" s="39">
        <v>2684.0169999999998</v>
      </c>
      <c r="L491" s="39"/>
      <c r="M491" s="39"/>
      <c r="N491" s="39"/>
      <c r="O491" s="40">
        <v>0.83392857142857146</v>
      </c>
      <c r="P491" s="40">
        <v>0.89321428571428574</v>
      </c>
      <c r="Q491" s="40">
        <v>0.90928571428571425</v>
      </c>
      <c r="R491" s="40"/>
      <c r="S491" s="40"/>
      <c r="T491" s="41"/>
      <c r="U491" s="42" t="s">
        <v>35</v>
      </c>
      <c r="V491" s="42" t="s">
        <v>29</v>
      </c>
      <c r="W491" s="42" t="s">
        <v>29</v>
      </c>
      <c r="X491" s="40"/>
      <c r="Y491" s="40"/>
      <c r="Z491" s="41"/>
      <c r="AA491" s="43">
        <v>3</v>
      </c>
      <c r="AB491" s="44">
        <v>0.87880952380952382</v>
      </c>
      <c r="AC491" s="45" t="s">
        <v>1025</v>
      </c>
      <c r="AD491" s="46"/>
      <c r="AE491" s="46"/>
      <c r="AF491" s="46"/>
      <c r="AG491" s="47" t="s">
        <v>795</v>
      </c>
      <c r="AH491" s="48">
        <v>202859.94945962954</v>
      </c>
    </row>
    <row r="492" spans="1:34" hidden="1" x14ac:dyDescent="0.3">
      <c r="A492" s="30" t="s">
        <v>792</v>
      </c>
      <c r="B492" s="31">
        <v>504</v>
      </c>
      <c r="C492" s="32" t="s">
        <v>1026</v>
      </c>
      <c r="D492" s="33">
        <v>7587</v>
      </c>
      <c r="E492" s="34">
        <v>2863</v>
      </c>
      <c r="F492" s="35">
        <v>3347</v>
      </c>
      <c r="G492" s="49">
        <v>0.85538999999999998</v>
      </c>
      <c r="H492" s="50" t="s">
        <v>22</v>
      </c>
      <c r="I492" s="38">
        <v>980.10400000000004</v>
      </c>
      <c r="J492" s="39">
        <v>0</v>
      </c>
      <c r="K492" s="39">
        <v>0</v>
      </c>
      <c r="L492" s="39"/>
      <c r="M492" s="39"/>
      <c r="N492" s="39"/>
      <c r="O492" s="40">
        <v>0.90466030298825428</v>
      </c>
      <c r="P492" s="40">
        <v>0</v>
      </c>
      <c r="Q492" s="40">
        <v>0</v>
      </c>
      <c r="R492" s="40"/>
      <c r="S492" s="40"/>
      <c r="T492" s="41"/>
      <c r="U492" s="42" t="s">
        <v>26</v>
      </c>
      <c r="V492" s="42" t="e">
        <v>#N/A</v>
      </c>
      <c r="W492" s="42" t="e">
        <v>#N/A</v>
      </c>
      <c r="X492" s="40"/>
      <c r="Y492" s="40"/>
      <c r="Z492" s="41"/>
      <c r="AA492" s="43">
        <v>1</v>
      </c>
      <c r="AB492" s="44">
        <v>0.30155343432941811</v>
      </c>
      <c r="AC492" s="45" t="s">
        <v>1027</v>
      </c>
      <c r="AD492" s="46"/>
      <c r="AE492" s="46"/>
      <c r="AF492" s="46"/>
      <c r="AG492" s="47">
        <v>0</v>
      </c>
      <c r="AH492" s="48">
        <v>57959.696757777674</v>
      </c>
    </row>
    <row r="493" spans="1:34" hidden="1" x14ac:dyDescent="0.3">
      <c r="A493" s="30" t="s">
        <v>792</v>
      </c>
      <c r="B493" s="31">
        <v>504</v>
      </c>
      <c r="C493" s="32" t="s">
        <v>1028</v>
      </c>
      <c r="D493" s="33">
        <v>8449</v>
      </c>
      <c r="E493" s="34">
        <v>1544</v>
      </c>
      <c r="F493" s="35">
        <v>3347</v>
      </c>
      <c r="G493" s="49">
        <v>0.46131</v>
      </c>
      <c r="H493" s="50" t="s">
        <v>20</v>
      </c>
      <c r="I493" s="38">
        <v>1279.356</v>
      </c>
      <c r="J493" s="39">
        <v>747.83600000000001</v>
      </c>
      <c r="K493" s="39">
        <v>1099.95</v>
      </c>
      <c r="L493" s="39"/>
      <c r="M493" s="39"/>
      <c r="N493" s="39"/>
      <c r="O493" s="40">
        <v>0.75870015041669037</v>
      </c>
      <c r="P493" s="40">
        <v>0.78309955048270297</v>
      </c>
      <c r="Q493" s="40">
        <v>0.74451394589082109</v>
      </c>
      <c r="R493" s="40"/>
      <c r="S493" s="40"/>
      <c r="T493" s="41"/>
      <c r="U493" s="42" t="s">
        <v>35</v>
      </c>
      <c r="V493" s="42" t="s">
        <v>22</v>
      </c>
      <c r="W493" s="42" t="s">
        <v>35</v>
      </c>
      <c r="X493" s="40"/>
      <c r="Y493" s="40"/>
      <c r="Z493" s="41"/>
      <c r="AA493" s="43">
        <v>3</v>
      </c>
      <c r="AB493" s="44">
        <v>0.76210454893007151</v>
      </c>
      <c r="AC493" s="45" t="s">
        <v>1029</v>
      </c>
      <c r="AD493" s="46"/>
      <c r="AE493" s="46"/>
      <c r="AF493" s="46"/>
      <c r="AG493" s="47" t="s">
        <v>813</v>
      </c>
      <c r="AH493" s="48">
        <v>173880.10108074074</v>
      </c>
    </row>
    <row r="494" spans="1:34" hidden="1" x14ac:dyDescent="0.3">
      <c r="A494" s="30" t="s">
        <v>792</v>
      </c>
      <c r="B494" s="31">
        <v>504</v>
      </c>
      <c r="C494" s="32" t="s">
        <v>1030</v>
      </c>
      <c r="D494" s="33">
        <v>6302</v>
      </c>
      <c r="E494" s="34">
        <v>2424</v>
      </c>
      <c r="F494" s="35">
        <v>3347</v>
      </c>
      <c r="G494" s="49">
        <v>0.72423000000000004</v>
      </c>
      <c r="H494" s="50" t="s">
        <v>35</v>
      </c>
      <c r="I494" s="38">
        <v>1687.692</v>
      </c>
      <c r="J494" s="39">
        <v>0</v>
      </c>
      <c r="K494" s="39">
        <v>567.41499999999996</v>
      </c>
      <c r="L494" s="39"/>
      <c r="M494" s="39"/>
      <c r="N494" s="39"/>
      <c r="O494" s="40">
        <v>0.80826086956521748</v>
      </c>
      <c r="P494" s="40">
        <v>0</v>
      </c>
      <c r="Q494" s="40">
        <v>0.8339130434782609</v>
      </c>
      <c r="R494" s="40"/>
      <c r="S494" s="40"/>
      <c r="T494" s="41"/>
      <c r="U494" s="42" t="s">
        <v>21</v>
      </c>
      <c r="V494" s="42" t="e">
        <v>#N/A</v>
      </c>
      <c r="W494" s="42" t="s">
        <v>21</v>
      </c>
      <c r="X494" s="40"/>
      <c r="Y494" s="40"/>
      <c r="Z494" s="41"/>
      <c r="AA494" s="43">
        <v>2</v>
      </c>
      <c r="AB494" s="44">
        <v>0.54739130434782612</v>
      </c>
      <c r="AC494" s="45" t="s">
        <v>1031</v>
      </c>
      <c r="AD494" s="46"/>
      <c r="AE494" s="46"/>
      <c r="AF494" s="46"/>
      <c r="AG494" s="47" t="s">
        <v>827</v>
      </c>
      <c r="AH494" s="48">
        <v>144900.25270185189</v>
      </c>
    </row>
    <row r="495" spans="1:34" hidden="1" x14ac:dyDescent="0.3">
      <c r="A495" s="30" t="s">
        <v>792</v>
      </c>
      <c r="B495" s="31">
        <v>504</v>
      </c>
      <c r="C495" s="32" t="s">
        <v>1032</v>
      </c>
      <c r="D495" s="33">
        <v>3610</v>
      </c>
      <c r="E495" s="34">
        <v>20</v>
      </c>
      <c r="F495" s="35">
        <v>3347</v>
      </c>
      <c r="G495" s="49">
        <v>5.9800000000000001E-3</v>
      </c>
      <c r="H495" s="50" t="s">
        <v>29</v>
      </c>
      <c r="I495" s="38">
        <v>1691.451</v>
      </c>
      <c r="J495" s="39">
        <v>760.00400000000002</v>
      </c>
      <c r="K495" s="39">
        <v>581.85500000000002</v>
      </c>
      <c r="L495" s="39"/>
      <c r="M495" s="39"/>
      <c r="N495" s="39"/>
      <c r="O495" s="40">
        <v>1.1413636363636364</v>
      </c>
      <c r="P495" s="40">
        <v>1.0804545454545453</v>
      </c>
      <c r="Q495" s="40">
        <v>1.0472727272727271</v>
      </c>
      <c r="R495" s="40"/>
      <c r="S495" s="40"/>
      <c r="T495" s="41"/>
      <c r="U495" s="42" t="s">
        <v>26</v>
      </c>
      <c r="V495" s="42" t="s">
        <v>21</v>
      </c>
      <c r="W495" s="42" t="s">
        <v>26</v>
      </c>
      <c r="X495" s="40"/>
      <c r="Y495" s="40"/>
      <c r="Z495" s="41"/>
      <c r="AA495" s="43">
        <v>3</v>
      </c>
      <c r="AB495" s="44">
        <v>1.0896969696969696</v>
      </c>
      <c r="AC495" s="45" t="s">
        <v>1033</v>
      </c>
      <c r="AD495" s="46"/>
      <c r="AE495" s="46"/>
      <c r="AF495" s="46"/>
      <c r="AG495" s="47" t="s">
        <v>827</v>
      </c>
      <c r="AH495" s="48">
        <v>202859.94945962954</v>
      </c>
    </row>
    <row r="496" spans="1:34" hidden="1" x14ac:dyDescent="0.3">
      <c r="A496" s="30" t="s">
        <v>1034</v>
      </c>
      <c r="B496" s="31">
        <v>505</v>
      </c>
      <c r="C496" s="32" t="s">
        <v>1035</v>
      </c>
      <c r="D496" s="33">
        <v>6122</v>
      </c>
      <c r="E496" s="34">
        <v>3157</v>
      </c>
      <c r="F496" s="35">
        <v>3347</v>
      </c>
      <c r="G496" s="49">
        <v>0.94323000000000001</v>
      </c>
      <c r="H496" s="50" t="s">
        <v>22</v>
      </c>
      <c r="I496" s="38">
        <v>0</v>
      </c>
      <c r="J496" s="39">
        <v>0</v>
      </c>
      <c r="K496" s="39">
        <v>617.58500000000004</v>
      </c>
      <c r="L496" s="39"/>
      <c r="M496" s="39"/>
      <c r="N496" s="39"/>
      <c r="O496" s="40">
        <v>0</v>
      </c>
      <c r="P496" s="40">
        <v>0</v>
      </c>
      <c r="Q496" s="40">
        <v>0.75420444577455437</v>
      </c>
      <c r="R496" s="40"/>
      <c r="S496" s="40"/>
      <c r="T496" s="41"/>
      <c r="U496" s="42" t="e">
        <v>#N/A</v>
      </c>
      <c r="V496" s="42" t="e">
        <v>#N/A</v>
      </c>
      <c r="W496" s="42" t="s">
        <v>29</v>
      </c>
      <c r="X496" s="40"/>
      <c r="Y496" s="40"/>
      <c r="Z496" s="41"/>
      <c r="AA496" s="43">
        <v>1</v>
      </c>
      <c r="AB496" s="44">
        <v>0.25140148192485146</v>
      </c>
      <c r="AC496" s="45" t="s">
        <v>1036</v>
      </c>
      <c r="AD496" s="46"/>
      <c r="AE496" s="46"/>
      <c r="AF496" s="46"/>
      <c r="AG496" s="47" t="s">
        <v>798</v>
      </c>
      <c r="AH496" s="48">
        <v>57959.696757777674</v>
      </c>
    </row>
    <row r="497" spans="1:34" hidden="1" x14ac:dyDescent="0.3">
      <c r="A497" s="30" t="s">
        <v>1034</v>
      </c>
      <c r="B497" s="31">
        <v>505</v>
      </c>
      <c r="C497" s="32" t="s">
        <v>1037</v>
      </c>
      <c r="D497" s="33">
        <v>9628</v>
      </c>
      <c r="E497" s="34">
        <v>2676</v>
      </c>
      <c r="F497" s="35">
        <v>3347</v>
      </c>
      <c r="G497" s="49">
        <v>0.79952000000000001</v>
      </c>
      <c r="H497" s="50" t="s">
        <v>22</v>
      </c>
      <c r="I497" s="38">
        <v>981.92600000000004</v>
      </c>
      <c r="J497" s="39">
        <v>473.23500000000001</v>
      </c>
      <c r="K497" s="39">
        <v>0</v>
      </c>
      <c r="L497" s="39"/>
      <c r="M497" s="39"/>
      <c r="N497" s="39"/>
      <c r="O497" s="40">
        <v>0.73313605098551204</v>
      </c>
      <c r="P497" s="40">
        <v>0.71543197066227904</v>
      </c>
      <c r="Q497" s="40">
        <v>0</v>
      </c>
      <c r="R497" s="40"/>
      <c r="S497" s="40"/>
      <c r="T497" s="41"/>
      <c r="U497" s="42" t="s">
        <v>21</v>
      </c>
      <c r="V497" s="42" t="s">
        <v>21</v>
      </c>
      <c r="W497" s="42" t="e">
        <v>#N/A</v>
      </c>
      <c r="X497" s="40"/>
      <c r="Y497" s="40"/>
      <c r="Z497" s="41"/>
      <c r="AA497" s="43">
        <v>2</v>
      </c>
      <c r="AB497" s="44">
        <v>0.48285600721593031</v>
      </c>
      <c r="AC497" s="45" t="s">
        <v>1038</v>
      </c>
      <c r="AD497" s="46"/>
      <c r="AE497" s="46"/>
      <c r="AF497" s="46"/>
      <c r="AG497" s="47" t="s">
        <v>1039</v>
      </c>
      <c r="AH497" s="48">
        <v>57959.696757777674</v>
      </c>
    </row>
    <row r="498" spans="1:34" hidden="1" x14ac:dyDescent="0.3">
      <c r="A498" s="30" t="s">
        <v>1034</v>
      </c>
      <c r="B498" s="31">
        <v>505</v>
      </c>
      <c r="C498" s="32" t="s">
        <v>1040</v>
      </c>
      <c r="D498" s="33">
        <v>3803</v>
      </c>
      <c r="E498" s="34">
        <v>214</v>
      </c>
      <c r="F498" s="35">
        <v>3347</v>
      </c>
      <c r="G498" s="49">
        <v>6.3939999999999997E-2</v>
      </c>
      <c r="H498" s="50" t="s">
        <v>29</v>
      </c>
      <c r="I498" s="38">
        <v>2511.9499999999998</v>
      </c>
      <c r="J498" s="39">
        <v>842.79399999999998</v>
      </c>
      <c r="K498" s="39">
        <v>1910.127</v>
      </c>
      <c r="L498" s="39"/>
      <c r="M498" s="39"/>
      <c r="N498" s="39"/>
      <c r="O498" s="40">
        <v>0.92461538461538451</v>
      </c>
      <c r="P498" s="40">
        <v>0.90884615384615386</v>
      </c>
      <c r="Q498" s="40">
        <v>0.94615384615384612</v>
      </c>
      <c r="R498" s="40"/>
      <c r="S498" s="40"/>
      <c r="T498" s="41"/>
      <c r="U498" s="42" t="s">
        <v>21</v>
      </c>
      <c r="V498" s="42" t="s">
        <v>21</v>
      </c>
      <c r="W498" s="42" t="s">
        <v>21</v>
      </c>
      <c r="X498" s="40"/>
      <c r="Y498" s="40"/>
      <c r="Z498" s="41"/>
      <c r="AA498" s="43">
        <v>3</v>
      </c>
      <c r="AB498" s="44">
        <v>0.92653846153846153</v>
      </c>
      <c r="AC498" s="45" t="s">
        <v>1041</v>
      </c>
      <c r="AD498" s="46"/>
      <c r="AE498" s="46"/>
      <c r="AF498" s="46"/>
      <c r="AG498" s="47" t="s">
        <v>1042</v>
      </c>
      <c r="AH498" s="48">
        <v>202859.94945962954</v>
      </c>
    </row>
    <row r="499" spans="1:34" hidden="1" x14ac:dyDescent="0.3">
      <c r="A499" s="30" t="s">
        <v>1034</v>
      </c>
      <c r="B499" s="31">
        <v>505</v>
      </c>
      <c r="C499" s="32" t="s">
        <v>1043</v>
      </c>
      <c r="D499" s="33">
        <v>9747</v>
      </c>
      <c r="E499" s="34">
        <v>3311</v>
      </c>
      <c r="F499" s="35">
        <v>3347</v>
      </c>
      <c r="G499" s="49">
        <v>0.98924000000000001</v>
      </c>
      <c r="H499" s="50" t="s">
        <v>22</v>
      </c>
      <c r="I499" s="38">
        <v>2217.2240000000002</v>
      </c>
      <c r="J499" s="39">
        <v>0</v>
      </c>
      <c r="K499" s="39">
        <v>0</v>
      </c>
      <c r="L499" s="39"/>
      <c r="M499" s="39"/>
      <c r="N499" s="39"/>
      <c r="O499" s="40">
        <v>0.68458333333333332</v>
      </c>
      <c r="P499" s="40">
        <v>0</v>
      </c>
      <c r="Q499" s="40">
        <v>0</v>
      </c>
      <c r="R499" s="40"/>
      <c r="S499" s="40"/>
      <c r="T499" s="41"/>
      <c r="U499" s="42" t="s">
        <v>35</v>
      </c>
      <c r="V499" s="42" t="e">
        <v>#N/A</v>
      </c>
      <c r="W499" s="42" t="e">
        <v>#N/A</v>
      </c>
      <c r="X499" s="40"/>
      <c r="Y499" s="40"/>
      <c r="Z499" s="41"/>
      <c r="AA499" s="43">
        <v>1</v>
      </c>
      <c r="AB499" s="44">
        <v>0.22819444444444445</v>
      </c>
      <c r="AC499" s="45" t="s">
        <v>1044</v>
      </c>
      <c r="AD499" s="46"/>
      <c r="AE499" s="46"/>
      <c r="AF499" s="46"/>
      <c r="AG499" s="47">
        <v>0</v>
      </c>
      <c r="AH499" s="48">
        <v>57959.696757777674</v>
      </c>
    </row>
    <row r="500" spans="1:34" hidden="1" x14ac:dyDescent="0.3">
      <c r="A500" s="30" t="s">
        <v>1034</v>
      </c>
      <c r="B500" s="31">
        <v>505</v>
      </c>
      <c r="C500" s="32" t="s">
        <v>1045</v>
      </c>
      <c r="D500" s="33">
        <v>8023</v>
      </c>
      <c r="E500" s="34">
        <v>2753</v>
      </c>
      <c r="F500" s="35">
        <v>3347</v>
      </c>
      <c r="G500" s="49">
        <v>0.82252999999999998</v>
      </c>
      <c r="H500" s="50" t="s">
        <v>22</v>
      </c>
      <c r="I500" s="38">
        <v>1019.7329999999999</v>
      </c>
      <c r="J500" s="39">
        <v>728.08500000000004</v>
      </c>
      <c r="K500" s="39">
        <v>0</v>
      </c>
      <c r="L500" s="39"/>
      <c r="M500" s="39"/>
      <c r="N500" s="39"/>
      <c r="O500" s="40">
        <v>0.68310344827586211</v>
      </c>
      <c r="P500" s="40">
        <v>0.68379310344827593</v>
      </c>
      <c r="Q500" s="40">
        <v>0</v>
      </c>
      <c r="R500" s="40"/>
      <c r="S500" s="40"/>
      <c r="T500" s="41"/>
      <c r="U500" s="42" t="s">
        <v>21</v>
      </c>
      <c r="V500" s="42" t="s">
        <v>35</v>
      </c>
      <c r="W500" s="42" t="e">
        <v>#N/A</v>
      </c>
      <c r="X500" s="40"/>
      <c r="Y500" s="40"/>
      <c r="Z500" s="41"/>
      <c r="AA500" s="43">
        <v>2</v>
      </c>
      <c r="AB500" s="44">
        <v>0.455632183908046</v>
      </c>
      <c r="AC500" s="45" t="s">
        <v>1046</v>
      </c>
      <c r="AD500" s="46"/>
      <c r="AE500" s="46"/>
      <c r="AF500" s="46"/>
      <c r="AG500" s="47" t="s">
        <v>1047</v>
      </c>
      <c r="AH500" s="48">
        <v>57959.696757777674</v>
      </c>
    </row>
    <row r="501" spans="1:34" hidden="1" x14ac:dyDescent="0.3">
      <c r="A501" s="30" t="s">
        <v>1034</v>
      </c>
      <c r="B501" s="31">
        <v>505</v>
      </c>
      <c r="C501" s="32" t="s">
        <v>1048</v>
      </c>
      <c r="D501" s="33">
        <v>1359</v>
      </c>
      <c r="E501" s="34">
        <v>1744</v>
      </c>
      <c r="F501" s="35">
        <v>3347</v>
      </c>
      <c r="G501" s="49">
        <v>0.52105999999999997</v>
      </c>
      <c r="H501" s="50" t="s">
        <v>35</v>
      </c>
      <c r="I501" s="38">
        <v>5192.2569999999996</v>
      </c>
      <c r="J501" s="39">
        <v>1303.921</v>
      </c>
      <c r="K501" s="39">
        <v>1831.739</v>
      </c>
      <c r="L501" s="39"/>
      <c r="M501" s="39"/>
      <c r="N501" s="39"/>
      <c r="O501" s="40">
        <v>0.6934097394126163</v>
      </c>
      <c r="P501" s="40">
        <v>0.76905799078318393</v>
      </c>
      <c r="Q501" s="40">
        <v>0.77166666666666672</v>
      </c>
      <c r="R501" s="40"/>
      <c r="S501" s="40"/>
      <c r="T501" s="41"/>
      <c r="U501" s="42" t="s">
        <v>21</v>
      </c>
      <c r="V501" s="42" t="s">
        <v>21</v>
      </c>
      <c r="W501" s="42" t="s">
        <v>35</v>
      </c>
      <c r="X501" s="40"/>
      <c r="Y501" s="40"/>
      <c r="Z501" s="41"/>
      <c r="AA501" s="43">
        <v>3</v>
      </c>
      <c r="AB501" s="44">
        <v>0.74471146562082235</v>
      </c>
      <c r="AC501" s="45" t="s">
        <v>1049</v>
      </c>
      <c r="AD501" s="46"/>
      <c r="AE501" s="46"/>
      <c r="AF501" s="46"/>
      <c r="AG501" s="47" t="s">
        <v>1047</v>
      </c>
      <c r="AH501" s="48">
        <v>144900.25270185189</v>
      </c>
    </row>
    <row r="502" spans="1:34" hidden="1" x14ac:dyDescent="0.3">
      <c r="A502" s="30" t="s">
        <v>1034</v>
      </c>
      <c r="B502" s="31">
        <v>505</v>
      </c>
      <c r="C502" s="32" t="s">
        <v>1050</v>
      </c>
      <c r="D502" s="33">
        <v>7142</v>
      </c>
      <c r="E502" s="34">
        <v>2262</v>
      </c>
      <c r="F502" s="35">
        <v>3347</v>
      </c>
      <c r="G502" s="49">
        <v>0.67583000000000004</v>
      </c>
      <c r="H502" s="50" t="s">
        <v>35</v>
      </c>
      <c r="I502" s="38">
        <v>739.13300000000004</v>
      </c>
      <c r="J502" s="39">
        <v>730.21100000000001</v>
      </c>
      <c r="K502" s="39">
        <v>0</v>
      </c>
      <c r="L502" s="39"/>
      <c r="M502" s="39"/>
      <c r="N502" s="39"/>
      <c r="O502" s="40">
        <v>0.96960000000000002</v>
      </c>
      <c r="P502" s="40">
        <v>1.0635999999999999</v>
      </c>
      <c r="Q502" s="40">
        <v>0</v>
      </c>
      <c r="R502" s="40"/>
      <c r="S502" s="40"/>
      <c r="T502" s="41"/>
      <c r="U502" s="42" t="s">
        <v>21</v>
      </c>
      <c r="V502" s="42" t="s">
        <v>21</v>
      </c>
      <c r="W502" s="42" t="e">
        <v>#N/A</v>
      </c>
      <c r="X502" s="40"/>
      <c r="Y502" s="40"/>
      <c r="Z502" s="41"/>
      <c r="AA502" s="43">
        <v>2</v>
      </c>
      <c r="AB502" s="44">
        <v>0.6777333333333333</v>
      </c>
      <c r="AC502" s="45" t="s">
        <v>1051</v>
      </c>
      <c r="AD502" s="46"/>
      <c r="AE502" s="46"/>
      <c r="AF502" s="46"/>
      <c r="AG502" s="47" t="s">
        <v>1047</v>
      </c>
      <c r="AH502" s="48">
        <v>144900.25270185189</v>
      </c>
    </row>
    <row r="503" spans="1:34" hidden="1" x14ac:dyDescent="0.3">
      <c r="A503" s="30" t="s">
        <v>1034</v>
      </c>
      <c r="B503" s="31">
        <v>505</v>
      </c>
      <c r="C503" s="32" t="s">
        <v>1052</v>
      </c>
      <c r="D503" s="33">
        <v>4108</v>
      </c>
      <c r="E503" s="34">
        <v>148</v>
      </c>
      <c r="F503" s="35">
        <v>3347</v>
      </c>
      <c r="G503" s="49">
        <v>4.4220000000000002E-2</v>
      </c>
      <c r="H503" s="50" t="s">
        <v>29</v>
      </c>
      <c r="I503" s="38">
        <v>1966.3920000000001</v>
      </c>
      <c r="J503" s="39">
        <v>871.84</v>
      </c>
      <c r="K503" s="39">
        <v>974.29</v>
      </c>
      <c r="L503" s="39"/>
      <c r="M503" s="39"/>
      <c r="N503" s="39"/>
      <c r="O503" s="40">
        <v>0.94409090909090898</v>
      </c>
      <c r="P503" s="40">
        <v>0.94818181818181801</v>
      </c>
      <c r="Q503" s="40">
        <v>0.96818181818181803</v>
      </c>
      <c r="R503" s="40"/>
      <c r="S503" s="40"/>
      <c r="T503" s="41"/>
      <c r="U503" s="42" t="s">
        <v>20</v>
      </c>
      <c r="V503" s="42" t="s">
        <v>29</v>
      </c>
      <c r="W503" s="42" t="s">
        <v>21</v>
      </c>
      <c r="X503" s="40"/>
      <c r="Y503" s="40"/>
      <c r="Z503" s="41"/>
      <c r="AA503" s="43">
        <v>3</v>
      </c>
      <c r="AB503" s="44">
        <v>0.95348484848484849</v>
      </c>
      <c r="AC503" s="45" t="s">
        <v>1053</v>
      </c>
      <c r="AD503" s="46"/>
      <c r="AE503" s="46"/>
      <c r="AF503" s="46"/>
      <c r="AG503" s="47" t="s">
        <v>1047</v>
      </c>
      <c r="AH503" s="48">
        <v>202859.94945962954</v>
      </c>
    </row>
    <row r="504" spans="1:34" hidden="1" x14ac:dyDescent="0.3">
      <c r="A504" s="30" t="s">
        <v>1034</v>
      </c>
      <c r="B504" s="31">
        <v>505</v>
      </c>
      <c r="C504" s="32" t="s">
        <v>1054</v>
      </c>
      <c r="D504" s="33">
        <v>9718</v>
      </c>
      <c r="E504" s="34">
        <v>3190</v>
      </c>
      <c r="F504" s="35">
        <v>3347</v>
      </c>
      <c r="G504" s="49">
        <v>0.95308999999999999</v>
      </c>
      <c r="H504" s="50" t="s">
        <v>22</v>
      </c>
      <c r="I504" s="38">
        <v>0</v>
      </c>
      <c r="J504" s="39">
        <v>0</v>
      </c>
      <c r="K504" s="39">
        <v>1219.432</v>
      </c>
      <c r="L504" s="39"/>
      <c r="M504" s="39"/>
      <c r="N504" s="39"/>
      <c r="O504" s="40">
        <v>0</v>
      </c>
      <c r="P504" s="40">
        <v>0</v>
      </c>
      <c r="Q504" s="40">
        <v>0.74</v>
      </c>
      <c r="R504" s="40"/>
      <c r="S504" s="40"/>
      <c r="T504" s="41"/>
      <c r="U504" s="42" t="e">
        <v>#N/A</v>
      </c>
      <c r="V504" s="42" t="e">
        <v>#N/A</v>
      </c>
      <c r="W504" s="42" t="s">
        <v>20</v>
      </c>
      <c r="X504" s="40"/>
      <c r="Y504" s="40"/>
      <c r="Z504" s="41"/>
      <c r="AA504" s="43">
        <v>1</v>
      </c>
      <c r="AB504" s="44">
        <v>0.24666666666666667</v>
      </c>
      <c r="AC504" s="45" t="s">
        <v>1055</v>
      </c>
      <c r="AD504" s="46"/>
      <c r="AE504" s="46"/>
      <c r="AF504" s="46"/>
      <c r="AG504" s="47" t="s">
        <v>1039</v>
      </c>
      <c r="AH504" s="48">
        <v>57959.696757777674</v>
      </c>
    </row>
    <row r="505" spans="1:34" hidden="1" x14ac:dyDescent="0.3">
      <c r="A505" s="30" t="s">
        <v>1034</v>
      </c>
      <c r="B505" s="31">
        <v>505</v>
      </c>
      <c r="C505" s="32" t="s">
        <v>327</v>
      </c>
      <c r="D505" s="33">
        <v>6019</v>
      </c>
      <c r="E505" s="34">
        <v>3272</v>
      </c>
      <c r="F505" s="35">
        <v>3347</v>
      </c>
      <c r="G505" s="49">
        <v>0.97758999999999996</v>
      </c>
      <c r="H505" s="50" t="s">
        <v>22</v>
      </c>
      <c r="I505" s="38">
        <v>0</v>
      </c>
      <c r="J505" s="39">
        <v>0</v>
      </c>
      <c r="K505" s="39">
        <v>2018.712</v>
      </c>
      <c r="L505" s="39"/>
      <c r="M505" s="39"/>
      <c r="N505" s="39"/>
      <c r="O505" s="40">
        <v>0</v>
      </c>
      <c r="P505" s="40">
        <v>0</v>
      </c>
      <c r="Q505" s="40">
        <v>0.70609417526531093</v>
      </c>
      <c r="R505" s="40"/>
      <c r="S505" s="40"/>
      <c r="T505" s="41"/>
      <c r="U505" s="42" t="e">
        <v>#N/A</v>
      </c>
      <c r="V505" s="42" t="e">
        <v>#N/A</v>
      </c>
      <c r="W505" s="42" t="s">
        <v>21</v>
      </c>
      <c r="X505" s="40"/>
      <c r="Y505" s="40"/>
      <c r="Z505" s="41"/>
      <c r="AA505" s="43">
        <v>1</v>
      </c>
      <c r="AB505" s="44">
        <v>0.23536472508843698</v>
      </c>
      <c r="AC505" s="45" t="s">
        <v>1056</v>
      </c>
      <c r="AD505" s="46"/>
      <c r="AE505" s="46"/>
      <c r="AF505" s="46"/>
      <c r="AG505" s="47" t="s">
        <v>1042</v>
      </c>
      <c r="AH505" s="48">
        <v>57959.696757777674</v>
      </c>
    </row>
    <row r="506" spans="1:34" hidden="1" x14ac:dyDescent="0.3">
      <c r="A506" s="30" t="s">
        <v>1034</v>
      </c>
      <c r="B506" s="31">
        <v>505</v>
      </c>
      <c r="C506" s="32" t="s">
        <v>1057</v>
      </c>
      <c r="D506" s="33">
        <v>4423</v>
      </c>
      <c r="E506" s="34">
        <v>3313</v>
      </c>
      <c r="F506" s="35">
        <v>3347</v>
      </c>
      <c r="G506" s="49">
        <v>0.98984000000000005</v>
      </c>
      <c r="H506" s="50" t="s">
        <v>22</v>
      </c>
      <c r="I506" s="38">
        <v>4907.107</v>
      </c>
      <c r="J506" s="39">
        <v>0</v>
      </c>
      <c r="K506" s="39">
        <v>0</v>
      </c>
      <c r="L506" s="39"/>
      <c r="M506" s="39"/>
      <c r="N506" s="39"/>
      <c r="O506" s="40">
        <v>0.6821739130434783</v>
      </c>
      <c r="P506" s="40">
        <v>0</v>
      </c>
      <c r="Q506" s="40">
        <v>0</v>
      </c>
      <c r="R506" s="40"/>
      <c r="S506" s="40"/>
      <c r="T506" s="41"/>
      <c r="U506" s="42" t="s">
        <v>35</v>
      </c>
      <c r="V506" s="42" t="e">
        <v>#N/A</v>
      </c>
      <c r="W506" s="42" t="e">
        <v>#N/A</v>
      </c>
      <c r="X506" s="40"/>
      <c r="Y506" s="40"/>
      <c r="Z506" s="41"/>
      <c r="AA506" s="43">
        <v>1</v>
      </c>
      <c r="AB506" s="44">
        <v>0.22739130434782609</v>
      </c>
      <c r="AC506" s="45" t="s">
        <v>1058</v>
      </c>
      <c r="AD506" s="46"/>
      <c r="AE506" s="46"/>
      <c r="AF506" s="46"/>
      <c r="AG506" s="47">
        <v>0</v>
      </c>
      <c r="AH506" s="48">
        <v>57959.696757777674</v>
      </c>
    </row>
    <row r="507" spans="1:34" hidden="1" x14ac:dyDescent="0.3">
      <c r="A507" s="30" t="s">
        <v>1034</v>
      </c>
      <c r="B507" s="31">
        <v>505</v>
      </c>
      <c r="C507" s="32" t="s">
        <v>831</v>
      </c>
      <c r="D507" s="33">
        <v>5907</v>
      </c>
      <c r="E507" s="34">
        <v>2585</v>
      </c>
      <c r="F507" s="35">
        <v>3347</v>
      </c>
      <c r="G507" s="49">
        <v>0.77232999999999996</v>
      </c>
      <c r="H507" s="50" t="s">
        <v>22</v>
      </c>
      <c r="I507" s="38">
        <v>4306.9610000000002</v>
      </c>
      <c r="J507" s="39">
        <v>0</v>
      </c>
      <c r="K507" s="39">
        <v>622.05100000000004</v>
      </c>
      <c r="L507" s="39"/>
      <c r="M507" s="39"/>
      <c r="N507" s="39"/>
      <c r="O507" s="40">
        <v>0.82120609310866777</v>
      </c>
      <c r="P507" s="40">
        <v>0</v>
      </c>
      <c r="Q507" s="40">
        <v>0.69041438078520589</v>
      </c>
      <c r="R507" s="40"/>
      <c r="S507" s="40"/>
      <c r="T507" s="41"/>
      <c r="U507" s="42" t="s">
        <v>21</v>
      </c>
      <c r="V507" s="42" t="e">
        <v>#N/A</v>
      </c>
      <c r="W507" s="42" t="s">
        <v>21</v>
      </c>
      <c r="X507" s="40"/>
      <c r="Y507" s="40"/>
      <c r="Z507" s="41"/>
      <c r="AA507" s="43">
        <v>2</v>
      </c>
      <c r="AB507" s="44">
        <v>0.50387349129795789</v>
      </c>
      <c r="AC507" s="45" t="s">
        <v>1059</v>
      </c>
      <c r="AD507" s="46"/>
      <c r="AE507" s="46"/>
      <c r="AF507" s="46"/>
      <c r="AG507" s="47" t="s">
        <v>1042</v>
      </c>
      <c r="AH507" s="48">
        <v>57959.696757777674</v>
      </c>
    </row>
    <row r="508" spans="1:34" hidden="1" x14ac:dyDescent="0.3">
      <c r="A508" s="30" t="s">
        <v>1034</v>
      </c>
      <c r="B508" s="31">
        <v>505</v>
      </c>
      <c r="C508" s="32" t="s">
        <v>1060</v>
      </c>
      <c r="D508" s="33">
        <v>3093</v>
      </c>
      <c r="E508" s="34">
        <v>871</v>
      </c>
      <c r="F508" s="35">
        <v>3347</v>
      </c>
      <c r="G508" s="49">
        <v>0.26023000000000002</v>
      </c>
      <c r="H508" s="50" t="s">
        <v>20</v>
      </c>
      <c r="I508" s="38">
        <v>1994.675</v>
      </c>
      <c r="J508" s="39">
        <v>648.19299999999998</v>
      </c>
      <c r="K508" s="39">
        <v>1065.0250000000001</v>
      </c>
      <c r="L508" s="39"/>
      <c r="M508" s="39"/>
      <c r="N508" s="39"/>
      <c r="O508" s="40">
        <v>0.7176106362566721</v>
      </c>
      <c r="P508" s="40">
        <v>0.87547489626289288</v>
      </c>
      <c r="Q508" s="40">
        <v>0.87122055859603331</v>
      </c>
      <c r="R508" s="40"/>
      <c r="S508" s="40"/>
      <c r="T508" s="41"/>
      <c r="U508" s="42" t="s">
        <v>26</v>
      </c>
      <c r="V508" s="42" t="s">
        <v>35</v>
      </c>
      <c r="W508" s="42" t="s">
        <v>21</v>
      </c>
      <c r="X508" s="40"/>
      <c r="Y508" s="40"/>
      <c r="Z508" s="41"/>
      <c r="AA508" s="43">
        <v>3</v>
      </c>
      <c r="AB508" s="44">
        <v>0.82143536370519943</v>
      </c>
      <c r="AC508" s="45" t="s">
        <v>1061</v>
      </c>
      <c r="AD508" s="46"/>
      <c r="AE508" s="46"/>
      <c r="AF508" s="46"/>
      <c r="AG508" s="47" t="s">
        <v>1039</v>
      </c>
      <c r="AH508" s="48">
        <v>173880.10108074074</v>
      </c>
    </row>
    <row r="509" spans="1:34" hidden="1" x14ac:dyDescent="0.3">
      <c r="A509" s="30" t="s">
        <v>1034</v>
      </c>
      <c r="B509" s="31">
        <v>505</v>
      </c>
      <c r="C509" s="32" t="s">
        <v>1062</v>
      </c>
      <c r="D509" s="33">
        <v>9452</v>
      </c>
      <c r="E509" s="34">
        <v>2593</v>
      </c>
      <c r="F509" s="35">
        <v>3347</v>
      </c>
      <c r="G509" s="49">
        <v>0.77471999999999996</v>
      </c>
      <c r="H509" s="50" t="s">
        <v>22</v>
      </c>
      <c r="I509" s="38">
        <v>971.94500000000005</v>
      </c>
      <c r="J509" s="39">
        <v>0</v>
      </c>
      <c r="K509" s="39">
        <v>1279.1310000000001</v>
      </c>
      <c r="L509" s="39"/>
      <c r="M509" s="39"/>
      <c r="N509" s="39"/>
      <c r="O509" s="40">
        <v>0.79814814814814805</v>
      </c>
      <c r="P509" s="40">
        <v>0</v>
      </c>
      <c r="Q509" s="40">
        <v>0.70926374626384803</v>
      </c>
      <c r="R509" s="40"/>
      <c r="S509" s="40"/>
      <c r="T509" s="41"/>
      <c r="U509" s="42" t="s">
        <v>21</v>
      </c>
      <c r="V509" s="42" t="e">
        <v>#N/A</v>
      </c>
      <c r="W509" s="42" t="s">
        <v>22</v>
      </c>
      <c r="X509" s="40"/>
      <c r="Y509" s="40"/>
      <c r="Z509" s="41"/>
      <c r="AA509" s="43">
        <v>2</v>
      </c>
      <c r="AB509" s="44">
        <v>0.5024706314706654</v>
      </c>
      <c r="AC509" s="45" t="s">
        <v>1063</v>
      </c>
      <c r="AD509" s="46"/>
      <c r="AE509" s="46"/>
      <c r="AF509" s="46"/>
      <c r="AG509" s="47" t="s">
        <v>1064</v>
      </c>
      <c r="AH509" s="48">
        <v>57959.696757777674</v>
      </c>
    </row>
    <row r="510" spans="1:34" hidden="1" x14ac:dyDescent="0.3">
      <c r="A510" s="30" t="s">
        <v>1034</v>
      </c>
      <c r="B510" s="31">
        <v>505</v>
      </c>
      <c r="C510" s="32" t="s">
        <v>1065</v>
      </c>
      <c r="D510" s="33">
        <v>4613</v>
      </c>
      <c r="E510" s="34">
        <v>2095</v>
      </c>
      <c r="F510" s="35">
        <v>3347</v>
      </c>
      <c r="G510" s="49">
        <v>0.62592999999999999</v>
      </c>
      <c r="H510" s="50" t="s">
        <v>35</v>
      </c>
      <c r="I510" s="38">
        <v>1709.9179999999999</v>
      </c>
      <c r="J510" s="39">
        <v>833.84100000000001</v>
      </c>
      <c r="K510" s="39">
        <v>1427.008</v>
      </c>
      <c r="L510" s="39"/>
      <c r="M510" s="39"/>
      <c r="N510" s="39"/>
      <c r="O510" s="40">
        <v>0.7108433587817593</v>
      </c>
      <c r="P510" s="40">
        <v>0.71576329439975495</v>
      </c>
      <c r="Q510" s="40">
        <v>0.70126235765003953</v>
      </c>
      <c r="R510" s="40"/>
      <c r="S510" s="40"/>
      <c r="T510" s="41"/>
      <c r="U510" s="42" t="s">
        <v>21</v>
      </c>
      <c r="V510" s="42" t="s">
        <v>22</v>
      </c>
      <c r="W510" s="42" t="s">
        <v>21</v>
      </c>
      <c r="X510" s="40"/>
      <c r="Y510" s="40"/>
      <c r="Z510" s="41"/>
      <c r="AA510" s="43">
        <v>3</v>
      </c>
      <c r="AB510" s="44">
        <v>0.70928967027718459</v>
      </c>
      <c r="AC510" s="45" t="s">
        <v>1066</v>
      </c>
      <c r="AD510" s="46"/>
      <c r="AE510" s="46"/>
      <c r="AF510" s="46"/>
      <c r="AG510" s="47" t="s">
        <v>1039</v>
      </c>
      <c r="AH510" s="48">
        <v>144900.25270185189</v>
      </c>
    </row>
    <row r="511" spans="1:34" hidden="1" x14ac:dyDescent="0.3">
      <c r="A511" s="30" t="s">
        <v>1034</v>
      </c>
      <c r="B511" s="31">
        <v>505</v>
      </c>
      <c r="C511" s="32" t="s">
        <v>1067</v>
      </c>
      <c r="D511" s="33">
        <v>678</v>
      </c>
      <c r="E511" s="34">
        <v>1223</v>
      </c>
      <c r="F511" s="35">
        <v>3347</v>
      </c>
      <c r="G511" s="49">
        <v>0.3654</v>
      </c>
      <c r="H511" s="50" t="s">
        <v>20</v>
      </c>
      <c r="I511" s="38">
        <v>2694.51</v>
      </c>
      <c r="J511" s="39">
        <v>1269.5329999999999</v>
      </c>
      <c r="K511" s="39">
        <v>2252.2950000000001</v>
      </c>
      <c r="L511" s="39"/>
      <c r="M511" s="39"/>
      <c r="N511" s="39"/>
      <c r="O511" s="40">
        <v>0.74583333333333335</v>
      </c>
      <c r="P511" s="40">
        <v>0.83730138042684676</v>
      </c>
      <c r="Q511" s="40">
        <v>0.78166666666666662</v>
      </c>
      <c r="R511" s="40"/>
      <c r="S511" s="40"/>
      <c r="T511" s="41"/>
      <c r="U511" s="42" t="s">
        <v>21</v>
      </c>
      <c r="V511" s="42" t="s">
        <v>21</v>
      </c>
      <c r="W511" s="42" t="s">
        <v>21</v>
      </c>
      <c r="X511" s="40"/>
      <c r="Y511" s="40"/>
      <c r="Z511" s="41"/>
      <c r="AA511" s="43">
        <v>3</v>
      </c>
      <c r="AB511" s="44">
        <v>0.78826712680894895</v>
      </c>
      <c r="AC511" s="45" t="s">
        <v>1068</v>
      </c>
      <c r="AD511" s="46"/>
      <c r="AE511" s="46"/>
      <c r="AF511" s="46"/>
      <c r="AG511" s="47" t="s">
        <v>1047</v>
      </c>
      <c r="AH511" s="48">
        <v>173880.10108074074</v>
      </c>
    </row>
    <row r="512" spans="1:34" hidden="1" x14ac:dyDescent="0.3">
      <c r="A512" s="30" t="s">
        <v>1034</v>
      </c>
      <c r="B512" s="31">
        <v>505</v>
      </c>
      <c r="C512" s="32" t="s">
        <v>1069</v>
      </c>
      <c r="D512" s="33">
        <v>8258</v>
      </c>
      <c r="E512" s="34">
        <v>1605</v>
      </c>
      <c r="F512" s="35">
        <v>3347</v>
      </c>
      <c r="G512" s="49">
        <v>0.47953000000000001</v>
      </c>
      <c r="H512" s="50" t="s">
        <v>20</v>
      </c>
      <c r="I512" s="38">
        <v>1270.403</v>
      </c>
      <c r="J512" s="39">
        <v>1536.4469999999999</v>
      </c>
      <c r="K512" s="39">
        <v>1867.0509999999999</v>
      </c>
      <c r="L512" s="39"/>
      <c r="M512" s="39"/>
      <c r="N512" s="39"/>
      <c r="O512" s="40">
        <v>0.72583333333333333</v>
      </c>
      <c r="P512" s="40">
        <v>0.76824467733607094</v>
      </c>
      <c r="Q512" s="40">
        <v>0.77958333333333341</v>
      </c>
      <c r="R512" s="40"/>
      <c r="S512" s="40"/>
      <c r="T512" s="41"/>
      <c r="U512" s="42" t="s">
        <v>21</v>
      </c>
      <c r="V512" s="42" t="s">
        <v>26</v>
      </c>
      <c r="W512" s="42" t="s">
        <v>21</v>
      </c>
      <c r="X512" s="40"/>
      <c r="Y512" s="40"/>
      <c r="Z512" s="41"/>
      <c r="AA512" s="43">
        <v>3</v>
      </c>
      <c r="AB512" s="44">
        <v>0.75788711466757919</v>
      </c>
      <c r="AC512" s="45" t="s">
        <v>1070</v>
      </c>
      <c r="AD512" s="46"/>
      <c r="AE512" s="46"/>
      <c r="AF512" s="46"/>
      <c r="AG512" s="47" t="s">
        <v>1047</v>
      </c>
      <c r="AH512" s="48">
        <v>173880.10108074074</v>
      </c>
    </row>
    <row r="513" spans="1:34" hidden="1" x14ac:dyDescent="0.3">
      <c r="A513" s="30" t="s">
        <v>1034</v>
      </c>
      <c r="B513" s="31">
        <v>505</v>
      </c>
      <c r="C513" s="32" t="s">
        <v>1071</v>
      </c>
      <c r="D513" s="33">
        <v>759</v>
      </c>
      <c r="E513" s="34">
        <v>2027</v>
      </c>
      <c r="F513" s="35">
        <v>3347</v>
      </c>
      <c r="G513" s="49">
        <v>0.60562000000000005</v>
      </c>
      <c r="H513" s="50" t="s">
        <v>35</v>
      </c>
      <c r="I513" s="38">
        <v>596.33399999999995</v>
      </c>
      <c r="J513" s="39">
        <v>1100.424</v>
      </c>
      <c r="K513" s="39">
        <v>1392.94</v>
      </c>
      <c r="L513" s="39"/>
      <c r="M513" s="39"/>
      <c r="N513" s="39"/>
      <c r="O513" s="40">
        <v>0.6778260869565218</v>
      </c>
      <c r="P513" s="40">
        <v>0.73409327334907648</v>
      </c>
      <c r="Q513" s="40">
        <v>0.73739130434782607</v>
      </c>
      <c r="R513" s="40"/>
      <c r="S513" s="40"/>
      <c r="T513" s="41"/>
      <c r="U513" s="42" t="s">
        <v>21</v>
      </c>
      <c r="V513" s="42" t="s">
        <v>21</v>
      </c>
      <c r="W513" s="42" t="s">
        <v>21</v>
      </c>
      <c r="X513" s="40"/>
      <c r="Y513" s="40"/>
      <c r="Z513" s="41"/>
      <c r="AA513" s="43">
        <v>3</v>
      </c>
      <c r="AB513" s="44">
        <v>0.71643688821780815</v>
      </c>
      <c r="AC513" s="45" t="s">
        <v>1072</v>
      </c>
      <c r="AD513" s="46"/>
      <c r="AE513" s="46"/>
      <c r="AF513" s="46"/>
      <c r="AG513" s="47" t="s">
        <v>1047</v>
      </c>
      <c r="AH513" s="48">
        <v>144900.25270185189</v>
      </c>
    </row>
    <row r="514" spans="1:34" hidden="1" x14ac:dyDescent="0.3">
      <c r="A514" s="30" t="s">
        <v>1034</v>
      </c>
      <c r="B514" s="31">
        <v>505</v>
      </c>
      <c r="C514" s="32" t="s">
        <v>1073</v>
      </c>
      <c r="D514" s="33">
        <v>3034</v>
      </c>
      <c r="E514" s="34">
        <v>1555</v>
      </c>
      <c r="F514" s="35">
        <v>3347</v>
      </c>
      <c r="G514" s="49">
        <v>0.46460000000000001</v>
      </c>
      <c r="H514" s="50" t="s">
        <v>20</v>
      </c>
      <c r="I514" s="38">
        <v>434.63200000000001</v>
      </c>
      <c r="J514" s="39">
        <v>703.23400000000004</v>
      </c>
      <c r="K514" s="39">
        <v>3766.732</v>
      </c>
      <c r="L514" s="39"/>
      <c r="M514" s="39"/>
      <c r="N514" s="39"/>
      <c r="O514" s="40">
        <v>0.75565217391304351</v>
      </c>
      <c r="P514" s="40">
        <v>0.76416722135040471</v>
      </c>
      <c r="Q514" s="40">
        <v>0.76265227328067731</v>
      </c>
      <c r="R514" s="40"/>
      <c r="S514" s="40"/>
      <c r="T514" s="41"/>
      <c r="U514" s="42" t="s">
        <v>21</v>
      </c>
      <c r="V514" s="42" t="s">
        <v>21</v>
      </c>
      <c r="W514" s="42" t="s">
        <v>21</v>
      </c>
      <c r="X514" s="40"/>
      <c r="Y514" s="40"/>
      <c r="Z514" s="41"/>
      <c r="AA514" s="43">
        <v>3</v>
      </c>
      <c r="AB514" s="44">
        <v>0.76082388951470847</v>
      </c>
      <c r="AC514" s="45" t="s">
        <v>1074</v>
      </c>
      <c r="AD514" s="46"/>
      <c r="AE514" s="46"/>
      <c r="AF514" s="46"/>
      <c r="AG514" s="47" t="s">
        <v>1075</v>
      </c>
      <c r="AH514" s="48">
        <v>173880.10108074074</v>
      </c>
    </row>
    <row r="515" spans="1:34" hidden="1" x14ac:dyDescent="0.3">
      <c r="A515" s="30" t="s">
        <v>1034</v>
      </c>
      <c r="B515" s="31">
        <v>505</v>
      </c>
      <c r="C515" s="32" t="s">
        <v>373</v>
      </c>
      <c r="D515" s="33">
        <v>5224</v>
      </c>
      <c r="E515" s="34">
        <v>1276</v>
      </c>
      <c r="F515" s="35">
        <v>3347</v>
      </c>
      <c r="G515" s="49">
        <v>0.38124000000000002</v>
      </c>
      <c r="H515" s="50" t="s">
        <v>20</v>
      </c>
      <c r="I515" s="38">
        <v>984.96600000000001</v>
      </c>
      <c r="J515" s="39">
        <v>3090.232</v>
      </c>
      <c r="K515" s="39">
        <v>1917.9659999999999</v>
      </c>
      <c r="L515" s="39"/>
      <c r="M515" s="39"/>
      <c r="N515" s="39"/>
      <c r="O515" s="40">
        <v>0.82308193150829578</v>
      </c>
      <c r="P515" s="40">
        <v>0.72181491012109544</v>
      </c>
      <c r="Q515" s="40">
        <v>0.8057780718045402</v>
      </c>
      <c r="R515" s="40"/>
      <c r="S515" s="40"/>
      <c r="T515" s="41"/>
      <c r="U515" s="42" t="s">
        <v>21</v>
      </c>
      <c r="V515" s="42" t="s">
        <v>21</v>
      </c>
      <c r="W515" s="42" t="s">
        <v>21</v>
      </c>
      <c r="X515" s="40"/>
      <c r="Y515" s="40"/>
      <c r="Z515" s="41"/>
      <c r="AA515" s="43">
        <v>3</v>
      </c>
      <c r="AB515" s="44">
        <v>0.78355830447797714</v>
      </c>
      <c r="AC515" s="45" t="s">
        <v>1076</v>
      </c>
      <c r="AD515" s="46"/>
      <c r="AE515" s="46"/>
      <c r="AF515" s="46"/>
      <c r="AG515" s="47" t="s">
        <v>1075</v>
      </c>
      <c r="AH515" s="48">
        <v>173880.10108074074</v>
      </c>
    </row>
    <row r="516" spans="1:34" hidden="1" x14ac:dyDescent="0.3">
      <c r="A516" s="30" t="s">
        <v>1034</v>
      </c>
      <c r="B516" s="31">
        <v>505</v>
      </c>
      <c r="C516" s="32" t="s">
        <v>1077</v>
      </c>
      <c r="D516" s="33">
        <v>6331</v>
      </c>
      <c r="E516" s="34">
        <v>575</v>
      </c>
      <c r="F516" s="35">
        <v>3347</v>
      </c>
      <c r="G516" s="49">
        <v>0.17180000000000001</v>
      </c>
      <c r="H516" s="50" t="s">
        <v>29</v>
      </c>
      <c r="I516" s="38">
        <v>1918.538</v>
      </c>
      <c r="J516" s="39">
        <v>3007.3919999999998</v>
      </c>
      <c r="K516" s="39">
        <v>4156.1940000000004</v>
      </c>
      <c r="L516" s="39"/>
      <c r="M516" s="39"/>
      <c r="N516" s="39"/>
      <c r="O516" s="40">
        <v>0.83000000000000007</v>
      </c>
      <c r="P516" s="40">
        <v>0.87639999999999996</v>
      </c>
      <c r="Q516" s="40">
        <v>0.86760000000000004</v>
      </c>
      <c r="R516" s="40"/>
      <c r="S516" s="40"/>
      <c r="T516" s="41"/>
      <c r="U516" s="42" t="s">
        <v>26</v>
      </c>
      <c r="V516" s="42" t="s">
        <v>21</v>
      </c>
      <c r="W516" s="42" t="s">
        <v>26</v>
      </c>
      <c r="X516" s="40"/>
      <c r="Y516" s="40"/>
      <c r="Z516" s="41"/>
      <c r="AA516" s="43">
        <v>3</v>
      </c>
      <c r="AB516" s="44">
        <v>0.85799999999999998</v>
      </c>
      <c r="AC516" s="45" t="s">
        <v>1078</v>
      </c>
      <c r="AD516" s="46"/>
      <c r="AE516" s="46"/>
      <c r="AF516" s="46"/>
      <c r="AG516" s="47" t="s">
        <v>1047</v>
      </c>
      <c r="AH516" s="48">
        <v>202859.94945962954</v>
      </c>
    </row>
    <row r="517" spans="1:34" hidden="1" x14ac:dyDescent="0.3">
      <c r="A517" s="30" t="s">
        <v>1034</v>
      </c>
      <c r="B517" s="31">
        <v>505</v>
      </c>
      <c r="C517" s="32" t="s">
        <v>1079</v>
      </c>
      <c r="D517" s="33">
        <v>2080</v>
      </c>
      <c r="E517" s="34">
        <v>1948</v>
      </c>
      <c r="F517" s="35">
        <v>3347</v>
      </c>
      <c r="G517" s="49">
        <v>0.58201000000000003</v>
      </c>
      <c r="H517" s="50" t="s">
        <v>35</v>
      </c>
      <c r="I517" s="38">
        <v>2964.6019999999999</v>
      </c>
      <c r="J517" s="39">
        <v>1844.191</v>
      </c>
      <c r="K517" s="39">
        <v>601.03499999999997</v>
      </c>
      <c r="L517" s="39"/>
      <c r="M517" s="39"/>
      <c r="N517" s="39"/>
      <c r="O517" s="40">
        <v>0.68019273992654561</v>
      </c>
      <c r="P517" s="40">
        <v>0.67074074074074064</v>
      </c>
      <c r="Q517" s="40">
        <v>0.83092236274245113</v>
      </c>
      <c r="R517" s="40"/>
      <c r="S517" s="40"/>
      <c r="T517" s="41"/>
      <c r="U517" s="42" t="s">
        <v>26</v>
      </c>
      <c r="V517" s="42" t="s">
        <v>22</v>
      </c>
      <c r="W517" s="42" t="s">
        <v>22</v>
      </c>
      <c r="X517" s="40"/>
      <c r="Y517" s="40"/>
      <c r="Z517" s="41"/>
      <c r="AA517" s="43">
        <v>3</v>
      </c>
      <c r="AB517" s="44">
        <v>0.72728528113657909</v>
      </c>
      <c r="AC517" s="45" t="s">
        <v>1080</v>
      </c>
      <c r="AD517" s="46"/>
      <c r="AE517" s="46"/>
      <c r="AF517" s="46"/>
      <c r="AG517" s="47" t="s">
        <v>1081</v>
      </c>
      <c r="AH517" s="48">
        <v>144900.25270185189</v>
      </c>
    </row>
    <row r="518" spans="1:34" hidden="1" x14ac:dyDescent="0.3">
      <c r="A518" s="30" t="s">
        <v>1034</v>
      </c>
      <c r="B518" s="31">
        <v>505</v>
      </c>
      <c r="C518" s="32" t="s">
        <v>1082</v>
      </c>
      <c r="D518" s="33">
        <v>3572</v>
      </c>
      <c r="E518" s="34">
        <v>3123</v>
      </c>
      <c r="F518" s="35">
        <v>3347</v>
      </c>
      <c r="G518" s="49">
        <v>0.93306999999999995</v>
      </c>
      <c r="H518" s="50" t="s">
        <v>22</v>
      </c>
      <c r="I518" s="38">
        <v>1041.9929999999999</v>
      </c>
      <c r="J518" s="39">
        <v>0</v>
      </c>
      <c r="K518" s="39">
        <v>0</v>
      </c>
      <c r="L518" s="39"/>
      <c r="M518" s="39"/>
      <c r="N518" s="39"/>
      <c r="O518" s="40">
        <v>0.76916666666666678</v>
      </c>
      <c r="P518" s="40">
        <v>0</v>
      </c>
      <c r="Q518" s="40">
        <v>0</v>
      </c>
      <c r="R518" s="40"/>
      <c r="S518" s="40"/>
      <c r="T518" s="41"/>
      <c r="U518" s="42" t="s">
        <v>21</v>
      </c>
      <c r="V518" s="42" t="e">
        <v>#N/A</v>
      </c>
      <c r="W518" s="42" t="e">
        <v>#N/A</v>
      </c>
      <c r="X518" s="40"/>
      <c r="Y518" s="40"/>
      <c r="Z518" s="41"/>
      <c r="AA518" s="43">
        <v>1</v>
      </c>
      <c r="AB518" s="44">
        <v>0.25638888888888894</v>
      </c>
      <c r="AC518" s="45" t="s">
        <v>1083</v>
      </c>
      <c r="AD518" s="46"/>
      <c r="AE518" s="46"/>
      <c r="AF518" s="46"/>
      <c r="AG518" s="47">
        <v>0</v>
      </c>
      <c r="AH518" s="48">
        <v>57959.696757777674</v>
      </c>
    </row>
    <row r="519" spans="1:34" hidden="1" x14ac:dyDescent="0.3">
      <c r="A519" s="30" t="s">
        <v>1034</v>
      </c>
      <c r="B519" s="31">
        <v>505</v>
      </c>
      <c r="C519" s="32" t="s">
        <v>1084</v>
      </c>
      <c r="D519" s="33">
        <v>5968</v>
      </c>
      <c r="E519" s="34">
        <v>3216</v>
      </c>
      <c r="F519" s="35">
        <v>3347</v>
      </c>
      <c r="G519" s="49">
        <v>0.96086000000000005</v>
      </c>
      <c r="H519" s="50" t="s">
        <v>22</v>
      </c>
      <c r="I519" s="38">
        <v>1305.3810000000001</v>
      </c>
      <c r="J519" s="39">
        <v>0</v>
      </c>
      <c r="K519" s="39">
        <v>0</v>
      </c>
      <c r="L519" s="39"/>
      <c r="M519" s="39"/>
      <c r="N519" s="39"/>
      <c r="O519" s="40">
        <v>0.73117810482316958</v>
      </c>
      <c r="P519" s="40">
        <v>0</v>
      </c>
      <c r="Q519" s="40">
        <v>0</v>
      </c>
      <c r="R519" s="40"/>
      <c r="S519" s="40"/>
      <c r="T519" s="41"/>
      <c r="U519" s="42" t="s">
        <v>21</v>
      </c>
      <c r="V519" s="42" t="e">
        <v>#N/A</v>
      </c>
      <c r="W519" s="42" t="e">
        <v>#N/A</v>
      </c>
      <c r="X519" s="40"/>
      <c r="Y519" s="40"/>
      <c r="Z519" s="41"/>
      <c r="AA519" s="43">
        <v>1</v>
      </c>
      <c r="AB519" s="44">
        <v>0.24372603494105652</v>
      </c>
      <c r="AC519" s="45" t="s">
        <v>1085</v>
      </c>
      <c r="AD519" s="46"/>
      <c r="AE519" s="46"/>
      <c r="AF519" s="46"/>
      <c r="AG519" s="47">
        <v>0</v>
      </c>
      <c r="AH519" s="48">
        <v>57959.696757777674</v>
      </c>
    </row>
    <row r="520" spans="1:34" hidden="1" x14ac:dyDescent="0.3">
      <c r="A520" s="30" t="s">
        <v>1034</v>
      </c>
      <c r="B520" s="31">
        <v>505</v>
      </c>
      <c r="C520" s="32" t="s">
        <v>1034</v>
      </c>
      <c r="D520" s="33">
        <v>9999</v>
      </c>
      <c r="E520" s="34">
        <v>2464</v>
      </c>
      <c r="F520" s="35">
        <v>3347</v>
      </c>
      <c r="G520" s="49">
        <v>0.73617999999999995</v>
      </c>
      <c r="H520" s="50" t="s">
        <v>35</v>
      </c>
      <c r="I520" s="38">
        <v>5784.3950000000004</v>
      </c>
      <c r="J520" s="39">
        <v>3075.4989999999998</v>
      </c>
      <c r="K520" s="39">
        <v>0</v>
      </c>
      <c r="L520" s="39"/>
      <c r="M520" s="39"/>
      <c r="N520" s="39"/>
      <c r="O520" s="40">
        <v>0.79400000000000004</v>
      </c>
      <c r="P520" s="40">
        <v>0.80879999999999996</v>
      </c>
      <c r="Q520" s="40">
        <v>0</v>
      </c>
      <c r="R520" s="40"/>
      <c r="S520" s="40"/>
      <c r="T520" s="41"/>
      <c r="U520" s="42" t="s">
        <v>21</v>
      </c>
      <c r="V520" s="42" t="s">
        <v>21</v>
      </c>
      <c r="W520" s="42" t="e">
        <v>#N/A</v>
      </c>
      <c r="X520" s="40"/>
      <c r="Y520" s="40"/>
      <c r="Z520" s="41"/>
      <c r="AA520" s="43">
        <v>2</v>
      </c>
      <c r="AB520" s="44">
        <v>0.53426666666666667</v>
      </c>
      <c r="AC520" s="45" t="s">
        <v>1086</v>
      </c>
      <c r="AD520" s="46"/>
      <c r="AE520" s="46"/>
      <c r="AF520" s="46"/>
      <c r="AG520" s="47" t="s">
        <v>1039</v>
      </c>
      <c r="AH520" s="48">
        <v>144900.25270185189</v>
      </c>
    </row>
    <row r="521" spans="1:34" hidden="1" x14ac:dyDescent="0.3">
      <c r="A521" s="30" t="s">
        <v>1034</v>
      </c>
      <c r="B521" s="31">
        <v>505</v>
      </c>
      <c r="C521" s="32" t="s">
        <v>1087</v>
      </c>
      <c r="D521" s="33">
        <v>5786</v>
      </c>
      <c r="E521" s="34">
        <v>2768</v>
      </c>
      <c r="F521" s="35">
        <v>3347</v>
      </c>
      <c r="G521" s="49">
        <v>0.82701000000000002</v>
      </c>
      <c r="H521" s="50" t="s">
        <v>22</v>
      </c>
      <c r="I521" s="38">
        <v>1747.432</v>
      </c>
      <c r="J521" s="39">
        <v>536.54100000000005</v>
      </c>
      <c r="K521" s="39">
        <v>839.34500000000003</v>
      </c>
      <c r="L521" s="39"/>
      <c r="M521" s="39"/>
      <c r="N521" s="39"/>
      <c r="O521" s="40">
        <v>0.66230769230769226</v>
      </c>
      <c r="P521" s="40">
        <v>0</v>
      </c>
      <c r="Q521" s="40">
        <v>0.67829602880275675</v>
      </c>
      <c r="R521" s="40"/>
      <c r="S521" s="40"/>
      <c r="T521" s="41"/>
      <c r="U521" s="42" t="s">
        <v>21</v>
      </c>
      <c r="V521" s="42" t="s">
        <v>26</v>
      </c>
      <c r="W521" s="42" t="s">
        <v>26</v>
      </c>
      <c r="X521" s="40"/>
      <c r="Y521" s="40"/>
      <c r="Z521" s="41"/>
      <c r="AA521" s="43">
        <v>3</v>
      </c>
      <c r="AB521" s="44">
        <v>0.44686790703681628</v>
      </c>
      <c r="AC521" s="45" t="s">
        <v>1088</v>
      </c>
      <c r="AD521" s="46"/>
      <c r="AE521" s="46"/>
      <c r="AF521" s="46"/>
      <c r="AG521" s="47" t="s">
        <v>105</v>
      </c>
      <c r="AH521" s="48">
        <v>57959.696757777674</v>
      </c>
    </row>
    <row r="522" spans="1:34" hidden="1" x14ac:dyDescent="0.3">
      <c r="A522" s="30" t="s">
        <v>1034</v>
      </c>
      <c r="B522" s="31">
        <v>505</v>
      </c>
      <c r="C522" s="32" t="s">
        <v>1089</v>
      </c>
      <c r="D522" s="33">
        <v>9300</v>
      </c>
      <c r="E522" s="34">
        <v>2730</v>
      </c>
      <c r="F522" s="35">
        <v>3347</v>
      </c>
      <c r="G522" s="49">
        <v>0.81566000000000005</v>
      </c>
      <c r="H522" s="50" t="s">
        <v>22</v>
      </c>
      <c r="I522" s="38">
        <v>0</v>
      </c>
      <c r="J522" s="39">
        <v>1667.0250000000001</v>
      </c>
      <c r="K522" s="39">
        <v>4522.05</v>
      </c>
      <c r="L522" s="39"/>
      <c r="M522" s="39"/>
      <c r="N522" s="39"/>
      <c r="O522" s="40">
        <v>0</v>
      </c>
      <c r="P522" s="40">
        <v>0.68759999999999999</v>
      </c>
      <c r="Q522" s="40">
        <v>0.70720000000000005</v>
      </c>
      <c r="R522" s="40"/>
      <c r="S522" s="40"/>
      <c r="T522" s="41"/>
      <c r="U522" s="42" t="e">
        <v>#N/A</v>
      </c>
      <c r="V522" s="42" t="s">
        <v>285</v>
      </c>
      <c r="W522" s="42" t="s">
        <v>21</v>
      </c>
      <c r="X522" s="40"/>
      <c r="Y522" s="40"/>
      <c r="Z522" s="41"/>
      <c r="AA522" s="43">
        <v>2</v>
      </c>
      <c r="AB522" s="44">
        <v>0.46493333333333337</v>
      </c>
      <c r="AC522" s="45" t="s">
        <v>1090</v>
      </c>
      <c r="AD522" s="46"/>
      <c r="AE522" s="46"/>
      <c r="AF522" s="46"/>
      <c r="AG522" s="47" t="s">
        <v>1047</v>
      </c>
      <c r="AH522" s="48">
        <v>57959.696757777674</v>
      </c>
    </row>
    <row r="523" spans="1:34" hidden="1" x14ac:dyDescent="0.3">
      <c r="A523" s="30" t="s">
        <v>1034</v>
      </c>
      <c r="B523" s="31">
        <v>505</v>
      </c>
      <c r="C523" s="32" t="s">
        <v>1091</v>
      </c>
      <c r="D523" s="33">
        <v>6492</v>
      </c>
      <c r="E523" s="34">
        <v>1973</v>
      </c>
      <c r="F523" s="35">
        <v>3347</v>
      </c>
      <c r="G523" s="49">
        <v>0.58948</v>
      </c>
      <c r="H523" s="50" t="s">
        <v>35</v>
      </c>
      <c r="I523" s="38">
        <v>2473.018</v>
      </c>
      <c r="J523" s="39">
        <v>4620.9129999999996</v>
      </c>
      <c r="K523" s="39">
        <v>8216.9689999999991</v>
      </c>
      <c r="L523" s="39"/>
      <c r="M523" s="39"/>
      <c r="N523" s="39"/>
      <c r="O523" s="40">
        <v>0.69454995215843818</v>
      </c>
      <c r="P523" s="40">
        <v>0.72887978474245729</v>
      </c>
      <c r="Q523" s="40">
        <v>0.74800554121202001</v>
      </c>
      <c r="R523" s="40"/>
      <c r="S523" s="40"/>
      <c r="T523" s="41"/>
      <c r="U523" s="42" t="s">
        <v>21</v>
      </c>
      <c r="V523" s="42" t="s">
        <v>21</v>
      </c>
      <c r="W523" s="42" t="s">
        <v>21</v>
      </c>
      <c r="X523" s="40"/>
      <c r="Y523" s="40"/>
      <c r="Z523" s="41"/>
      <c r="AA523" s="43">
        <v>3</v>
      </c>
      <c r="AB523" s="44">
        <v>0.72381175937097186</v>
      </c>
      <c r="AC523" s="45" t="s">
        <v>1092</v>
      </c>
      <c r="AD523" s="46"/>
      <c r="AE523" s="46"/>
      <c r="AF523" s="46"/>
      <c r="AG523" s="47" t="s">
        <v>1042</v>
      </c>
      <c r="AH523" s="48">
        <v>144900.25270185189</v>
      </c>
    </row>
    <row r="524" spans="1:34" hidden="1" x14ac:dyDescent="0.3">
      <c r="A524" s="30" t="s">
        <v>1034</v>
      </c>
      <c r="B524" s="31">
        <v>505</v>
      </c>
      <c r="C524" s="32" t="s">
        <v>1093</v>
      </c>
      <c r="D524" s="33">
        <v>2225</v>
      </c>
      <c r="E524" s="34">
        <v>198</v>
      </c>
      <c r="F524" s="35">
        <v>3347</v>
      </c>
      <c r="G524" s="49">
        <v>5.9159999999999997E-2</v>
      </c>
      <c r="H524" s="50" t="s">
        <v>29</v>
      </c>
      <c r="I524" s="38">
        <v>1970.586</v>
      </c>
      <c r="J524" s="39">
        <v>862.18899999999996</v>
      </c>
      <c r="K524" s="39">
        <v>1019.662</v>
      </c>
      <c r="L524" s="39"/>
      <c r="M524" s="39"/>
      <c r="N524" s="39"/>
      <c r="O524" s="40">
        <v>0.93818181818181812</v>
      </c>
      <c r="P524" s="40">
        <v>0.93772727272727274</v>
      </c>
      <c r="Q524" s="40">
        <v>0.92181818181818176</v>
      </c>
      <c r="R524" s="40"/>
      <c r="S524" s="40"/>
      <c r="T524" s="41"/>
      <c r="U524" s="42" t="s">
        <v>21</v>
      </c>
      <c r="V524" s="42" t="s">
        <v>21</v>
      </c>
      <c r="W524" s="42" t="s">
        <v>21</v>
      </c>
      <c r="X524" s="40"/>
      <c r="Y524" s="40"/>
      <c r="Z524" s="41"/>
      <c r="AA524" s="43">
        <v>3</v>
      </c>
      <c r="AB524" s="44">
        <v>0.93257575757575761</v>
      </c>
      <c r="AC524" s="45" t="s">
        <v>1094</v>
      </c>
      <c r="AD524" s="46"/>
      <c r="AE524" s="46"/>
      <c r="AF524" s="46"/>
      <c r="AG524" s="47" t="s">
        <v>1075</v>
      </c>
      <c r="AH524" s="48">
        <v>202859.94945962954</v>
      </c>
    </row>
    <row r="525" spans="1:34" hidden="1" x14ac:dyDescent="0.3">
      <c r="A525" s="30" t="s">
        <v>1034</v>
      </c>
      <c r="B525" s="31">
        <v>505</v>
      </c>
      <c r="C525" s="32" t="s">
        <v>1095</v>
      </c>
      <c r="D525" s="33">
        <v>3533</v>
      </c>
      <c r="E525" s="34">
        <v>2016</v>
      </c>
      <c r="F525" s="35">
        <v>3347</v>
      </c>
      <c r="G525" s="49">
        <v>0.60233000000000003</v>
      </c>
      <c r="H525" s="50" t="s">
        <v>35</v>
      </c>
      <c r="I525" s="38">
        <v>4813.7640000000001</v>
      </c>
      <c r="J525" s="39">
        <v>3043.3229999999999</v>
      </c>
      <c r="K525" s="39">
        <v>4801.8130000000001</v>
      </c>
      <c r="L525" s="39"/>
      <c r="M525" s="39"/>
      <c r="N525" s="39"/>
      <c r="O525" s="40">
        <v>0.72391304347826091</v>
      </c>
      <c r="P525" s="40">
        <v>0.72739130434782617</v>
      </c>
      <c r="Q525" s="40">
        <v>0.70130434782608697</v>
      </c>
      <c r="R525" s="40"/>
      <c r="S525" s="40"/>
      <c r="T525" s="41"/>
      <c r="U525" s="42" t="s">
        <v>35</v>
      </c>
      <c r="V525" s="42" t="s">
        <v>35</v>
      </c>
      <c r="W525" s="42" t="s">
        <v>35</v>
      </c>
      <c r="X525" s="40"/>
      <c r="Y525" s="40"/>
      <c r="Z525" s="41"/>
      <c r="AA525" s="43">
        <v>3</v>
      </c>
      <c r="AB525" s="44">
        <v>0.71753623188405802</v>
      </c>
      <c r="AC525" s="45" t="s">
        <v>1096</v>
      </c>
      <c r="AD525" s="46"/>
      <c r="AE525" s="46"/>
      <c r="AF525" s="46"/>
      <c r="AG525" s="47" t="s">
        <v>1039</v>
      </c>
      <c r="AH525" s="48">
        <v>144900.25270185189</v>
      </c>
    </row>
    <row r="526" spans="1:34" hidden="1" x14ac:dyDescent="0.3">
      <c r="A526" s="30" t="s">
        <v>1034</v>
      </c>
      <c r="B526" s="31">
        <v>505</v>
      </c>
      <c r="C526" s="32" t="s">
        <v>1097</v>
      </c>
      <c r="D526" s="33">
        <v>977</v>
      </c>
      <c r="E526" s="34">
        <v>3324</v>
      </c>
      <c r="F526" s="35">
        <v>3347</v>
      </c>
      <c r="G526" s="49">
        <v>0.99312999999999996</v>
      </c>
      <c r="H526" s="50" t="s">
        <v>22</v>
      </c>
      <c r="I526" s="38">
        <v>3286.7759999999998</v>
      </c>
      <c r="J526" s="39">
        <v>0</v>
      </c>
      <c r="K526" s="39">
        <v>0</v>
      </c>
      <c r="L526" s="39"/>
      <c r="M526" s="39"/>
      <c r="N526" s="39"/>
      <c r="O526" s="40">
        <v>0.67333333333333345</v>
      </c>
      <c r="P526" s="40">
        <v>0</v>
      </c>
      <c r="Q526" s="40">
        <v>0</v>
      </c>
      <c r="R526" s="40"/>
      <c r="S526" s="40"/>
      <c r="T526" s="41"/>
      <c r="U526" s="42" t="s">
        <v>21</v>
      </c>
      <c r="V526" s="42" t="e">
        <v>#N/A</v>
      </c>
      <c r="W526" s="42" t="e">
        <v>#N/A</v>
      </c>
      <c r="X526" s="40"/>
      <c r="Y526" s="40"/>
      <c r="Z526" s="41"/>
      <c r="AA526" s="43">
        <v>1</v>
      </c>
      <c r="AB526" s="44">
        <v>0.22444444444444447</v>
      </c>
      <c r="AC526" s="45" t="s">
        <v>1098</v>
      </c>
      <c r="AD526" s="46"/>
      <c r="AE526" s="46"/>
      <c r="AF526" s="46"/>
      <c r="AG526" s="47">
        <v>0</v>
      </c>
      <c r="AH526" s="48">
        <v>57959.696757777674</v>
      </c>
    </row>
    <row r="527" spans="1:34" hidden="1" x14ac:dyDescent="0.3">
      <c r="A527" s="30" t="s">
        <v>1034</v>
      </c>
      <c r="B527" s="31">
        <v>505</v>
      </c>
      <c r="C527" s="32" t="s">
        <v>1099</v>
      </c>
      <c r="D527" s="33">
        <v>6994</v>
      </c>
      <c r="E527" s="34">
        <v>3320</v>
      </c>
      <c r="F527" s="35">
        <v>3347</v>
      </c>
      <c r="G527" s="49">
        <v>0.99192999999999998</v>
      </c>
      <c r="H527" s="50" t="s">
        <v>22</v>
      </c>
      <c r="I527" s="38">
        <v>552.72400000000005</v>
      </c>
      <c r="J527" s="39">
        <v>0</v>
      </c>
      <c r="K527" s="39">
        <v>0</v>
      </c>
      <c r="L527" s="39"/>
      <c r="M527" s="39"/>
      <c r="N527" s="39"/>
      <c r="O527" s="40">
        <v>0.67588718309916773</v>
      </c>
      <c r="P527" s="40">
        <v>0</v>
      </c>
      <c r="Q527" s="40">
        <v>0</v>
      </c>
      <c r="R527" s="40"/>
      <c r="S527" s="40"/>
      <c r="T527" s="41"/>
      <c r="U527" s="42" t="s">
        <v>21</v>
      </c>
      <c r="V527" s="42" t="e">
        <v>#N/A</v>
      </c>
      <c r="W527" s="42" t="e">
        <v>#N/A</v>
      </c>
      <c r="X527" s="40"/>
      <c r="Y527" s="40"/>
      <c r="Z527" s="41"/>
      <c r="AA527" s="43">
        <v>1</v>
      </c>
      <c r="AB527" s="44">
        <v>0.22529572769972259</v>
      </c>
      <c r="AC527" s="45" t="s">
        <v>1100</v>
      </c>
      <c r="AD527" s="46"/>
      <c r="AE527" s="46"/>
      <c r="AF527" s="46"/>
      <c r="AG527" s="47">
        <v>0</v>
      </c>
      <c r="AH527" s="48">
        <v>57959.696757777674</v>
      </c>
    </row>
    <row r="528" spans="1:34" hidden="1" x14ac:dyDescent="0.3">
      <c r="A528" s="30" t="s">
        <v>1034</v>
      </c>
      <c r="B528" s="31">
        <v>505</v>
      </c>
      <c r="C528" s="32" t="s">
        <v>1101</v>
      </c>
      <c r="D528" s="33">
        <v>6400</v>
      </c>
      <c r="E528" s="34">
        <v>2885</v>
      </c>
      <c r="F528" s="35">
        <v>3347</v>
      </c>
      <c r="G528" s="49">
        <v>0.86197000000000001</v>
      </c>
      <c r="H528" s="50" t="s">
        <v>22</v>
      </c>
      <c r="I528" s="38">
        <v>0</v>
      </c>
      <c r="J528" s="39">
        <v>0</v>
      </c>
      <c r="K528" s="39">
        <v>402.72500000000002</v>
      </c>
      <c r="L528" s="39"/>
      <c r="M528" s="39"/>
      <c r="N528" s="39"/>
      <c r="O528" s="40">
        <v>0</v>
      </c>
      <c r="P528" s="40">
        <v>0</v>
      </c>
      <c r="Q528" s="40">
        <v>0.88719999999999999</v>
      </c>
      <c r="R528" s="40"/>
      <c r="S528" s="40"/>
      <c r="T528" s="41"/>
      <c r="U528" s="42" t="e">
        <v>#N/A</v>
      </c>
      <c r="V528" s="42" t="e">
        <v>#N/A</v>
      </c>
      <c r="W528" s="42" t="s">
        <v>21</v>
      </c>
      <c r="X528" s="40"/>
      <c r="Y528" s="40"/>
      <c r="Z528" s="41"/>
      <c r="AA528" s="43">
        <v>1</v>
      </c>
      <c r="AB528" s="44">
        <v>0.29573333333333335</v>
      </c>
      <c r="AC528" s="45" t="s">
        <v>1102</v>
      </c>
      <c r="AD528" s="46"/>
      <c r="AE528" s="46"/>
      <c r="AF528" s="46"/>
      <c r="AG528" s="47" t="s">
        <v>1075</v>
      </c>
      <c r="AH528" s="48">
        <v>57959.696757777674</v>
      </c>
    </row>
    <row r="529" spans="1:34" hidden="1" x14ac:dyDescent="0.3">
      <c r="A529" s="30" t="s">
        <v>1034</v>
      </c>
      <c r="B529" s="31">
        <v>505</v>
      </c>
      <c r="C529" s="32" t="s">
        <v>1103</v>
      </c>
      <c r="D529" s="33">
        <v>394</v>
      </c>
      <c r="E529" s="34">
        <v>1931</v>
      </c>
      <c r="F529" s="35">
        <v>3347</v>
      </c>
      <c r="G529" s="49">
        <v>0.57693000000000005</v>
      </c>
      <c r="H529" s="50" t="s">
        <v>35</v>
      </c>
      <c r="I529" s="38">
        <v>3795.8449999999998</v>
      </c>
      <c r="J529" s="39">
        <v>1999.7819999999999</v>
      </c>
      <c r="K529" s="39">
        <v>2698.1019999999999</v>
      </c>
      <c r="L529" s="39"/>
      <c r="M529" s="39"/>
      <c r="N529" s="39"/>
      <c r="O529" s="40">
        <v>0.71791666666666676</v>
      </c>
      <c r="P529" s="40">
        <v>0.72166666666666668</v>
      </c>
      <c r="Q529" s="40">
        <v>0.74708333333333332</v>
      </c>
      <c r="R529" s="40"/>
      <c r="S529" s="40"/>
      <c r="T529" s="41"/>
      <c r="U529" s="42" t="s">
        <v>21</v>
      </c>
      <c r="V529" s="42" t="s">
        <v>21</v>
      </c>
      <c r="W529" s="42" t="s">
        <v>22</v>
      </c>
      <c r="X529" s="40"/>
      <c r="Y529" s="40"/>
      <c r="Z529" s="41"/>
      <c r="AA529" s="43">
        <v>3</v>
      </c>
      <c r="AB529" s="44">
        <v>0.72888888888888881</v>
      </c>
      <c r="AC529" s="45" t="s">
        <v>1104</v>
      </c>
      <c r="AD529" s="46"/>
      <c r="AE529" s="46"/>
      <c r="AF529" s="46"/>
      <c r="AG529" s="47" t="s">
        <v>105</v>
      </c>
      <c r="AH529" s="48">
        <v>144900.25270185189</v>
      </c>
    </row>
    <row r="530" spans="1:34" hidden="1" x14ac:dyDescent="0.3">
      <c r="A530" s="30" t="s">
        <v>1034</v>
      </c>
      <c r="B530" s="31">
        <v>505</v>
      </c>
      <c r="C530" s="32" t="s">
        <v>1105</v>
      </c>
      <c r="D530" s="33">
        <v>4844</v>
      </c>
      <c r="E530" s="34">
        <v>702</v>
      </c>
      <c r="F530" s="35">
        <v>3347</v>
      </c>
      <c r="G530" s="49">
        <v>0.20974000000000001</v>
      </c>
      <c r="H530" s="50" t="s">
        <v>29</v>
      </c>
      <c r="I530" s="38">
        <v>2932.431</v>
      </c>
      <c r="J530" s="39">
        <v>960.12900000000002</v>
      </c>
      <c r="K530" s="39">
        <v>1776.7139999999999</v>
      </c>
      <c r="L530" s="39"/>
      <c r="M530" s="39"/>
      <c r="N530" s="39"/>
      <c r="O530" s="40">
        <v>0.77621159597158207</v>
      </c>
      <c r="P530" s="40">
        <v>0.85224121446180678</v>
      </c>
      <c r="Q530" s="40">
        <v>0.8949989494976075</v>
      </c>
      <c r="R530" s="40"/>
      <c r="S530" s="40"/>
      <c r="T530" s="41"/>
      <c r="U530" s="42" t="s">
        <v>21</v>
      </c>
      <c r="V530" s="42" t="s">
        <v>21</v>
      </c>
      <c r="W530" s="42" t="s">
        <v>21</v>
      </c>
      <c r="X530" s="40"/>
      <c r="Y530" s="40"/>
      <c r="Z530" s="41"/>
      <c r="AA530" s="43">
        <v>3</v>
      </c>
      <c r="AB530" s="44">
        <v>0.84115058664366549</v>
      </c>
      <c r="AC530" s="45" t="s">
        <v>1106</v>
      </c>
      <c r="AD530" s="46"/>
      <c r="AE530" s="46"/>
      <c r="AF530" s="46"/>
      <c r="AG530" s="47" t="s">
        <v>1047</v>
      </c>
      <c r="AH530" s="48">
        <v>202859.94945962954</v>
      </c>
    </row>
    <row r="531" spans="1:34" hidden="1" x14ac:dyDescent="0.3">
      <c r="A531" s="30" t="s">
        <v>1034</v>
      </c>
      <c r="B531" s="31">
        <v>505</v>
      </c>
      <c r="C531" s="32" t="s">
        <v>1107</v>
      </c>
      <c r="D531" s="33">
        <v>114</v>
      </c>
      <c r="E531" s="34">
        <v>1018</v>
      </c>
      <c r="F531" s="35">
        <v>3347</v>
      </c>
      <c r="G531" s="49">
        <v>0.30414999999999998</v>
      </c>
      <c r="H531" s="50" t="s">
        <v>20</v>
      </c>
      <c r="I531" s="38">
        <v>1643.6030000000001</v>
      </c>
      <c r="J531" s="39">
        <v>1112.211</v>
      </c>
      <c r="K531" s="39">
        <v>1969.537</v>
      </c>
      <c r="L531" s="39"/>
      <c r="M531" s="39"/>
      <c r="N531" s="39"/>
      <c r="O531" s="40">
        <v>0.78241379310344839</v>
      </c>
      <c r="P531" s="40">
        <v>0.76042843458226228</v>
      </c>
      <c r="Q531" s="40">
        <v>0.88071053659951837</v>
      </c>
      <c r="R531" s="40"/>
      <c r="S531" s="40"/>
      <c r="T531" s="41"/>
      <c r="U531" s="42" t="s">
        <v>21</v>
      </c>
      <c r="V531" s="42" t="s">
        <v>22</v>
      </c>
      <c r="W531" s="42" t="s">
        <v>22</v>
      </c>
      <c r="X531" s="40"/>
      <c r="Y531" s="40"/>
      <c r="Z531" s="41"/>
      <c r="AA531" s="43">
        <v>3</v>
      </c>
      <c r="AB531" s="44">
        <v>0.80785092142840964</v>
      </c>
      <c r="AC531" s="45" t="s">
        <v>1108</v>
      </c>
      <c r="AD531" s="46"/>
      <c r="AE531" s="46"/>
      <c r="AF531" s="46"/>
      <c r="AG531" s="47" t="s">
        <v>1047</v>
      </c>
      <c r="AH531" s="48">
        <v>173880.10108074074</v>
      </c>
    </row>
    <row r="532" spans="1:34" hidden="1" x14ac:dyDescent="0.3">
      <c r="A532" s="30" t="s">
        <v>1034</v>
      </c>
      <c r="B532" s="31">
        <v>505</v>
      </c>
      <c r="C532" s="32" t="s">
        <v>1109</v>
      </c>
      <c r="D532" s="33">
        <v>2205</v>
      </c>
      <c r="E532" s="34">
        <v>1842</v>
      </c>
      <c r="F532" s="35">
        <v>3347</v>
      </c>
      <c r="G532" s="49">
        <v>0.55034000000000005</v>
      </c>
      <c r="H532" s="50" t="s">
        <v>35</v>
      </c>
      <c r="I532" s="38">
        <v>1714.2650000000001</v>
      </c>
      <c r="J532" s="39">
        <v>829.13099999999997</v>
      </c>
      <c r="K532" s="39">
        <v>1029.9159999999999</v>
      </c>
      <c r="L532" s="39"/>
      <c r="M532" s="39"/>
      <c r="N532" s="39"/>
      <c r="O532" s="40">
        <v>0.76144300526627651</v>
      </c>
      <c r="P532" s="40">
        <v>0.73846837909235064</v>
      </c>
      <c r="Q532" s="40">
        <v>0.71060384409866217</v>
      </c>
      <c r="R532" s="40"/>
      <c r="S532" s="40"/>
      <c r="T532" s="41"/>
      <c r="U532" s="42" t="s">
        <v>21</v>
      </c>
      <c r="V532" s="42" t="s">
        <v>21</v>
      </c>
      <c r="W532" s="42" t="s">
        <v>22</v>
      </c>
      <c r="X532" s="40"/>
      <c r="Y532" s="40"/>
      <c r="Z532" s="41"/>
      <c r="AA532" s="43">
        <v>3</v>
      </c>
      <c r="AB532" s="44">
        <v>0.73683840948576318</v>
      </c>
      <c r="AC532" s="45" t="s">
        <v>1110</v>
      </c>
      <c r="AD532" s="46"/>
      <c r="AE532" s="46"/>
      <c r="AF532" s="46"/>
      <c r="AG532" s="47" t="s">
        <v>1042</v>
      </c>
      <c r="AH532" s="48">
        <v>144900.25270185189</v>
      </c>
    </row>
    <row r="533" spans="1:34" hidden="1" x14ac:dyDescent="0.3">
      <c r="A533" s="30" t="s">
        <v>1034</v>
      </c>
      <c r="B533" s="31">
        <v>505</v>
      </c>
      <c r="C533" s="32" t="s">
        <v>1111</v>
      </c>
      <c r="D533" s="33">
        <v>4177</v>
      </c>
      <c r="E533" s="34">
        <v>1074</v>
      </c>
      <c r="F533" s="35">
        <v>3347</v>
      </c>
      <c r="G533" s="49">
        <v>0.32088</v>
      </c>
      <c r="H533" s="50" t="s">
        <v>20</v>
      </c>
      <c r="I533" s="38">
        <v>1768.529</v>
      </c>
      <c r="J533" s="39">
        <v>826.47400000000005</v>
      </c>
      <c r="K533" s="39">
        <v>1759.3589999999999</v>
      </c>
      <c r="L533" s="39"/>
      <c r="M533" s="39"/>
      <c r="N533" s="39"/>
      <c r="O533" s="40">
        <v>0.78724137931034477</v>
      </c>
      <c r="P533" s="40">
        <v>0.7843018187859635</v>
      </c>
      <c r="Q533" s="40">
        <v>0.83758620689655172</v>
      </c>
      <c r="R533" s="40"/>
      <c r="S533" s="40"/>
      <c r="T533" s="41"/>
      <c r="U533" s="42" t="s">
        <v>21</v>
      </c>
      <c r="V533" s="42" t="s">
        <v>21</v>
      </c>
      <c r="W533" s="42" t="s">
        <v>21</v>
      </c>
      <c r="X533" s="40"/>
      <c r="Y533" s="40"/>
      <c r="Z533" s="41"/>
      <c r="AA533" s="43">
        <v>3</v>
      </c>
      <c r="AB533" s="44">
        <v>0.80304313499762003</v>
      </c>
      <c r="AC533" s="45" t="s">
        <v>1112</v>
      </c>
      <c r="AD533" s="46"/>
      <c r="AE533" s="46"/>
      <c r="AF533" s="46"/>
      <c r="AG533" s="47" t="s">
        <v>1047</v>
      </c>
      <c r="AH533" s="48">
        <v>173880.10108074074</v>
      </c>
    </row>
    <row r="534" spans="1:34" hidden="1" x14ac:dyDescent="0.3">
      <c r="A534" s="30" t="s">
        <v>1034</v>
      </c>
      <c r="B534" s="31">
        <v>505</v>
      </c>
      <c r="C534" s="32" t="s">
        <v>1113</v>
      </c>
      <c r="D534" s="33">
        <v>9636</v>
      </c>
      <c r="E534" s="34">
        <v>1583</v>
      </c>
      <c r="F534" s="35">
        <v>3347</v>
      </c>
      <c r="G534" s="49">
        <v>0.47295999999999999</v>
      </c>
      <c r="H534" s="50" t="s">
        <v>20</v>
      </c>
      <c r="I534" s="38">
        <v>2373.9520000000002</v>
      </c>
      <c r="J534" s="39">
        <v>1452.365</v>
      </c>
      <c r="K534" s="39">
        <v>2033.63</v>
      </c>
      <c r="L534" s="39"/>
      <c r="M534" s="39"/>
      <c r="N534" s="39"/>
      <c r="O534" s="40">
        <v>0.70363636363636362</v>
      </c>
      <c r="P534" s="40">
        <v>0.73318181818181816</v>
      </c>
      <c r="Q534" s="40">
        <v>0.84045454545454534</v>
      </c>
      <c r="R534" s="40"/>
      <c r="S534" s="40"/>
      <c r="T534" s="41"/>
      <c r="U534" s="42" t="s">
        <v>21</v>
      </c>
      <c r="V534" s="42" t="s">
        <v>21</v>
      </c>
      <c r="W534" s="42" t="s">
        <v>26</v>
      </c>
      <c r="X534" s="40"/>
      <c r="Y534" s="40"/>
      <c r="Z534" s="41"/>
      <c r="AA534" s="43">
        <v>3</v>
      </c>
      <c r="AB534" s="44">
        <v>0.75909090909090915</v>
      </c>
      <c r="AC534" s="45" t="s">
        <v>1114</v>
      </c>
      <c r="AD534" s="46"/>
      <c r="AE534" s="46"/>
      <c r="AF534" s="46"/>
      <c r="AG534" s="47" t="s">
        <v>1042</v>
      </c>
      <c r="AH534" s="48">
        <v>173880.10108074074</v>
      </c>
    </row>
    <row r="535" spans="1:34" hidden="1" x14ac:dyDescent="0.3">
      <c r="A535" s="30" t="s">
        <v>1034</v>
      </c>
      <c r="B535" s="31">
        <v>505</v>
      </c>
      <c r="C535" s="32" t="s">
        <v>1115</v>
      </c>
      <c r="D535" s="33">
        <v>3353</v>
      </c>
      <c r="E535" s="34">
        <v>2827</v>
      </c>
      <c r="F535" s="35">
        <v>3347</v>
      </c>
      <c r="G535" s="49">
        <v>0.84463999999999995</v>
      </c>
      <c r="H535" s="50" t="s">
        <v>22</v>
      </c>
      <c r="I535" s="38">
        <v>1304.7249999999999</v>
      </c>
      <c r="J535" s="39">
        <v>0</v>
      </c>
      <c r="K535" s="39">
        <v>0</v>
      </c>
      <c r="L535" s="39"/>
      <c r="M535" s="39"/>
      <c r="N535" s="39"/>
      <c r="O535" s="40">
        <v>0.94091787081568912</v>
      </c>
      <c r="P535" s="40">
        <v>0</v>
      </c>
      <c r="Q535" s="40">
        <v>0</v>
      </c>
      <c r="R535" s="40"/>
      <c r="S535" s="40"/>
      <c r="T535" s="41"/>
      <c r="U535" s="42" t="s">
        <v>21</v>
      </c>
      <c r="V535" s="42" t="e">
        <v>#N/A</v>
      </c>
      <c r="W535" s="42" t="e">
        <v>#N/A</v>
      </c>
      <c r="X535" s="40"/>
      <c r="Y535" s="40"/>
      <c r="Z535" s="41"/>
      <c r="AA535" s="43">
        <v>1</v>
      </c>
      <c r="AB535" s="44">
        <v>0.31363929027189635</v>
      </c>
      <c r="AC535" s="45" t="s">
        <v>1116</v>
      </c>
      <c r="AD535" s="46"/>
      <c r="AE535" s="46"/>
      <c r="AF535" s="46"/>
      <c r="AG535" s="47">
        <v>0</v>
      </c>
      <c r="AH535" s="48">
        <v>57959.696757777674</v>
      </c>
    </row>
    <row r="536" spans="1:34" hidden="1" x14ac:dyDescent="0.3">
      <c r="A536" s="30" t="s">
        <v>1034</v>
      </c>
      <c r="B536" s="31">
        <v>505</v>
      </c>
      <c r="C536" s="32" t="s">
        <v>1117</v>
      </c>
      <c r="D536" s="33">
        <v>3720</v>
      </c>
      <c r="E536" s="34">
        <v>2679</v>
      </c>
      <c r="F536" s="35">
        <v>3347</v>
      </c>
      <c r="G536" s="49">
        <v>0.80042000000000002</v>
      </c>
      <c r="H536" s="50" t="s">
        <v>22</v>
      </c>
      <c r="I536" s="38">
        <v>1569.8330000000001</v>
      </c>
      <c r="J536" s="39">
        <v>0</v>
      </c>
      <c r="K536" s="39">
        <v>1947.886</v>
      </c>
      <c r="L536" s="39"/>
      <c r="M536" s="39"/>
      <c r="N536" s="39"/>
      <c r="O536" s="40">
        <v>0.7241601299841024</v>
      </c>
      <c r="P536" s="40">
        <v>0</v>
      </c>
      <c r="Q536" s="40">
        <v>0.72201923949005919</v>
      </c>
      <c r="R536" s="40"/>
      <c r="S536" s="40"/>
      <c r="T536" s="41"/>
      <c r="U536" s="42" t="s">
        <v>35</v>
      </c>
      <c r="V536" s="42" t="e">
        <v>#N/A</v>
      </c>
      <c r="W536" s="42" t="s">
        <v>26</v>
      </c>
      <c r="X536" s="40"/>
      <c r="Y536" s="40"/>
      <c r="Z536" s="41"/>
      <c r="AA536" s="43">
        <v>2</v>
      </c>
      <c r="AB536" s="44">
        <v>0.48205978982472053</v>
      </c>
      <c r="AC536" s="45" t="s">
        <v>1118</v>
      </c>
      <c r="AD536" s="46"/>
      <c r="AE536" s="46"/>
      <c r="AF536" s="46"/>
      <c r="AG536" s="47" t="s">
        <v>1039</v>
      </c>
      <c r="AH536" s="48">
        <v>57959.696757777674</v>
      </c>
    </row>
    <row r="537" spans="1:34" hidden="1" x14ac:dyDescent="0.3">
      <c r="A537" s="30" t="s">
        <v>1034</v>
      </c>
      <c r="B537" s="31">
        <v>505</v>
      </c>
      <c r="C537" s="32" t="s">
        <v>1119</v>
      </c>
      <c r="D537" s="33">
        <v>8131</v>
      </c>
      <c r="E537" s="34">
        <v>3255</v>
      </c>
      <c r="F537" s="35">
        <v>3347</v>
      </c>
      <c r="G537" s="49">
        <v>0.97250999999999999</v>
      </c>
      <c r="H537" s="50" t="s">
        <v>22</v>
      </c>
      <c r="I537" s="38">
        <v>0</v>
      </c>
      <c r="J537" s="39">
        <v>0</v>
      </c>
      <c r="K537" s="39">
        <v>1584.932</v>
      </c>
      <c r="L537" s="39"/>
      <c r="M537" s="39"/>
      <c r="N537" s="39"/>
      <c r="O537" s="40">
        <v>0</v>
      </c>
      <c r="P537" s="40">
        <v>0</v>
      </c>
      <c r="Q537" s="40">
        <v>0.71411469018904439</v>
      </c>
      <c r="R537" s="40"/>
      <c r="S537" s="40"/>
      <c r="T537" s="41"/>
      <c r="U537" s="42" t="e">
        <v>#N/A</v>
      </c>
      <c r="V537" s="42" t="e">
        <v>#N/A</v>
      </c>
      <c r="W537" s="42" t="s">
        <v>21</v>
      </c>
      <c r="X537" s="40"/>
      <c r="Y537" s="40"/>
      <c r="Z537" s="41"/>
      <c r="AA537" s="43">
        <v>1</v>
      </c>
      <c r="AB537" s="44">
        <v>0.23803823006301481</v>
      </c>
      <c r="AC537" s="45" t="s">
        <v>1120</v>
      </c>
      <c r="AD537" s="46"/>
      <c r="AE537" s="46"/>
      <c r="AF537" s="46"/>
      <c r="AG537" s="47" t="s">
        <v>1047</v>
      </c>
      <c r="AH537" s="48">
        <v>57959.696757777674</v>
      </c>
    </row>
    <row r="538" spans="1:34" hidden="1" x14ac:dyDescent="0.3">
      <c r="A538" s="30" t="s">
        <v>1034</v>
      </c>
      <c r="B538" s="31">
        <v>505</v>
      </c>
      <c r="C538" s="32" t="s">
        <v>1121</v>
      </c>
      <c r="D538" s="33">
        <v>4948</v>
      </c>
      <c r="E538" s="34">
        <v>3160</v>
      </c>
      <c r="F538" s="35">
        <v>3347</v>
      </c>
      <c r="G538" s="49">
        <v>0.94413000000000002</v>
      </c>
      <c r="H538" s="50" t="s">
        <v>22</v>
      </c>
      <c r="I538" s="38">
        <v>1511.2449999999999</v>
      </c>
      <c r="J538" s="39">
        <v>0</v>
      </c>
      <c r="K538" s="39">
        <v>0</v>
      </c>
      <c r="L538" s="39"/>
      <c r="M538" s="39"/>
      <c r="N538" s="39"/>
      <c r="O538" s="40">
        <v>0.75250000000000006</v>
      </c>
      <c r="P538" s="40">
        <v>0</v>
      </c>
      <c r="Q538" s="40">
        <v>0</v>
      </c>
      <c r="R538" s="40"/>
      <c r="S538" s="40"/>
      <c r="T538" s="41"/>
      <c r="U538" s="42" t="s">
        <v>21</v>
      </c>
      <c r="V538" s="42" t="e">
        <v>#N/A</v>
      </c>
      <c r="W538" s="42" t="e">
        <v>#N/A</v>
      </c>
      <c r="X538" s="40"/>
      <c r="Y538" s="40"/>
      <c r="Z538" s="41"/>
      <c r="AA538" s="43">
        <v>1</v>
      </c>
      <c r="AB538" s="44">
        <v>0.25083333333333335</v>
      </c>
      <c r="AC538" s="45" t="s">
        <v>1122</v>
      </c>
      <c r="AD538" s="46"/>
      <c r="AE538" s="46"/>
      <c r="AF538" s="46"/>
      <c r="AG538" s="47">
        <v>0</v>
      </c>
      <c r="AH538" s="48">
        <v>57959.696757777674</v>
      </c>
    </row>
    <row r="539" spans="1:34" hidden="1" x14ac:dyDescent="0.3">
      <c r="A539" s="30" t="s">
        <v>1034</v>
      </c>
      <c r="B539" s="31">
        <v>505</v>
      </c>
      <c r="C539" s="32" t="s">
        <v>1123</v>
      </c>
      <c r="D539" s="33">
        <v>4280</v>
      </c>
      <c r="E539" s="34">
        <v>2713</v>
      </c>
      <c r="F539" s="35">
        <v>3347</v>
      </c>
      <c r="G539" s="49">
        <v>0.81057999999999997</v>
      </c>
      <c r="H539" s="50" t="s">
        <v>22</v>
      </c>
      <c r="I539" s="38">
        <v>1657.2670000000001</v>
      </c>
      <c r="J539" s="39">
        <v>2129.047</v>
      </c>
      <c r="K539" s="39">
        <v>0</v>
      </c>
      <c r="L539" s="39"/>
      <c r="M539" s="39"/>
      <c r="N539" s="39"/>
      <c r="O539" s="40">
        <v>0.69041666666666668</v>
      </c>
      <c r="P539" s="40">
        <v>0.71862069594885702</v>
      </c>
      <c r="Q539" s="40">
        <v>0</v>
      </c>
      <c r="R539" s="40"/>
      <c r="S539" s="40"/>
      <c r="T539" s="41"/>
      <c r="U539" s="42" t="s">
        <v>21</v>
      </c>
      <c r="V539" s="42" t="s">
        <v>21</v>
      </c>
      <c r="W539" s="42" t="e">
        <v>#N/A</v>
      </c>
      <c r="X539" s="40"/>
      <c r="Y539" s="40"/>
      <c r="Z539" s="41"/>
      <c r="AA539" s="43">
        <v>2</v>
      </c>
      <c r="AB539" s="44">
        <v>0.46967912087184122</v>
      </c>
      <c r="AC539" s="45" t="s">
        <v>1124</v>
      </c>
      <c r="AD539" s="46"/>
      <c r="AE539" s="46"/>
      <c r="AF539" s="46"/>
      <c r="AG539" s="47" t="s">
        <v>1039</v>
      </c>
      <c r="AH539" s="48">
        <v>57959.696757777674</v>
      </c>
    </row>
    <row r="540" spans="1:34" hidden="1" x14ac:dyDescent="0.3">
      <c r="A540" s="30" t="s">
        <v>1034</v>
      </c>
      <c r="B540" s="31">
        <v>505</v>
      </c>
      <c r="C540" s="32" t="s">
        <v>1125</v>
      </c>
      <c r="D540" s="33">
        <v>84</v>
      </c>
      <c r="E540" s="34">
        <v>253</v>
      </c>
      <c r="F540" s="35">
        <v>3347</v>
      </c>
      <c r="G540" s="49">
        <v>7.5590000000000004E-2</v>
      </c>
      <c r="H540" s="50" t="s">
        <v>29</v>
      </c>
      <c r="I540" s="38">
        <v>1980.336</v>
      </c>
      <c r="J540" s="39">
        <v>1165.71</v>
      </c>
      <c r="K540" s="39">
        <v>1461.9939999999999</v>
      </c>
      <c r="L540" s="39"/>
      <c r="M540" s="39"/>
      <c r="N540" s="39"/>
      <c r="O540" s="40">
        <v>0.87791666666666679</v>
      </c>
      <c r="P540" s="40">
        <v>0.93500000000000016</v>
      </c>
      <c r="Q540" s="40">
        <v>0.93833333333333324</v>
      </c>
      <c r="R540" s="40"/>
      <c r="S540" s="40"/>
      <c r="T540" s="41"/>
      <c r="U540" s="42" t="s">
        <v>21</v>
      </c>
      <c r="V540" s="42" t="s">
        <v>21</v>
      </c>
      <c r="W540" s="42" t="s">
        <v>21</v>
      </c>
      <c r="X540" s="40"/>
      <c r="Y540" s="40"/>
      <c r="Z540" s="41"/>
      <c r="AA540" s="43">
        <v>3</v>
      </c>
      <c r="AB540" s="44">
        <v>0.91708333333333336</v>
      </c>
      <c r="AC540" s="45" t="s">
        <v>1126</v>
      </c>
      <c r="AD540" s="46"/>
      <c r="AE540" s="46"/>
      <c r="AF540" s="46"/>
      <c r="AG540" s="47" t="s">
        <v>1042</v>
      </c>
      <c r="AH540" s="48">
        <v>202859.94945962954</v>
      </c>
    </row>
    <row r="541" spans="1:34" hidden="1" x14ac:dyDescent="0.3">
      <c r="A541" s="30" t="s">
        <v>1034</v>
      </c>
      <c r="B541" s="31">
        <v>505</v>
      </c>
      <c r="C541" s="32" t="s">
        <v>1127</v>
      </c>
      <c r="D541" s="33">
        <v>7779</v>
      </c>
      <c r="E541" s="34">
        <v>2263</v>
      </c>
      <c r="F541" s="35">
        <v>3347</v>
      </c>
      <c r="G541" s="49">
        <v>0.67613000000000001</v>
      </c>
      <c r="H541" s="50" t="s">
        <v>35</v>
      </c>
      <c r="I541" s="38">
        <v>2108.8330000000001</v>
      </c>
      <c r="J541" s="39">
        <v>1294.316</v>
      </c>
      <c r="K541" s="39">
        <v>1771.693</v>
      </c>
      <c r="L541" s="39"/>
      <c r="M541" s="39"/>
      <c r="N541" s="39"/>
      <c r="O541" s="40">
        <v>0.66791666666666671</v>
      </c>
      <c r="P541" s="40">
        <v>0.70806193011082741</v>
      </c>
      <c r="Q541" s="40">
        <v>0.65708333333333335</v>
      </c>
      <c r="R541" s="40"/>
      <c r="S541" s="40"/>
      <c r="T541" s="41"/>
      <c r="U541" s="42" t="s">
        <v>22</v>
      </c>
      <c r="V541" s="42" t="s">
        <v>35</v>
      </c>
      <c r="W541" s="42" t="s">
        <v>35</v>
      </c>
      <c r="X541" s="40"/>
      <c r="Y541" s="40"/>
      <c r="Z541" s="41"/>
      <c r="AA541" s="43">
        <v>3</v>
      </c>
      <c r="AB541" s="44">
        <v>0.67768731003694249</v>
      </c>
      <c r="AC541" s="45" t="s">
        <v>1128</v>
      </c>
      <c r="AD541" s="46"/>
      <c r="AE541" s="46"/>
      <c r="AF541" s="46"/>
      <c r="AG541" s="47" t="s">
        <v>1047</v>
      </c>
      <c r="AH541" s="48">
        <v>144900.25270185189</v>
      </c>
    </row>
    <row r="542" spans="1:34" hidden="1" x14ac:dyDescent="0.3">
      <c r="A542" s="30" t="s">
        <v>1034</v>
      </c>
      <c r="B542" s="31">
        <v>505</v>
      </c>
      <c r="C542" s="32" t="s">
        <v>1129</v>
      </c>
      <c r="D542" s="33">
        <v>5333</v>
      </c>
      <c r="E542" s="34">
        <v>2074</v>
      </c>
      <c r="F542" s="35">
        <v>3347</v>
      </c>
      <c r="G542" s="49">
        <v>0.61965999999999999</v>
      </c>
      <c r="H542" s="50" t="s">
        <v>35</v>
      </c>
      <c r="I542" s="38">
        <v>9402.277</v>
      </c>
      <c r="J542" s="39">
        <v>3607.2669999999998</v>
      </c>
      <c r="K542" s="39">
        <v>4749.6400000000003</v>
      </c>
      <c r="L542" s="39"/>
      <c r="M542" s="39"/>
      <c r="N542" s="39"/>
      <c r="O542" s="40">
        <v>0.73584816679112075</v>
      </c>
      <c r="P542" s="40">
        <v>0.69166666666666665</v>
      </c>
      <c r="Q542" s="40">
        <v>0.70666666666666667</v>
      </c>
      <c r="R542" s="40"/>
      <c r="S542" s="40"/>
      <c r="T542" s="41"/>
      <c r="U542" s="42" t="s">
        <v>21</v>
      </c>
      <c r="V542" s="42" t="s">
        <v>21</v>
      </c>
      <c r="W542" s="42" t="s">
        <v>21</v>
      </c>
      <c r="X542" s="40"/>
      <c r="Y542" s="40"/>
      <c r="Z542" s="41"/>
      <c r="AA542" s="43">
        <v>3</v>
      </c>
      <c r="AB542" s="44">
        <v>0.7113938333748181</v>
      </c>
      <c r="AC542" s="45" t="s">
        <v>1130</v>
      </c>
      <c r="AD542" s="46"/>
      <c r="AE542" s="46"/>
      <c r="AF542" s="46"/>
      <c r="AG542" s="47" t="s">
        <v>1047</v>
      </c>
      <c r="AH542" s="48">
        <v>144900.25270185189</v>
      </c>
    </row>
    <row r="543" spans="1:34" hidden="1" x14ac:dyDescent="0.3">
      <c r="A543" s="30" t="s">
        <v>1034</v>
      </c>
      <c r="B543" s="31">
        <v>505</v>
      </c>
      <c r="C543" s="32" t="s">
        <v>1131</v>
      </c>
      <c r="D543" s="33">
        <v>719</v>
      </c>
      <c r="E543" s="34">
        <v>2560</v>
      </c>
      <c r="F543" s="35">
        <v>3347</v>
      </c>
      <c r="G543" s="49">
        <v>0.76485999999999998</v>
      </c>
      <c r="H543" s="50" t="s">
        <v>22</v>
      </c>
      <c r="I543" s="38">
        <v>1794.8</v>
      </c>
      <c r="J543" s="39">
        <v>893.46799999999996</v>
      </c>
      <c r="K543" s="39">
        <v>0</v>
      </c>
      <c r="L543" s="39"/>
      <c r="M543" s="39"/>
      <c r="N543" s="39"/>
      <c r="O543" s="40">
        <v>0.74068965517241381</v>
      </c>
      <c r="P543" s="40">
        <v>0.79034482758620683</v>
      </c>
      <c r="Q543" s="40">
        <v>0</v>
      </c>
      <c r="R543" s="40"/>
      <c r="S543" s="40"/>
      <c r="T543" s="41"/>
      <c r="U543" s="42" t="s">
        <v>21</v>
      </c>
      <c r="V543" s="42" t="s">
        <v>21</v>
      </c>
      <c r="W543" s="42" t="e">
        <v>#N/A</v>
      </c>
      <c r="X543" s="40"/>
      <c r="Y543" s="40"/>
      <c r="Z543" s="41"/>
      <c r="AA543" s="43">
        <v>2</v>
      </c>
      <c r="AB543" s="44">
        <v>0.51034482758620692</v>
      </c>
      <c r="AC543" s="45" t="s">
        <v>1132</v>
      </c>
      <c r="AD543" s="46"/>
      <c r="AE543" s="46"/>
      <c r="AF543" s="46"/>
      <c r="AG543" s="47" t="s">
        <v>105</v>
      </c>
      <c r="AH543" s="48">
        <v>57959.696757777674</v>
      </c>
    </row>
    <row r="544" spans="1:34" hidden="1" x14ac:dyDescent="0.3">
      <c r="A544" s="30" t="s">
        <v>1034</v>
      </c>
      <c r="B544" s="31">
        <v>505</v>
      </c>
      <c r="C544" s="32" t="s">
        <v>1133</v>
      </c>
      <c r="D544" s="33">
        <v>3651</v>
      </c>
      <c r="E544" s="34">
        <v>791</v>
      </c>
      <c r="F544" s="35">
        <v>3347</v>
      </c>
      <c r="G544" s="49">
        <v>0.23633000000000001</v>
      </c>
      <c r="H544" s="50" t="s">
        <v>29</v>
      </c>
      <c r="I544" s="38">
        <v>2553.1709999999998</v>
      </c>
      <c r="J544" s="39">
        <v>859.22799999999995</v>
      </c>
      <c r="K544" s="39">
        <v>1629.0440000000001</v>
      </c>
      <c r="L544" s="39"/>
      <c r="M544" s="39"/>
      <c r="N544" s="39"/>
      <c r="O544" s="40">
        <v>0.83103927207904738</v>
      </c>
      <c r="P544" s="40">
        <v>0.83076088360714495</v>
      </c>
      <c r="Q544" s="40">
        <v>0.82750000000000001</v>
      </c>
      <c r="R544" s="40"/>
      <c r="S544" s="40"/>
      <c r="T544" s="41"/>
      <c r="U544" s="42" t="s">
        <v>21</v>
      </c>
      <c r="V544" s="42" t="s">
        <v>21</v>
      </c>
      <c r="W544" s="42" t="s">
        <v>21</v>
      </c>
      <c r="X544" s="40"/>
      <c r="Y544" s="40"/>
      <c r="Z544" s="41"/>
      <c r="AA544" s="43">
        <v>3</v>
      </c>
      <c r="AB544" s="44">
        <v>0.82976671856206419</v>
      </c>
      <c r="AC544" s="45" t="s">
        <v>1134</v>
      </c>
      <c r="AD544" s="46"/>
      <c r="AE544" s="46"/>
      <c r="AF544" s="46"/>
      <c r="AG544" s="47" t="s">
        <v>105</v>
      </c>
      <c r="AH544" s="48">
        <v>202859.94945962954</v>
      </c>
    </row>
    <row r="545" spans="1:34" hidden="1" x14ac:dyDescent="0.3">
      <c r="A545" s="30" t="s">
        <v>1034</v>
      </c>
      <c r="B545" s="31">
        <v>505</v>
      </c>
      <c r="C545" s="32" t="s">
        <v>202</v>
      </c>
      <c r="D545" s="33">
        <v>6120</v>
      </c>
      <c r="E545" s="34">
        <v>991</v>
      </c>
      <c r="F545" s="35">
        <v>3347</v>
      </c>
      <c r="G545" s="49">
        <v>0.29609000000000002</v>
      </c>
      <c r="H545" s="50" t="s">
        <v>20</v>
      </c>
      <c r="I545" s="38">
        <v>1935.1859999999999</v>
      </c>
      <c r="J545" s="39">
        <v>838.09400000000005</v>
      </c>
      <c r="K545" s="39">
        <v>1349.182</v>
      </c>
      <c r="L545" s="39"/>
      <c r="M545" s="39"/>
      <c r="N545" s="39"/>
      <c r="O545" s="40">
        <v>0.80463348494609777</v>
      </c>
      <c r="P545" s="40">
        <v>0.84697516702581477</v>
      </c>
      <c r="Q545" s="40">
        <v>0.7766154639887356</v>
      </c>
      <c r="R545" s="40"/>
      <c r="S545" s="40"/>
      <c r="T545" s="41"/>
      <c r="U545" s="42" t="s">
        <v>26</v>
      </c>
      <c r="V545" s="42" t="s">
        <v>26</v>
      </c>
      <c r="W545" s="42" t="s">
        <v>26</v>
      </c>
      <c r="X545" s="40"/>
      <c r="Y545" s="40"/>
      <c r="Z545" s="41"/>
      <c r="AA545" s="43">
        <v>3</v>
      </c>
      <c r="AB545" s="44">
        <v>0.80940803865354927</v>
      </c>
      <c r="AC545" s="45" t="s">
        <v>1135</v>
      </c>
      <c r="AD545" s="46"/>
      <c r="AE545" s="46"/>
      <c r="AF545" s="46"/>
      <c r="AG545" s="47" t="s">
        <v>1047</v>
      </c>
      <c r="AH545" s="48">
        <v>173880.10108074074</v>
      </c>
    </row>
    <row r="546" spans="1:34" hidden="1" x14ac:dyDescent="0.3">
      <c r="A546" s="30" t="s">
        <v>1034</v>
      </c>
      <c r="B546" s="31">
        <v>505</v>
      </c>
      <c r="C546" s="32" t="s">
        <v>1136</v>
      </c>
      <c r="D546" s="33">
        <v>2131</v>
      </c>
      <c r="E546" s="34">
        <v>3035</v>
      </c>
      <c r="F546" s="35">
        <v>3347</v>
      </c>
      <c r="G546" s="49">
        <v>0.90678000000000003</v>
      </c>
      <c r="H546" s="50" t="s">
        <v>22</v>
      </c>
      <c r="I546" s="38">
        <v>523.721</v>
      </c>
      <c r="J546" s="39">
        <v>0</v>
      </c>
      <c r="K546" s="39">
        <v>0</v>
      </c>
      <c r="L546" s="39"/>
      <c r="M546" s="39"/>
      <c r="N546" s="39"/>
      <c r="O546" s="40">
        <v>0.799163838155733</v>
      </c>
      <c r="P546" s="40">
        <v>0</v>
      </c>
      <c r="Q546" s="40">
        <v>0</v>
      </c>
      <c r="R546" s="40"/>
      <c r="S546" s="40"/>
      <c r="T546" s="41"/>
      <c r="U546" s="42" t="s">
        <v>26</v>
      </c>
      <c r="V546" s="42" t="e">
        <v>#N/A</v>
      </c>
      <c r="W546" s="42" t="e">
        <v>#N/A</v>
      </c>
      <c r="X546" s="40"/>
      <c r="Y546" s="40"/>
      <c r="Z546" s="41"/>
      <c r="AA546" s="43">
        <v>1</v>
      </c>
      <c r="AB546" s="44">
        <v>0.26638794605191102</v>
      </c>
      <c r="AC546" s="45" t="s">
        <v>1137</v>
      </c>
      <c r="AD546" s="46"/>
      <c r="AE546" s="46"/>
      <c r="AF546" s="46"/>
      <c r="AG546" s="47">
        <v>0</v>
      </c>
      <c r="AH546" s="48">
        <v>57959.696757777674</v>
      </c>
    </row>
    <row r="547" spans="1:34" hidden="1" x14ac:dyDescent="0.3">
      <c r="A547" s="30" t="s">
        <v>1034</v>
      </c>
      <c r="B547" s="31">
        <v>505</v>
      </c>
      <c r="C547" s="32" t="s">
        <v>1138</v>
      </c>
      <c r="D547" s="33">
        <v>215</v>
      </c>
      <c r="E547" s="34">
        <v>3333</v>
      </c>
      <c r="F547" s="35">
        <v>3347</v>
      </c>
      <c r="G547" s="49">
        <v>0.99582000000000004</v>
      </c>
      <c r="H547" s="50" t="s">
        <v>22</v>
      </c>
      <c r="I547" s="38">
        <v>5482.6329999999998</v>
      </c>
      <c r="J547" s="39">
        <v>0</v>
      </c>
      <c r="K547" s="39">
        <v>0</v>
      </c>
      <c r="L547" s="39"/>
      <c r="M547" s="39"/>
      <c r="N547" s="39"/>
      <c r="O547" s="40">
        <v>0.66363636363636358</v>
      </c>
      <c r="P547" s="40">
        <v>0</v>
      </c>
      <c r="Q547" s="40">
        <v>0</v>
      </c>
      <c r="R547" s="40"/>
      <c r="S547" s="40"/>
      <c r="T547" s="41"/>
      <c r="U547" s="42" t="s">
        <v>21</v>
      </c>
      <c r="V547" s="42" t="e">
        <v>#N/A</v>
      </c>
      <c r="W547" s="42" t="e">
        <v>#N/A</v>
      </c>
      <c r="X547" s="40"/>
      <c r="Y547" s="40"/>
      <c r="Z547" s="41"/>
      <c r="AA547" s="43">
        <v>1</v>
      </c>
      <c r="AB547" s="44">
        <v>0.22121212121212119</v>
      </c>
      <c r="AC547" s="45" t="s">
        <v>1139</v>
      </c>
      <c r="AD547" s="46"/>
      <c r="AE547" s="46"/>
      <c r="AF547" s="46"/>
      <c r="AG547" s="47">
        <v>0</v>
      </c>
      <c r="AH547" s="48">
        <v>57959.696757777674</v>
      </c>
    </row>
    <row r="548" spans="1:34" hidden="1" x14ac:dyDescent="0.3">
      <c r="A548" s="30" t="s">
        <v>1034</v>
      </c>
      <c r="B548" s="31">
        <v>505</v>
      </c>
      <c r="C548" s="32" t="s">
        <v>1140</v>
      </c>
      <c r="D548" s="33">
        <v>6597</v>
      </c>
      <c r="E548" s="34">
        <v>125</v>
      </c>
      <c r="F548" s="35">
        <v>3347</v>
      </c>
      <c r="G548" s="49">
        <v>3.7350000000000001E-2</v>
      </c>
      <c r="H548" s="50" t="s">
        <v>29</v>
      </c>
      <c r="I548" s="38">
        <v>2778.7350000000001</v>
      </c>
      <c r="J548" s="39">
        <v>2952.9609999999998</v>
      </c>
      <c r="K548" s="39">
        <v>4343.1049999999996</v>
      </c>
      <c r="L548" s="39"/>
      <c r="M548" s="39"/>
      <c r="N548" s="39"/>
      <c r="O548" s="40">
        <v>0.92025232388615441</v>
      </c>
      <c r="P548" s="40">
        <v>0.96839999999999993</v>
      </c>
      <c r="Q548" s="40">
        <v>0.99559999999999993</v>
      </c>
      <c r="R548" s="40"/>
      <c r="S548" s="40"/>
      <c r="T548" s="41"/>
      <c r="U548" s="42" t="s">
        <v>21</v>
      </c>
      <c r="V548" s="42" t="s">
        <v>26</v>
      </c>
      <c r="W548" s="42" t="s">
        <v>21</v>
      </c>
      <c r="X548" s="40"/>
      <c r="Y548" s="40"/>
      <c r="Z548" s="41"/>
      <c r="AA548" s="43">
        <v>3</v>
      </c>
      <c r="AB548" s="44">
        <v>0.96141744129538476</v>
      </c>
      <c r="AC548" s="45" t="s">
        <v>1141</v>
      </c>
      <c r="AD548" s="46"/>
      <c r="AE548" s="46"/>
      <c r="AF548" s="46"/>
      <c r="AG548" s="47" t="s">
        <v>1047</v>
      </c>
      <c r="AH548" s="48">
        <v>202859.94945962954</v>
      </c>
    </row>
    <row r="549" spans="1:34" hidden="1" x14ac:dyDescent="0.3">
      <c r="A549" s="30" t="s">
        <v>1034</v>
      </c>
      <c r="B549" s="31">
        <v>505</v>
      </c>
      <c r="C549" s="32" t="s">
        <v>1142</v>
      </c>
      <c r="D549" s="33">
        <v>8363</v>
      </c>
      <c r="E549" s="34">
        <v>3329</v>
      </c>
      <c r="F549" s="35">
        <v>3347</v>
      </c>
      <c r="G549" s="49">
        <v>0.99461999999999995</v>
      </c>
      <c r="H549" s="50" t="s">
        <v>22</v>
      </c>
      <c r="I549" s="38">
        <v>5583.4539999999997</v>
      </c>
      <c r="J549" s="39">
        <v>442.74599999999998</v>
      </c>
      <c r="K549" s="39">
        <v>0</v>
      </c>
      <c r="L549" s="39"/>
      <c r="M549" s="39"/>
      <c r="N549" s="39"/>
      <c r="O549" s="40">
        <v>0.66639999999999999</v>
      </c>
      <c r="P549" s="40">
        <v>0</v>
      </c>
      <c r="Q549" s="40">
        <v>0</v>
      </c>
      <c r="R549" s="40"/>
      <c r="S549" s="40"/>
      <c r="T549" s="41"/>
      <c r="U549" s="42" t="s">
        <v>35</v>
      </c>
      <c r="V549" s="42" t="s">
        <v>20</v>
      </c>
      <c r="W549" s="42" t="e">
        <v>#N/A</v>
      </c>
      <c r="X549" s="40"/>
      <c r="Y549" s="40"/>
      <c r="Z549" s="41"/>
      <c r="AA549" s="43">
        <v>2</v>
      </c>
      <c r="AB549" s="44">
        <v>0.22213333333333332</v>
      </c>
      <c r="AC549" s="45" t="s">
        <v>1143</v>
      </c>
      <c r="AD549" s="46"/>
      <c r="AE549" s="46"/>
      <c r="AF549" s="46"/>
      <c r="AG549" s="47" t="s">
        <v>1042</v>
      </c>
      <c r="AH549" s="48">
        <v>57959.696757777674</v>
      </c>
    </row>
    <row r="550" spans="1:34" hidden="1" x14ac:dyDescent="0.3">
      <c r="A550" s="30" t="s">
        <v>1034</v>
      </c>
      <c r="B550" s="31">
        <v>505</v>
      </c>
      <c r="C550" s="32" t="s">
        <v>1144</v>
      </c>
      <c r="D550" s="33">
        <v>1060</v>
      </c>
      <c r="E550" s="34">
        <v>2757</v>
      </c>
      <c r="F550" s="35">
        <v>3347</v>
      </c>
      <c r="G550" s="49">
        <v>0.82372000000000001</v>
      </c>
      <c r="H550" s="50" t="s">
        <v>22</v>
      </c>
      <c r="I550" s="38">
        <v>1441.59</v>
      </c>
      <c r="J550" s="39">
        <v>1233.7950000000001</v>
      </c>
      <c r="K550" s="39">
        <v>0</v>
      </c>
      <c r="L550" s="39"/>
      <c r="M550" s="39"/>
      <c r="N550" s="39"/>
      <c r="O550" s="40">
        <v>0.68083333333333329</v>
      </c>
      <c r="P550" s="40">
        <v>0.67959999999999998</v>
      </c>
      <c r="Q550" s="40">
        <v>0</v>
      </c>
      <c r="R550" s="40"/>
      <c r="S550" s="40"/>
      <c r="T550" s="41"/>
      <c r="U550" s="42" t="s">
        <v>21</v>
      </c>
      <c r="V550" s="42" t="s">
        <v>285</v>
      </c>
      <c r="W550" s="42" t="e">
        <v>#N/A</v>
      </c>
      <c r="X550" s="40"/>
      <c r="Y550" s="40"/>
      <c r="Z550" s="41"/>
      <c r="AA550" s="43">
        <v>2</v>
      </c>
      <c r="AB550" s="44">
        <v>0.45347777777777781</v>
      </c>
      <c r="AC550" s="45" t="s">
        <v>1145</v>
      </c>
      <c r="AD550" s="46"/>
      <c r="AE550" s="46"/>
      <c r="AF550" s="46"/>
      <c r="AG550" s="47" t="s">
        <v>1042</v>
      </c>
      <c r="AH550" s="48">
        <v>57959.696757777674</v>
      </c>
    </row>
    <row r="551" spans="1:34" hidden="1" x14ac:dyDescent="0.3">
      <c r="A551" s="30" t="s">
        <v>1034</v>
      </c>
      <c r="B551" s="31">
        <v>505</v>
      </c>
      <c r="C551" s="32" t="s">
        <v>1146</v>
      </c>
      <c r="D551" s="33">
        <v>192</v>
      </c>
      <c r="E551" s="34">
        <v>3128</v>
      </c>
      <c r="F551" s="35">
        <v>3347</v>
      </c>
      <c r="G551" s="49">
        <v>0.93457000000000001</v>
      </c>
      <c r="H551" s="50" t="s">
        <v>22</v>
      </c>
      <c r="I551" s="38">
        <v>779.76</v>
      </c>
      <c r="J551" s="39">
        <v>0</v>
      </c>
      <c r="K551" s="39">
        <v>0</v>
      </c>
      <c r="L551" s="39"/>
      <c r="M551" s="39"/>
      <c r="N551" s="39"/>
      <c r="O551" s="40">
        <v>0.76757425487106401</v>
      </c>
      <c r="P551" s="40">
        <v>0</v>
      </c>
      <c r="Q551" s="40">
        <v>0</v>
      </c>
      <c r="R551" s="40"/>
      <c r="S551" s="40"/>
      <c r="T551" s="41"/>
      <c r="U551" s="42" t="s">
        <v>21</v>
      </c>
      <c r="V551" s="42" t="e">
        <v>#N/A</v>
      </c>
      <c r="W551" s="42" t="e">
        <v>#N/A</v>
      </c>
      <c r="X551" s="40"/>
      <c r="Y551" s="40"/>
      <c r="Z551" s="41"/>
      <c r="AA551" s="43">
        <v>1</v>
      </c>
      <c r="AB551" s="44">
        <v>0.25585808495702134</v>
      </c>
      <c r="AC551" s="45" t="s">
        <v>1147</v>
      </c>
      <c r="AD551" s="46"/>
      <c r="AE551" s="46"/>
      <c r="AF551" s="46"/>
      <c r="AG551" s="47">
        <v>0</v>
      </c>
      <c r="AH551" s="48">
        <v>57959.696757777674</v>
      </c>
    </row>
    <row r="552" spans="1:34" hidden="1" x14ac:dyDescent="0.3">
      <c r="A552" s="30" t="s">
        <v>1034</v>
      </c>
      <c r="B552" s="31">
        <v>505</v>
      </c>
      <c r="C552" s="32" t="s">
        <v>1148</v>
      </c>
      <c r="D552" s="33">
        <v>7069</v>
      </c>
      <c r="E552" s="34">
        <v>2818</v>
      </c>
      <c r="F552" s="35">
        <v>3347</v>
      </c>
      <c r="G552" s="49">
        <v>0.84194999999999998</v>
      </c>
      <c r="H552" s="50" t="s">
        <v>22</v>
      </c>
      <c r="I552" s="38">
        <v>0</v>
      </c>
      <c r="J552" s="39">
        <v>0</v>
      </c>
      <c r="K552" s="39">
        <v>1655.94</v>
      </c>
      <c r="L552" s="39"/>
      <c r="M552" s="39"/>
      <c r="N552" s="39"/>
      <c r="O552" s="40">
        <v>0</v>
      </c>
      <c r="P552" s="40">
        <v>0</v>
      </c>
      <c r="Q552" s="40">
        <v>0.9635999999999999</v>
      </c>
      <c r="R552" s="40"/>
      <c r="S552" s="40"/>
      <c r="T552" s="41"/>
      <c r="U552" s="42" t="e">
        <v>#N/A</v>
      </c>
      <c r="V552" s="42" t="e">
        <v>#N/A</v>
      </c>
      <c r="W552" s="42" t="s">
        <v>20</v>
      </c>
      <c r="X552" s="40"/>
      <c r="Y552" s="40"/>
      <c r="Z552" s="41"/>
      <c r="AA552" s="43">
        <v>1</v>
      </c>
      <c r="AB552" s="44">
        <v>0.32119999999999999</v>
      </c>
      <c r="AC552" s="45" t="s">
        <v>1149</v>
      </c>
      <c r="AD552" s="46"/>
      <c r="AE552" s="46"/>
      <c r="AF552" s="46"/>
      <c r="AG552" s="47" t="s">
        <v>1042</v>
      </c>
      <c r="AH552" s="48">
        <v>57959.696757777674</v>
      </c>
    </row>
    <row r="553" spans="1:34" hidden="1" x14ac:dyDescent="0.3">
      <c r="A553" s="30" t="s">
        <v>1034</v>
      </c>
      <c r="B553" s="31">
        <v>505</v>
      </c>
      <c r="C553" s="32" t="s">
        <v>1150</v>
      </c>
      <c r="D553" s="33">
        <v>2066</v>
      </c>
      <c r="E553" s="34">
        <v>2053</v>
      </c>
      <c r="F553" s="35">
        <v>3347</v>
      </c>
      <c r="G553" s="49">
        <v>0.61338999999999999</v>
      </c>
      <c r="H553" s="50" t="s">
        <v>35</v>
      </c>
      <c r="I553" s="38">
        <v>1881.885</v>
      </c>
      <c r="J553" s="39">
        <v>1462.095</v>
      </c>
      <c r="K553" s="39">
        <v>1741.0239999999999</v>
      </c>
      <c r="L553" s="39"/>
      <c r="M553" s="39"/>
      <c r="N553" s="39"/>
      <c r="O553" s="40">
        <v>0.71076923076923082</v>
      </c>
      <c r="P553" s="40">
        <v>0.7353846153846153</v>
      </c>
      <c r="Q553" s="40">
        <v>0.69538461538461538</v>
      </c>
      <c r="R553" s="40"/>
      <c r="S553" s="40"/>
      <c r="T553" s="41"/>
      <c r="U553" s="42" t="s">
        <v>21</v>
      </c>
      <c r="V553" s="42" t="s">
        <v>21</v>
      </c>
      <c r="W553" s="42" t="s">
        <v>20</v>
      </c>
      <c r="X553" s="40"/>
      <c r="Y553" s="40"/>
      <c r="Z553" s="41"/>
      <c r="AA553" s="43">
        <v>3</v>
      </c>
      <c r="AB553" s="44">
        <v>0.7138461538461538</v>
      </c>
      <c r="AC553" s="45" t="s">
        <v>1151</v>
      </c>
      <c r="AD553" s="46"/>
      <c r="AE553" s="46"/>
      <c r="AF553" s="46"/>
      <c r="AG553" s="47" t="s">
        <v>105</v>
      </c>
      <c r="AH553" s="48">
        <v>144900.25270185189</v>
      </c>
    </row>
    <row r="554" spans="1:34" hidden="1" x14ac:dyDescent="0.3">
      <c r="A554" s="30" t="s">
        <v>1034</v>
      </c>
      <c r="B554" s="31">
        <v>505</v>
      </c>
      <c r="C554" s="32" t="s">
        <v>1152</v>
      </c>
      <c r="D554" s="33">
        <v>7222</v>
      </c>
      <c r="E554" s="34">
        <v>2817</v>
      </c>
      <c r="F554" s="35">
        <v>3347</v>
      </c>
      <c r="G554" s="49">
        <v>0.84165000000000001</v>
      </c>
      <c r="H554" s="50" t="s">
        <v>22</v>
      </c>
      <c r="I554" s="38">
        <v>0</v>
      </c>
      <c r="J554" s="39">
        <v>867.51499999999999</v>
      </c>
      <c r="K554" s="39">
        <v>0</v>
      </c>
      <c r="L554" s="39"/>
      <c r="M554" s="39"/>
      <c r="N554" s="39"/>
      <c r="O554" s="40">
        <v>0</v>
      </c>
      <c r="P554" s="40">
        <v>0.96679999999999988</v>
      </c>
      <c r="Q554" s="40">
        <v>0</v>
      </c>
      <c r="R554" s="40"/>
      <c r="S554" s="40"/>
      <c r="T554" s="41"/>
      <c r="U554" s="42" t="e">
        <v>#N/A</v>
      </c>
      <c r="V554" s="42" t="s">
        <v>21</v>
      </c>
      <c r="W554" s="42" t="e">
        <v>#N/A</v>
      </c>
      <c r="X554" s="40"/>
      <c r="Y554" s="40"/>
      <c r="Z554" s="41"/>
      <c r="AA554" s="43">
        <v>1</v>
      </c>
      <c r="AB554" s="44">
        <v>0.32226666666666665</v>
      </c>
      <c r="AC554" s="45" t="s">
        <v>1153</v>
      </c>
      <c r="AD554" s="46"/>
      <c r="AE554" s="46"/>
      <c r="AF554" s="46"/>
      <c r="AG554" s="47" t="s">
        <v>1047</v>
      </c>
      <c r="AH554" s="48">
        <v>57959.696757777674</v>
      </c>
    </row>
    <row r="555" spans="1:34" hidden="1" x14ac:dyDescent="0.3">
      <c r="A555" s="30" t="s">
        <v>1034</v>
      </c>
      <c r="B555" s="31">
        <v>505</v>
      </c>
      <c r="C555" s="32" t="s">
        <v>1154</v>
      </c>
      <c r="D555" s="33">
        <v>700</v>
      </c>
      <c r="E555" s="34">
        <v>2251</v>
      </c>
      <c r="F555" s="35">
        <v>3347</v>
      </c>
      <c r="G555" s="49">
        <v>0.67254000000000003</v>
      </c>
      <c r="H555" s="50" t="s">
        <v>35</v>
      </c>
      <c r="I555" s="38">
        <v>850.38099999999997</v>
      </c>
      <c r="J555" s="39">
        <v>443.25</v>
      </c>
      <c r="K555" s="39">
        <v>1629.624</v>
      </c>
      <c r="L555" s="39"/>
      <c r="M555" s="39"/>
      <c r="N555" s="39"/>
      <c r="O555" s="40">
        <v>0.67217391304347829</v>
      </c>
      <c r="P555" s="40">
        <v>0.6560869565217391</v>
      </c>
      <c r="Q555" s="40">
        <v>0.71173913043478265</v>
      </c>
      <c r="R555" s="40"/>
      <c r="S555" s="40"/>
      <c r="T555" s="41"/>
      <c r="U555" s="42" t="s">
        <v>21</v>
      </c>
      <c r="V555" s="42" t="s">
        <v>20</v>
      </c>
      <c r="W555" s="42" t="s">
        <v>21</v>
      </c>
      <c r="X555" s="40"/>
      <c r="Y555" s="40"/>
      <c r="Z555" s="41"/>
      <c r="AA555" s="43">
        <v>3</v>
      </c>
      <c r="AB555" s="44">
        <v>0.68</v>
      </c>
      <c r="AC555" s="45" t="s">
        <v>1155</v>
      </c>
      <c r="AD555" s="46"/>
      <c r="AE555" s="46"/>
      <c r="AF555" s="46"/>
      <c r="AG555" s="47" t="s">
        <v>1047</v>
      </c>
      <c r="AH555" s="48">
        <v>144900.25270185189</v>
      </c>
    </row>
    <row r="556" spans="1:34" hidden="1" x14ac:dyDescent="0.3">
      <c r="A556" s="30" t="s">
        <v>1034</v>
      </c>
      <c r="B556" s="31">
        <v>505</v>
      </c>
      <c r="C556" s="32" t="s">
        <v>1156</v>
      </c>
      <c r="D556" s="33">
        <v>8873</v>
      </c>
      <c r="E556" s="34">
        <v>1444</v>
      </c>
      <c r="F556" s="35">
        <v>3347</v>
      </c>
      <c r="G556" s="49">
        <v>0.43142999999999998</v>
      </c>
      <c r="H556" s="50" t="s">
        <v>20</v>
      </c>
      <c r="I556" s="38">
        <v>3244.7910000000002</v>
      </c>
      <c r="J556" s="39">
        <v>1434.944</v>
      </c>
      <c r="K556" s="39">
        <v>1832.364</v>
      </c>
      <c r="L556" s="39"/>
      <c r="M556" s="39"/>
      <c r="N556" s="39"/>
      <c r="O556" s="40">
        <v>0.76685521094374987</v>
      </c>
      <c r="P556" s="40">
        <v>0.78749999999999998</v>
      </c>
      <c r="Q556" s="40">
        <v>0.75376880136806879</v>
      </c>
      <c r="R556" s="40"/>
      <c r="S556" s="40"/>
      <c r="T556" s="41"/>
      <c r="U556" s="42" t="s">
        <v>21</v>
      </c>
      <c r="V556" s="42" t="s">
        <v>21</v>
      </c>
      <c r="W556" s="42" t="s">
        <v>21</v>
      </c>
      <c r="X556" s="40"/>
      <c r="Y556" s="40"/>
      <c r="Z556" s="41"/>
      <c r="AA556" s="43">
        <v>3</v>
      </c>
      <c r="AB556" s="44">
        <v>0.76937467077060617</v>
      </c>
      <c r="AC556" s="45" t="s">
        <v>1157</v>
      </c>
      <c r="AD556" s="46"/>
      <c r="AE556" s="46"/>
      <c r="AF556" s="46"/>
      <c r="AG556" s="47" t="s">
        <v>1158</v>
      </c>
      <c r="AH556" s="48">
        <v>173880.10108074074</v>
      </c>
    </row>
    <row r="557" spans="1:34" hidden="1" x14ac:dyDescent="0.3">
      <c r="A557" s="30" t="s">
        <v>1034</v>
      </c>
      <c r="B557" s="31">
        <v>505</v>
      </c>
      <c r="C557" s="32" t="s">
        <v>1159</v>
      </c>
      <c r="D557" s="33">
        <v>4119</v>
      </c>
      <c r="E557" s="34">
        <v>1920</v>
      </c>
      <c r="F557" s="35">
        <v>3347</v>
      </c>
      <c r="G557" s="49">
        <v>0.57364999999999999</v>
      </c>
      <c r="H557" s="50" t="s">
        <v>35</v>
      </c>
      <c r="I557" s="38">
        <v>5826.79</v>
      </c>
      <c r="J557" s="39">
        <v>2548.0340000000001</v>
      </c>
      <c r="K557" s="39">
        <v>4021.5189999999998</v>
      </c>
      <c r="L557" s="39"/>
      <c r="M557" s="39"/>
      <c r="N557" s="39"/>
      <c r="O557" s="40">
        <v>0.71639413978021826</v>
      </c>
      <c r="P557" s="40">
        <v>0.72416354876125988</v>
      </c>
      <c r="Q557" s="40">
        <v>0.74816866841046659</v>
      </c>
      <c r="R557" s="40"/>
      <c r="S557" s="40"/>
      <c r="T557" s="41"/>
      <c r="U557" s="42" t="s">
        <v>21</v>
      </c>
      <c r="V557" s="42" t="s">
        <v>21</v>
      </c>
      <c r="W557" s="42" t="s">
        <v>21</v>
      </c>
      <c r="X557" s="40"/>
      <c r="Y557" s="40"/>
      <c r="Z557" s="41"/>
      <c r="AA557" s="43">
        <v>3</v>
      </c>
      <c r="AB557" s="44">
        <v>0.72957545231731491</v>
      </c>
      <c r="AC557" s="45" t="s">
        <v>1160</v>
      </c>
      <c r="AD557" s="46"/>
      <c r="AE557" s="46"/>
      <c r="AF557" s="46"/>
      <c r="AG557" s="47" t="s">
        <v>1047</v>
      </c>
      <c r="AH557" s="48">
        <v>144900.25270185189</v>
      </c>
    </row>
    <row r="558" spans="1:34" hidden="1" x14ac:dyDescent="0.3">
      <c r="A558" s="30" t="s">
        <v>1034</v>
      </c>
      <c r="B558" s="31">
        <v>505</v>
      </c>
      <c r="C558" s="32" t="s">
        <v>1161</v>
      </c>
      <c r="D558" s="33">
        <v>5008</v>
      </c>
      <c r="E558" s="34">
        <v>1999</v>
      </c>
      <c r="F558" s="35">
        <v>3347</v>
      </c>
      <c r="G558" s="49">
        <v>0.59724999999999995</v>
      </c>
      <c r="H558" s="50" t="s">
        <v>35</v>
      </c>
      <c r="I558" s="38">
        <v>1276.21</v>
      </c>
      <c r="J558" s="39">
        <v>905.05600000000004</v>
      </c>
      <c r="K558" s="39">
        <v>566.57100000000003</v>
      </c>
      <c r="L558" s="39"/>
      <c r="M558" s="39"/>
      <c r="N558" s="39"/>
      <c r="O558" s="40">
        <v>0.72967237130164586</v>
      </c>
      <c r="P558" s="40">
        <v>0.70763779619643308</v>
      </c>
      <c r="Q558" s="40">
        <v>0.7220038036723242</v>
      </c>
      <c r="R558" s="40"/>
      <c r="S558" s="40"/>
      <c r="T558" s="41"/>
      <c r="U558" s="42" t="s">
        <v>21</v>
      </c>
      <c r="V558" s="42" t="s">
        <v>21</v>
      </c>
      <c r="W558" s="42" t="s">
        <v>21</v>
      </c>
      <c r="X558" s="40"/>
      <c r="Y558" s="40"/>
      <c r="Z558" s="41"/>
      <c r="AA558" s="43">
        <v>3</v>
      </c>
      <c r="AB558" s="44">
        <v>0.71977132372346775</v>
      </c>
      <c r="AC558" s="45" t="s">
        <v>1162</v>
      </c>
      <c r="AD558" s="46"/>
      <c r="AE558" s="46"/>
      <c r="AF558" s="46"/>
      <c r="AG558" s="47" t="s">
        <v>1158</v>
      </c>
      <c r="AH558" s="48">
        <v>144900.25270185189</v>
      </c>
    </row>
    <row r="559" spans="1:34" hidden="1" x14ac:dyDescent="0.3">
      <c r="A559" s="30" t="s">
        <v>1034</v>
      </c>
      <c r="B559" s="31">
        <v>505</v>
      </c>
      <c r="C559" s="32" t="s">
        <v>1163</v>
      </c>
      <c r="D559" s="33">
        <v>7765</v>
      </c>
      <c r="E559" s="34">
        <v>3044</v>
      </c>
      <c r="F559" s="35">
        <v>3347</v>
      </c>
      <c r="G559" s="49">
        <v>0.90947</v>
      </c>
      <c r="H559" s="50" t="s">
        <v>22</v>
      </c>
      <c r="I559" s="38">
        <v>480.27800000000002</v>
      </c>
      <c r="J559" s="39">
        <v>0</v>
      </c>
      <c r="K559" s="39">
        <v>0</v>
      </c>
      <c r="L559" s="39"/>
      <c r="M559" s="39"/>
      <c r="N559" s="39"/>
      <c r="O559" s="40">
        <v>0.79750711046518896</v>
      </c>
      <c r="P559" s="40">
        <v>0</v>
      </c>
      <c r="Q559" s="40">
        <v>0</v>
      </c>
      <c r="R559" s="40"/>
      <c r="S559" s="40"/>
      <c r="T559" s="41"/>
      <c r="U559" s="42" t="s">
        <v>21</v>
      </c>
      <c r="V559" s="42" t="e">
        <v>#N/A</v>
      </c>
      <c r="W559" s="42" t="e">
        <v>#N/A</v>
      </c>
      <c r="X559" s="40"/>
      <c r="Y559" s="40"/>
      <c r="Z559" s="41"/>
      <c r="AA559" s="43">
        <v>1</v>
      </c>
      <c r="AB559" s="44">
        <v>0.2658357034883963</v>
      </c>
      <c r="AC559" s="45" t="s">
        <v>1164</v>
      </c>
      <c r="AD559" s="46"/>
      <c r="AE559" s="46"/>
      <c r="AF559" s="46"/>
      <c r="AG559" s="47">
        <v>0</v>
      </c>
      <c r="AH559" s="48">
        <v>57959.696757777674</v>
      </c>
    </row>
    <row r="560" spans="1:34" hidden="1" x14ac:dyDescent="0.3">
      <c r="A560" s="30" t="s">
        <v>1034</v>
      </c>
      <c r="B560" s="31">
        <v>505</v>
      </c>
      <c r="C560" s="32" t="s">
        <v>1165</v>
      </c>
      <c r="D560" s="33">
        <v>3107</v>
      </c>
      <c r="E560" s="34">
        <v>3226</v>
      </c>
      <c r="F560" s="35">
        <v>3347</v>
      </c>
      <c r="G560" s="49">
        <v>0.96384999999999998</v>
      </c>
      <c r="H560" s="50" t="s">
        <v>22</v>
      </c>
      <c r="I560" s="38">
        <v>1828.431</v>
      </c>
      <c r="J560" s="39">
        <v>0</v>
      </c>
      <c r="K560" s="39">
        <v>0</v>
      </c>
      <c r="L560" s="39"/>
      <c r="M560" s="39"/>
      <c r="N560" s="39"/>
      <c r="O560" s="40">
        <v>0.72752019538631163</v>
      </c>
      <c r="P560" s="40">
        <v>0</v>
      </c>
      <c r="Q560" s="40">
        <v>0</v>
      </c>
      <c r="R560" s="40"/>
      <c r="S560" s="40"/>
      <c r="T560" s="41"/>
      <c r="U560" s="42" t="s">
        <v>21</v>
      </c>
      <c r="V560" s="42" t="e">
        <v>#N/A</v>
      </c>
      <c r="W560" s="42" t="e">
        <v>#N/A</v>
      </c>
      <c r="X560" s="40"/>
      <c r="Y560" s="40"/>
      <c r="Z560" s="41"/>
      <c r="AA560" s="43">
        <v>1</v>
      </c>
      <c r="AB560" s="44">
        <v>0.24250673179543722</v>
      </c>
      <c r="AC560" s="45" t="s">
        <v>1166</v>
      </c>
      <c r="AD560" s="46"/>
      <c r="AE560" s="46"/>
      <c r="AF560" s="46"/>
      <c r="AG560" s="47">
        <v>0</v>
      </c>
      <c r="AH560" s="48">
        <v>57959.696757777674</v>
      </c>
    </row>
    <row r="561" spans="1:34" hidden="1" x14ac:dyDescent="0.3">
      <c r="A561" s="30" t="s">
        <v>1034</v>
      </c>
      <c r="B561" s="31">
        <v>505</v>
      </c>
      <c r="C561" s="32" t="s">
        <v>1167</v>
      </c>
      <c r="D561" s="33">
        <v>9175</v>
      </c>
      <c r="E561" s="34">
        <v>2212</v>
      </c>
      <c r="F561" s="35">
        <v>3347</v>
      </c>
      <c r="G561" s="49">
        <v>0.66088999999999998</v>
      </c>
      <c r="H561" s="50" t="s">
        <v>35</v>
      </c>
      <c r="I561" s="38">
        <v>2330.1590000000001</v>
      </c>
      <c r="J561" s="39">
        <v>1528.4570000000001</v>
      </c>
      <c r="K561" s="39">
        <v>1185.712</v>
      </c>
      <c r="L561" s="39"/>
      <c r="M561" s="39"/>
      <c r="N561" s="39"/>
      <c r="O561" s="40">
        <v>0.67130434782608706</v>
      </c>
      <c r="P561" s="40">
        <v>0.68739130434782614</v>
      </c>
      <c r="Q561" s="40">
        <v>0.71004426619324246</v>
      </c>
      <c r="R561" s="40"/>
      <c r="S561" s="40"/>
      <c r="T561" s="41"/>
      <c r="U561" s="42" t="s">
        <v>21</v>
      </c>
      <c r="V561" s="42" t="s">
        <v>21</v>
      </c>
      <c r="W561" s="42" t="s">
        <v>21</v>
      </c>
      <c r="X561" s="40"/>
      <c r="Y561" s="40"/>
      <c r="Z561" s="41"/>
      <c r="AA561" s="43">
        <v>3</v>
      </c>
      <c r="AB561" s="44">
        <v>0.68957997278905181</v>
      </c>
      <c r="AC561" s="45" t="s">
        <v>1168</v>
      </c>
      <c r="AD561" s="46"/>
      <c r="AE561" s="46"/>
      <c r="AF561" s="46"/>
      <c r="AG561" s="47" t="s">
        <v>1047</v>
      </c>
      <c r="AH561" s="48">
        <v>144900.25270185189</v>
      </c>
    </row>
    <row r="562" spans="1:34" hidden="1" x14ac:dyDescent="0.3">
      <c r="A562" s="30" t="s">
        <v>1034</v>
      </c>
      <c r="B562" s="31">
        <v>505</v>
      </c>
      <c r="C562" s="32" t="s">
        <v>1169</v>
      </c>
      <c r="D562" s="33">
        <v>8834</v>
      </c>
      <c r="E562" s="34">
        <v>2796</v>
      </c>
      <c r="F562" s="35">
        <v>3347</v>
      </c>
      <c r="G562" s="49">
        <v>0.83536999999999995</v>
      </c>
      <c r="H562" s="50" t="s">
        <v>22</v>
      </c>
      <c r="I562" s="38">
        <v>0</v>
      </c>
      <c r="J562" s="39">
        <v>0</v>
      </c>
      <c r="K562" s="39">
        <v>607.77300000000002</v>
      </c>
      <c r="L562" s="39"/>
      <c r="M562" s="39"/>
      <c r="N562" s="39"/>
      <c r="O562" s="40">
        <v>0</v>
      </c>
      <c r="P562" s="40">
        <v>0</v>
      </c>
      <c r="Q562" s="40">
        <v>1.0580000000000001</v>
      </c>
      <c r="R562" s="40"/>
      <c r="S562" s="40"/>
      <c r="T562" s="41"/>
      <c r="U562" s="42" t="e">
        <v>#N/A</v>
      </c>
      <c r="V562" s="42" t="e">
        <v>#N/A</v>
      </c>
      <c r="W562" s="42" t="s">
        <v>21</v>
      </c>
      <c r="X562" s="40"/>
      <c r="Y562" s="40"/>
      <c r="Z562" s="41"/>
      <c r="AA562" s="43">
        <v>1</v>
      </c>
      <c r="AB562" s="44">
        <v>0.35266666666666668</v>
      </c>
      <c r="AC562" s="45" t="s">
        <v>1170</v>
      </c>
      <c r="AD562" s="46"/>
      <c r="AE562" s="46"/>
      <c r="AF562" s="46"/>
      <c r="AG562" s="47" t="s">
        <v>1158</v>
      </c>
      <c r="AH562" s="48">
        <v>57959.696757777674</v>
      </c>
    </row>
    <row r="563" spans="1:34" hidden="1" x14ac:dyDescent="0.3">
      <c r="A563" s="30" t="s">
        <v>1034</v>
      </c>
      <c r="B563" s="31">
        <v>505</v>
      </c>
      <c r="C563" s="32" t="s">
        <v>1171</v>
      </c>
      <c r="D563" s="33">
        <v>6068</v>
      </c>
      <c r="E563" s="34">
        <v>1081</v>
      </c>
      <c r="F563" s="35">
        <v>3347</v>
      </c>
      <c r="G563" s="49">
        <v>0.32297999999999999</v>
      </c>
      <c r="H563" s="50" t="s">
        <v>20</v>
      </c>
      <c r="I563" s="38">
        <v>2030.903</v>
      </c>
      <c r="J563" s="39">
        <v>1021.251</v>
      </c>
      <c r="K563" s="39">
        <v>1709.6379999999999</v>
      </c>
      <c r="L563" s="39"/>
      <c r="M563" s="39"/>
      <c r="N563" s="39"/>
      <c r="O563" s="40">
        <v>0.79454545454545444</v>
      </c>
      <c r="P563" s="40">
        <v>0.77318181818181819</v>
      </c>
      <c r="Q563" s="40">
        <v>0.83681818181818168</v>
      </c>
      <c r="R563" s="40"/>
      <c r="S563" s="40"/>
      <c r="T563" s="41"/>
      <c r="U563" s="42" t="s">
        <v>21</v>
      </c>
      <c r="V563" s="42" t="s">
        <v>21</v>
      </c>
      <c r="W563" s="42" t="s">
        <v>29</v>
      </c>
      <c r="X563" s="40"/>
      <c r="Y563" s="40"/>
      <c r="Z563" s="41"/>
      <c r="AA563" s="43">
        <v>3</v>
      </c>
      <c r="AB563" s="44">
        <v>0.8015151515151514</v>
      </c>
      <c r="AC563" s="45" t="s">
        <v>1172</v>
      </c>
      <c r="AD563" s="46"/>
      <c r="AE563" s="46"/>
      <c r="AF563" s="46"/>
      <c r="AG563" s="47" t="s">
        <v>1064</v>
      </c>
      <c r="AH563" s="48">
        <v>173880.10108074074</v>
      </c>
    </row>
    <row r="564" spans="1:34" hidden="1" x14ac:dyDescent="0.3">
      <c r="A564" s="30" t="s">
        <v>1034</v>
      </c>
      <c r="B564" s="31">
        <v>505</v>
      </c>
      <c r="C564" s="32" t="s">
        <v>1173</v>
      </c>
      <c r="D564" s="33">
        <v>1843</v>
      </c>
      <c r="E564" s="34">
        <v>1662</v>
      </c>
      <c r="F564" s="35">
        <v>3347</v>
      </c>
      <c r="G564" s="49">
        <v>0.49656</v>
      </c>
      <c r="H564" s="50" t="s">
        <v>20</v>
      </c>
      <c r="I564" s="38">
        <v>3008.0360000000001</v>
      </c>
      <c r="J564" s="39">
        <v>1208.26</v>
      </c>
      <c r="K564" s="39">
        <v>2157.143</v>
      </c>
      <c r="L564" s="39"/>
      <c r="M564" s="39"/>
      <c r="N564" s="39"/>
      <c r="O564" s="40">
        <v>0.74280000000000002</v>
      </c>
      <c r="P564" s="40">
        <v>0.75639999999999996</v>
      </c>
      <c r="Q564" s="40">
        <v>0.75928721202071436</v>
      </c>
      <c r="R564" s="40"/>
      <c r="S564" s="40"/>
      <c r="T564" s="41"/>
      <c r="U564" s="42" t="s">
        <v>21</v>
      </c>
      <c r="V564" s="42" t="s">
        <v>21</v>
      </c>
      <c r="W564" s="42" t="s">
        <v>26</v>
      </c>
      <c r="X564" s="40"/>
      <c r="Y564" s="40"/>
      <c r="Z564" s="41"/>
      <c r="AA564" s="43">
        <v>3</v>
      </c>
      <c r="AB564" s="44">
        <v>0.75282907067357152</v>
      </c>
      <c r="AC564" s="45" t="s">
        <v>1174</v>
      </c>
      <c r="AD564" s="46"/>
      <c r="AE564" s="46"/>
      <c r="AF564" s="46"/>
      <c r="AG564" s="47" t="s">
        <v>1039</v>
      </c>
      <c r="AH564" s="48">
        <v>173880.10108074074</v>
      </c>
    </row>
    <row r="565" spans="1:34" hidden="1" x14ac:dyDescent="0.3">
      <c r="A565" s="30" t="s">
        <v>1034</v>
      </c>
      <c r="B565" s="31">
        <v>505</v>
      </c>
      <c r="C565" s="32" t="s">
        <v>1175</v>
      </c>
      <c r="D565" s="33">
        <v>7514</v>
      </c>
      <c r="E565" s="34">
        <v>1604</v>
      </c>
      <c r="F565" s="35">
        <v>3347</v>
      </c>
      <c r="G565" s="49">
        <v>0.47924</v>
      </c>
      <c r="H565" s="50" t="s">
        <v>20</v>
      </c>
      <c r="I565" s="38">
        <v>2212.7449999999999</v>
      </c>
      <c r="J565" s="39">
        <v>1210.107</v>
      </c>
      <c r="K565" s="39">
        <v>1696.27</v>
      </c>
      <c r="L565" s="39"/>
      <c r="M565" s="39"/>
      <c r="N565" s="39"/>
      <c r="O565" s="40">
        <v>0.73313392219467988</v>
      </c>
      <c r="P565" s="40">
        <v>0.77160000000000006</v>
      </c>
      <c r="Q565" s="40">
        <v>0.76919999999999999</v>
      </c>
      <c r="R565" s="40"/>
      <c r="S565" s="40"/>
      <c r="T565" s="41"/>
      <c r="U565" s="42" t="s">
        <v>21</v>
      </c>
      <c r="V565" s="42" t="s">
        <v>21</v>
      </c>
      <c r="W565" s="42" t="s">
        <v>21</v>
      </c>
      <c r="X565" s="40"/>
      <c r="Y565" s="40"/>
      <c r="Z565" s="41"/>
      <c r="AA565" s="43">
        <v>3</v>
      </c>
      <c r="AB565" s="44">
        <v>0.75797797406489342</v>
      </c>
      <c r="AC565" s="45" t="s">
        <v>1176</v>
      </c>
      <c r="AD565" s="46"/>
      <c r="AE565" s="46"/>
      <c r="AF565" s="46"/>
      <c r="AG565" s="47" t="s">
        <v>1047</v>
      </c>
      <c r="AH565" s="48">
        <v>173880.10108074074</v>
      </c>
    </row>
    <row r="566" spans="1:34" hidden="1" x14ac:dyDescent="0.3">
      <c r="A566" s="30" t="s">
        <v>1034</v>
      </c>
      <c r="B566" s="31">
        <v>505</v>
      </c>
      <c r="C566" s="32" t="s">
        <v>1177</v>
      </c>
      <c r="D566" s="33">
        <v>2202</v>
      </c>
      <c r="E566" s="34">
        <v>3007</v>
      </c>
      <c r="F566" s="35">
        <v>3347</v>
      </c>
      <c r="G566" s="49">
        <v>0.89842</v>
      </c>
      <c r="H566" s="50" t="s">
        <v>22</v>
      </c>
      <c r="I566" s="38">
        <v>0</v>
      </c>
      <c r="J566" s="39">
        <v>0</v>
      </c>
      <c r="K566" s="39">
        <v>503.72699999999998</v>
      </c>
      <c r="L566" s="39"/>
      <c r="M566" s="39"/>
      <c r="N566" s="39"/>
      <c r="O566" s="40">
        <v>0</v>
      </c>
      <c r="P566" s="40">
        <v>0</v>
      </c>
      <c r="Q566" s="40">
        <v>0.81183402876643329</v>
      </c>
      <c r="R566" s="40"/>
      <c r="S566" s="40"/>
      <c r="T566" s="41"/>
      <c r="U566" s="42" t="e">
        <v>#N/A</v>
      </c>
      <c r="V566" s="42" t="e">
        <v>#N/A</v>
      </c>
      <c r="W566" s="42" t="s">
        <v>21</v>
      </c>
      <c r="X566" s="40"/>
      <c r="Y566" s="40"/>
      <c r="Z566" s="41"/>
      <c r="AA566" s="43">
        <v>1</v>
      </c>
      <c r="AB566" s="44">
        <v>0.27061134292214445</v>
      </c>
      <c r="AC566" s="45" t="s">
        <v>1178</v>
      </c>
      <c r="AD566" s="46"/>
      <c r="AE566" s="46"/>
      <c r="AF566" s="46"/>
      <c r="AG566" s="47" t="s">
        <v>1047</v>
      </c>
      <c r="AH566" s="48">
        <v>57959.696757777674</v>
      </c>
    </row>
    <row r="567" spans="1:34" hidden="1" x14ac:dyDescent="0.3">
      <c r="A567" s="30" t="s">
        <v>1034</v>
      </c>
      <c r="B567" s="31">
        <v>505</v>
      </c>
      <c r="C567" s="32" t="s">
        <v>1179</v>
      </c>
      <c r="D567" s="33">
        <v>8395</v>
      </c>
      <c r="E567" s="34">
        <v>1531</v>
      </c>
      <c r="F567" s="35">
        <v>3347</v>
      </c>
      <c r="G567" s="49">
        <v>0.45741999999999999</v>
      </c>
      <c r="H567" s="50" t="s">
        <v>20</v>
      </c>
      <c r="I567" s="38">
        <v>3181.9780000000001</v>
      </c>
      <c r="J567" s="39">
        <v>1356.029</v>
      </c>
      <c r="K567" s="39">
        <v>2183.2240000000002</v>
      </c>
      <c r="L567" s="39"/>
      <c r="M567" s="39"/>
      <c r="N567" s="39"/>
      <c r="O567" s="40">
        <v>0.74802886391211176</v>
      </c>
      <c r="P567" s="40">
        <v>0.77046958865432325</v>
      </c>
      <c r="Q567" s="40">
        <v>0.77084364233048608</v>
      </c>
      <c r="R567" s="40"/>
      <c r="S567" s="40"/>
      <c r="T567" s="41"/>
      <c r="U567" s="42" t="s">
        <v>21</v>
      </c>
      <c r="V567" s="42" t="s">
        <v>21</v>
      </c>
      <c r="W567" s="42" t="s">
        <v>26</v>
      </c>
      <c r="X567" s="40"/>
      <c r="Y567" s="40"/>
      <c r="Z567" s="41"/>
      <c r="AA567" s="43">
        <v>3</v>
      </c>
      <c r="AB567" s="44">
        <v>0.76311403163230696</v>
      </c>
      <c r="AC567" s="45" t="s">
        <v>1180</v>
      </c>
      <c r="AD567" s="46"/>
      <c r="AE567" s="46"/>
      <c r="AF567" s="46"/>
      <c r="AG567" s="47" t="s">
        <v>1042</v>
      </c>
      <c r="AH567" s="48">
        <v>173880.10108074074</v>
      </c>
    </row>
    <row r="568" spans="1:34" hidden="1" x14ac:dyDescent="0.3">
      <c r="A568" s="30" t="s">
        <v>1034</v>
      </c>
      <c r="B568" s="31">
        <v>505</v>
      </c>
      <c r="C568" s="32" t="s">
        <v>1181</v>
      </c>
      <c r="D568" s="33">
        <v>1472</v>
      </c>
      <c r="E568" s="34">
        <v>3231</v>
      </c>
      <c r="F568" s="35">
        <v>3347</v>
      </c>
      <c r="G568" s="49">
        <v>0.96533999999999998</v>
      </c>
      <c r="H568" s="50" t="s">
        <v>22</v>
      </c>
      <c r="I568" s="38">
        <v>0</v>
      </c>
      <c r="J568" s="39">
        <v>0</v>
      </c>
      <c r="K568" s="39">
        <v>1017.995</v>
      </c>
      <c r="L568" s="39"/>
      <c r="M568" s="39"/>
      <c r="N568" s="39"/>
      <c r="O568" s="40">
        <v>0</v>
      </c>
      <c r="P568" s="40">
        <v>0</v>
      </c>
      <c r="Q568" s="40">
        <v>0.7263080877991348</v>
      </c>
      <c r="R568" s="40"/>
      <c r="S568" s="40"/>
      <c r="T568" s="41"/>
      <c r="U568" s="42" t="e">
        <v>#N/A</v>
      </c>
      <c r="V568" s="42" t="e">
        <v>#N/A</v>
      </c>
      <c r="W568" s="42" t="s">
        <v>21</v>
      </c>
      <c r="X568" s="40"/>
      <c r="Y568" s="40"/>
      <c r="Z568" s="41"/>
      <c r="AA568" s="43">
        <v>1</v>
      </c>
      <c r="AB568" s="44">
        <v>0.24210269593304493</v>
      </c>
      <c r="AC568" s="45" t="s">
        <v>1182</v>
      </c>
      <c r="AD568" s="46"/>
      <c r="AE568" s="46"/>
      <c r="AF568" s="46"/>
      <c r="AG568" s="47" t="s">
        <v>1047</v>
      </c>
      <c r="AH568" s="48">
        <v>57959.696757777674</v>
      </c>
    </row>
    <row r="569" spans="1:34" hidden="1" x14ac:dyDescent="0.3">
      <c r="A569" s="30" t="s">
        <v>1034</v>
      </c>
      <c r="B569" s="31">
        <v>505</v>
      </c>
      <c r="C569" s="32" t="s">
        <v>1183</v>
      </c>
      <c r="D569" s="33">
        <v>3452</v>
      </c>
      <c r="E569" s="34">
        <v>1900</v>
      </c>
      <c r="F569" s="35">
        <v>3347</v>
      </c>
      <c r="G569" s="49">
        <v>0.56767000000000001</v>
      </c>
      <c r="H569" s="50" t="s">
        <v>35</v>
      </c>
      <c r="I569" s="38">
        <v>5176.6570000000002</v>
      </c>
      <c r="J569" s="39">
        <v>2850.1640000000002</v>
      </c>
      <c r="K569" s="39">
        <v>2824.0529999999999</v>
      </c>
      <c r="L569" s="39"/>
      <c r="M569" s="39"/>
      <c r="N569" s="39"/>
      <c r="O569" s="40">
        <v>0.71896551724137936</v>
      </c>
      <c r="P569" s="40">
        <v>0.72689655172413803</v>
      </c>
      <c r="Q569" s="40">
        <v>0.74724137931034473</v>
      </c>
      <c r="R569" s="40"/>
      <c r="S569" s="40"/>
      <c r="T569" s="41"/>
      <c r="U569" s="42" t="s">
        <v>21</v>
      </c>
      <c r="V569" s="42" t="s">
        <v>21</v>
      </c>
      <c r="W569" s="42" t="s">
        <v>21</v>
      </c>
      <c r="X569" s="40"/>
      <c r="Y569" s="40"/>
      <c r="Z569" s="41"/>
      <c r="AA569" s="43">
        <v>3</v>
      </c>
      <c r="AB569" s="44">
        <v>0.73103448275862071</v>
      </c>
      <c r="AC569" s="45" t="s">
        <v>1184</v>
      </c>
      <c r="AD569" s="46"/>
      <c r="AE569" s="46"/>
      <c r="AF569" s="46"/>
      <c r="AG569" s="47" t="s">
        <v>1042</v>
      </c>
      <c r="AH569" s="48">
        <v>144900.25270185189</v>
      </c>
    </row>
    <row r="570" spans="1:34" hidden="1" x14ac:dyDescent="0.3">
      <c r="A570" s="30" t="s">
        <v>1034</v>
      </c>
      <c r="B570" s="31">
        <v>505</v>
      </c>
      <c r="C570" s="32" t="s">
        <v>1185</v>
      </c>
      <c r="D570" s="33">
        <v>9329</v>
      </c>
      <c r="E570" s="34">
        <v>1498</v>
      </c>
      <c r="F570" s="35">
        <v>3347</v>
      </c>
      <c r="G570" s="49">
        <v>0.44756000000000001</v>
      </c>
      <c r="H570" s="50" t="s">
        <v>20</v>
      </c>
      <c r="I570" s="38">
        <v>3277.0149999999999</v>
      </c>
      <c r="J570" s="39">
        <v>951.95</v>
      </c>
      <c r="K570" s="39">
        <v>1771.471</v>
      </c>
      <c r="L570" s="39"/>
      <c r="M570" s="39"/>
      <c r="N570" s="39"/>
      <c r="O570" s="40">
        <v>0.70322301583910973</v>
      </c>
      <c r="P570" s="40">
        <v>0.81783940989547776</v>
      </c>
      <c r="Q570" s="40">
        <v>0.77544520898168812</v>
      </c>
      <c r="R570" s="40"/>
      <c r="S570" s="40"/>
      <c r="T570" s="41"/>
      <c r="U570" s="42" t="s">
        <v>21</v>
      </c>
      <c r="V570" s="42" t="s">
        <v>21</v>
      </c>
      <c r="W570" s="42" t="s">
        <v>21</v>
      </c>
      <c r="X570" s="40"/>
      <c r="Y570" s="40"/>
      <c r="Z570" s="41"/>
      <c r="AA570" s="43">
        <v>3</v>
      </c>
      <c r="AB570" s="44">
        <v>0.76550254490542524</v>
      </c>
      <c r="AC570" s="45" t="s">
        <v>1186</v>
      </c>
      <c r="AD570" s="46"/>
      <c r="AE570" s="46"/>
      <c r="AF570" s="46"/>
      <c r="AG570" s="47" t="s">
        <v>1042</v>
      </c>
      <c r="AH570" s="48">
        <v>173880.10108074074</v>
      </c>
    </row>
    <row r="571" spans="1:34" hidden="1" x14ac:dyDescent="0.3">
      <c r="A571" s="30" t="s">
        <v>1034</v>
      </c>
      <c r="B571" s="31">
        <v>505</v>
      </c>
      <c r="C571" s="32" t="s">
        <v>1187</v>
      </c>
      <c r="D571" s="33">
        <v>7835</v>
      </c>
      <c r="E571" s="34">
        <v>1305</v>
      </c>
      <c r="F571" s="35">
        <v>3347</v>
      </c>
      <c r="G571" s="49">
        <v>0.38990000000000002</v>
      </c>
      <c r="H571" s="50" t="s">
        <v>20</v>
      </c>
      <c r="I571" s="38">
        <v>2028.5239999999999</v>
      </c>
      <c r="J571" s="39">
        <v>748.97699999999998</v>
      </c>
      <c r="K571" s="39">
        <v>1205.8219999999999</v>
      </c>
      <c r="L571" s="39"/>
      <c r="M571" s="39"/>
      <c r="N571" s="39"/>
      <c r="O571" s="40">
        <v>0.75500054909382386</v>
      </c>
      <c r="P571" s="40">
        <v>0.79125000000000001</v>
      </c>
      <c r="Q571" s="40">
        <v>0.79583333333333328</v>
      </c>
      <c r="R571" s="40"/>
      <c r="S571" s="40"/>
      <c r="T571" s="41"/>
      <c r="U571" s="42" t="s">
        <v>21</v>
      </c>
      <c r="V571" s="42" t="s">
        <v>26</v>
      </c>
      <c r="W571" s="42" t="s">
        <v>21</v>
      </c>
      <c r="X571" s="40"/>
      <c r="Y571" s="40"/>
      <c r="Z571" s="41"/>
      <c r="AA571" s="43">
        <v>3</v>
      </c>
      <c r="AB571" s="44">
        <v>0.78069462747571905</v>
      </c>
      <c r="AC571" s="45" t="s">
        <v>1188</v>
      </c>
      <c r="AD571" s="46"/>
      <c r="AE571" s="46"/>
      <c r="AF571" s="46"/>
      <c r="AG571" s="47" t="s">
        <v>1047</v>
      </c>
      <c r="AH571" s="48">
        <v>173880.10108074074</v>
      </c>
    </row>
    <row r="572" spans="1:34" hidden="1" x14ac:dyDescent="0.3">
      <c r="A572" s="30" t="s">
        <v>1034</v>
      </c>
      <c r="B572" s="31">
        <v>505</v>
      </c>
      <c r="C572" s="32" t="s">
        <v>1189</v>
      </c>
      <c r="D572" s="33">
        <v>5241</v>
      </c>
      <c r="E572" s="34">
        <v>1871</v>
      </c>
      <c r="F572" s="35">
        <v>3347</v>
      </c>
      <c r="G572" s="49">
        <v>0.55901000000000001</v>
      </c>
      <c r="H572" s="50" t="s">
        <v>35</v>
      </c>
      <c r="I572" s="38">
        <v>5947.076</v>
      </c>
      <c r="J572" s="39">
        <v>4468.5950000000003</v>
      </c>
      <c r="K572" s="39">
        <v>663.178</v>
      </c>
      <c r="L572" s="39"/>
      <c r="M572" s="39"/>
      <c r="N572" s="39"/>
      <c r="O572" s="40">
        <v>0.69190824810915075</v>
      </c>
      <c r="P572" s="40">
        <v>0.74567892939848601</v>
      </c>
      <c r="Q572" s="40">
        <v>0.76557758400600462</v>
      </c>
      <c r="R572" s="40"/>
      <c r="S572" s="40"/>
      <c r="T572" s="41"/>
      <c r="U572" s="42" t="s">
        <v>21</v>
      </c>
      <c r="V572" s="42" t="s">
        <v>21</v>
      </c>
      <c r="W572" s="42" t="s">
        <v>21</v>
      </c>
      <c r="X572" s="40"/>
      <c r="Y572" s="40"/>
      <c r="Z572" s="41"/>
      <c r="AA572" s="43">
        <v>3</v>
      </c>
      <c r="AB572" s="44">
        <v>0.73438825383788053</v>
      </c>
      <c r="AC572" s="45" t="s">
        <v>1190</v>
      </c>
      <c r="AD572" s="46"/>
      <c r="AE572" s="46"/>
      <c r="AF572" s="46"/>
      <c r="AG572" s="47" t="s">
        <v>1047</v>
      </c>
      <c r="AH572" s="48">
        <v>144900.25270185189</v>
      </c>
    </row>
    <row r="573" spans="1:34" hidden="1" x14ac:dyDescent="0.3">
      <c r="A573" s="30" t="s">
        <v>1034</v>
      </c>
      <c r="B573" s="31">
        <v>505</v>
      </c>
      <c r="C573" s="32" t="s">
        <v>1191</v>
      </c>
      <c r="D573" s="33">
        <v>1731</v>
      </c>
      <c r="E573" s="34">
        <v>1337</v>
      </c>
      <c r="F573" s="35">
        <v>3347</v>
      </c>
      <c r="G573" s="49">
        <v>0.39945999999999998</v>
      </c>
      <c r="H573" s="50" t="s">
        <v>20</v>
      </c>
      <c r="I573" s="38">
        <v>1574.991</v>
      </c>
      <c r="J573" s="39">
        <v>645.178</v>
      </c>
      <c r="K573" s="39">
        <v>655.21900000000005</v>
      </c>
      <c r="L573" s="39"/>
      <c r="M573" s="39"/>
      <c r="N573" s="39"/>
      <c r="O573" s="40">
        <v>0.71978073597213399</v>
      </c>
      <c r="P573" s="40">
        <v>0.82493110443939499</v>
      </c>
      <c r="Q573" s="40">
        <v>0.78894305929655695</v>
      </c>
      <c r="R573" s="40"/>
      <c r="S573" s="40"/>
      <c r="T573" s="41"/>
      <c r="U573" s="42" t="s">
        <v>21</v>
      </c>
      <c r="V573" s="42" t="s">
        <v>21</v>
      </c>
      <c r="W573" s="42" t="s">
        <v>21</v>
      </c>
      <c r="X573" s="40"/>
      <c r="Y573" s="40"/>
      <c r="Z573" s="41"/>
      <c r="AA573" s="43">
        <v>3</v>
      </c>
      <c r="AB573" s="44">
        <v>0.77788496656936201</v>
      </c>
      <c r="AC573" s="45" t="s">
        <v>1192</v>
      </c>
      <c r="AD573" s="46"/>
      <c r="AE573" s="46"/>
      <c r="AF573" s="46"/>
      <c r="AG573" s="47" t="s">
        <v>1075</v>
      </c>
      <c r="AH573" s="48">
        <v>173880.10108074074</v>
      </c>
    </row>
    <row r="574" spans="1:34" hidden="1" x14ac:dyDescent="0.3">
      <c r="A574" s="30" t="s">
        <v>1034</v>
      </c>
      <c r="B574" s="31">
        <v>505</v>
      </c>
      <c r="C574" s="32" t="s">
        <v>1193</v>
      </c>
      <c r="D574" s="33">
        <v>5111</v>
      </c>
      <c r="E574" s="34">
        <v>3316</v>
      </c>
      <c r="F574" s="35">
        <v>3347</v>
      </c>
      <c r="G574" s="49">
        <v>0.99073999999999995</v>
      </c>
      <c r="H574" s="50" t="s">
        <v>22</v>
      </c>
      <c r="I574" s="38">
        <v>1024.8979999999999</v>
      </c>
      <c r="J574" s="39">
        <v>0</v>
      </c>
      <c r="K574" s="39">
        <v>0</v>
      </c>
      <c r="L574" s="39"/>
      <c r="M574" s="39"/>
      <c r="N574" s="39"/>
      <c r="O574" s="40">
        <v>0.67913043478260882</v>
      </c>
      <c r="P574" s="40">
        <v>0</v>
      </c>
      <c r="Q574" s="40">
        <v>0</v>
      </c>
      <c r="R574" s="40"/>
      <c r="S574" s="40"/>
      <c r="T574" s="41"/>
      <c r="U574" s="42" t="s">
        <v>21</v>
      </c>
      <c r="V574" s="42" t="e">
        <v>#N/A</v>
      </c>
      <c r="W574" s="42" t="e">
        <v>#N/A</v>
      </c>
      <c r="X574" s="40"/>
      <c r="Y574" s="40"/>
      <c r="Z574" s="41"/>
      <c r="AA574" s="43">
        <v>1</v>
      </c>
      <c r="AB574" s="44">
        <v>0.22637681159420295</v>
      </c>
      <c r="AC574" s="45" t="s">
        <v>1194</v>
      </c>
      <c r="AD574" s="46"/>
      <c r="AE574" s="46"/>
      <c r="AF574" s="46"/>
      <c r="AG574" s="47">
        <v>0</v>
      </c>
      <c r="AH574" s="48">
        <v>57959.696757777674</v>
      </c>
    </row>
    <row r="575" spans="1:34" hidden="1" x14ac:dyDescent="0.3">
      <c r="A575" s="30" t="s">
        <v>1034</v>
      </c>
      <c r="B575" s="31">
        <v>505</v>
      </c>
      <c r="C575" s="32" t="s">
        <v>1195</v>
      </c>
      <c r="D575" s="33">
        <v>2402</v>
      </c>
      <c r="E575" s="34">
        <v>480</v>
      </c>
      <c r="F575" s="35">
        <v>3347</v>
      </c>
      <c r="G575" s="49">
        <v>0.14341000000000001</v>
      </c>
      <c r="H575" s="50" t="s">
        <v>29</v>
      </c>
      <c r="I575" s="38">
        <v>1710.018</v>
      </c>
      <c r="J575" s="39">
        <v>1365.9549999999999</v>
      </c>
      <c r="K575" s="39">
        <v>1823.556</v>
      </c>
      <c r="L575" s="39"/>
      <c r="M575" s="39"/>
      <c r="N575" s="39"/>
      <c r="O575" s="40">
        <v>0.89999999999999991</v>
      </c>
      <c r="P575" s="40">
        <v>0.86884615384615382</v>
      </c>
      <c r="Q575" s="40">
        <v>0.84093526612500302</v>
      </c>
      <c r="R575" s="40"/>
      <c r="S575" s="40"/>
      <c r="T575" s="41"/>
      <c r="U575" s="42" t="s">
        <v>21</v>
      </c>
      <c r="V575" s="42" t="s">
        <v>26</v>
      </c>
      <c r="W575" s="42" t="s">
        <v>21</v>
      </c>
      <c r="X575" s="40"/>
      <c r="Y575" s="40"/>
      <c r="Z575" s="41"/>
      <c r="AA575" s="43">
        <v>3</v>
      </c>
      <c r="AB575" s="44">
        <v>0.86992713999038562</v>
      </c>
      <c r="AC575" s="45" t="s">
        <v>1196</v>
      </c>
      <c r="AD575" s="46"/>
      <c r="AE575" s="46"/>
      <c r="AF575" s="46"/>
      <c r="AG575" s="47" t="s">
        <v>1047</v>
      </c>
      <c r="AH575" s="48">
        <v>202859.94945962954</v>
      </c>
    </row>
    <row r="576" spans="1:34" hidden="1" x14ac:dyDescent="0.3">
      <c r="A576" s="30" t="s">
        <v>1034</v>
      </c>
      <c r="B576" s="31">
        <v>505</v>
      </c>
      <c r="C576" s="32" t="s">
        <v>1197</v>
      </c>
      <c r="D576" s="33">
        <v>2820</v>
      </c>
      <c r="E576" s="34">
        <v>2789</v>
      </c>
      <c r="F576" s="35">
        <v>3347</v>
      </c>
      <c r="G576" s="49">
        <v>0.83328000000000002</v>
      </c>
      <c r="H576" s="50" t="s">
        <v>22</v>
      </c>
      <c r="I576" s="38">
        <v>0</v>
      </c>
      <c r="J576" s="39">
        <v>0</v>
      </c>
      <c r="K576" s="39">
        <v>588.34100000000001</v>
      </c>
      <c r="L576" s="39"/>
      <c r="M576" s="39"/>
      <c r="N576" s="39"/>
      <c r="O576" s="40">
        <v>0</v>
      </c>
      <c r="P576" s="40">
        <v>0</v>
      </c>
      <c r="Q576" s="40">
        <v>1.1444000000000001</v>
      </c>
      <c r="R576" s="40"/>
      <c r="S576" s="40"/>
      <c r="T576" s="41"/>
      <c r="U576" s="42" t="e">
        <v>#N/A</v>
      </c>
      <c r="V576" s="42" t="e">
        <v>#N/A</v>
      </c>
      <c r="W576" s="42" t="s">
        <v>26</v>
      </c>
      <c r="X576" s="40"/>
      <c r="Y576" s="40"/>
      <c r="Z576" s="41"/>
      <c r="AA576" s="43">
        <v>1</v>
      </c>
      <c r="AB576" s="44">
        <v>0.38146666666666668</v>
      </c>
      <c r="AC576" s="45" t="s">
        <v>1198</v>
      </c>
      <c r="AD576" s="46"/>
      <c r="AE576" s="46"/>
      <c r="AF576" s="46"/>
      <c r="AG576" s="47" t="s">
        <v>1047</v>
      </c>
      <c r="AH576" s="48">
        <v>57959.696757777674</v>
      </c>
    </row>
    <row r="577" spans="1:34" hidden="1" x14ac:dyDescent="0.3">
      <c r="A577" s="30" t="s">
        <v>1034</v>
      </c>
      <c r="B577" s="31">
        <v>505</v>
      </c>
      <c r="C577" s="32" t="s">
        <v>1199</v>
      </c>
      <c r="D577" s="33">
        <v>1841</v>
      </c>
      <c r="E577" s="34">
        <v>1893</v>
      </c>
      <c r="F577" s="35">
        <v>3347</v>
      </c>
      <c r="G577" s="49">
        <v>0.56557999999999997</v>
      </c>
      <c r="H577" s="50" t="s">
        <v>35</v>
      </c>
      <c r="I577" s="38">
        <v>917.37900000000002</v>
      </c>
      <c r="J577" s="39">
        <v>435.93400000000003</v>
      </c>
      <c r="K577" s="39">
        <v>702.46199999999999</v>
      </c>
      <c r="L577" s="39"/>
      <c r="M577" s="39"/>
      <c r="N577" s="39"/>
      <c r="O577" s="40">
        <v>0.73096521142370841</v>
      </c>
      <c r="P577" s="40">
        <v>0.74237178001715853</v>
      </c>
      <c r="Q577" s="40">
        <v>0.7223417848560576</v>
      </c>
      <c r="R577" s="40"/>
      <c r="S577" s="40"/>
      <c r="T577" s="41"/>
      <c r="U577" s="42" t="s">
        <v>35</v>
      </c>
      <c r="V577" s="42" t="s">
        <v>22</v>
      </c>
      <c r="W577" s="42" t="s">
        <v>29</v>
      </c>
      <c r="X577" s="40"/>
      <c r="Y577" s="40"/>
      <c r="Z577" s="41"/>
      <c r="AA577" s="43">
        <v>3</v>
      </c>
      <c r="AB577" s="44">
        <v>0.73189292543230822</v>
      </c>
      <c r="AC577" s="45" t="s">
        <v>1200</v>
      </c>
      <c r="AD577" s="46"/>
      <c r="AE577" s="46"/>
      <c r="AF577" s="46"/>
      <c r="AG577" s="47" t="s">
        <v>1064</v>
      </c>
      <c r="AH577" s="48">
        <v>144900.25270185189</v>
      </c>
    </row>
    <row r="578" spans="1:34" hidden="1" x14ac:dyDescent="0.3">
      <c r="A578" s="30" t="s">
        <v>1034</v>
      </c>
      <c r="B578" s="31">
        <v>505</v>
      </c>
      <c r="C578" s="32" t="s">
        <v>1201</v>
      </c>
      <c r="D578" s="33">
        <v>2656</v>
      </c>
      <c r="E578" s="34">
        <v>3202</v>
      </c>
      <c r="F578" s="35">
        <v>3347</v>
      </c>
      <c r="G578" s="49">
        <v>0.95667999999999997</v>
      </c>
      <c r="H578" s="50" t="s">
        <v>22</v>
      </c>
      <c r="I578" s="38">
        <v>0</v>
      </c>
      <c r="J578" s="39">
        <v>465.28</v>
      </c>
      <c r="K578" s="39">
        <v>0</v>
      </c>
      <c r="L578" s="39"/>
      <c r="M578" s="39"/>
      <c r="N578" s="39"/>
      <c r="O578" s="40">
        <v>0</v>
      </c>
      <c r="P578" s="40">
        <v>0.73652173913043484</v>
      </c>
      <c r="Q578" s="40">
        <v>0</v>
      </c>
      <c r="R578" s="40"/>
      <c r="S578" s="40"/>
      <c r="T578" s="41"/>
      <c r="U578" s="42" t="e">
        <v>#N/A</v>
      </c>
      <c r="V578" s="42" t="s">
        <v>21</v>
      </c>
      <c r="W578" s="42" t="e">
        <v>#N/A</v>
      </c>
      <c r="X578" s="40"/>
      <c r="Y578" s="40"/>
      <c r="Z578" s="41"/>
      <c r="AA578" s="43">
        <v>1</v>
      </c>
      <c r="AB578" s="44">
        <v>0.24550724637681162</v>
      </c>
      <c r="AC578" s="45" t="s">
        <v>1202</v>
      </c>
      <c r="AD578" s="46"/>
      <c r="AE578" s="46"/>
      <c r="AF578" s="46"/>
      <c r="AG578" s="47" t="s">
        <v>1047</v>
      </c>
      <c r="AH578" s="48">
        <v>57959.696757777674</v>
      </c>
    </row>
    <row r="579" spans="1:34" hidden="1" x14ac:dyDescent="0.3">
      <c r="A579" s="30" t="s">
        <v>1034</v>
      </c>
      <c r="B579" s="31">
        <v>505</v>
      </c>
      <c r="C579" s="32" t="s">
        <v>1203</v>
      </c>
      <c r="D579" s="33">
        <v>3290</v>
      </c>
      <c r="E579" s="34">
        <v>922</v>
      </c>
      <c r="F579" s="35">
        <v>3347</v>
      </c>
      <c r="G579" s="49">
        <v>0.27546999999999999</v>
      </c>
      <c r="H579" s="50" t="s">
        <v>20</v>
      </c>
      <c r="I579" s="38">
        <v>2718.7640000000001</v>
      </c>
      <c r="J579" s="39">
        <v>1357.299</v>
      </c>
      <c r="K579" s="39">
        <v>2229.2759999999998</v>
      </c>
      <c r="L579" s="39"/>
      <c r="M579" s="39"/>
      <c r="N579" s="39"/>
      <c r="O579" s="40">
        <v>0.82458009330710569</v>
      </c>
      <c r="P579" s="40">
        <v>0.79468498028730183</v>
      </c>
      <c r="Q579" s="40">
        <v>0.82881994096588607</v>
      </c>
      <c r="R579" s="40"/>
      <c r="S579" s="40"/>
      <c r="T579" s="41"/>
      <c r="U579" s="42" t="s">
        <v>21</v>
      </c>
      <c r="V579" s="42" t="s">
        <v>21</v>
      </c>
      <c r="W579" s="42" t="s">
        <v>21</v>
      </c>
      <c r="X579" s="40"/>
      <c r="Y579" s="40"/>
      <c r="Z579" s="41"/>
      <c r="AA579" s="43">
        <v>3</v>
      </c>
      <c r="AB579" s="44">
        <v>0.81602833818676446</v>
      </c>
      <c r="AC579" s="45" t="s">
        <v>1204</v>
      </c>
      <c r="AD579" s="46"/>
      <c r="AE579" s="46"/>
      <c r="AF579" s="46"/>
      <c r="AG579" s="47" t="s">
        <v>1047</v>
      </c>
      <c r="AH579" s="48">
        <v>173880.10108074074</v>
      </c>
    </row>
    <row r="580" spans="1:34" hidden="1" x14ac:dyDescent="0.3">
      <c r="A580" s="30" t="s">
        <v>1034</v>
      </c>
      <c r="B580" s="31">
        <v>505</v>
      </c>
      <c r="C580" s="32" t="s">
        <v>1205</v>
      </c>
      <c r="D580" s="33">
        <v>8229</v>
      </c>
      <c r="E580" s="34">
        <v>1539</v>
      </c>
      <c r="F580" s="35">
        <v>3347</v>
      </c>
      <c r="G580" s="49">
        <v>0.45981</v>
      </c>
      <c r="H580" s="50" t="s">
        <v>20</v>
      </c>
      <c r="I580" s="38">
        <v>2176.9639999999999</v>
      </c>
      <c r="J580" s="39">
        <v>1298.7760000000001</v>
      </c>
      <c r="K580" s="39">
        <v>2567.1970000000001</v>
      </c>
      <c r="L580" s="39"/>
      <c r="M580" s="39"/>
      <c r="N580" s="39"/>
      <c r="O580" s="40">
        <v>0.75652173913043486</v>
      </c>
      <c r="P580" s="40">
        <v>0.75173913043478269</v>
      </c>
      <c r="Q580" s="40">
        <v>0.778683312035927</v>
      </c>
      <c r="R580" s="40"/>
      <c r="S580" s="40"/>
      <c r="T580" s="41"/>
      <c r="U580" s="42" t="s">
        <v>26</v>
      </c>
      <c r="V580" s="42" t="s">
        <v>21</v>
      </c>
      <c r="W580" s="42" t="s">
        <v>26</v>
      </c>
      <c r="X580" s="40"/>
      <c r="Y580" s="40"/>
      <c r="Z580" s="41"/>
      <c r="AA580" s="43">
        <v>3</v>
      </c>
      <c r="AB580" s="44">
        <v>0.76231472720038151</v>
      </c>
      <c r="AC580" s="45" t="s">
        <v>1206</v>
      </c>
      <c r="AD580" s="46"/>
      <c r="AE580" s="46"/>
      <c r="AF580" s="46"/>
      <c r="AG580" s="47" t="s">
        <v>1047</v>
      </c>
      <c r="AH580" s="48">
        <v>173880.10108074074</v>
      </c>
    </row>
    <row r="581" spans="1:34" hidden="1" x14ac:dyDescent="0.3">
      <c r="A581" s="30" t="s">
        <v>1034</v>
      </c>
      <c r="B581" s="31">
        <v>505</v>
      </c>
      <c r="C581" s="32" t="s">
        <v>1207</v>
      </c>
      <c r="D581" s="33">
        <v>2254</v>
      </c>
      <c r="E581" s="34">
        <v>1248</v>
      </c>
      <c r="F581" s="35">
        <v>3347</v>
      </c>
      <c r="G581" s="49">
        <v>0.37286999999999998</v>
      </c>
      <c r="H581" s="50" t="s">
        <v>20</v>
      </c>
      <c r="I581" s="38">
        <v>1375.9349999999999</v>
      </c>
      <c r="J581" s="39">
        <v>602.428</v>
      </c>
      <c r="K581" s="39">
        <v>767.66800000000001</v>
      </c>
      <c r="L581" s="39"/>
      <c r="M581" s="39"/>
      <c r="N581" s="39"/>
      <c r="O581" s="40">
        <v>0.79530839794504427</v>
      </c>
      <c r="P581" s="40">
        <v>0.83320123361526843</v>
      </c>
      <c r="Q581" s="40">
        <v>0.72944031669072229</v>
      </c>
      <c r="R581" s="40"/>
      <c r="S581" s="40"/>
      <c r="T581" s="41"/>
      <c r="U581" s="42" t="s">
        <v>21</v>
      </c>
      <c r="V581" s="42" t="s">
        <v>21</v>
      </c>
      <c r="W581" s="42" t="s">
        <v>21</v>
      </c>
      <c r="X581" s="40"/>
      <c r="Y581" s="40"/>
      <c r="Z581" s="41"/>
      <c r="AA581" s="43">
        <v>3</v>
      </c>
      <c r="AB581" s="44">
        <v>0.78598331608367833</v>
      </c>
      <c r="AC581" s="45" t="s">
        <v>1208</v>
      </c>
      <c r="AD581" s="46"/>
      <c r="AE581" s="46"/>
      <c r="AF581" s="46"/>
      <c r="AG581" s="47" t="s">
        <v>1158</v>
      </c>
      <c r="AH581" s="48">
        <v>173880.10108074074</v>
      </c>
    </row>
    <row r="582" spans="1:34" hidden="1" x14ac:dyDescent="0.3">
      <c r="A582" s="30" t="s">
        <v>1034</v>
      </c>
      <c r="B582" s="31">
        <v>505</v>
      </c>
      <c r="C582" s="32" t="s">
        <v>1209</v>
      </c>
      <c r="D582" s="33">
        <v>3050</v>
      </c>
      <c r="E582" s="34">
        <v>2803</v>
      </c>
      <c r="F582" s="35">
        <v>3347</v>
      </c>
      <c r="G582" s="49">
        <v>0.83747000000000005</v>
      </c>
      <c r="H582" s="50" t="s">
        <v>22</v>
      </c>
      <c r="I582" s="38">
        <v>0</v>
      </c>
      <c r="J582" s="39">
        <v>0</v>
      </c>
      <c r="K582" s="39">
        <v>552.298</v>
      </c>
      <c r="L582" s="39"/>
      <c r="M582" s="39"/>
      <c r="N582" s="39"/>
      <c r="O582" s="40">
        <v>0</v>
      </c>
      <c r="P582" s="40">
        <v>0</v>
      </c>
      <c r="Q582" s="40">
        <v>1.0108000000000001</v>
      </c>
      <c r="R582" s="40"/>
      <c r="S582" s="40"/>
      <c r="T582" s="41"/>
      <c r="U582" s="42" t="e">
        <v>#N/A</v>
      </c>
      <c r="V582" s="42" t="e">
        <v>#N/A</v>
      </c>
      <c r="W582" s="42" t="s">
        <v>21</v>
      </c>
      <c r="X582" s="40"/>
      <c r="Y582" s="40"/>
      <c r="Z582" s="41"/>
      <c r="AA582" s="43">
        <v>1</v>
      </c>
      <c r="AB582" s="44">
        <v>0.33693333333333336</v>
      </c>
      <c r="AC582" s="45" t="s">
        <v>1210</v>
      </c>
      <c r="AD582" s="46"/>
      <c r="AE582" s="46"/>
      <c r="AF582" s="46"/>
      <c r="AG582" s="47" t="s">
        <v>1047</v>
      </c>
      <c r="AH582" s="48">
        <v>57959.696757777674</v>
      </c>
    </row>
    <row r="583" spans="1:34" hidden="1" x14ac:dyDescent="0.3">
      <c r="A583" s="30" t="s">
        <v>1034</v>
      </c>
      <c r="B583" s="31">
        <v>505</v>
      </c>
      <c r="C583" s="32" t="s">
        <v>1211</v>
      </c>
      <c r="D583" s="33">
        <v>9224</v>
      </c>
      <c r="E583" s="34">
        <v>3018</v>
      </c>
      <c r="F583" s="35">
        <v>3347</v>
      </c>
      <c r="G583" s="49">
        <v>0.90169999999999995</v>
      </c>
      <c r="H583" s="50" t="s">
        <v>22</v>
      </c>
      <c r="I583" s="38">
        <v>0</v>
      </c>
      <c r="J583" s="39">
        <v>0</v>
      </c>
      <c r="K583" s="39">
        <v>704.63199999999995</v>
      </c>
      <c r="L583" s="39"/>
      <c r="M583" s="39"/>
      <c r="N583" s="39"/>
      <c r="O583" s="40">
        <v>0</v>
      </c>
      <c r="P583" s="40">
        <v>0</v>
      </c>
      <c r="Q583" s="40">
        <v>0.80652173913043479</v>
      </c>
      <c r="R583" s="40"/>
      <c r="S583" s="40"/>
      <c r="T583" s="41"/>
      <c r="U583" s="42" t="e">
        <v>#N/A</v>
      </c>
      <c r="V583" s="42" t="e">
        <v>#N/A</v>
      </c>
      <c r="W583" s="42" t="s">
        <v>29</v>
      </c>
      <c r="X583" s="40"/>
      <c r="Y583" s="40"/>
      <c r="Z583" s="41"/>
      <c r="AA583" s="43">
        <v>1</v>
      </c>
      <c r="AB583" s="44">
        <v>0.26884057971014491</v>
      </c>
      <c r="AC583" s="45" t="s">
        <v>1212</v>
      </c>
      <c r="AD583" s="46"/>
      <c r="AE583" s="46"/>
      <c r="AF583" s="46"/>
      <c r="AG583" s="47" t="s">
        <v>1047</v>
      </c>
      <c r="AH583" s="48">
        <v>57959.696757777674</v>
      </c>
    </row>
    <row r="584" spans="1:34" hidden="1" x14ac:dyDescent="0.3">
      <c r="A584" s="30" t="s">
        <v>1034</v>
      </c>
      <c r="B584" s="31">
        <v>505</v>
      </c>
      <c r="C584" s="32" t="s">
        <v>1213</v>
      </c>
      <c r="D584" s="33">
        <v>4195</v>
      </c>
      <c r="E584" s="34">
        <v>1457</v>
      </c>
      <c r="F584" s="35">
        <v>3347</v>
      </c>
      <c r="G584" s="49">
        <v>0.43531999999999998</v>
      </c>
      <c r="H584" s="50" t="s">
        <v>20</v>
      </c>
      <c r="I584" s="38">
        <v>4616.3059999999996</v>
      </c>
      <c r="J584" s="39">
        <v>2932.4490000000001</v>
      </c>
      <c r="K584" s="39">
        <v>4234.0439999999999</v>
      </c>
      <c r="L584" s="39"/>
      <c r="M584" s="39"/>
      <c r="N584" s="39"/>
      <c r="O584" s="40">
        <v>0.75344827586206897</v>
      </c>
      <c r="P584" s="40">
        <v>0.7641379310344828</v>
      </c>
      <c r="Q584" s="40">
        <v>0.7879310344827587</v>
      </c>
      <c r="R584" s="40"/>
      <c r="S584" s="40"/>
      <c r="T584" s="41"/>
      <c r="U584" s="42" t="s">
        <v>21</v>
      </c>
      <c r="V584" s="42" t="s">
        <v>26</v>
      </c>
      <c r="W584" s="42" t="s">
        <v>26</v>
      </c>
      <c r="X584" s="40"/>
      <c r="Y584" s="40"/>
      <c r="Z584" s="41"/>
      <c r="AA584" s="43">
        <v>3</v>
      </c>
      <c r="AB584" s="44">
        <v>0.76850574712643682</v>
      </c>
      <c r="AC584" s="45" t="s">
        <v>1214</v>
      </c>
      <c r="AD584" s="46"/>
      <c r="AE584" s="46"/>
      <c r="AF584" s="46"/>
      <c r="AG584" s="47" t="s">
        <v>1075</v>
      </c>
      <c r="AH584" s="48">
        <v>173880.10108074074</v>
      </c>
    </row>
    <row r="585" spans="1:34" hidden="1" x14ac:dyDescent="0.3">
      <c r="A585" s="30" t="s">
        <v>1034</v>
      </c>
      <c r="B585" s="31">
        <v>505</v>
      </c>
      <c r="C585" s="32" t="s">
        <v>1215</v>
      </c>
      <c r="D585" s="33">
        <v>2455</v>
      </c>
      <c r="E585" s="34">
        <v>1805</v>
      </c>
      <c r="F585" s="35">
        <v>3347</v>
      </c>
      <c r="G585" s="49">
        <v>0.53929000000000005</v>
      </c>
      <c r="H585" s="50" t="s">
        <v>35</v>
      </c>
      <c r="I585" s="38">
        <v>2895.5909999999999</v>
      </c>
      <c r="J585" s="39">
        <v>1601.453</v>
      </c>
      <c r="K585" s="39">
        <v>1952.18</v>
      </c>
      <c r="L585" s="39"/>
      <c r="M585" s="39"/>
      <c r="N585" s="39"/>
      <c r="O585" s="40">
        <v>0.70997608678159307</v>
      </c>
      <c r="P585" s="40">
        <v>0.77166666666666672</v>
      </c>
      <c r="Q585" s="40">
        <v>0.73821448552387581</v>
      </c>
      <c r="R585" s="40"/>
      <c r="S585" s="40"/>
      <c r="T585" s="41"/>
      <c r="U585" s="42" t="s">
        <v>21</v>
      </c>
      <c r="V585" s="42" t="s">
        <v>21</v>
      </c>
      <c r="W585" s="42" t="s">
        <v>21</v>
      </c>
      <c r="X585" s="40"/>
      <c r="Y585" s="40"/>
      <c r="Z585" s="41"/>
      <c r="AA585" s="43">
        <v>3</v>
      </c>
      <c r="AB585" s="44">
        <v>0.73995241299071191</v>
      </c>
      <c r="AC585" s="45" t="s">
        <v>1216</v>
      </c>
      <c r="AD585" s="46"/>
      <c r="AE585" s="46"/>
      <c r="AF585" s="46"/>
      <c r="AG585" s="47" t="s">
        <v>1042</v>
      </c>
      <c r="AH585" s="48">
        <v>144900.25270185189</v>
      </c>
    </row>
    <row r="586" spans="1:34" hidden="1" x14ac:dyDescent="0.3">
      <c r="A586" s="30" t="s">
        <v>1034</v>
      </c>
      <c r="B586" s="31">
        <v>505</v>
      </c>
      <c r="C586" s="32" t="s">
        <v>1217</v>
      </c>
      <c r="D586" s="33">
        <v>742</v>
      </c>
      <c r="E586" s="34">
        <v>1227</v>
      </c>
      <c r="F586" s="35">
        <v>3347</v>
      </c>
      <c r="G586" s="49">
        <v>0.36659999999999998</v>
      </c>
      <c r="H586" s="50" t="s">
        <v>20</v>
      </c>
      <c r="I586" s="38">
        <v>1384.0239999999999</v>
      </c>
      <c r="J586" s="39">
        <v>733.21600000000001</v>
      </c>
      <c r="K586" s="39">
        <v>1170.3309999999999</v>
      </c>
      <c r="L586" s="39"/>
      <c r="M586" s="39"/>
      <c r="N586" s="39"/>
      <c r="O586" s="40">
        <v>0.73780197147636861</v>
      </c>
      <c r="P586" s="40">
        <v>0.81221342750320291</v>
      </c>
      <c r="Q586" s="40">
        <v>0.81312140668882427</v>
      </c>
      <c r="R586" s="40"/>
      <c r="S586" s="40"/>
      <c r="T586" s="41"/>
      <c r="U586" s="42" t="s">
        <v>21</v>
      </c>
      <c r="V586" s="42" t="s">
        <v>21</v>
      </c>
      <c r="W586" s="42" t="s">
        <v>21</v>
      </c>
      <c r="X586" s="40"/>
      <c r="Y586" s="40"/>
      <c r="Z586" s="41"/>
      <c r="AA586" s="43">
        <v>3</v>
      </c>
      <c r="AB586" s="44">
        <v>0.78771226855613197</v>
      </c>
      <c r="AC586" s="45" t="s">
        <v>1218</v>
      </c>
      <c r="AD586" s="46"/>
      <c r="AE586" s="46"/>
      <c r="AF586" s="46"/>
      <c r="AG586" s="47" t="s">
        <v>1047</v>
      </c>
      <c r="AH586" s="48">
        <v>173880.10108074074</v>
      </c>
    </row>
    <row r="587" spans="1:34" hidden="1" x14ac:dyDescent="0.3">
      <c r="A587" s="30" t="s">
        <v>1034</v>
      </c>
      <c r="B587" s="31">
        <v>505</v>
      </c>
      <c r="C587" s="32" t="s">
        <v>1219</v>
      </c>
      <c r="D587" s="33">
        <v>4572</v>
      </c>
      <c r="E587" s="34">
        <v>2961</v>
      </c>
      <c r="F587" s="35">
        <v>3347</v>
      </c>
      <c r="G587" s="49">
        <v>0.88466999999999996</v>
      </c>
      <c r="H587" s="50" t="s">
        <v>22</v>
      </c>
      <c r="I587" s="38">
        <v>0</v>
      </c>
      <c r="J587" s="39">
        <v>0</v>
      </c>
      <c r="K587" s="39">
        <v>1744.9849999999999</v>
      </c>
      <c r="L587" s="39"/>
      <c r="M587" s="39"/>
      <c r="N587" s="39"/>
      <c r="O587" s="40">
        <v>0</v>
      </c>
      <c r="P587" s="40">
        <v>0</v>
      </c>
      <c r="Q587" s="40">
        <v>0.83719999999999994</v>
      </c>
      <c r="R587" s="40"/>
      <c r="S587" s="40"/>
      <c r="T587" s="41"/>
      <c r="U587" s="42" t="e">
        <v>#N/A</v>
      </c>
      <c r="V587" s="42" t="e">
        <v>#N/A</v>
      </c>
      <c r="W587" s="42" t="s">
        <v>26</v>
      </c>
      <c r="X587" s="40"/>
      <c r="Y587" s="40"/>
      <c r="Z587" s="41"/>
      <c r="AA587" s="43">
        <v>1</v>
      </c>
      <c r="AB587" s="44">
        <v>0.27906666666666663</v>
      </c>
      <c r="AC587" s="45" t="s">
        <v>1220</v>
      </c>
      <c r="AD587" s="46"/>
      <c r="AE587" s="46"/>
      <c r="AF587" s="46"/>
      <c r="AG587" s="47" t="s">
        <v>1064</v>
      </c>
      <c r="AH587" s="48">
        <v>57959.696757777674</v>
      </c>
    </row>
    <row r="588" spans="1:34" hidden="1" x14ac:dyDescent="0.3">
      <c r="A588" s="30" t="s">
        <v>1221</v>
      </c>
      <c r="B588" s="31">
        <v>506</v>
      </c>
      <c r="C588" s="32" t="s">
        <v>1222</v>
      </c>
      <c r="D588" s="33">
        <v>8041</v>
      </c>
      <c r="E588" s="34">
        <v>807</v>
      </c>
      <c r="F588" s="35">
        <v>3347</v>
      </c>
      <c r="G588" s="49">
        <v>0.24110999999999999</v>
      </c>
      <c r="H588" s="50" t="s">
        <v>29</v>
      </c>
      <c r="I588" s="38">
        <v>1466.2429999999999</v>
      </c>
      <c r="J588" s="39">
        <v>1501.297</v>
      </c>
      <c r="K588" s="39">
        <v>2556.373</v>
      </c>
      <c r="L588" s="39"/>
      <c r="M588" s="39"/>
      <c r="N588" s="39"/>
      <c r="O588" s="40">
        <v>0.71879999999999999</v>
      </c>
      <c r="P588" s="40">
        <v>0.82879999999999998</v>
      </c>
      <c r="Q588" s="40">
        <v>0.93759999999999999</v>
      </c>
      <c r="R588" s="40"/>
      <c r="S588" s="40"/>
      <c r="T588" s="41"/>
      <c r="U588" s="42" t="s">
        <v>21</v>
      </c>
      <c r="V588" s="42" t="s">
        <v>21</v>
      </c>
      <c r="W588" s="42" t="s">
        <v>26</v>
      </c>
      <c r="X588" s="40"/>
      <c r="Y588" s="40"/>
      <c r="Z588" s="41"/>
      <c r="AA588" s="43">
        <v>3</v>
      </c>
      <c r="AB588" s="44">
        <v>0.82839999999999991</v>
      </c>
      <c r="AC588" s="45" t="s">
        <v>1223</v>
      </c>
      <c r="AD588" s="46"/>
      <c r="AE588" s="46"/>
      <c r="AF588" s="46"/>
      <c r="AG588" s="47" t="s">
        <v>105</v>
      </c>
      <c r="AH588" s="48">
        <v>202859.94945962954</v>
      </c>
    </row>
    <row r="589" spans="1:34" hidden="1" x14ac:dyDescent="0.3">
      <c r="A589" s="30" t="s">
        <v>1221</v>
      </c>
      <c r="B589" s="31">
        <v>506</v>
      </c>
      <c r="C589" s="32" t="s">
        <v>1224</v>
      </c>
      <c r="D589" s="33">
        <v>3419</v>
      </c>
      <c r="E589" s="34">
        <v>2984</v>
      </c>
      <c r="F589" s="35">
        <v>3347</v>
      </c>
      <c r="G589" s="49">
        <v>0.89154</v>
      </c>
      <c r="H589" s="50" t="s">
        <v>22</v>
      </c>
      <c r="I589" s="38">
        <v>0</v>
      </c>
      <c r="J589" s="39">
        <v>0</v>
      </c>
      <c r="K589" s="39">
        <v>3228.6329999999998</v>
      </c>
      <c r="L589" s="39"/>
      <c r="M589" s="39"/>
      <c r="N589" s="39"/>
      <c r="O589" s="40">
        <v>0</v>
      </c>
      <c r="P589" s="40">
        <v>0</v>
      </c>
      <c r="Q589" s="40">
        <v>0.82619047619047625</v>
      </c>
      <c r="R589" s="40"/>
      <c r="S589" s="40"/>
      <c r="T589" s="41"/>
      <c r="U589" s="42" t="e">
        <v>#N/A</v>
      </c>
      <c r="V589" s="42" t="e">
        <v>#N/A</v>
      </c>
      <c r="W589" s="42" t="s">
        <v>35</v>
      </c>
      <c r="X589" s="40"/>
      <c r="Y589" s="40"/>
      <c r="Z589" s="41"/>
      <c r="AA589" s="43">
        <v>1</v>
      </c>
      <c r="AB589" s="44">
        <v>0.27539682539682542</v>
      </c>
      <c r="AC589" s="45" t="s">
        <v>1225</v>
      </c>
      <c r="AD589" s="46"/>
      <c r="AE589" s="46"/>
      <c r="AF589" s="46"/>
      <c r="AG589" s="47" t="s">
        <v>1226</v>
      </c>
      <c r="AH589" s="48">
        <v>57959.696757777674</v>
      </c>
    </row>
    <row r="590" spans="1:34" hidden="1" x14ac:dyDescent="0.3">
      <c r="A590" s="30" t="s">
        <v>1221</v>
      </c>
      <c r="B590" s="31">
        <v>506</v>
      </c>
      <c r="C590" s="32" t="s">
        <v>1227</v>
      </c>
      <c r="D590" s="33">
        <v>546</v>
      </c>
      <c r="E590" s="34">
        <v>1084</v>
      </c>
      <c r="F590" s="35">
        <v>3347</v>
      </c>
      <c r="G590" s="49">
        <v>0.32386999999999999</v>
      </c>
      <c r="H590" s="50" t="s">
        <v>20</v>
      </c>
      <c r="I590" s="38">
        <v>2051.9180000000001</v>
      </c>
      <c r="J590" s="39">
        <v>1942.5219999999999</v>
      </c>
      <c r="K590" s="39">
        <v>2157.683</v>
      </c>
      <c r="L590" s="39"/>
      <c r="M590" s="39"/>
      <c r="N590" s="39"/>
      <c r="O590" s="40">
        <v>0.80079999999999996</v>
      </c>
      <c r="P590" s="40">
        <v>0.75759999999999994</v>
      </c>
      <c r="Q590" s="40">
        <v>0.84519999999999995</v>
      </c>
      <c r="R590" s="40"/>
      <c r="S590" s="40"/>
      <c r="T590" s="41"/>
      <c r="U590" s="42" t="s">
        <v>21</v>
      </c>
      <c r="V590" s="42" t="s">
        <v>26</v>
      </c>
      <c r="W590" s="42" t="s">
        <v>26</v>
      </c>
      <c r="X590" s="40"/>
      <c r="Y590" s="40"/>
      <c r="Z590" s="41"/>
      <c r="AA590" s="43">
        <v>3</v>
      </c>
      <c r="AB590" s="44">
        <v>0.80120000000000002</v>
      </c>
      <c r="AC590" s="45" t="s">
        <v>1228</v>
      </c>
      <c r="AD590" s="46"/>
      <c r="AE590" s="46"/>
      <c r="AF590" s="46"/>
      <c r="AG590" s="47" t="s">
        <v>1229</v>
      </c>
      <c r="AH590" s="48">
        <v>173880.10108074074</v>
      </c>
    </row>
    <row r="591" spans="1:34" hidden="1" x14ac:dyDescent="0.3">
      <c r="A591" s="51" t="s">
        <v>1221</v>
      </c>
      <c r="B591" s="52">
        <v>506</v>
      </c>
      <c r="C591" s="53" t="s">
        <v>1230</v>
      </c>
      <c r="D591" s="54">
        <v>4325</v>
      </c>
      <c r="E591" s="34">
        <v>2726</v>
      </c>
      <c r="F591" s="35">
        <v>3347</v>
      </c>
      <c r="G591" s="49">
        <v>0.81445999999999996</v>
      </c>
      <c r="H591" s="50" t="s">
        <v>22</v>
      </c>
      <c r="I591" s="38">
        <v>2800.2220000000002</v>
      </c>
      <c r="J591" s="39">
        <v>1006.85</v>
      </c>
      <c r="K591" s="39">
        <v>0</v>
      </c>
      <c r="L591" s="39"/>
      <c r="M591" s="39"/>
      <c r="N591" s="39"/>
      <c r="O591" s="40">
        <v>0.69227272727272715</v>
      </c>
      <c r="P591" s="40">
        <v>0.7063636363636363</v>
      </c>
      <c r="Q591" s="40">
        <v>0</v>
      </c>
      <c r="R591" s="40"/>
      <c r="S591" s="40"/>
      <c r="T591" s="41"/>
      <c r="U591" s="42" t="s">
        <v>26</v>
      </c>
      <c r="V591" s="42" t="s">
        <v>21</v>
      </c>
      <c r="W591" s="42" t="e">
        <v>#N/A</v>
      </c>
      <c r="X591" s="40"/>
      <c r="Y591" s="40"/>
      <c r="Z591" s="41"/>
      <c r="AA591" s="43">
        <v>2</v>
      </c>
      <c r="AB591" s="44">
        <v>0.46621212121212113</v>
      </c>
      <c r="AC591" s="45" t="s">
        <v>1231</v>
      </c>
      <c r="AD591" s="46"/>
      <c r="AE591" s="46"/>
      <c r="AF591" s="46"/>
      <c r="AG591" s="47" t="s">
        <v>1226</v>
      </c>
      <c r="AH591" s="48">
        <v>57959.696757777674</v>
      </c>
    </row>
    <row r="592" spans="1:34" hidden="1" x14ac:dyDescent="0.3">
      <c r="A592" s="30" t="s">
        <v>1221</v>
      </c>
      <c r="B592" s="31">
        <v>506</v>
      </c>
      <c r="C592" s="32" t="s">
        <v>1232</v>
      </c>
      <c r="D592" s="33">
        <v>36</v>
      </c>
      <c r="E592" s="34">
        <v>2078</v>
      </c>
      <c r="F592" s="35">
        <v>3347</v>
      </c>
      <c r="G592" s="49">
        <v>0.62085000000000001</v>
      </c>
      <c r="H592" s="50" t="s">
        <v>35</v>
      </c>
      <c r="I592" s="38">
        <v>7641.1319999999996</v>
      </c>
      <c r="J592" s="39">
        <v>3543.444</v>
      </c>
      <c r="K592" s="39">
        <v>5777.3010000000004</v>
      </c>
      <c r="L592" s="39"/>
      <c r="M592" s="39"/>
      <c r="N592" s="39"/>
      <c r="O592" s="40">
        <v>0.68970179619691696</v>
      </c>
      <c r="P592" s="40">
        <v>0.71708333333333341</v>
      </c>
      <c r="Q592" s="40">
        <v>0.72666666666666668</v>
      </c>
      <c r="R592" s="40"/>
      <c r="S592" s="40"/>
      <c r="T592" s="41"/>
      <c r="U592" s="42" t="s">
        <v>21</v>
      </c>
      <c r="V592" s="42" t="s">
        <v>21</v>
      </c>
      <c r="W592" s="42" t="s">
        <v>26</v>
      </c>
      <c r="X592" s="40"/>
      <c r="Y592" s="40"/>
      <c r="Z592" s="41"/>
      <c r="AA592" s="43">
        <v>3</v>
      </c>
      <c r="AB592" s="44">
        <v>0.71115059873230557</v>
      </c>
      <c r="AC592" s="45" t="s">
        <v>1233</v>
      </c>
      <c r="AD592" s="46"/>
      <c r="AE592" s="46"/>
      <c r="AF592" s="46"/>
      <c r="AG592" s="47" t="s">
        <v>1226</v>
      </c>
      <c r="AH592" s="48">
        <v>144900.25270185189</v>
      </c>
    </row>
    <row r="593" spans="1:34" hidden="1" x14ac:dyDescent="0.3">
      <c r="A593" s="30" t="s">
        <v>1221</v>
      </c>
      <c r="B593" s="31">
        <v>506</v>
      </c>
      <c r="C593" s="32" t="s">
        <v>835</v>
      </c>
      <c r="D593" s="33">
        <v>5115</v>
      </c>
      <c r="E593" s="34">
        <v>629</v>
      </c>
      <c r="F593" s="35">
        <v>3347</v>
      </c>
      <c r="G593" s="49">
        <v>0.18793000000000001</v>
      </c>
      <c r="H593" s="50" t="s">
        <v>29</v>
      </c>
      <c r="I593" s="38">
        <v>11957.335999999999</v>
      </c>
      <c r="J593" s="39">
        <v>5140.9849999999997</v>
      </c>
      <c r="K593" s="39">
        <v>3316.3130000000001</v>
      </c>
      <c r="L593" s="39"/>
      <c r="M593" s="39"/>
      <c r="N593" s="39"/>
      <c r="O593" s="40">
        <v>0.80714164085945461</v>
      </c>
      <c r="P593" s="40">
        <v>0.85711484426523865</v>
      </c>
      <c r="Q593" s="40">
        <v>0.88624999999999998</v>
      </c>
      <c r="R593" s="40"/>
      <c r="S593" s="40"/>
      <c r="T593" s="41"/>
      <c r="U593" s="42" t="s">
        <v>21</v>
      </c>
      <c r="V593" s="42" t="s">
        <v>21</v>
      </c>
      <c r="W593" s="42" t="s">
        <v>21</v>
      </c>
      <c r="X593" s="40"/>
      <c r="Y593" s="40"/>
      <c r="Z593" s="41"/>
      <c r="AA593" s="43">
        <v>3</v>
      </c>
      <c r="AB593" s="44">
        <v>0.85016882837489771</v>
      </c>
      <c r="AC593" s="45" t="s">
        <v>1234</v>
      </c>
      <c r="AD593" s="46"/>
      <c r="AE593" s="46"/>
      <c r="AF593" s="46"/>
      <c r="AG593" s="47" t="s">
        <v>1235</v>
      </c>
      <c r="AH593" s="48">
        <v>202859.94945962954</v>
      </c>
    </row>
    <row r="594" spans="1:34" hidden="1" x14ac:dyDescent="0.3">
      <c r="A594" s="30" t="s">
        <v>1221</v>
      </c>
      <c r="B594" s="31">
        <v>506</v>
      </c>
      <c r="C594" s="32" t="s">
        <v>1236</v>
      </c>
      <c r="D594" s="33">
        <v>1180</v>
      </c>
      <c r="E594" s="34">
        <v>1906</v>
      </c>
      <c r="F594" s="35">
        <v>3347</v>
      </c>
      <c r="G594" s="49">
        <v>0.56947000000000003</v>
      </c>
      <c r="H594" s="50" t="s">
        <v>35</v>
      </c>
      <c r="I594" s="38">
        <v>2661.5740000000001</v>
      </c>
      <c r="J594" s="39">
        <v>1376.748</v>
      </c>
      <c r="K594" s="39">
        <v>2199.0479999999998</v>
      </c>
      <c r="L594" s="39"/>
      <c r="M594" s="39"/>
      <c r="N594" s="39"/>
      <c r="O594" s="40">
        <v>0.69138375392841278</v>
      </c>
      <c r="P594" s="40">
        <v>0.73217391304347834</v>
      </c>
      <c r="Q594" s="40">
        <v>0.76782608695652177</v>
      </c>
      <c r="R594" s="40"/>
      <c r="S594" s="40"/>
      <c r="T594" s="41"/>
      <c r="U594" s="42" t="s">
        <v>26</v>
      </c>
      <c r="V594" s="42" t="s">
        <v>22</v>
      </c>
      <c r="W594" s="42" t="s">
        <v>22</v>
      </c>
      <c r="X594" s="40"/>
      <c r="Y594" s="40"/>
      <c r="Z594" s="41"/>
      <c r="AA594" s="43">
        <v>3</v>
      </c>
      <c r="AB594" s="44">
        <v>0.73046125130947104</v>
      </c>
      <c r="AC594" s="45" t="s">
        <v>1237</v>
      </c>
      <c r="AD594" s="46"/>
      <c r="AE594" s="46"/>
      <c r="AF594" s="46"/>
      <c r="AG594" s="47" t="s">
        <v>1235</v>
      </c>
      <c r="AH594" s="48">
        <v>144900.25270185189</v>
      </c>
    </row>
    <row r="595" spans="1:34" hidden="1" x14ac:dyDescent="0.3">
      <c r="A595" s="30" t="s">
        <v>1221</v>
      </c>
      <c r="B595" s="31">
        <v>506</v>
      </c>
      <c r="C595" s="32" t="s">
        <v>331</v>
      </c>
      <c r="D595" s="33">
        <v>305</v>
      </c>
      <c r="E595" s="34">
        <v>994</v>
      </c>
      <c r="F595" s="35">
        <v>3347</v>
      </c>
      <c r="G595" s="49">
        <v>0.29698000000000002</v>
      </c>
      <c r="H595" s="50" t="s">
        <v>20</v>
      </c>
      <c r="I595" s="38">
        <v>703.57</v>
      </c>
      <c r="J595" s="39">
        <v>426.53800000000001</v>
      </c>
      <c r="K595" s="39">
        <v>12838.358</v>
      </c>
      <c r="L595" s="39"/>
      <c r="M595" s="39"/>
      <c r="N595" s="39"/>
      <c r="O595" s="40">
        <v>0.8175</v>
      </c>
      <c r="P595" s="40">
        <v>0.85655115417618144</v>
      </c>
      <c r="Q595" s="40">
        <v>0.75377947121244693</v>
      </c>
      <c r="R595" s="40"/>
      <c r="S595" s="40"/>
      <c r="T595" s="41"/>
      <c r="U595" s="42" t="s">
        <v>21</v>
      </c>
      <c r="V595" s="42" t="s">
        <v>21</v>
      </c>
      <c r="W595" s="42" t="s">
        <v>21</v>
      </c>
      <c r="X595" s="40"/>
      <c r="Y595" s="40"/>
      <c r="Z595" s="41"/>
      <c r="AA595" s="43">
        <v>3</v>
      </c>
      <c r="AB595" s="44">
        <v>0.80927687512954283</v>
      </c>
      <c r="AC595" s="45" t="s">
        <v>1238</v>
      </c>
      <c r="AD595" s="46"/>
      <c r="AE595" s="46"/>
      <c r="AF595" s="46"/>
      <c r="AG595" s="47" t="s">
        <v>1239</v>
      </c>
      <c r="AH595" s="48">
        <v>173880.10108074074</v>
      </c>
    </row>
    <row r="596" spans="1:34" hidden="1" x14ac:dyDescent="0.3">
      <c r="A596" s="30" t="s">
        <v>1221</v>
      </c>
      <c r="B596" s="31">
        <v>506</v>
      </c>
      <c r="C596" s="32" t="s">
        <v>1240</v>
      </c>
      <c r="D596" s="33">
        <v>6269</v>
      </c>
      <c r="E596" s="34">
        <v>2603</v>
      </c>
      <c r="F596" s="35">
        <v>3347</v>
      </c>
      <c r="G596" s="49">
        <v>0.77771000000000001</v>
      </c>
      <c r="H596" s="50" t="s">
        <v>22</v>
      </c>
      <c r="I596" s="38">
        <v>0</v>
      </c>
      <c r="J596" s="39">
        <v>487.93200000000002</v>
      </c>
      <c r="K596" s="39">
        <v>2745.6289999999999</v>
      </c>
      <c r="L596" s="39"/>
      <c r="M596" s="39"/>
      <c r="N596" s="39"/>
      <c r="O596" s="40">
        <v>0</v>
      </c>
      <c r="P596" s="40">
        <v>0.75919999999999999</v>
      </c>
      <c r="Q596" s="40">
        <v>0.74038580318025493</v>
      </c>
      <c r="R596" s="40"/>
      <c r="S596" s="40"/>
      <c r="T596" s="41"/>
      <c r="U596" s="42" t="e">
        <v>#N/A</v>
      </c>
      <c r="V596" s="42" t="s">
        <v>22</v>
      </c>
      <c r="W596" s="42" t="s">
        <v>21</v>
      </c>
      <c r="X596" s="40"/>
      <c r="Y596" s="40"/>
      <c r="Z596" s="41"/>
      <c r="AA596" s="43">
        <v>2</v>
      </c>
      <c r="AB596" s="44">
        <v>0.49986193439341831</v>
      </c>
      <c r="AC596" s="45" t="s">
        <v>1241</v>
      </c>
      <c r="AD596" s="46"/>
      <c r="AE596" s="46"/>
      <c r="AF596" s="46"/>
      <c r="AG596" s="47" t="s">
        <v>1242</v>
      </c>
      <c r="AH596" s="48">
        <v>57959.696757777674</v>
      </c>
    </row>
    <row r="597" spans="1:34" hidden="1" x14ac:dyDescent="0.3">
      <c r="A597" s="30" t="s">
        <v>1221</v>
      </c>
      <c r="B597" s="31">
        <v>506</v>
      </c>
      <c r="C597" s="32" t="s">
        <v>1243</v>
      </c>
      <c r="D597" s="33">
        <v>6009</v>
      </c>
      <c r="E597" s="34">
        <v>1507</v>
      </c>
      <c r="F597" s="35">
        <v>3347</v>
      </c>
      <c r="G597" s="49">
        <v>0.45024999999999998</v>
      </c>
      <c r="H597" s="50" t="s">
        <v>20</v>
      </c>
      <c r="I597" s="38">
        <v>1297.3620000000001</v>
      </c>
      <c r="J597" s="39">
        <v>1498</v>
      </c>
      <c r="K597" s="39">
        <v>2441.8589999999999</v>
      </c>
      <c r="L597" s="39"/>
      <c r="M597" s="39"/>
      <c r="N597" s="39"/>
      <c r="O597" s="40">
        <v>0.71520000000000006</v>
      </c>
      <c r="P597" s="40">
        <v>0.77080000000000004</v>
      </c>
      <c r="Q597" s="40">
        <v>0.80920000000000003</v>
      </c>
      <c r="R597" s="40"/>
      <c r="S597" s="40"/>
      <c r="T597" s="41"/>
      <c r="U597" s="42" t="s">
        <v>26</v>
      </c>
      <c r="V597" s="42" t="s">
        <v>21</v>
      </c>
      <c r="W597" s="42" t="s">
        <v>21</v>
      </c>
      <c r="X597" s="40"/>
      <c r="Y597" s="40"/>
      <c r="Z597" s="41"/>
      <c r="AA597" s="43">
        <v>3</v>
      </c>
      <c r="AB597" s="44">
        <v>0.76506666666666678</v>
      </c>
      <c r="AC597" s="45" t="s">
        <v>1244</v>
      </c>
      <c r="AD597" s="46"/>
      <c r="AE597" s="46"/>
      <c r="AF597" s="46"/>
      <c r="AG597" s="47" t="s">
        <v>1242</v>
      </c>
      <c r="AH597" s="48">
        <v>173880.10108074074</v>
      </c>
    </row>
    <row r="598" spans="1:34" hidden="1" x14ac:dyDescent="0.3">
      <c r="A598" s="30" t="s">
        <v>1221</v>
      </c>
      <c r="B598" s="31">
        <v>506</v>
      </c>
      <c r="C598" s="32" t="s">
        <v>1245</v>
      </c>
      <c r="D598" s="33">
        <v>329</v>
      </c>
      <c r="E598" s="34">
        <v>134</v>
      </c>
      <c r="F598" s="35">
        <v>3347</v>
      </c>
      <c r="G598" s="49">
        <v>4.0039999999999999E-2</v>
      </c>
      <c r="H598" s="50" t="s">
        <v>29</v>
      </c>
      <c r="I598" s="38">
        <v>3164.4380000000001</v>
      </c>
      <c r="J598" s="39">
        <v>1856.8219999999999</v>
      </c>
      <c r="K598" s="39">
        <v>2405.2829999999999</v>
      </c>
      <c r="L598" s="39"/>
      <c r="M598" s="39"/>
      <c r="N598" s="39"/>
      <c r="O598" s="40">
        <v>0.92809523809523808</v>
      </c>
      <c r="P598" s="40">
        <v>0.92714285714285716</v>
      </c>
      <c r="Q598" s="40">
        <v>1.0238095238095237</v>
      </c>
      <c r="R598" s="40"/>
      <c r="S598" s="40"/>
      <c r="T598" s="41"/>
      <c r="U598" s="42" t="s">
        <v>21</v>
      </c>
      <c r="V598" s="42" t="s">
        <v>21</v>
      </c>
      <c r="W598" s="42" t="s">
        <v>26</v>
      </c>
      <c r="X598" s="40"/>
      <c r="Y598" s="40"/>
      <c r="Z598" s="41"/>
      <c r="AA598" s="43">
        <v>3</v>
      </c>
      <c r="AB598" s="44">
        <v>0.95968253968253958</v>
      </c>
      <c r="AC598" s="45" t="s">
        <v>1246</v>
      </c>
      <c r="AD598" s="46"/>
      <c r="AE598" s="46"/>
      <c r="AF598" s="46"/>
      <c r="AG598" s="47" t="s">
        <v>1226</v>
      </c>
      <c r="AH598" s="48">
        <v>202859.94945962954</v>
      </c>
    </row>
    <row r="599" spans="1:34" hidden="1" x14ac:dyDescent="0.3">
      <c r="A599" s="30" t="s">
        <v>1221</v>
      </c>
      <c r="B599" s="31">
        <v>506</v>
      </c>
      <c r="C599" s="32" t="s">
        <v>1247</v>
      </c>
      <c r="D599" s="33">
        <v>6662</v>
      </c>
      <c r="E599" s="34">
        <v>2848</v>
      </c>
      <c r="F599" s="35">
        <v>3347</v>
      </c>
      <c r="G599" s="49">
        <v>0.85091000000000006</v>
      </c>
      <c r="H599" s="50" t="s">
        <v>22</v>
      </c>
      <c r="I599" s="38">
        <v>0</v>
      </c>
      <c r="J599" s="39">
        <v>0</v>
      </c>
      <c r="K599" s="39">
        <v>604.62199999999996</v>
      </c>
      <c r="L599" s="39"/>
      <c r="M599" s="39"/>
      <c r="N599" s="39"/>
      <c r="O599" s="40">
        <v>0</v>
      </c>
      <c r="P599" s="40">
        <v>0</v>
      </c>
      <c r="Q599" s="40">
        <v>0.91668689329862285</v>
      </c>
      <c r="R599" s="40"/>
      <c r="S599" s="40"/>
      <c r="T599" s="41"/>
      <c r="U599" s="42" t="e">
        <v>#N/A</v>
      </c>
      <c r="V599" s="42" t="e">
        <v>#N/A</v>
      </c>
      <c r="W599" s="42" t="s">
        <v>29</v>
      </c>
      <c r="X599" s="40"/>
      <c r="Y599" s="40"/>
      <c r="Z599" s="41"/>
      <c r="AA599" s="43">
        <v>1</v>
      </c>
      <c r="AB599" s="44">
        <v>0.30556229776620764</v>
      </c>
      <c r="AC599" s="45" t="s">
        <v>1248</v>
      </c>
      <c r="AD599" s="46"/>
      <c r="AE599" s="46"/>
      <c r="AF599" s="46"/>
      <c r="AG599" s="47" t="s">
        <v>1229</v>
      </c>
      <c r="AH599" s="48">
        <v>57959.696757777674</v>
      </c>
    </row>
    <row r="600" spans="1:34" hidden="1" x14ac:dyDescent="0.3">
      <c r="A600" s="30" t="s">
        <v>1221</v>
      </c>
      <c r="B600" s="31">
        <v>506</v>
      </c>
      <c r="C600" s="32" t="s">
        <v>1249</v>
      </c>
      <c r="D600" s="33">
        <v>9926</v>
      </c>
      <c r="E600" s="34">
        <v>2925</v>
      </c>
      <c r="F600" s="35">
        <v>3347</v>
      </c>
      <c r="G600" s="49">
        <v>0.87392000000000003</v>
      </c>
      <c r="H600" s="50" t="s">
        <v>22</v>
      </c>
      <c r="I600" s="38">
        <v>0</v>
      </c>
      <c r="J600" s="39">
        <v>405.72800000000001</v>
      </c>
      <c r="K600" s="39">
        <v>0</v>
      </c>
      <c r="L600" s="39"/>
      <c r="M600" s="39"/>
      <c r="N600" s="39"/>
      <c r="O600" s="40">
        <v>0</v>
      </c>
      <c r="P600" s="40">
        <v>0.85399999999999987</v>
      </c>
      <c r="Q600" s="40">
        <v>0</v>
      </c>
      <c r="R600" s="40"/>
      <c r="S600" s="40"/>
      <c r="T600" s="41"/>
      <c r="U600" s="42" t="e">
        <v>#N/A</v>
      </c>
      <c r="V600" s="42" t="s">
        <v>35</v>
      </c>
      <c r="W600" s="42" t="e">
        <v>#N/A</v>
      </c>
      <c r="X600" s="40"/>
      <c r="Y600" s="40"/>
      <c r="Z600" s="41"/>
      <c r="AA600" s="43">
        <v>1</v>
      </c>
      <c r="AB600" s="44">
        <v>0.28466666666666662</v>
      </c>
      <c r="AC600" s="45" t="s">
        <v>1250</v>
      </c>
      <c r="AD600" s="46"/>
      <c r="AE600" s="46"/>
      <c r="AF600" s="46"/>
      <c r="AG600" s="47" t="s">
        <v>1229</v>
      </c>
      <c r="AH600" s="48">
        <v>57959.696757777674</v>
      </c>
    </row>
    <row r="601" spans="1:34" hidden="1" x14ac:dyDescent="0.3">
      <c r="A601" s="30" t="s">
        <v>1221</v>
      </c>
      <c r="B601" s="31">
        <v>506</v>
      </c>
      <c r="C601" s="32" t="s">
        <v>1251</v>
      </c>
      <c r="D601" s="33">
        <v>1711</v>
      </c>
      <c r="E601" s="34">
        <v>975</v>
      </c>
      <c r="F601" s="35">
        <v>3347</v>
      </c>
      <c r="G601" s="49">
        <v>0.29131000000000001</v>
      </c>
      <c r="H601" s="50" t="s">
        <v>20</v>
      </c>
      <c r="I601" s="38">
        <v>10996.607</v>
      </c>
      <c r="J601" s="39">
        <v>3525.6060000000002</v>
      </c>
      <c r="K601" s="39">
        <v>2906.348</v>
      </c>
      <c r="L601" s="39"/>
      <c r="M601" s="39"/>
      <c r="N601" s="39"/>
      <c r="O601" s="40">
        <v>0.76204389849385801</v>
      </c>
      <c r="P601" s="40">
        <v>0.79667272554899338</v>
      </c>
      <c r="Q601" s="40">
        <v>0.87471405164323657</v>
      </c>
      <c r="R601" s="40"/>
      <c r="S601" s="40"/>
      <c r="T601" s="41"/>
      <c r="U601" s="42" t="s">
        <v>35</v>
      </c>
      <c r="V601" s="42" t="s">
        <v>22</v>
      </c>
      <c r="W601" s="42" t="s">
        <v>35</v>
      </c>
      <c r="X601" s="40"/>
      <c r="Y601" s="40"/>
      <c r="Z601" s="41"/>
      <c r="AA601" s="43">
        <v>3</v>
      </c>
      <c r="AB601" s="44">
        <v>0.81114355856202935</v>
      </c>
      <c r="AC601" s="45" t="s">
        <v>1252</v>
      </c>
      <c r="AD601" s="46"/>
      <c r="AE601" s="46"/>
      <c r="AF601" s="46"/>
      <c r="AG601" s="47" t="s">
        <v>1226</v>
      </c>
      <c r="AH601" s="48">
        <v>173880.10108074074</v>
      </c>
    </row>
    <row r="602" spans="1:34" hidden="1" x14ac:dyDescent="0.3">
      <c r="A602" s="30" t="s">
        <v>1221</v>
      </c>
      <c r="B602" s="31">
        <v>506</v>
      </c>
      <c r="C602" s="32" t="s">
        <v>1253</v>
      </c>
      <c r="D602" s="33">
        <v>3429</v>
      </c>
      <c r="E602" s="34">
        <v>3268</v>
      </c>
      <c r="F602" s="35">
        <v>3347</v>
      </c>
      <c r="G602" s="49">
        <v>0.97640000000000005</v>
      </c>
      <c r="H602" s="50" t="s">
        <v>22</v>
      </c>
      <c r="I602" s="38">
        <v>1939.5129999999999</v>
      </c>
      <c r="J602" s="39">
        <v>0</v>
      </c>
      <c r="K602" s="39">
        <v>0</v>
      </c>
      <c r="L602" s="39"/>
      <c r="M602" s="39"/>
      <c r="N602" s="39"/>
      <c r="O602" s="40">
        <v>0.70760000000000001</v>
      </c>
      <c r="P602" s="40">
        <v>0</v>
      </c>
      <c r="Q602" s="40">
        <v>0</v>
      </c>
      <c r="R602" s="40"/>
      <c r="S602" s="40"/>
      <c r="T602" s="41"/>
      <c r="U602" s="42" t="s">
        <v>21</v>
      </c>
      <c r="V602" s="42" t="e">
        <v>#N/A</v>
      </c>
      <c r="W602" s="42" t="e">
        <v>#N/A</v>
      </c>
      <c r="X602" s="40"/>
      <c r="Y602" s="40"/>
      <c r="Z602" s="41"/>
      <c r="AA602" s="43">
        <v>1</v>
      </c>
      <c r="AB602" s="44">
        <v>0.23586666666666667</v>
      </c>
      <c r="AC602" s="45" t="s">
        <v>1254</v>
      </c>
      <c r="AD602" s="46"/>
      <c r="AE602" s="46"/>
      <c r="AF602" s="46"/>
      <c r="AG602" s="47">
        <v>0</v>
      </c>
      <c r="AH602" s="48">
        <v>57959.696757777674</v>
      </c>
    </row>
    <row r="603" spans="1:34" hidden="1" x14ac:dyDescent="0.3">
      <c r="A603" s="30" t="s">
        <v>1221</v>
      </c>
      <c r="B603" s="31">
        <v>506</v>
      </c>
      <c r="C603" s="32" t="s">
        <v>1255</v>
      </c>
      <c r="D603" s="33">
        <v>825</v>
      </c>
      <c r="E603" s="34">
        <v>2491</v>
      </c>
      <c r="F603" s="35">
        <v>3347</v>
      </c>
      <c r="G603" s="49">
        <v>0.74424999999999997</v>
      </c>
      <c r="H603" s="50" t="s">
        <v>35</v>
      </c>
      <c r="I603" s="38">
        <v>567.60199999999998</v>
      </c>
      <c r="J603" s="39">
        <v>0</v>
      </c>
      <c r="K603" s="39">
        <v>2898.5140000000001</v>
      </c>
      <c r="L603" s="39"/>
      <c r="M603" s="39"/>
      <c r="N603" s="39"/>
      <c r="O603" s="40">
        <v>0.83946951801644498</v>
      </c>
      <c r="P603" s="40">
        <v>0</v>
      </c>
      <c r="Q603" s="40">
        <v>0.74431269626913443</v>
      </c>
      <c r="R603" s="40"/>
      <c r="S603" s="40"/>
      <c r="T603" s="41"/>
      <c r="U603" s="42" t="s">
        <v>21</v>
      </c>
      <c r="V603" s="42" t="e">
        <v>#N/A</v>
      </c>
      <c r="W603" s="42" t="s">
        <v>22</v>
      </c>
      <c r="X603" s="40"/>
      <c r="Y603" s="40"/>
      <c r="Z603" s="41"/>
      <c r="AA603" s="43">
        <v>2</v>
      </c>
      <c r="AB603" s="44">
        <v>0.52792740476185973</v>
      </c>
      <c r="AC603" s="45" t="s">
        <v>1256</v>
      </c>
      <c r="AD603" s="46"/>
      <c r="AE603" s="46"/>
      <c r="AF603" s="46"/>
      <c r="AG603" s="47" t="s">
        <v>1239</v>
      </c>
      <c r="AH603" s="48">
        <v>144900.25270185189</v>
      </c>
    </row>
    <row r="604" spans="1:34" hidden="1" x14ac:dyDescent="0.3">
      <c r="A604" s="30" t="s">
        <v>1221</v>
      </c>
      <c r="B604" s="31">
        <v>506</v>
      </c>
      <c r="C604" s="32" t="s">
        <v>1257</v>
      </c>
      <c r="D604" s="33">
        <v>7475</v>
      </c>
      <c r="E604" s="34">
        <v>3347</v>
      </c>
      <c r="F604" s="35">
        <v>3347</v>
      </c>
      <c r="G604" s="49">
        <v>1</v>
      </c>
      <c r="H604" s="50" t="s">
        <v>22</v>
      </c>
      <c r="I604" s="38">
        <v>2936.61</v>
      </c>
      <c r="J604" s="39">
        <v>681.33900000000006</v>
      </c>
      <c r="K604" s="39">
        <v>0</v>
      </c>
      <c r="L604" s="39"/>
      <c r="M604" s="39"/>
      <c r="N604" s="39"/>
      <c r="O604" s="40">
        <v>0</v>
      </c>
      <c r="P604" s="40">
        <v>0</v>
      </c>
      <c r="Q604" s="40">
        <v>0</v>
      </c>
      <c r="R604" s="40"/>
      <c r="S604" s="40"/>
      <c r="T604" s="41"/>
      <c r="U604" s="42" t="s">
        <v>26</v>
      </c>
      <c r="V604" s="42" t="s">
        <v>21</v>
      </c>
      <c r="W604" s="42" t="e">
        <v>#N/A</v>
      </c>
      <c r="X604" s="40"/>
      <c r="Y604" s="40"/>
      <c r="Z604" s="41"/>
      <c r="AA604" s="43">
        <v>2</v>
      </c>
      <c r="AB604" s="44">
        <v>0</v>
      </c>
      <c r="AC604" s="45" t="s">
        <v>1258</v>
      </c>
      <c r="AD604" s="46"/>
      <c r="AE604" s="46"/>
      <c r="AF604" s="46"/>
      <c r="AG604" s="47" t="s">
        <v>1235</v>
      </c>
      <c r="AH604" s="48">
        <v>57959.696757777674</v>
      </c>
    </row>
    <row r="605" spans="1:34" hidden="1" x14ac:dyDescent="0.3">
      <c r="A605" s="30" t="s">
        <v>1221</v>
      </c>
      <c r="B605" s="31">
        <v>506</v>
      </c>
      <c r="C605" s="32" t="s">
        <v>1259</v>
      </c>
      <c r="D605" s="33">
        <v>7977</v>
      </c>
      <c r="E605" s="34">
        <v>2406</v>
      </c>
      <c r="F605" s="35">
        <v>3347</v>
      </c>
      <c r="G605" s="49">
        <v>0.71884999999999999</v>
      </c>
      <c r="H605" s="50" t="s">
        <v>35</v>
      </c>
      <c r="I605" s="38">
        <v>511.10700000000003</v>
      </c>
      <c r="J605" s="39">
        <v>545.45899999999995</v>
      </c>
      <c r="K605" s="39">
        <v>0</v>
      </c>
      <c r="L605" s="39"/>
      <c r="M605" s="39"/>
      <c r="N605" s="39"/>
      <c r="O605" s="40">
        <v>0.82040777337929527</v>
      </c>
      <c r="P605" s="40">
        <v>0.83801098939914198</v>
      </c>
      <c r="Q605" s="40">
        <v>0</v>
      </c>
      <c r="R605" s="40"/>
      <c r="S605" s="40"/>
      <c r="T605" s="41"/>
      <c r="U605" s="42" t="s">
        <v>21</v>
      </c>
      <c r="V605" s="42" t="s">
        <v>285</v>
      </c>
      <c r="W605" s="42" t="e">
        <v>#N/A</v>
      </c>
      <c r="X605" s="40"/>
      <c r="Y605" s="40"/>
      <c r="Z605" s="41"/>
      <c r="AA605" s="43">
        <v>2</v>
      </c>
      <c r="AB605" s="44">
        <v>0.55280625425947905</v>
      </c>
      <c r="AC605" s="45" t="s">
        <v>1260</v>
      </c>
      <c r="AD605" s="46"/>
      <c r="AE605" s="46"/>
      <c r="AF605" s="46"/>
      <c r="AG605" s="47" t="s">
        <v>1226</v>
      </c>
      <c r="AH605" s="48">
        <v>144900.25270185189</v>
      </c>
    </row>
    <row r="606" spans="1:34" hidden="1" x14ac:dyDescent="0.3">
      <c r="A606" s="30" t="s">
        <v>1221</v>
      </c>
      <c r="B606" s="31">
        <v>506</v>
      </c>
      <c r="C606" s="32" t="s">
        <v>1261</v>
      </c>
      <c r="D606" s="33">
        <v>1107</v>
      </c>
      <c r="E606" s="34">
        <v>1981</v>
      </c>
      <c r="F606" s="35">
        <v>3347</v>
      </c>
      <c r="G606" s="49">
        <v>0.59187000000000001</v>
      </c>
      <c r="H606" s="50" t="s">
        <v>35</v>
      </c>
      <c r="I606" s="38">
        <v>2531.886</v>
      </c>
      <c r="J606" s="39">
        <v>1371.05</v>
      </c>
      <c r="K606" s="39">
        <v>2954.174</v>
      </c>
      <c r="L606" s="39"/>
      <c r="M606" s="39"/>
      <c r="N606" s="39"/>
      <c r="O606" s="40">
        <v>0.70909090909090911</v>
      </c>
      <c r="P606" s="40">
        <v>0.71318181818181814</v>
      </c>
      <c r="Q606" s="40">
        <v>0.745</v>
      </c>
      <c r="R606" s="40"/>
      <c r="S606" s="40"/>
      <c r="T606" s="41"/>
      <c r="U606" s="42" t="s">
        <v>285</v>
      </c>
      <c r="V606" s="42" t="s">
        <v>285</v>
      </c>
      <c r="W606" s="42" t="s">
        <v>21</v>
      </c>
      <c r="X606" s="40"/>
      <c r="Y606" s="40"/>
      <c r="Z606" s="41"/>
      <c r="AA606" s="43">
        <v>3</v>
      </c>
      <c r="AB606" s="44">
        <v>0.72242424242424252</v>
      </c>
      <c r="AC606" s="45" t="s">
        <v>1262</v>
      </c>
      <c r="AD606" s="46"/>
      <c r="AE606" s="46"/>
      <c r="AF606" s="46"/>
      <c r="AG606" s="47" t="s">
        <v>1239</v>
      </c>
      <c r="AH606" s="48">
        <v>144900.25270185189</v>
      </c>
    </row>
    <row r="607" spans="1:34" hidden="1" x14ac:dyDescent="0.3">
      <c r="A607" s="30" t="s">
        <v>1221</v>
      </c>
      <c r="B607" s="31">
        <v>506</v>
      </c>
      <c r="C607" s="32" t="s">
        <v>1221</v>
      </c>
      <c r="D607" s="33">
        <v>9999</v>
      </c>
      <c r="E607" s="34">
        <v>2647</v>
      </c>
      <c r="F607" s="35">
        <v>3347</v>
      </c>
      <c r="G607" s="49">
        <v>0.79086000000000001</v>
      </c>
      <c r="H607" s="50" t="s">
        <v>22</v>
      </c>
      <c r="I607" s="38">
        <v>10674.683000000001</v>
      </c>
      <c r="J607" s="39">
        <v>5530.6959999999999</v>
      </c>
      <c r="K607" s="39">
        <v>0</v>
      </c>
      <c r="L607" s="39"/>
      <c r="M607" s="39"/>
      <c r="N607" s="39"/>
      <c r="O607" s="40">
        <v>0.73571598476343958</v>
      </c>
      <c r="P607" s="40">
        <v>0.73845269488671872</v>
      </c>
      <c r="Q607" s="40">
        <v>0</v>
      </c>
      <c r="R607" s="40"/>
      <c r="S607" s="40"/>
      <c r="T607" s="41"/>
      <c r="U607" s="42" t="s">
        <v>21</v>
      </c>
      <c r="V607" s="42" t="s">
        <v>21</v>
      </c>
      <c r="W607" s="42" t="e">
        <v>#N/A</v>
      </c>
      <c r="X607" s="40"/>
      <c r="Y607" s="40"/>
      <c r="Z607" s="41"/>
      <c r="AA607" s="43">
        <v>2</v>
      </c>
      <c r="AB607" s="44">
        <v>0.49138955988338612</v>
      </c>
      <c r="AC607" s="45" t="s">
        <v>1263</v>
      </c>
      <c r="AD607" s="46"/>
      <c r="AE607" s="46"/>
      <c r="AF607" s="46"/>
      <c r="AG607" s="47" t="s">
        <v>1239</v>
      </c>
      <c r="AH607" s="48">
        <v>57959.696757777674</v>
      </c>
    </row>
    <row r="608" spans="1:34" hidden="1" x14ac:dyDescent="0.3">
      <c r="A608" s="30" t="s">
        <v>1221</v>
      </c>
      <c r="B608" s="31">
        <v>506</v>
      </c>
      <c r="C608" s="32" t="s">
        <v>1264</v>
      </c>
      <c r="D608" s="33">
        <v>9247</v>
      </c>
      <c r="E608" s="34">
        <v>1970</v>
      </c>
      <c r="F608" s="35">
        <v>3347</v>
      </c>
      <c r="G608" s="49">
        <v>0.58858999999999995</v>
      </c>
      <c r="H608" s="50" t="s">
        <v>35</v>
      </c>
      <c r="I608" s="38">
        <v>7680.5990000000002</v>
      </c>
      <c r="J608" s="39">
        <v>3843.0059999999999</v>
      </c>
      <c r="K608" s="39">
        <v>5625.3130000000001</v>
      </c>
      <c r="L608" s="39"/>
      <c r="M608" s="39"/>
      <c r="N608" s="39"/>
      <c r="O608" s="40">
        <v>0.7</v>
      </c>
      <c r="P608" s="40">
        <v>0.71703663886328262</v>
      </c>
      <c r="Q608" s="40">
        <v>0.75648955888105929</v>
      </c>
      <c r="R608" s="40"/>
      <c r="S608" s="40"/>
      <c r="T608" s="41"/>
      <c r="U608" s="42" t="s">
        <v>21</v>
      </c>
      <c r="V608" s="42" t="s">
        <v>21</v>
      </c>
      <c r="W608" s="42" t="s">
        <v>21</v>
      </c>
      <c r="X608" s="40"/>
      <c r="Y608" s="40"/>
      <c r="Z608" s="41"/>
      <c r="AA608" s="43">
        <v>3</v>
      </c>
      <c r="AB608" s="44">
        <v>0.72450873258144732</v>
      </c>
      <c r="AC608" s="45" t="s">
        <v>1265</v>
      </c>
      <c r="AD608" s="46"/>
      <c r="AE608" s="46"/>
      <c r="AF608" s="46"/>
      <c r="AG608" s="47" t="s">
        <v>1239</v>
      </c>
      <c r="AH608" s="48">
        <v>144900.25270185189</v>
      </c>
    </row>
    <row r="609" spans="1:34" hidden="1" x14ac:dyDescent="0.3">
      <c r="A609" s="30" t="s">
        <v>1221</v>
      </c>
      <c r="B609" s="31">
        <v>506</v>
      </c>
      <c r="C609" s="32" t="s">
        <v>1266</v>
      </c>
      <c r="D609" s="33">
        <v>8057</v>
      </c>
      <c r="E609" s="34">
        <v>3180</v>
      </c>
      <c r="F609" s="35">
        <v>3347</v>
      </c>
      <c r="G609" s="49">
        <v>0.95009999999999994</v>
      </c>
      <c r="H609" s="50" t="s">
        <v>22</v>
      </c>
      <c r="I609" s="38">
        <v>0</v>
      </c>
      <c r="J609" s="39">
        <v>0</v>
      </c>
      <c r="K609" s="39">
        <v>1008.144</v>
      </c>
      <c r="L609" s="39"/>
      <c r="M609" s="39"/>
      <c r="N609" s="39"/>
      <c r="O609" s="40">
        <v>0</v>
      </c>
      <c r="P609" s="40">
        <v>0</v>
      </c>
      <c r="Q609" s="40">
        <v>0.74498852682865746</v>
      </c>
      <c r="R609" s="40"/>
      <c r="S609" s="40"/>
      <c r="T609" s="41"/>
      <c r="U609" s="42" t="e">
        <v>#N/A</v>
      </c>
      <c r="V609" s="42" t="e">
        <v>#N/A</v>
      </c>
      <c r="W609" s="42" t="s">
        <v>21</v>
      </c>
      <c r="X609" s="40"/>
      <c r="Y609" s="40"/>
      <c r="Z609" s="41"/>
      <c r="AA609" s="43">
        <v>1</v>
      </c>
      <c r="AB609" s="44">
        <v>0.24832950894288583</v>
      </c>
      <c r="AC609" s="45" t="s">
        <v>1267</v>
      </c>
      <c r="AD609" s="46"/>
      <c r="AE609" s="46"/>
      <c r="AF609" s="46"/>
      <c r="AG609" s="47" t="s">
        <v>1229</v>
      </c>
      <c r="AH609" s="48">
        <v>57959.696757777674</v>
      </c>
    </row>
    <row r="610" spans="1:34" hidden="1" x14ac:dyDescent="0.3">
      <c r="A610" s="30" t="s">
        <v>1221</v>
      </c>
      <c r="B610" s="31">
        <v>506</v>
      </c>
      <c r="C610" s="32" t="s">
        <v>1268</v>
      </c>
      <c r="D610" s="33">
        <v>8908</v>
      </c>
      <c r="E610" s="34">
        <v>1148</v>
      </c>
      <c r="F610" s="35">
        <v>3347</v>
      </c>
      <c r="G610" s="49">
        <v>0.34299000000000002</v>
      </c>
      <c r="H610" s="50" t="s">
        <v>20</v>
      </c>
      <c r="I610" s="38">
        <v>2599.5390000000002</v>
      </c>
      <c r="J610" s="39">
        <v>1450.0820000000001</v>
      </c>
      <c r="K610" s="39">
        <v>2431.2930000000001</v>
      </c>
      <c r="L610" s="39"/>
      <c r="M610" s="39"/>
      <c r="N610" s="39"/>
      <c r="O610" s="40">
        <v>0.77639999999999998</v>
      </c>
      <c r="P610" s="40">
        <v>0.78520000000000001</v>
      </c>
      <c r="Q610" s="40">
        <v>0.82159999999999989</v>
      </c>
      <c r="R610" s="40"/>
      <c r="S610" s="40"/>
      <c r="T610" s="41"/>
      <c r="U610" s="42" t="s">
        <v>21</v>
      </c>
      <c r="V610" s="42" t="s">
        <v>21</v>
      </c>
      <c r="W610" s="42" t="s">
        <v>21</v>
      </c>
      <c r="X610" s="40"/>
      <c r="Y610" s="40"/>
      <c r="Z610" s="41"/>
      <c r="AA610" s="43">
        <v>3</v>
      </c>
      <c r="AB610" s="44">
        <v>0.79439999999999988</v>
      </c>
      <c r="AC610" s="45" t="s">
        <v>1269</v>
      </c>
      <c r="AD610" s="46"/>
      <c r="AE610" s="46"/>
      <c r="AF610" s="46"/>
      <c r="AG610" s="47" t="s">
        <v>1239</v>
      </c>
      <c r="AH610" s="48">
        <v>173880.10108074074</v>
      </c>
    </row>
    <row r="611" spans="1:34" hidden="1" x14ac:dyDescent="0.3">
      <c r="A611" s="30" t="s">
        <v>1221</v>
      </c>
      <c r="B611" s="31">
        <v>506</v>
      </c>
      <c r="C611" s="32" t="s">
        <v>1270</v>
      </c>
      <c r="D611" s="33">
        <v>8565</v>
      </c>
      <c r="E611" s="34">
        <v>2927</v>
      </c>
      <c r="F611" s="35">
        <v>3347</v>
      </c>
      <c r="G611" s="49">
        <v>0.87451000000000001</v>
      </c>
      <c r="H611" s="50" t="s">
        <v>22</v>
      </c>
      <c r="I611" s="38">
        <v>0</v>
      </c>
      <c r="J611" s="39">
        <v>0</v>
      </c>
      <c r="K611" s="39">
        <v>1688.4380000000001</v>
      </c>
      <c r="L611" s="39"/>
      <c r="M611" s="39"/>
      <c r="N611" s="39"/>
      <c r="O611" s="40">
        <v>0</v>
      </c>
      <c r="P611" s="40">
        <v>0</v>
      </c>
      <c r="Q611" s="40">
        <v>0.85380952380952368</v>
      </c>
      <c r="R611" s="40"/>
      <c r="S611" s="40"/>
      <c r="T611" s="41"/>
      <c r="U611" s="42" t="e">
        <v>#N/A</v>
      </c>
      <c r="V611" s="42" t="e">
        <v>#N/A</v>
      </c>
      <c r="W611" s="42" t="s">
        <v>26</v>
      </c>
      <c r="X611" s="40"/>
      <c r="Y611" s="40"/>
      <c r="Z611" s="41"/>
      <c r="AA611" s="43">
        <v>1</v>
      </c>
      <c r="AB611" s="44">
        <v>0.28460317460317458</v>
      </c>
      <c r="AC611" s="45" t="s">
        <v>1271</v>
      </c>
      <c r="AD611" s="46"/>
      <c r="AE611" s="46"/>
      <c r="AF611" s="46"/>
      <c r="AG611" s="47" t="s">
        <v>1242</v>
      </c>
      <c r="AH611" s="48">
        <v>57959.696757777674</v>
      </c>
    </row>
    <row r="612" spans="1:34" hidden="1" x14ac:dyDescent="0.3">
      <c r="A612" s="30" t="s">
        <v>1221</v>
      </c>
      <c r="B612" s="31">
        <v>506</v>
      </c>
      <c r="C612" s="32" t="s">
        <v>1272</v>
      </c>
      <c r="D612" s="32">
        <v>5743</v>
      </c>
      <c r="E612" s="34">
        <v>2771</v>
      </c>
      <c r="F612" s="35">
        <v>3347</v>
      </c>
      <c r="G612" s="49">
        <v>0.82791000000000003</v>
      </c>
      <c r="H612" s="50" t="s">
        <v>22</v>
      </c>
      <c r="I612" s="38">
        <v>0</v>
      </c>
      <c r="J612" s="39">
        <v>2414.605</v>
      </c>
      <c r="K612" s="39">
        <v>774.87900000000002</v>
      </c>
      <c r="L612" s="39"/>
      <c r="M612" s="39"/>
      <c r="N612" s="39"/>
      <c r="O612" s="40">
        <v>0</v>
      </c>
      <c r="P612" s="40">
        <v>0.67208333333333337</v>
      </c>
      <c r="Q612" s="40">
        <v>0.66333333333333344</v>
      </c>
      <c r="R612" s="40"/>
      <c r="S612" s="40"/>
      <c r="T612" s="41"/>
      <c r="U612" s="42" t="e">
        <v>#N/A</v>
      </c>
      <c r="V612" s="42" t="s">
        <v>21</v>
      </c>
      <c r="W612" s="42" t="s">
        <v>22</v>
      </c>
      <c r="X612" s="40"/>
      <c r="Y612" s="40"/>
      <c r="Z612" s="41"/>
      <c r="AA612" s="43">
        <v>2</v>
      </c>
      <c r="AB612" s="44">
        <v>0.44513888888888892</v>
      </c>
      <c r="AC612" s="45" t="s">
        <v>1273</v>
      </c>
      <c r="AD612" s="46"/>
      <c r="AE612" s="46"/>
      <c r="AF612" s="46"/>
      <c r="AG612" s="47" t="s">
        <v>1229</v>
      </c>
      <c r="AH612" s="48">
        <v>57959.696757777674</v>
      </c>
    </row>
    <row r="613" spans="1:34" hidden="1" x14ac:dyDescent="0.3">
      <c r="A613" s="30" t="s">
        <v>1221</v>
      </c>
      <c r="B613" s="31">
        <v>506</v>
      </c>
      <c r="C613" s="32" t="s">
        <v>875</v>
      </c>
      <c r="D613" s="33">
        <v>8921</v>
      </c>
      <c r="E613" s="34">
        <v>1410</v>
      </c>
      <c r="F613" s="35">
        <v>3347</v>
      </c>
      <c r="G613" s="49">
        <v>0.42126999999999998</v>
      </c>
      <c r="H613" s="50" t="s">
        <v>20</v>
      </c>
      <c r="I613" s="38">
        <v>2993.5039999999999</v>
      </c>
      <c r="J613" s="39">
        <v>1486.1379999999999</v>
      </c>
      <c r="K613" s="39">
        <v>2910.607</v>
      </c>
      <c r="L613" s="39"/>
      <c r="M613" s="39"/>
      <c r="N613" s="39"/>
      <c r="O613" s="40">
        <v>0.74</v>
      </c>
      <c r="P613" s="40">
        <v>0.77652173913043487</v>
      </c>
      <c r="Q613" s="40">
        <v>0.79869565217391314</v>
      </c>
      <c r="R613" s="40"/>
      <c r="S613" s="40"/>
      <c r="T613" s="41"/>
      <c r="U613" s="42" t="s">
        <v>21</v>
      </c>
      <c r="V613" s="42" t="s">
        <v>21</v>
      </c>
      <c r="W613" s="42" t="s">
        <v>21</v>
      </c>
      <c r="X613" s="40"/>
      <c r="Y613" s="40"/>
      <c r="Z613" s="41"/>
      <c r="AA613" s="43">
        <v>3</v>
      </c>
      <c r="AB613" s="44">
        <v>0.77173913043478271</v>
      </c>
      <c r="AC613" s="45" t="s">
        <v>1274</v>
      </c>
      <c r="AD613" s="46"/>
      <c r="AE613" s="46"/>
      <c r="AF613" s="46"/>
      <c r="AG613" s="47" t="s">
        <v>1235</v>
      </c>
      <c r="AH613" s="48">
        <v>173880.10108074074</v>
      </c>
    </row>
    <row r="614" spans="1:34" hidden="1" x14ac:dyDescent="0.3">
      <c r="A614" s="30" t="s">
        <v>1221</v>
      </c>
      <c r="B614" s="31">
        <v>506</v>
      </c>
      <c r="C614" s="32" t="s">
        <v>1275</v>
      </c>
      <c r="D614" s="33">
        <v>9715</v>
      </c>
      <c r="E614" s="34">
        <v>1010</v>
      </c>
      <c r="F614" s="35">
        <v>3347</v>
      </c>
      <c r="G614" s="49">
        <v>0.30175999999999997</v>
      </c>
      <c r="H614" s="50" t="s">
        <v>20</v>
      </c>
      <c r="I614" s="38">
        <v>6584.2950000000001</v>
      </c>
      <c r="J614" s="39">
        <v>3739.4630000000002</v>
      </c>
      <c r="K614" s="39">
        <v>2306.723</v>
      </c>
      <c r="L614" s="39"/>
      <c r="M614" s="39"/>
      <c r="N614" s="39"/>
      <c r="O614" s="40">
        <v>0.65439999999999998</v>
      </c>
      <c r="P614" s="40">
        <v>0.6956</v>
      </c>
      <c r="Q614" s="40">
        <v>1.0744</v>
      </c>
      <c r="R614" s="40"/>
      <c r="S614" s="40"/>
      <c r="T614" s="41"/>
      <c r="U614" s="42" t="s">
        <v>21</v>
      </c>
      <c r="V614" s="42" t="s">
        <v>21</v>
      </c>
      <c r="W614" s="42" t="s">
        <v>21</v>
      </c>
      <c r="X614" s="40"/>
      <c r="Y614" s="40"/>
      <c r="Z614" s="41"/>
      <c r="AA614" s="43">
        <v>3</v>
      </c>
      <c r="AB614" s="44">
        <v>0.80813333333333348</v>
      </c>
      <c r="AC614" s="45" t="s">
        <v>1276</v>
      </c>
      <c r="AD614" s="46"/>
      <c r="AE614" s="46"/>
      <c r="AF614" s="46"/>
      <c r="AG614" s="47" t="s">
        <v>1239</v>
      </c>
      <c r="AH614" s="48">
        <v>173880.10108074074</v>
      </c>
    </row>
    <row r="615" spans="1:34" hidden="1" x14ac:dyDescent="0.3">
      <c r="A615" s="30" t="s">
        <v>1221</v>
      </c>
      <c r="B615" s="31">
        <v>506</v>
      </c>
      <c r="C615" s="32" t="s">
        <v>1277</v>
      </c>
      <c r="D615" s="33">
        <v>7134</v>
      </c>
      <c r="E615" s="34">
        <v>2773</v>
      </c>
      <c r="F615" s="35">
        <v>3347</v>
      </c>
      <c r="G615" s="49">
        <v>0.82850000000000001</v>
      </c>
      <c r="H615" s="50" t="s">
        <v>22</v>
      </c>
      <c r="I615" s="38">
        <v>6270.433</v>
      </c>
      <c r="J615" s="39">
        <v>3235.1619999999998</v>
      </c>
      <c r="K615" s="39">
        <v>5807.7619999999997</v>
      </c>
      <c r="L615" s="39"/>
      <c r="M615" s="39"/>
      <c r="N615" s="39"/>
      <c r="O615" s="40">
        <v>0</v>
      </c>
      <c r="P615" s="40">
        <v>0.66120000000000001</v>
      </c>
      <c r="Q615" s="40">
        <v>0.67320000000000002</v>
      </c>
      <c r="R615" s="40"/>
      <c r="S615" s="40"/>
      <c r="T615" s="41"/>
      <c r="U615" s="42" t="s">
        <v>21</v>
      </c>
      <c r="V615" s="42" t="s">
        <v>21</v>
      </c>
      <c r="W615" s="42" t="s">
        <v>29</v>
      </c>
      <c r="X615" s="40"/>
      <c r="Y615" s="40"/>
      <c r="Z615" s="41"/>
      <c r="AA615" s="43">
        <v>3</v>
      </c>
      <c r="AB615" s="44">
        <v>0.44480000000000003</v>
      </c>
      <c r="AC615" s="45" t="s">
        <v>1278</v>
      </c>
      <c r="AD615" s="46"/>
      <c r="AE615" s="46"/>
      <c r="AF615" s="46"/>
      <c r="AG615" s="47" t="s">
        <v>1226</v>
      </c>
      <c r="AH615" s="48">
        <v>57959.696757777674</v>
      </c>
    </row>
    <row r="616" spans="1:34" hidden="1" x14ac:dyDescent="0.3">
      <c r="A616" s="30" t="s">
        <v>1221</v>
      </c>
      <c r="B616" s="31">
        <v>506</v>
      </c>
      <c r="C616" s="32" t="s">
        <v>1279</v>
      </c>
      <c r="D616" s="33">
        <v>5413</v>
      </c>
      <c r="E616" s="34">
        <v>3094</v>
      </c>
      <c r="F616" s="35">
        <v>3347</v>
      </c>
      <c r="G616" s="49">
        <v>0.92440999999999995</v>
      </c>
      <c r="H616" s="50" t="s">
        <v>22</v>
      </c>
      <c r="I616" s="38">
        <v>0</v>
      </c>
      <c r="J616" s="39">
        <v>0</v>
      </c>
      <c r="K616" s="39">
        <v>1777.26</v>
      </c>
      <c r="L616" s="39"/>
      <c r="M616" s="39"/>
      <c r="N616" s="39"/>
      <c r="O616" s="40">
        <v>0</v>
      </c>
      <c r="P616" s="40">
        <v>0</v>
      </c>
      <c r="Q616" s="40">
        <v>0.77850766910862779</v>
      </c>
      <c r="R616" s="40"/>
      <c r="S616" s="40"/>
      <c r="T616" s="41"/>
      <c r="U616" s="42" t="e">
        <v>#N/A</v>
      </c>
      <c r="V616" s="42" t="e">
        <v>#N/A</v>
      </c>
      <c r="W616" s="42" t="s">
        <v>21</v>
      </c>
      <c r="X616" s="40"/>
      <c r="Y616" s="40"/>
      <c r="Z616" s="41"/>
      <c r="AA616" s="43">
        <v>1</v>
      </c>
      <c r="AB616" s="44">
        <v>0.25950255636954261</v>
      </c>
      <c r="AC616" s="45" t="s">
        <v>1280</v>
      </c>
      <c r="AD616" s="46"/>
      <c r="AE616" s="46"/>
      <c r="AF616" s="46"/>
      <c r="AG616" s="47" t="s">
        <v>1242</v>
      </c>
      <c r="AH616" s="48">
        <v>57959.696757777674</v>
      </c>
    </row>
    <row r="617" spans="1:34" hidden="1" x14ac:dyDescent="0.3">
      <c r="A617" s="30" t="s">
        <v>1221</v>
      </c>
      <c r="B617" s="31">
        <v>506</v>
      </c>
      <c r="C617" s="32" t="s">
        <v>1281</v>
      </c>
      <c r="D617" s="33">
        <v>4138</v>
      </c>
      <c r="E617" s="34">
        <v>1673</v>
      </c>
      <c r="F617" s="35">
        <v>3347</v>
      </c>
      <c r="G617" s="49">
        <v>0.49985000000000002</v>
      </c>
      <c r="H617" s="50" t="s">
        <v>20</v>
      </c>
      <c r="I617" s="38">
        <v>7285.7479999999996</v>
      </c>
      <c r="J617" s="39">
        <v>3545.5030000000002</v>
      </c>
      <c r="K617" s="39">
        <v>2241.1509999999998</v>
      </c>
      <c r="L617" s="39"/>
      <c r="M617" s="39"/>
      <c r="N617" s="39"/>
      <c r="O617" s="40">
        <v>0.69880000000000009</v>
      </c>
      <c r="P617" s="40">
        <v>0.72438603606790164</v>
      </c>
      <c r="Q617" s="40">
        <v>0.83253598606995527</v>
      </c>
      <c r="R617" s="40"/>
      <c r="S617" s="40"/>
      <c r="T617" s="41"/>
      <c r="U617" s="42" t="s">
        <v>285</v>
      </c>
      <c r="V617" s="42" t="s">
        <v>21</v>
      </c>
      <c r="W617" s="42" t="s">
        <v>21</v>
      </c>
      <c r="X617" s="40"/>
      <c r="Y617" s="40"/>
      <c r="Z617" s="41"/>
      <c r="AA617" s="43">
        <v>3</v>
      </c>
      <c r="AB617" s="44">
        <v>0.75190734071261911</v>
      </c>
      <c r="AC617" s="45" t="s">
        <v>1282</v>
      </c>
      <c r="AD617" s="46"/>
      <c r="AE617" s="46"/>
      <c r="AF617" s="46"/>
      <c r="AG617" s="47" t="s">
        <v>1226</v>
      </c>
      <c r="AH617" s="48">
        <v>173880.10108074074</v>
      </c>
    </row>
    <row r="618" spans="1:34" hidden="1" x14ac:dyDescent="0.3">
      <c r="A618" s="30" t="s">
        <v>1221</v>
      </c>
      <c r="B618" s="31">
        <v>506</v>
      </c>
      <c r="C618" s="32" t="s">
        <v>1283</v>
      </c>
      <c r="D618" s="33">
        <v>1407</v>
      </c>
      <c r="E618" s="34">
        <v>3041</v>
      </c>
      <c r="F618" s="35">
        <v>3347</v>
      </c>
      <c r="G618" s="49">
        <v>0.90856999999999999</v>
      </c>
      <c r="H618" s="50" t="s">
        <v>22</v>
      </c>
      <c r="I618" s="38">
        <v>3446.59</v>
      </c>
      <c r="J618" s="39">
        <v>0</v>
      </c>
      <c r="K618" s="39">
        <v>0</v>
      </c>
      <c r="L618" s="39"/>
      <c r="M618" s="39"/>
      <c r="N618" s="39"/>
      <c r="O618" s="40">
        <v>0.79800000000000004</v>
      </c>
      <c r="P618" s="40">
        <v>0</v>
      </c>
      <c r="Q618" s="40">
        <v>0</v>
      </c>
      <c r="R618" s="40"/>
      <c r="S618" s="40"/>
      <c r="T618" s="41"/>
      <c r="U618" s="42" t="s">
        <v>21</v>
      </c>
      <c r="V618" s="42" t="e">
        <v>#N/A</v>
      </c>
      <c r="W618" s="42" t="e">
        <v>#N/A</v>
      </c>
      <c r="X618" s="40"/>
      <c r="Y618" s="40"/>
      <c r="Z618" s="41"/>
      <c r="AA618" s="43">
        <v>1</v>
      </c>
      <c r="AB618" s="44">
        <v>0.26600000000000001</v>
      </c>
      <c r="AC618" s="45" t="s">
        <v>1284</v>
      </c>
      <c r="AD618" s="46"/>
      <c r="AE618" s="46"/>
      <c r="AF618" s="46"/>
      <c r="AG618" s="47">
        <v>0</v>
      </c>
      <c r="AH618" s="48">
        <v>57959.696757777674</v>
      </c>
    </row>
    <row r="619" spans="1:34" hidden="1" x14ac:dyDescent="0.3">
      <c r="A619" s="51" t="s">
        <v>1221</v>
      </c>
      <c r="B619" s="52">
        <v>506</v>
      </c>
      <c r="C619" s="53" t="s">
        <v>1285</v>
      </c>
      <c r="D619" s="54">
        <v>9272</v>
      </c>
      <c r="E619" s="34">
        <v>3080</v>
      </c>
      <c r="F619" s="35">
        <v>3347</v>
      </c>
      <c r="G619" s="49">
        <v>0.92022999999999999</v>
      </c>
      <c r="H619" s="50" t="s">
        <v>22</v>
      </c>
      <c r="I619" s="38">
        <v>533.02599999999995</v>
      </c>
      <c r="J619" s="39">
        <v>0</v>
      </c>
      <c r="K619" s="39">
        <v>0</v>
      </c>
      <c r="L619" s="39"/>
      <c r="M619" s="39"/>
      <c r="N619" s="39"/>
      <c r="O619" s="40">
        <v>0.78520000000000001</v>
      </c>
      <c r="P619" s="40">
        <v>0</v>
      </c>
      <c r="Q619" s="40">
        <v>0</v>
      </c>
      <c r="R619" s="40"/>
      <c r="S619" s="40"/>
      <c r="T619" s="41"/>
      <c r="U619" s="42" t="s">
        <v>21</v>
      </c>
      <c r="V619" s="42" t="e">
        <v>#N/A</v>
      </c>
      <c r="W619" s="42" t="e">
        <v>#N/A</v>
      </c>
      <c r="X619" s="40"/>
      <c r="Y619" s="40"/>
      <c r="Z619" s="41"/>
      <c r="AA619" s="43">
        <v>1</v>
      </c>
      <c r="AB619" s="44">
        <v>0.26173333333333332</v>
      </c>
      <c r="AC619" s="45" t="s">
        <v>1286</v>
      </c>
      <c r="AD619" s="46"/>
      <c r="AE619" s="46"/>
      <c r="AF619" s="46"/>
      <c r="AG619" s="47">
        <v>0</v>
      </c>
      <c r="AH619" s="48">
        <v>57959.696757777674</v>
      </c>
    </row>
    <row r="620" spans="1:34" hidden="1" x14ac:dyDescent="0.3">
      <c r="A620" s="30" t="s">
        <v>1221</v>
      </c>
      <c r="B620" s="31">
        <v>506</v>
      </c>
      <c r="C620" s="32" t="s">
        <v>1287</v>
      </c>
      <c r="D620" s="33">
        <v>1570</v>
      </c>
      <c r="E620" s="34">
        <v>2141</v>
      </c>
      <c r="F620" s="35">
        <v>3347</v>
      </c>
      <c r="G620" s="49">
        <v>0.63968000000000003</v>
      </c>
      <c r="H620" s="50" t="s">
        <v>35</v>
      </c>
      <c r="I620" s="38">
        <v>3273.9090000000001</v>
      </c>
      <c r="J620" s="39">
        <v>1933.75</v>
      </c>
      <c r="K620" s="39">
        <v>2333.377</v>
      </c>
      <c r="L620" s="39"/>
      <c r="M620" s="39"/>
      <c r="N620" s="39"/>
      <c r="O620" s="40">
        <v>0.66839999999999999</v>
      </c>
      <c r="P620" s="40">
        <v>0.6976</v>
      </c>
      <c r="Q620" s="40">
        <v>0.74</v>
      </c>
      <c r="R620" s="40"/>
      <c r="S620" s="40"/>
      <c r="T620" s="41"/>
      <c r="U620" s="42" t="s">
        <v>21</v>
      </c>
      <c r="V620" s="42" t="s">
        <v>21</v>
      </c>
      <c r="W620" s="42" t="s">
        <v>26</v>
      </c>
      <c r="X620" s="40"/>
      <c r="Y620" s="40"/>
      <c r="Z620" s="41"/>
      <c r="AA620" s="43">
        <v>3</v>
      </c>
      <c r="AB620" s="44">
        <v>0.70199999999999996</v>
      </c>
      <c r="AC620" s="45" t="s">
        <v>1288</v>
      </c>
      <c r="AD620" s="46"/>
      <c r="AE620" s="46"/>
      <c r="AF620" s="46"/>
      <c r="AG620" s="47" t="s">
        <v>1242</v>
      </c>
      <c r="AH620" s="48">
        <v>144900.25270185189</v>
      </c>
    </row>
    <row r="621" spans="1:34" hidden="1" x14ac:dyDescent="0.3">
      <c r="A621" s="30" t="s">
        <v>1221</v>
      </c>
      <c r="B621" s="31">
        <v>506</v>
      </c>
      <c r="C621" s="32" t="s">
        <v>1289</v>
      </c>
      <c r="D621" s="33">
        <v>3117</v>
      </c>
      <c r="E621" s="34">
        <v>2513</v>
      </c>
      <c r="F621" s="35">
        <v>3347</v>
      </c>
      <c r="G621" s="49">
        <v>0.75082000000000004</v>
      </c>
      <c r="H621" s="50" t="s">
        <v>22</v>
      </c>
      <c r="I621" s="38">
        <v>3312.2440000000001</v>
      </c>
      <c r="J621" s="39">
        <v>1480.7139999999999</v>
      </c>
      <c r="K621" s="39">
        <v>0</v>
      </c>
      <c r="L621" s="39"/>
      <c r="M621" s="39"/>
      <c r="N621" s="39"/>
      <c r="O621" s="40">
        <v>0.75047619047619052</v>
      </c>
      <c r="P621" s="40">
        <v>0.81714285714285706</v>
      </c>
      <c r="Q621" s="40">
        <v>0</v>
      </c>
      <c r="R621" s="40"/>
      <c r="S621" s="40"/>
      <c r="T621" s="41"/>
      <c r="U621" s="42" t="s">
        <v>21</v>
      </c>
      <c r="V621" s="42" t="s">
        <v>21</v>
      </c>
      <c r="W621" s="42" t="e">
        <v>#N/A</v>
      </c>
      <c r="X621" s="40"/>
      <c r="Y621" s="40"/>
      <c r="Z621" s="41"/>
      <c r="AA621" s="43">
        <v>2</v>
      </c>
      <c r="AB621" s="44">
        <v>0.52253968253968253</v>
      </c>
      <c r="AC621" s="45" t="s">
        <v>1290</v>
      </c>
      <c r="AD621" s="46"/>
      <c r="AE621" s="46"/>
      <c r="AF621" s="46"/>
      <c r="AG621" s="47" t="s">
        <v>1242</v>
      </c>
      <c r="AH621" s="48">
        <v>57959.696757777674</v>
      </c>
    </row>
    <row r="622" spans="1:34" hidden="1" x14ac:dyDescent="0.3">
      <c r="A622" s="30" t="s">
        <v>1221</v>
      </c>
      <c r="B622" s="31">
        <v>506</v>
      </c>
      <c r="C622" s="32" t="s">
        <v>1291</v>
      </c>
      <c r="D622" s="33">
        <v>4097</v>
      </c>
      <c r="E622" s="34">
        <v>2947</v>
      </c>
      <c r="F622" s="35">
        <v>3347</v>
      </c>
      <c r="G622" s="49">
        <v>0.88048999999999999</v>
      </c>
      <c r="H622" s="50" t="s">
        <v>22</v>
      </c>
      <c r="I622" s="38">
        <v>0</v>
      </c>
      <c r="J622" s="39">
        <v>0</v>
      </c>
      <c r="K622" s="39">
        <v>1244.18</v>
      </c>
      <c r="L622" s="39"/>
      <c r="M622" s="39"/>
      <c r="N622" s="39"/>
      <c r="O622" s="40">
        <v>0</v>
      </c>
      <c r="P622" s="40">
        <v>0</v>
      </c>
      <c r="Q622" s="40">
        <v>0.84399999999999997</v>
      </c>
      <c r="R622" s="40"/>
      <c r="S622" s="40"/>
      <c r="T622" s="41"/>
      <c r="U622" s="42" t="e">
        <v>#N/A</v>
      </c>
      <c r="V622" s="42" t="e">
        <v>#N/A</v>
      </c>
      <c r="W622" s="42" t="s">
        <v>21</v>
      </c>
      <c r="X622" s="40"/>
      <c r="Y622" s="40"/>
      <c r="Z622" s="41"/>
      <c r="AA622" s="43">
        <v>1</v>
      </c>
      <c r="AB622" s="44">
        <v>0.28133333333333332</v>
      </c>
      <c r="AC622" s="45" t="s">
        <v>1292</v>
      </c>
      <c r="AD622" s="46"/>
      <c r="AE622" s="46"/>
      <c r="AF622" s="46"/>
      <c r="AG622" s="47" t="s">
        <v>1242</v>
      </c>
      <c r="AH622" s="48">
        <v>57959.696757777674</v>
      </c>
    </row>
    <row r="623" spans="1:34" hidden="1" x14ac:dyDescent="0.3">
      <c r="A623" s="30" t="s">
        <v>1221</v>
      </c>
      <c r="B623" s="31">
        <v>506</v>
      </c>
      <c r="C623" s="32" t="s">
        <v>1293</v>
      </c>
      <c r="D623" s="33">
        <v>5281</v>
      </c>
      <c r="E623" s="34">
        <v>3043</v>
      </c>
      <c r="F623" s="35">
        <v>3347</v>
      </c>
      <c r="G623" s="49">
        <v>0.90917000000000003</v>
      </c>
      <c r="H623" s="50" t="s">
        <v>22</v>
      </c>
      <c r="I623" s="38">
        <v>0</v>
      </c>
      <c r="J623" s="39">
        <v>0</v>
      </c>
      <c r="K623" s="39">
        <v>2580.7449999999999</v>
      </c>
      <c r="L623" s="39"/>
      <c r="M623" s="39"/>
      <c r="N623" s="39"/>
      <c r="O623" s="40">
        <v>0</v>
      </c>
      <c r="P623" s="40">
        <v>0</v>
      </c>
      <c r="Q623" s="40">
        <v>0.79759999999999998</v>
      </c>
      <c r="R623" s="40"/>
      <c r="S623" s="40"/>
      <c r="T623" s="41"/>
      <c r="U623" s="42" t="e">
        <v>#N/A</v>
      </c>
      <c r="V623" s="42" t="e">
        <v>#N/A</v>
      </c>
      <c r="W623" s="42" t="s">
        <v>26</v>
      </c>
      <c r="X623" s="40"/>
      <c r="Y623" s="40"/>
      <c r="Z623" s="41"/>
      <c r="AA623" s="43">
        <v>1</v>
      </c>
      <c r="AB623" s="44">
        <v>0.26586666666666664</v>
      </c>
      <c r="AC623" s="45" t="s">
        <v>1294</v>
      </c>
      <c r="AD623" s="46"/>
      <c r="AE623" s="46"/>
      <c r="AF623" s="46"/>
      <c r="AG623" s="47" t="s">
        <v>105</v>
      </c>
      <c r="AH623" s="48">
        <v>57959.696757777674</v>
      </c>
    </row>
    <row r="624" spans="1:34" hidden="1" x14ac:dyDescent="0.3">
      <c r="A624" s="30" t="s">
        <v>1221</v>
      </c>
      <c r="B624" s="31">
        <v>506</v>
      </c>
      <c r="C624" s="32" t="s">
        <v>1295</v>
      </c>
      <c r="D624" s="33">
        <v>9919</v>
      </c>
      <c r="E624" s="34">
        <v>759</v>
      </c>
      <c r="F624" s="35">
        <v>3347</v>
      </c>
      <c r="G624" s="49">
        <v>0.22677</v>
      </c>
      <c r="H624" s="50" t="s">
        <v>29</v>
      </c>
      <c r="I624" s="38">
        <v>1663.989</v>
      </c>
      <c r="J624" s="39">
        <v>2168.8000000000002</v>
      </c>
      <c r="K624" s="39">
        <v>1050.67</v>
      </c>
      <c r="L624" s="39"/>
      <c r="M624" s="39"/>
      <c r="N624" s="39"/>
      <c r="O624" s="40">
        <v>0.81646714840634393</v>
      </c>
      <c r="P624" s="40">
        <v>0.81619047619047613</v>
      </c>
      <c r="Q624" s="40">
        <v>0.86809523809523803</v>
      </c>
      <c r="R624" s="40"/>
      <c r="S624" s="40"/>
      <c r="T624" s="41"/>
      <c r="U624" s="42" t="s">
        <v>21</v>
      </c>
      <c r="V624" s="42" t="s">
        <v>26</v>
      </c>
      <c r="W624" s="42" t="s">
        <v>21</v>
      </c>
      <c r="X624" s="40"/>
      <c r="Y624" s="40"/>
      <c r="Z624" s="41"/>
      <c r="AA624" s="43">
        <v>3</v>
      </c>
      <c r="AB624" s="44">
        <v>0.83358428756401937</v>
      </c>
      <c r="AC624" s="45" t="s">
        <v>1296</v>
      </c>
      <c r="AD624" s="46"/>
      <c r="AE624" s="46"/>
      <c r="AF624" s="46"/>
      <c r="AG624" s="47" t="s">
        <v>1242</v>
      </c>
      <c r="AH624" s="48">
        <v>202859.94945962954</v>
      </c>
    </row>
    <row r="625" spans="1:34" hidden="1" x14ac:dyDescent="0.3">
      <c r="A625" s="30" t="s">
        <v>1221</v>
      </c>
      <c r="B625" s="31">
        <v>506</v>
      </c>
      <c r="C625" s="32" t="s">
        <v>1297</v>
      </c>
      <c r="D625" s="33">
        <v>4762</v>
      </c>
      <c r="E625" s="34">
        <v>2181</v>
      </c>
      <c r="F625" s="35">
        <v>3347</v>
      </c>
      <c r="G625" s="49">
        <v>0.65163000000000004</v>
      </c>
      <c r="H625" s="50" t="s">
        <v>35</v>
      </c>
      <c r="I625" s="38">
        <v>2276.3919999999998</v>
      </c>
      <c r="J625" s="39">
        <v>1930.3409999999999</v>
      </c>
      <c r="K625" s="39">
        <v>3898.259</v>
      </c>
      <c r="L625" s="39"/>
      <c r="M625" s="39"/>
      <c r="N625" s="39"/>
      <c r="O625" s="40">
        <v>0.6894871173431123</v>
      </c>
      <c r="P625" s="40">
        <v>0.6872031902849941</v>
      </c>
      <c r="Q625" s="40">
        <v>0.71071462687060394</v>
      </c>
      <c r="R625" s="40"/>
      <c r="S625" s="40"/>
      <c r="T625" s="41"/>
      <c r="U625" s="42" t="s">
        <v>26</v>
      </c>
      <c r="V625" s="42" t="s">
        <v>26</v>
      </c>
      <c r="W625" s="42" t="s">
        <v>22</v>
      </c>
      <c r="X625" s="40"/>
      <c r="Y625" s="40"/>
      <c r="Z625" s="41"/>
      <c r="AA625" s="43">
        <v>3</v>
      </c>
      <c r="AB625" s="44">
        <v>0.69580164483290352</v>
      </c>
      <c r="AC625" s="45" t="s">
        <v>1298</v>
      </c>
      <c r="AD625" s="46"/>
      <c r="AE625" s="46"/>
      <c r="AF625" s="46"/>
      <c r="AG625" s="47" t="s">
        <v>1229</v>
      </c>
      <c r="AH625" s="48">
        <v>144900.25270185189</v>
      </c>
    </row>
    <row r="626" spans="1:34" hidden="1" x14ac:dyDescent="0.3">
      <c r="A626" s="30" t="s">
        <v>1221</v>
      </c>
      <c r="B626" s="31">
        <v>506</v>
      </c>
      <c r="C626" s="32" t="s">
        <v>1299</v>
      </c>
      <c r="D626" s="33">
        <v>10</v>
      </c>
      <c r="E626" s="34">
        <v>2089</v>
      </c>
      <c r="F626" s="35">
        <v>3347</v>
      </c>
      <c r="G626" s="49">
        <v>0.62414000000000003</v>
      </c>
      <c r="H626" s="50" t="s">
        <v>35</v>
      </c>
      <c r="I626" s="38">
        <v>3615.4459999999999</v>
      </c>
      <c r="J626" s="39">
        <v>608.56600000000003</v>
      </c>
      <c r="K626" s="39">
        <v>4540.7449999999999</v>
      </c>
      <c r="L626" s="39"/>
      <c r="M626" s="39"/>
      <c r="N626" s="39"/>
      <c r="O626" s="40">
        <v>0.73750000000000004</v>
      </c>
      <c r="P626" s="40">
        <v>0.66833333333333345</v>
      </c>
      <c r="Q626" s="40">
        <v>0.72382513231125434</v>
      </c>
      <c r="R626" s="40"/>
      <c r="S626" s="40"/>
      <c r="T626" s="41"/>
      <c r="U626" s="42" t="s">
        <v>21</v>
      </c>
      <c r="V626" s="42" t="s">
        <v>21</v>
      </c>
      <c r="W626" s="42" t="s">
        <v>21</v>
      </c>
      <c r="X626" s="40"/>
      <c r="Y626" s="40"/>
      <c r="Z626" s="41"/>
      <c r="AA626" s="43">
        <v>3</v>
      </c>
      <c r="AB626" s="44">
        <v>0.70988615521486265</v>
      </c>
      <c r="AC626" s="45" t="s">
        <v>1300</v>
      </c>
      <c r="AD626" s="46"/>
      <c r="AE626" s="46"/>
      <c r="AF626" s="46"/>
      <c r="AG626" s="47" t="s">
        <v>1235</v>
      </c>
      <c r="AH626" s="48">
        <v>144900.25270185189</v>
      </c>
    </row>
    <row r="627" spans="1:34" hidden="1" x14ac:dyDescent="0.3">
      <c r="A627" s="30" t="s">
        <v>1221</v>
      </c>
      <c r="B627" s="31">
        <v>506</v>
      </c>
      <c r="C627" s="32" t="s">
        <v>1301</v>
      </c>
      <c r="D627" s="33">
        <v>2612</v>
      </c>
      <c r="E627" s="34">
        <v>1281</v>
      </c>
      <c r="F627" s="35">
        <v>3347</v>
      </c>
      <c r="G627" s="49">
        <v>0.38273000000000001</v>
      </c>
      <c r="H627" s="50" t="s">
        <v>20</v>
      </c>
      <c r="I627" s="38">
        <v>2892.8530000000001</v>
      </c>
      <c r="J627" s="39">
        <v>1500.67</v>
      </c>
      <c r="K627" s="39">
        <v>776.34</v>
      </c>
      <c r="L627" s="39"/>
      <c r="M627" s="39"/>
      <c r="N627" s="39"/>
      <c r="O627" s="40">
        <v>0.67190476190476189</v>
      </c>
      <c r="P627" s="40">
        <v>0.82285714285714284</v>
      </c>
      <c r="Q627" s="40">
        <v>0.85460424041012961</v>
      </c>
      <c r="R627" s="40"/>
      <c r="S627" s="40"/>
      <c r="T627" s="41"/>
      <c r="U627" s="42" t="s">
        <v>21</v>
      </c>
      <c r="V627" s="42" t="s">
        <v>21</v>
      </c>
      <c r="W627" s="42" t="s">
        <v>21</v>
      </c>
      <c r="X627" s="40"/>
      <c r="Y627" s="40"/>
      <c r="Z627" s="41"/>
      <c r="AA627" s="43">
        <v>3</v>
      </c>
      <c r="AB627" s="44">
        <v>0.78312204839067812</v>
      </c>
      <c r="AC627" s="45" t="s">
        <v>1302</v>
      </c>
      <c r="AD627" s="46"/>
      <c r="AE627" s="46"/>
      <c r="AF627" s="46"/>
      <c r="AG627" s="47" t="s">
        <v>1235</v>
      </c>
      <c r="AH627" s="48">
        <v>173880.10108074074</v>
      </c>
    </row>
    <row r="628" spans="1:34" hidden="1" x14ac:dyDescent="0.3">
      <c r="A628" s="30" t="s">
        <v>1221</v>
      </c>
      <c r="B628" s="31">
        <v>506</v>
      </c>
      <c r="C628" s="32" t="s">
        <v>1303</v>
      </c>
      <c r="D628" s="33">
        <v>6217</v>
      </c>
      <c r="E628" s="34">
        <v>3041</v>
      </c>
      <c r="F628" s="35">
        <v>3347</v>
      </c>
      <c r="G628" s="49">
        <v>0.90856999999999999</v>
      </c>
      <c r="H628" s="50" t="s">
        <v>22</v>
      </c>
      <c r="I628" s="38">
        <v>0</v>
      </c>
      <c r="J628" s="39">
        <v>0</v>
      </c>
      <c r="K628" s="39">
        <v>2073.3339999999998</v>
      </c>
      <c r="L628" s="39"/>
      <c r="M628" s="39"/>
      <c r="N628" s="39"/>
      <c r="O628" s="40">
        <v>0</v>
      </c>
      <c r="P628" s="40">
        <v>0</v>
      </c>
      <c r="Q628" s="40">
        <v>0.79800000000000004</v>
      </c>
      <c r="R628" s="40"/>
      <c r="S628" s="40"/>
      <c r="T628" s="41"/>
      <c r="U628" s="42" t="e">
        <v>#N/A</v>
      </c>
      <c r="V628" s="42" t="e">
        <v>#N/A</v>
      </c>
      <c r="W628" s="42" t="s">
        <v>22</v>
      </c>
      <c r="X628" s="40"/>
      <c r="Y628" s="40"/>
      <c r="Z628" s="41"/>
      <c r="AA628" s="43">
        <v>1</v>
      </c>
      <c r="AB628" s="44">
        <v>0.26600000000000001</v>
      </c>
      <c r="AC628" s="45" t="s">
        <v>1304</v>
      </c>
      <c r="AD628" s="46"/>
      <c r="AE628" s="46"/>
      <c r="AF628" s="46"/>
      <c r="AG628" s="47" t="s">
        <v>1226</v>
      </c>
      <c r="AH628" s="48">
        <v>57959.696757777674</v>
      </c>
    </row>
    <row r="629" spans="1:34" hidden="1" x14ac:dyDescent="0.3">
      <c r="A629" s="30" t="s">
        <v>1221</v>
      </c>
      <c r="B629" s="31">
        <v>506</v>
      </c>
      <c r="C629" s="32" t="s">
        <v>1305</v>
      </c>
      <c r="D629" s="33">
        <v>8328</v>
      </c>
      <c r="E629" s="34">
        <v>3010</v>
      </c>
      <c r="F629" s="35">
        <v>3347</v>
      </c>
      <c r="G629" s="49">
        <v>0.89931000000000005</v>
      </c>
      <c r="H629" s="50" t="s">
        <v>22</v>
      </c>
      <c r="I629" s="38">
        <v>0</v>
      </c>
      <c r="J629" s="39">
        <v>853.92100000000005</v>
      </c>
      <c r="K629" s="39">
        <v>0</v>
      </c>
      <c r="L629" s="39"/>
      <c r="M629" s="39"/>
      <c r="N629" s="39"/>
      <c r="O629" s="40">
        <v>0</v>
      </c>
      <c r="P629" s="40">
        <v>0.81130434782608707</v>
      </c>
      <c r="Q629" s="40">
        <v>0</v>
      </c>
      <c r="R629" s="40"/>
      <c r="S629" s="40"/>
      <c r="T629" s="41"/>
      <c r="U629" s="42" t="e">
        <v>#N/A</v>
      </c>
      <c r="V629" s="42" t="s">
        <v>26</v>
      </c>
      <c r="W629" s="42" t="e">
        <v>#N/A</v>
      </c>
      <c r="X629" s="40"/>
      <c r="Y629" s="40"/>
      <c r="Z629" s="41"/>
      <c r="AA629" s="43">
        <v>1</v>
      </c>
      <c r="AB629" s="44">
        <v>0.27043478260869569</v>
      </c>
      <c r="AC629" s="45" t="s">
        <v>1306</v>
      </c>
      <c r="AD629" s="46"/>
      <c r="AE629" s="46"/>
      <c r="AF629" s="46"/>
      <c r="AG629" s="47" t="s">
        <v>1226</v>
      </c>
      <c r="AH629" s="48">
        <v>57959.696757777674</v>
      </c>
    </row>
    <row r="630" spans="1:34" hidden="1" x14ac:dyDescent="0.3">
      <c r="A630" s="51" t="s">
        <v>1221</v>
      </c>
      <c r="B630" s="52">
        <v>506</v>
      </c>
      <c r="C630" s="53" t="s">
        <v>1307</v>
      </c>
      <c r="D630" s="56">
        <v>1245</v>
      </c>
      <c r="E630" s="34">
        <v>1827</v>
      </c>
      <c r="F630" s="35">
        <v>3347</v>
      </c>
      <c r="G630" s="49">
        <v>0.54586000000000001</v>
      </c>
      <c r="H630" s="50" t="s">
        <v>35</v>
      </c>
      <c r="I630" s="38">
        <v>3065.4749999999999</v>
      </c>
      <c r="J630" s="39">
        <v>1290.136</v>
      </c>
      <c r="K630" s="39">
        <v>2757.2979999999998</v>
      </c>
      <c r="L630" s="39"/>
      <c r="M630" s="39"/>
      <c r="N630" s="39"/>
      <c r="O630" s="40">
        <v>0.66714285714285715</v>
      </c>
      <c r="P630" s="40">
        <v>0.7533333333333333</v>
      </c>
      <c r="Q630" s="40">
        <v>0.79333333333333322</v>
      </c>
      <c r="R630" s="40"/>
      <c r="S630" s="40"/>
      <c r="T630" s="41"/>
      <c r="U630" s="42" t="s">
        <v>21</v>
      </c>
      <c r="V630" s="42" t="s">
        <v>26</v>
      </c>
      <c r="W630" s="42" t="s">
        <v>21</v>
      </c>
      <c r="X630" s="40"/>
      <c r="Y630" s="40"/>
      <c r="Z630" s="41"/>
      <c r="AA630" s="43">
        <v>3</v>
      </c>
      <c r="AB630" s="44">
        <v>0.73793650793650789</v>
      </c>
      <c r="AC630" s="45" t="s">
        <v>1308</v>
      </c>
      <c r="AD630" s="46"/>
      <c r="AE630" s="46"/>
      <c r="AF630" s="46"/>
      <c r="AG630" s="47" t="s">
        <v>1226</v>
      </c>
      <c r="AH630" s="48">
        <v>144900.25270185189</v>
      </c>
    </row>
    <row r="631" spans="1:34" hidden="1" x14ac:dyDescent="0.3">
      <c r="A631" s="30" t="s">
        <v>1221</v>
      </c>
      <c r="B631" s="31">
        <v>506</v>
      </c>
      <c r="C631" s="32" t="s">
        <v>1309</v>
      </c>
      <c r="D631" s="33">
        <v>5239</v>
      </c>
      <c r="E631" s="34">
        <v>2961</v>
      </c>
      <c r="F631" s="35">
        <v>3347</v>
      </c>
      <c r="G631" s="49">
        <v>0.88466999999999996</v>
      </c>
      <c r="H631" s="50" t="s">
        <v>22</v>
      </c>
      <c r="I631" s="38">
        <v>0</v>
      </c>
      <c r="J631" s="39">
        <v>0</v>
      </c>
      <c r="K631" s="39">
        <v>2635.8290000000002</v>
      </c>
      <c r="L631" s="39"/>
      <c r="M631" s="39"/>
      <c r="N631" s="39"/>
      <c r="O631" s="40">
        <v>0</v>
      </c>
      <c r="P631" s="40">
        <v>0</v>
      </c>
      <c r="Q631" s="40">
        <v>0.83719999999999994</v>
      </c>
      <c r="R631" s="40"/>
      <c r="S631" s="40"/>
      <c r="T631" s="41"/>
      <c r="U631" s="42" t="e">
        <v>#N/A</v>
      </c>
      <c r="V631" s="42" t="e">
        <v>#N/A</v>
      </c>
      <c r="W631" s="42" t="s">
        <v>21</v>
      </c>
      <c r="X631" s="40"/>
      <c r="Y631" s="40"/>
      <c r="Z631" s="41"/>
      <c r="AA631" s="43">
        <v>1</v>
      </c>
      <c r="AB631" s="44">
        <v>0.27906666666666663</v>
      </c>
      <c r="AC631" s="45" t="s">
        <v>1310</v>
      </c>
      <c r="AD631" s="46"/>
      <c r="AE631" s="46"/>
      <c r="AF631" s="46"/>
      <c r="AG631" s="47" t="s">
        <v>1229</v>
      </c>
      <c r="AH631" s="48">
        <v>57959.696757777674</v>
      </c>
    </row>
    <row r="632" spans="1:34" hidden="1" x14ac:dyDescent="0.3">
      <c r="A632" s="30" t="s">
        <v>1221</v>
      </c>
      <c r="B632" s="31">
        <v>506</v>
      </c>
      <c r="C632" s="32" t="s">
        <v>1311</v>
      </c>
      <c r="D632" s="33">
        <v>6907</v>
      </c>
      <c r="E632" s="34">
        <v>1925</v>
      </c>
      <c r="F632" s="35">
        <v>3347</v>
      </c>
      <c r="G632" s="49">
        <v>0.57513999999999998</v>
      </c>
      <c r="H632" s="50" t="s">
        <v>35</v>
      </c>
      <c r="I632" s="38">
        <v>1040.867</v>
      </c>
      <c r="J632" s="39">
        <v>576.62400000000002</v>
      </c>
      <c r="K632" s="39">
        <v>2984.127</v>
      </c>
      <c r="L632" s="39"/>
      <c r="M632" s="39"/>
      <c r="N632" s="39"/>
      <c r="O632" s="40">
        <v>0.68541666666666667</v>
      </c>
      <c r="P632" s="40">
        <v>0.75686804274433617</v>
      </c>
      <c r="Q632" s="40">
        <v>0.74506159672653405</v>
      </c>
      <c r="R632" s="40"/>
      <c r="S632" s="40"/>
      <c r="T632" s="41"/>
      <c r="U632" s="42" t="s">
        <v>21</v>
      </c>
      <c r="V632" s="42" t="s">
        <v>21</v>
      </c>
      <c r="W632" s="42" t="s">
        <v>26</v>
      </c>
      <c r="X632" s="40"/>
      <c r="Y632" s="40"/>
      <c r="Z632" s="41"/>
      <c r="AA632" s="43">
        <v>3</v>
      </c>
      <c r="AB632" s="44">
        <v>0.729115435379179</v>
      </c>
      <c r="AC632" s="45" t="s">
        <v>1312</v>
      </c>
      <c r="AD632" s="46"/>
      <c r="AE632" s="46"/>
      <c r="AF632" s="46"/>
      <c r="AG632" s="47" t="s">
        <v>1226</v>
      </c>
      <c r="AH632" s="48">
        <v>144900.25270185189</v>
      </c>
    </row>
    <row r="633" spans="1:34" hidden="1" x14ac:dyDescent="0.3">
      <c r="A633" s="30" t="s">
        <v>1221</v>
      </c>
      <c r="B633" s="31">
        <v>506</v>
      </c>
      <c r="C633" s="32" t="s">
        <v>1313</v>
      </c>
      <c r="D633" s="33">
        <v>3120</v>
      </c>
      <c r="E633" s="34">
        <v>3211</v>
      </c>
      <c r="F633" s="35">
        <v>3347</v>
      </c>
      <c r="G633" s="49">
        <v>0.95936999999999995</v>
      </c>
      <c r="H633" s="50" t="s">
        <v>22</v>
      </c>
      <c r="I633" s="38">
        <v>0</v>
      </c>
      <c r="J633" s="39">
        <v>0</v>
      </c>
      <c r="K633" s="39">
        <v>1247.037</v>
      </c>
      <c r="L633" s="39"/>
      <c r="M633" s="39"/>
      <c r="N633" s="39"/>
      <c r="O633" s="40">
        <v>0</v>
      </c>
      <c r="P633" s="40">
        <v>0</v>
      </c>
      <c r="Q633" s="40">
        <v>0.73280000000000001</v>
      </c>
      <c r="R633" s="40"/>
      <c r="S633" s="40"/>
      <c r="T633" s="41"/>
      <c r="U633" s="42" t="e">
        <v>#N/A</v>
      </c>
      <c r="V633" s="42" t="e">
        <v>#N/A</v>
      </c>
      <c r="W633" s="42" t="s">
        <v>21</v>
      </c>
      <c r="X633" s="40"/>
      <c r="Y633" s="40"/>
      <c r="Z633" s="41"/>
      <c r="AA633" s="43">
        <v>1</v>
      </c>
      <c r="AB633" s="44">
        <v>0.24426666666666666</v>
      </c>
      <c r="AC633" s="45" t="s">
        <v>1314</v>
      </c>
      <c r="AD633" s="46"/>
      <c r="AE633" s="46"/>
      <c r="AF633" s="46"/>
      <c r="AG633" s="47" t="s">
        <v>1229</v>
      </c>
      <c r="AH633" s="48">
        <v>57959.696757777674</v>
      </c>
    </row>
    <row r="634" spans="1:34" hidden="1" x14ac:dyDescent="0.3">
      <c r="A634" s="30" t="s">
        <v>1221</v>
      </c>
      <c r="B634" s="31">
        <v>506</v>
      </c>
      <c r="C634" s="32" t="s">
        <v>1315</v>
      </c>
      <c r="D634" s="33">
        <v>3463</v>
      </c>
      <c r="E634" s="34">
        <v>2868</v>
      </c>
      <c r="F634" s="35">
        <v>3347</v>
      </c>
      <c r="G634" s="49">
        <v>0.85689000000000004</v>
      </c>
      <c r="H634" s="50" t="s">
        <v>22</v>
      </c>
      <c r="I634" s="38">
        <v>0</v>
      </c>
      <c r="J634" s="39">
        <v>0</v>
      </c>
      <c r="K634" s="39">
        <v>532.87300000000005</v>
      </c>
      <c r="L634" s="39"/>
      <c r="M634" s="39"/>
      <c r="N634" s="39"/>
      <c r="O634" s="40">
        <v>0</v>
      </c>
      <c r="P634" s="40">
        <v>0</v>
      </c>
      <c r="Q634" s="40">
        <v>0.89947041940574957</v>
      </c>
      <c r="R634" s="40"/>
      <c r="S634" s="40"/>
      <c r="T634" s="41"/>
      <c r="U634" s="42" t="e">
        <v>#N/A</v>
      </c>
      <c r="V634" s="42" t="e">
        <v>#N/A</v>
      </c>
      <c r="W634" s="42" t="s">
        <v>21</v>
      </c>
      <c r="X634" s="40"/>
      <c r="Y634" s="40"/>
      <c r="Z634" s="41"/>
      <c r="AA634" s="43">
        <v>1</v>
      </c>
      <c r="AB634" s="44">
        <v>0.29982347313524987</v>
      </c>
      <c r="AC634" s="45" t="s">
        <v>1316</v>
      </c>
      <c r="AD634" s="46"/>
      <c r="AE634" s="46"/>
      <c r="AF634" s="46"/>
      <c r="AG634" s="47" t="s">
        <v>1226</v>
      </c>
      <c r="AH634" s="48">
        <v>57959.696757777674</v>
      </c>
    </row>
    <row r="635" spans="1:34" hidden="1" x14ac:dyDescent="0.3">
      <c r="A635" s="30" t="s">
        <v>1221</v>
      </c>
      <c r="B635" s="31">
        <v>506</v>
      </c>
      <c r="C635" s="32" t="s">
        <v>1317</v>
      </c>
      <c r="D635" s="33">
        <v>7101</v>
      </c>
      <c r="E635" s="34">
        <v>2706</v>
      </c>
      <c r="F635" s="35">
        <v>3347</v>
      </c>
      <c r="G635" s="49">
        <v>0.80849000000000004</v>
      </c>
      <c r="H635" s="50" t="s">
        <v>22</v>
      </c>
      <c r="I635" s="38">
        <v>0</v>
      </c>
      <c r="J635" s="39">
        <v>445.90600000000001</v>
      </c>
      <c r="K635" s="39">
        <v>2060.5680000000002</v>
      </c>
      <c r="L635" s="39"/>
      <c r="M635" s="39"/>
      <c r="N635" s="39"/>
      <c r="O635" s="40">
        <v>0</v>
      </c>
      <c r="P635" s="40">
        <v>0.69709384628648685</v>
      </c>
      <c r="Q635" s="40">
        <v>0.72543489290331586</v>
      </c>
      <c r="R635" s="40"/>
      <c r="S635" s="40"/>
      <c r="T635" s="41"/>
      <c r="U635" s="42" t="e">
        <v>#N/A</v>
      </c>
      <c r="V635" s="42" t="s">
        <v>21</v>
      </c>
      <c r="W635" s="42" t="s">
        <v>22</v>
      </c>
      <c r="X635" s="40"/>
      <c r="Y635" s="40"/>
      <c r="Z635" s="41"/>
      <c r="AA635" s="43">
        <v>2</v>
      </c>
      <c r="AB635" s="44">
        <v>0.47417624639660089</v>
      </c>
      <c r="AC635" s="45" t="s">
        <v>1318</v>
      </c>
      <c r="AD635" s="46"/>
      <c r="AE635" s="46"/>
      <c r="AF635" s="46"/>
      <c r="AG635" s="47" t="s">
        <v>1226</v>
      </c>
      <c r="AH635" s="48">
        <v>57959.696757777674</v>
      </c>
    </row>
    <row r="636" spans="1:34" hidden="1" x14ac:dyDescent="0.3">
      <c r="A636" s="30" t="s">
        <v>1221</v>
      </c>
      <c r="B636" s="31">
        <v>506</v>
      </c>
      <c r="C636" s="32" t="s">
        <v>1319</v>
      </c>
      <c r="D636" s="33">
        <v>1167</v>
      </c>
      <c r="E636" s="34">
        <v>2495</v>
      </c>
      <c r="F636" s="35">
        <v>3347</v>
      </c>
      <c r="G636" s="49">
        <v>0.74543999999999999</v>
      </c>
      <c r="H636" s="50" t="s">
        <v>35</v>
      </c>
      <c r="I636" s="38">
        <v>0</v>
      </c>
      <c r="J636" s="39">
        <v>1653.662</v>
      </c>
      <c r="K636" s="39">
        <v>6680.2629999999999</v>
      </c>
      <c r="L636" s="39"/>
      <c r="M636" s="39"/>
      <c r="N636" s="39"/>
      <c r="O636" s="40">
        <v>0</v>
      </c>
      <c r="P636" s="40">
        <v>0.80458333333333343</v>
      </c>
      <c r="Q636" s="40">
        <v>0.77625</v>
      </c>
      <c r="R636" s="40"/>
      <c r="S636" s="40"/>
      <c r="T636" s="41"/>
      <c r="U636" s="42" t="e">
        <v>#N/A</v>
      </c>
      <c r="V636" s="42" t="s">
        <v>21</v>
      </c>
      <c r="W636" s="42" t="s">
        <v>21</v>
      </c>
      <c r="X636" s="40"/>
      <c r="Y636" s="40"/>
      <c r="Z636" s="41"/>
      <c r="AA636" s="43">
        <v>2</v>
      </c>
      <c r="AB636" s="44">
        <v>0.52694444444444455</v>
      </c>
      <c r="AC636" s="45" t="s">
        <v>1320</v>
      </c>
      <c r="AD636" s="46"/>
      <c r="AE636" s="46"/>
      <c r="AF636" s="46"/>
      <c r="AG636" s="47" t="s">
        <v>1226</v>
      </c>
      <c r="AH636" s="48">
        <v>144900.25270185189</v>
      </c>
    </row>
    <row r="637" spans="1:34" hidden="1" x14ac:dyDescent="0.3">
      <c r="A637" s="30" t="s">
        <v>1221</v>
      </c>
      <c r="B637" s="31">
        <v>506</v>
      </c>
      <c r="C637" s="32" t="s">
        <v>1321</v>
      </c>
      <c r="D637" s="33">
        <v>7063</v>
      </c>
      <c r="E637" s="34">
        <v>3347</v>
      </c>
      <c r="F637" s="35">
        <v>3347</v>
      </c>
      <c r="G637" s="49">
        <v>1</v>
      </c>
      <c r="H637" s="50" t="s">
        <v>22</v>
      </c>
      <c r="I637" s="38">
        <v>4864.732</v>
      </c>
      <c r="J637" s="39">
        <v>0</v>
      </c>
      <c r="K637" s="39">
        <v>0</v>
      </c>
      <c r="L637" s="39"/>
      <c r="M637" s="39"/>
      <c r="N637" s="39"/>
      <c r="O637" s="40">
        <v>0</v>
      </c>
      <c r="P637" s="40">
        <v>0</v>
      </c>
      <c r="Q637" s="40">
        <v>0</v>
      </c>
      <c r="R637" s="40"/>
      <c r="S637" s="40"/>
      <c r="T637" s="41"/>
      <c r="U637" s="42" t="s">
        <v>21</v>
      </c>
      <c r="V637" s="42" t="e">
        <v>#N/A</v>
      </c>
      <c r="W637" s="42" t="e">
        <v>#N/A</v>
      </c>
      <c r="X637" s="40"/>
      <c r="Y637" s="40"/>
      <c r="Z637" s="41"/>
      <c r="AA637" s="43">
        <v>1</v>
      </c>
      <c r="AB637" s="44">
        <v>0</v>
      </c>
      <c r="AC637" s="45" t="s">
        <v>1322</v>
      </c>
      <c r="AD637" s="46"/>
      <c r="AE637" s="46"/>
      <c r="AF637" s="46"/>
      <c r="AG637" s="47">
        <v>0</v>
      </c>
      <c r="AH637" s="48">
        <v>57959.696757777674</v>
      </c>
    </row>
    <row r="638" spans="1:34" hidden="1" x14ac:dyDescent="0.3">
      <c r="A638" s="30" t="s">
        <v>1221</v>
      </c>
      <c r="B638" s="31">
        <v>506</v>
      </c>
      <c r="C638" s="32" t="s">
        <v>1323</v>
      </c>
      <c r="D638" s="33">
        <v>508</v>
      </c>
      <c r="E638" s="34">
        <v>1331</v>
      </c>
      <c r="F638" s="35">
        <v>3347</v>
      </c>
      <c r="G638" s="49">
        <v>0.39767000000000002</v>
      </c>
      <c r="H638" s="50" t="s">
        <v>20</v>
      </c>
      <c r="I638" s="38">
        <v>6571.723</v>
      </c>
      <c r="J638" s="39">
        <v>1510.579</v>
      </c>
      <c r="K638" s="39">
        <v>2546.0830000000001</v>
      </c>
      <c r="L638" s="39"/>
      <c r="M638" s="39"/>
      <c r="N638" s="39"/>
      <c r="O638" s="40">
        <v>0.75119999999999998</v>
      </c>
      <c r="P638" s="40">
        <v>0.75908167715822872</v>
      </c>
      <c r="Q638" s="40">
        <v>0.82479999999999998</v>
      </c>
      <c r="R638" s="40"/>
      <c r="S638" s="40"/>
      <c r="T638" s="41"/>
      <c r="U638" s="42" t="s">
        <v>285</v>
      </c>
      <c r="V638" s="42" t="s">
        <v>26</v>
      </c>
      <c r="W638" s="42" t="s">
        <v>21</v>
      </c>
      <c r="X638" s="40"/>
      <c r="Y638" s="40"/>
      <c r="Z638" s="41"/>
      <c r="AA638" s="43">
        <v>3</v>
      </c>
      <c r="AB638" s="44">
        <v>0.77836055905274293</v>
      </c>
      <c r="AC638" s="45" t="s">
        <v>1324</v>
      </c>
      <c r="AD638" s="46"/>
      <c r="AE638" s="46"/>
      <c r="AF638" s="46"/>
      <c r="AG638" s="47" t="s">
        <v>1235</v>
      </c>
      <c r="AH638" s="48">
        <v>173880.10108074074</v>
      </c>
    </row>
    <row r="639" spans="1:34" hidden="1" x14ac:dyDescent="0.3">
      <c r="A639" s="30" t="s">
        <v>1221</v>
      </c>
      <c r="B639" s="31">
        <v>506</v>
      </c>
      <c r="C639" s="32" t="s">
        <v>1325</v>
      </c>
      <c r="D639" s="33">
        <v>9987</v>
      </c>
      <c r="E639" s="34">
        <v>1319</v>
      </c>
      <c r="F639" s="35">
        <v>3347</v>
      </c>
      <c r="G639" s="49">
        <v>0.39407999999999999</v>
      </c>
      <c r="H639" s="50" t="s">
        <v>20</v>
      </c>
      <c r="I639" s="38">
        <v>3825.2220000000002</v>
      </c>
      <c r="J639" s="39">
        <v>495.029</v>
      </c>
      <c r="K639" s="39">
        <v>2353.8130000000001</v>
      </c>
      <c r="L639" s="39"/>
      <c r="M639" s="39"/>
      <c r="N639" s="39"/>
      <c r="O639" s="40">
        <v>0.73</v>
      </c>
      <c r="P639" s="40">
        <v>0.77039999999999997</v>
      </c>
      <c r="Q639" s="40">
        <v>0.83929768066426325</v>
      </c>
      <c r="R639" s="40"/>
      <c r="S639" s="40"/>
      <c r="T639" s="41"/>
      <c r="U639" s="42" t="s">
        <v>21</v>
      </c>
      <c r="V639" s="42" t="s">
        <v>21</v>
      </c>
      <c r="W639" s="42" t="s">
        <v>26</v>
      </c>
      <c r="X639" s="40"/>
      <c r="Y639" s="40"/>
      <c r="Z639" s="41"/>
      <c r="AA639" s="43">
        <v>3</v>
      </c>
      <c r="AB639" s="44">
        <v>0.77989922688808777</v>
      </c>
      <c r="AC639" s="45" t="s">
        <v>1326</v>
      </c>
      <c r="AD639" s="46"/>
      <c r="AE639" s="46"/>
      <c r="AF639" s="46"/>
      <c r="AG639" s="47" t="s">
        <v>1242</v>
      </c>
      <c r="AH639" s="48">
        <v>173880.10108074074</v>
      </c>
    </row>
    <row r="640" spans="1:34" hidden="1" x14ac:dyDescent="0.3">
      <c r="A640" s="30" t="s">
        <v>1221</v>
      </c>
      <c r="B640" s="31">
        <v>506</v>
      </c>
      <c r="C640" s="32" t="s">
        <v>1327</v>
      </c>
      <c r="D640" s="32">
        <v>1803</v>
      </c>
      <c r="E640" s="34">
        <v>692</v>
      </c>
      <c r="F640" s="35">
        <v>3347</v>
      </c>
      <c r="G640" s="49">
        <v>0.20674999999999999</v>
      </c>
      <c r="H640" s="50" t="s">
        <v>29</v>
      </c>
      <c r="I640" s="38">
        <v>3375.114</v>
      </c>
      <c r="J640" s="39">
        <v>1240</v>
      </c>
      <c r="K640" s="39">
        <v>2523.6889999999999</v>
      </c>
      <c r="L640" s="39"/>
      <c r="M640" s="39"/>
      <c r="N640" s="39"/>
      <c r="O640" s="40">
        <v>0.8219047619047618</v>
      </c>
      <c r="P640" s="40">
        <v>0.83714285714285708</v>
      </c>
      <c r="Q640" s="40">
        <v>0.86857142857142855</v>
      </c>
      <c r="R640" s="40"/>
      <c r="S640" s="40"/>
      <c r="T640" s="41"/>
      <c r="U640" s="42" t="s">
        <v>21</v>
      </c>
      <c r="V640" s="42" t="s">
        <v>21</v>
      </c>
      <c r="W640" s="42" t="s">
        <v>26</v>
      </c>
      <c r="X640" s="40"/>
      <c r="Y640" s="40"/>
      <c r="Z640" s="41"/>
      <c r="AA640" s="43">
        <v>3</v>
      </c>
      <c r="AB640" s="44">
        <v>0.84253968253968248</v>
      </c>
      <c r="AC640" s="45" t="s">
        <v>1328</v>
      </c>
      <c r="AD640" s="46"/>
      <c r="AE640" s="46"/>
      <c r="AF640" s="46"/>
      <c r="AG640" s="47" t="s">
        <v>1242</v>
      </c>
      <c r="AH640" s="48">
        <v>202859.94945962954</v>
      </c>
    </row>
    <row r="641" spans="1:34" hidden="1" x14ac:dyDescent="0.3">
      <c r="A641" s="51" t="s">
        <v>1221</v>
      </c>
      <c r="B641" s="52">
        <v>506</v>
      </c>
      <c r="C641" s="53" t="s">
        <v>1329</v>
      </c>
      <c r="D641" s="53">
        <v>9872</v>
      </c>
      <c r="E641" s="34">
        <v>3138</v>
      </c>
      <c r="F641" s="35">
        <v>3347</v>
      </c>
      <c r="G641" s="49">
        <v>0.93755999999999995</v>
      </c>
      <c r="H641" s="50" t="s">
        <v>22</v>
      </c>
      <c r="I641" s="38">
        <v>0</v>
      </c>
      <c r="J641" s="39">
        <v>1368.1379999999999</v>
      </c>
      <c r="K641" s="39">
        <v>0</v>
      </c>
      <c r="L641" s="39"/>
      <c r="M641" s="39"/>
      <c r="N641" s="39"/>
      <c r="O641" s="40">
        <v>0</v>
      </c>
      <c r="P641" s="40">
        <v>0.76347767493428964</v>
      </c>
      <c r="Q641" s="40">
        <v>0</v>
      </c>
      <c r="R641" s="40"/>
      <c r="S641" s="40"/>
      <c r="T641" s="41"/>
      <c r="U641" s="42" t="e">
        <v>#N/A</v>
      </c>
      <c r="V641" s="42" t="s">
        <v>26</v>
      </c>
      <c r="W641" s="42" t="e">
        <v>#N/A</v>
      </c>
      <c r="X641" s="40"/>
      <c r="Y641" s="40"/>
      <c r="Z641" s="41"/>
      <c r="AA641" s="43">
        <v>1</v>
      </c>
      <c r="AB641" s="44">
        <v>0.25449255831142986</v>
      </c>
      <c r="AC641" s="45" t="s">
        <v>1330</v>
      </c>
      <c r="AD641" s="46"/>
      <c r="AE641" s="46"/>
      <c r="AF641" s="46"/>
      <c r="AG641" s="47" t="s">
        <v>1229</v>
      </c>
      <c r="AH641" s="48">
        <v>57959.696757777674</v>
      </c>
    </row>
    <row r="642" spans="1:34" hidden="1" x14ac:dyDescent="0.3">
      <c r="A642" s="30" t="s">
        <v>1221</v>
      </c>
      <c r="B642" s="31">
        <v>506</v>
      </c>
      <c r="C642" s="32" t="s">
        <v>1331</v>
      </c>
      <c r="D642" s="33">
        <v>5398</v>
      </c>
      <c r="E642" s="34">
        <v>2043</v>
      </c>
      <c r="F642" s="35">
        <v>3347</v>
      </c>
      <c r="G642" s="49">
        <v>0.61040000000000005</v>
      </c>
      <c r="H642" s="50" t="s">
        <v>35</v>
      </c>
      <c r="I642" s="38">
        <v>2166.1909999999998</v>
      </c>
      <c r="J642" s="39">
        <v>3474.9859999999999</v>
      </c>
      <c r="K642" s="39">
        <v>1066.6759999999999</v>
      </c>
      <c r="L642" s="39"/>
      <c r="M642" s="39"/>
      <c r="N642" s="39"/>
      <c r="O642" s="40">
        <v>0.68868556942313408</v>
      </c>
      <c r="P642" s="40">
        <v>0.7153990341847013</v>
      </c>
      <c r="Q642" s="40">
        <v>0.74075527815212316</v>
      </c>
      <c r="R642" s="40"/>
      <c r="S642" s="40"/>
      <c r="T642" s="41"/>
      <c r="U642" s="42" t="s">
        <v>26</v>
      </c>
      <c r="V642" s="42" t="s">
        <v>21</v>
      </c>
      <c r="W642" s="42" t="s">
        <v>22</v>
      </c>
      <c r="X642" s="40"/>
      <c r="Y642" s="40"/>
      <c r="Z642" s="41"/>
      <c r="AA642" s="43">
        <v>3</v>
      </c>
      <c r="AB642" s="44">
        <v>0.71494662725331948</v>
      </c>
      <c r="AC642" s="45" t="s">
        <v>1332</v>
      </c>
      <c r="AD642" s="46"/>
      <c r="AE642" s="46"/>
      <c r="AF642" s="46"/>
      <c r="AG642" s="47" t="s">
        <v>1229</v>
      </c>
      <c r="AH642" s="48">
        <v>144900.25270185189</v>
      </c>
    </row>
    <row r="643" spans="1:34" hidden="1" x14ac:dyDescent="0.3">
      <c r="A643" s="30" t="s">
        <v>1221</v>
      </c>
      <c r="B643" s="31">
        <v>506</v>
      </c>
      <c r="C643" s="32" t="s">
        <v>1333</v>
      </c>
      <c r="D643" s="33">
        <v>1349</v>
      </c>
      <c r="E643" s="34">
        <v>3107</v>
      </c>
      <c r="F643" s="35">
        <v>3347</v>
      </c>
      <c r="G643" s="49">
        <v>0.92828999999999995</v>
      </c>
      <c r="H643" s="50" t="s">
        <v>22</v>
      </c>
      <c r="I643" s="38">
        <v>0</v>
      </c>
      <c r="J643" s="39">
        <v>0</v>
      </c>
      <c r="K643" s="39">
        <v>2222.3620000000001</v>
      </c>
      <c r="L643" s="39"/>
      <c r="M643" s="39"/>
      <c r="N643" s="39"/>
      <c r="O643" s="40">
        <v>0</v>
      </c>
      <c r="P643" s="40">
        <v>0</v>
      </c>
      <c r="Q643" s="40">
        <v>0.77480000000000004</v>
      </c>
      <c r="R643" s="40"/>
      <c r="S643" s="40"/>
      <c r="T643" s="41"/>
      <c r="U643" s="42" t="e">
        <v>#N/A</v>
      </c>
      <c r="V643" s="42" t="e">
        <v>#N/A</v>
      </c>
      <c r="W643" s="42" t="s">
        <v>21</v>
      </c>
      <c r="X643" s="40"/>
      <c r="Y643" s="40"/>
      <c r="Z643" s="41"/>
      <c r="AA643" s="43">
        <v>1</v>
      </c>
      <c r="AB643" s="44">
        <v>0.2582666666666667</v>
      </c>
      <c r="AC643" s="45" t="s">
        <v>1334</v>
      </c>
      <c r="AD643" s="46"/>
      <c r="AE643" s="46"/>
      <c r="AF643" s="46"/>
      <c r="AG643" s="47" t="s">
        <v>1239</v>
      </c>
      <c r="AH643" s="48">
        <v>57959.696757777674</v>
      </c>
    </row>
    <row r="644" spans="1:34" hidden="1" x14ac:dyDescent="0.3">
      <c r="A644" s="30" t="s">
        <v>1221</v>
      </c>
      <c r="B644" s="31">
        <v>506</v>
      </c>
      <c r="C644" s="32" t="s">
        <v>1335</v>
      </c>
      <c r="D644" s="33">
        <v>6773</v>
      </c>
      <c r="E644" s="34">
        <v>3107</v>
      </c>
      <c r="F644" s="35">
        <v>3347</v>
      </c>
      <c r="G644" s="49">
        <v>0.92828999999999995</v>
      </c>
      <c r="H644" s="50" t="s">
        <v>22</v>
      </c>
      <c r="I644" s="38">
        <v>0</v>
      </c>
      <c r="J644" s="39">
        <v>0</v>
      </c>
      <c r="K644" s="39">
        <v>5228.8040000000001</v>
      </c>
      <c r="L644" s="39"/>
      <c r="M644" s="39"/>
      <c r="N644" s="39"/>
      <c r="O644" s="40">
        <v>0</v>
      </c>
      <c r="P644" s="40">
        <v>0</v>
      </c>
      <c r="Q644" s="40">
        <v>0.77480000000000004</v>
      </c>
      <c r="R644" s="40"/>
      <c r="S644" s="40"/>
      <c r="T644" s="41"/>
      <c r="U644" s="42" t="e">
        <v>#N/A</v>
      </c>
      <c r="V644" s="42" t="e">
        <v>#N/A</v>
      </c>
      <c r="W644" s="42" t="s">
        <v>21</v>
      </c>
      <c r="X644" s="40"/>
      <c r="Y644" s="40"/>
      <c r="Z644" s="41"/>
      <c r="AA644" s="43">
        <v>1</v>
      </c>
      <c r="AB644" s="44">
        <v>0.2582666666666667</v>
      </c>
      <c r="AC644" s="45" t="s">
        <v>1336</v>
      </c>
      <c r="AD644" s="46"/>
      <c r="AE644" s="46"/>
      <c r="AF644" s="46"/>
      <c r="AG644" s="47" t="s">
        <v>1242</v>
      </c>
      <c r="AH644" s="48">
        <v>57959.696757777674</v>
      </c>
    </row>
    <row r="645" spans="1:34" hidden="1" x14ac:dyDescent="0.3">
      <c r="A645" s="30" t="s">
        <v>1221</v>
      </c>
      <c r="B645" s="31">
        <v>506</v>
      </c>
      <c r="C645" s="32" t="s">
        <v>1337</v>
      </c>
      <c r="D645" s="33">
        <v>5125</v>
      </c>
      <c r="E645" s="34">
        <v>2266</v>
      </c>
      <c r="F645" s="35">
        <v>3347</v>
      </c>
      <c r="G645" s="49">
        <v>0.67701999999999996</v>
      </c>
      <c r="H645" s="50" t="s">
        <v>35</v>
      </c>
      <c r="I645" s="38">
        <v>7589.634</v>
      </c>
      <c r="J645" s="39">
        <v>3287.97</v>
      </c>
      <c r="K645" s="39">
        <v>3853.7359999999999</v>
      </c>
      <c r="L645" s="39"/>
      <c r="M645" s="39"/>
      <c r="N645" s="39"/>
      <c r="O645" s="40">
        <v>0.65916666666666668</v>
      </c>
      <c r="P645" s="40">
        <v>0.69958333333333333</v>
      </c>
      <c r="Q645" s="40">
        <v>0.66833333333333345</v>
      </c>
      <c r="R645" s="40"/>
      <c r="S645" s="40"/>
      <c r="T645" s="41"/>
      <c r="U645" s="42" t="s">
        <v>21</v>
      </c>
      <c r="V645" s="42" t="s">
        <v>21</v>
      </c>
      <c r="W645" s="42" t="s">
        <v>21</v>
      </c>
      <c r="X645" s="40"/>
      <c r="Y645" s="40"/>
      <c r="Z645" s="41"/>
      <c r="AA645" s="43">
        <v>3</v>
      </c>
      <c r="AB645" s="44">
        <v>0.67569444444444449</v>
      </c>
      <c r="AC645" s="45" t="s">
        <v>1338</v>
      </c>
      <c r="AD645" s="46"/>
      <c r="AE645" s="46"/>
      <c r="AF645" s="46"/>
      <c r="AG645" s="47" t="s">
        <v>1242</v>
      </c>
      <c r="AH645" s="48">
        <v>144900.25270185189</v>
      </c>
    </row>
    <row r="646" spans="1:34" hidden="1" x14ac:dyDescent="0.3">
      <c r="A646" s="30" t="s">
        <v>1221</v>
      </c>
      <c r="B646" s="31">
        <v>506</v>
      </c>
      <c r="C646" s="32" t="s">
        <v>1339</v>
      </c>
      <c r="D646" s="33">
        <v>2661</v>
      </c>
      <c r="E646" s="34">
        <v>2467</v>
      </c>
      <c r="F646" s="35">
        <v>3347</v>
      </c>
      <c r="G646" s="49">
        <v>0.73707999999999996</v>
      </c>
      <c r="H646" s="50" t="s">
        <v>35</v>
      </c>
      <c r="I646" s="38">
        <v>1579.5260000000001</v>
      </c>
      <c r="J646" s="39">
        <v>984.00099999999998</v>
      </c>
      <c r="K646" s="39">
        <v>0</v>
      </c>
      <c r="L646" s="39"/>
      <c r="M646" s="39"/>
      <c r="N646" s="39"/>
      <c r="O646" s="40">
        <v>0.75076042504583806</v>
      </c>
      <c r="P646" s="40">
        <v>0.85090458319559392</v>
      </c>
      <c r="Q646" s="40">
        <v>0</v>
      </c>
      <c r="R646" s="40"/>
      <c r="S646" s="40"/>
      <c r="T646" s="41"/>
      <c r="U646" s="42" t="s">
        <v>21</v>
      </c>
      <c r="V646" s="42" t="s">
        <v>21</v>
      </c>
      <c r="W646" s="42" t="e">
        <v>#N/A</v>
      </c>
      <c r="X646" s="40"/>
      <c r="Y646" s="40"/>
      <c r="Z646" s="41"/>
      <c r="AA646" s="43">
        <v>2</v>
      </c>
      <c r="AB646" s="44">
        <v>0.53388833608047737</v>
      </c>
      <c r="AC646" s="45" t="s">
        <v>1340</v>
      </c>
      <c r="AD646" s="46"/>
      <c r="AE646" s="46"/>
      <c r="AF646" s="46"/>
      <c r="AG646" s="47" t="s">
        <v>1235</v>
      </c>
      <c r="AH646" s="48">
        <v>144900.25270185189</v>
      </c>
    </row>
    <row r="647" spans="1:34" hidden="1" x14ac:dyDescent="0.3">
      <c r="A647" s="30" t="s">
        <v>1221</v>
      </c>
      <c r="B647" s="31">
        <v>506</v>
      </c>
      <c r="C647" s="32" t="s">
        <v>1341</v>
      </c>
      <c r="D647" s="33">
        <v>35</v>
      </c>
      <c r="E647" s="34">
        <v>2472</v>
      </c>
      <c r="F647" s="35">
        <v>3347</v>
      </c>
      <c r="G647" s="49">
        <v>0.73856999999999995</v>
      </c>
      <c r="H647" s="50" t="s">
        <v>35</v>
      </c>
      <c r="I647" s="38">
        <v>815.57</v>
      </c>
      <c r="J647" s="39">
        <v>0</v>
      </c>
      <c r="K647" s="39">
        <v>1794.912</v>
      </c>
      <c r="L647" s="39"/>
      <c r="M647" s="39"/>
      <c r="N647" s="39"/>
      <c r="O647" s="40">
        <v>0.77176965711897427</v>
      </c>
      <c r="P647" s="40">
        <v>0</v>
      </c>
      <c r="Q647" s="40">
        <v>0.8242133811022776</v>
      </c>
      <c r="R647" s="40"/>
      <c r="S647" s="40"/>
      <c r="T647" s="41"/>
      <c r="U647" s="42" t="s">
        <v>21</v>
      </c>
      <c r="V647" s="42" t="e">
        <v>#N/A</v>
      </c>
      <c r="W647" s="42" t="s">
        <v>21</v>
      </c>
      <c r="X647" s="40"/>
      <c r="Y647" s="40"/>
      <c r="Z647" s="41"/>
      <c r="AA647" s="43">
        <v>2</v>
      </c>
      <c r="AB647" s="44">
        <v>0.53199434607375062</v>
      </c>
      <c r="AC647" s="45" t="s">
        <v>1342</v>
      </c>
      <c r="AD647" s="46"/>
      <c r="AE647" s="46"/>
      <c r="AF647" s="46"/>
      <c r="AG647" s="47" t="s">
        <v>1235</v>
      </c>
      <c r="AH647" s="48">
        <v>144900.25270185189</v>
      </c>
    </row>
    <row r="648" spans="1:34" hidden="1" x14ac:dyDescent="0.3">
      <c r="A648" s="30" t="s">
        <v>1221</v>
      </c>
      <c r="B648" s="31">
        <v>506</v>
      </c>
      <c r="C648" s="32" t="s">
        <v>1343</v>
      </c>
      <c r="D648" s="33">
        <v>2576</v>
      </c>
      <c r="E648" s="34">
        <v>1879</v>
      </c>
      <c r="F648" s="35">
        <v>3347</v>
      </c>
      <c r="G648" s="49">
        <v>0.56140000000000001</v>
      </c>
      <c r="H648" s="50" t="s">
        <v>35</v>
      </c>
      <c r="I648" s="38">
        <v>4081.0259999999998</v>
      </c>
      <c r="J648" s="39">
        <v>2488.9499999999998</v>
      </c>
      <c r="K648" s="39">
        <v>4111.5630000000001</v>
      </c>
      <c r="L648" s="39"/>
      <c r="M648" s="39"/>
      <c r="N648" s="39"/>
      <c r="O648" s="40">
        <v>0.71761904761904749</v>
      </c>
      <c r="P648" s="40">
        <v>0.72904761904761894</v>
      </c>
      <c r="Q648" s="40">
        <v>0.75380952380952371</v>
      </c>
      <c r="R648" s="40"/>
      <c r="S648" s="40"/>
      <c r="T648" s="41"/>
      <c r="U648" s="42" t="s">
        <v>21</v>
      </c>
      <c r="V648" s="42" t="s">
        <v>22</v>
      </c>
      <c r="W648" s="42" t="s">
        <v>26</v>
      </c>
      <c r="X648" s="40"/>
      <c r="Y648" s="40"/>
      <c r="Z648" s="41"/>
      <c r="AA648" s="43">
        <v>3</v>
      </c>
      <c r="AB648" s="44">
        <v>0.73349206349206331</v>
      </c>
      <c r="AC648" s="45" t="s">
        <v>1344</v>
      </c>
      <c r="AD648" s="46"/>
      <c r="AE648" s="46"/>
      <c r="AF648" s="46"/>
      <c r="AG648" s="47" t="s">
        <v>1242</v>
      </c>
      <c r="AH648" s="48">
        <v>144900.25270185189</v>
      </c>
    </row>
    <row r="649" spans="1:34" hidden="1" x14ac:dyDescent="0.3">
      <c r="A649" s="30" t="s">
        <v>1221</v>
      </c>
      <c r="B649" s="31">
        <v>506</v>
      </c>
      <c r="C649" s="32" t="s">
        <v>1345</v>
      </c>
      <c r="D649" s="33">
        <v>3598</v>
      </c>
      <c r="E649" s="34">
        <v>2189</v>
      </c>
      <c r="F649" s="35">
        <v>3347</v>
      </c>
      <c r="G649" s="49">
        <v>0.65402000000000005</v>
      </c>
      <c r="H649" s="50" t="s">
        <v>35</v>
      </c>
      <c r="I649" s="38">
        <v>2547.7829999999999</v>
      </c>
      <c r="J649" s="39">
        <v>800.15700000000004</v>
      </c>
      <c r="K649" s="39">
        <v>2112.9630000000002</v>
      </c>
      <c r="L649" s="39"/>
      <c r="M649" s="39"/>
      <c r="N649" s="39"/>
      <c r="O649" s="40">
        <v>0.7</v>
      </c>
      <c r="P649" s="40">
        <v>0.69587984131030944</v>
      </c>
      <c r="Q649" s="40">
        <v>0.68666666666666665</v>
      </c>
      <c r="R649" s="40"/>
      <c r="S649" s="40"/>
      <c r="T649" s="41"/>
      <c r="U649" s="42" t="s">
        <v>21</v>
      </c>
      <c r="V649" s="42" t="s">
        <v>21</v>
      </c>
      <c r="W649" s="42" t="s">
        <v>21</v>
      </c>
      <c r="X649" s="40"/>
      <c r="Y649" s="40"/>
      <c r="Z649" s="41"/>
      <c r="AA649" s="43">
        <v>3</v>
      </c>
      <c r="AB649" s="44">
        <v>0.69418216932565857</v>
      </c>
      <c r="AC649" s="45" t="s">
        <v>1346</v>
      </c>
      <c r="AD649" s="46"/>
      <c r="AE649" s="46"/>
      <c r="AF649" s="46"/>
      <c r="AG649" s="47" t="s">
        <v>1229</v>
      </c>
      <c r="AH649" s="48">
        <v>144900.25270185189</v>
      </c>
    </row>
    <row r="650" spans="1:34" hidden="1" x14ac:dyDescent="0.3">
      <c r="A650" s="30" t="s">
        <v>1221</v>
      </c>
      <c r="B650" s="31">
        <v>506</v>
      </c>
      <c r="C650" s="32" t="s">
        <v>1347</v>
      </c>
      <c r="D650" s="33">
        <v>1398</v>
      </c>
      <c r="E650" s="34">
        <v>1648</v>
      </c>
      <c r="F650" s="35">
        <v>3347</v>
      </c>
      <c r="G650" s="49">
        <v>0.49237999999999998</v>
      </c>
      <c r="H650" s="50" t="s">
        <v>20</v>
      </c>
      <c r="I650" s="38">
        <v>3313.4090000000001</v>
      </c>
      <c r="J650" s="39">
        <v>2428.0059999999999</v>
      </c>
      <c r="K650" s="39">
        <v>1257.0029999999999</v>
      </c>
      <c r="L650" s="39"/>
      <c r="M650" s="39"/>
      <c r="N650" s="39"/>
      <c r="O650" s="40">
        <v>0.68738126225129181</v>
      </c>
      <c r="P650" s="40">
        <v>0.74102305451469208</v>
      </c>
      <c r="Q650" s="40">
        <v>0.83402763544647218</v>
      </c>
      <c r="R650" s="40"/>
      <c r="S650" s="40"/>
      <c r="T650" s="41"/>
      <c r="U650" s="42" t="s">
        <v>21</v>
      </c>
      <c r="V650" s="42" t="s">
        <v>21</v>
      </c>
      <c r="W650" s="42" t="s">
        <v>21</v>
      </c>
      <c r="X650" s="40"/>
      <c r="Y650" s="40"/>
      <c r="Z650" s="41"/>
      <c r="AA650" s="43">
        <v>3</v>
      </c>
      <c r="AB650" s="44">
        <v>0.75414398407081862</v>
      </c>
      <c r="AC650" s="45" t="s">
        <v>1348</v>
      </c>
      <c r="AD650" s="46"/>
      <c r="AE650" s="46"/>
      <c r="AF650" s="46"/>
      <c r="AG650" s="47" t="s">
        <v>1235</v>
      </c>
      <c r="AH650" s="48">
        <v>173880.10108074074</v>
      </c>
    </row>
    <row r="651" spans="1:34" hidden="1" x14ac:dyDescent="0.3">
      <c r="A651" s="30" t="s">
        <v>1221</v>
      </c>
      <c r="B651" s="31">
        <v>506</v>
      </c>
      <c r="C651" s="32" t="s">
        <v>1349</v>
      </c>
      <c r="D651" s="33">
        <v>6338</v>
      </c>
      <c r="E651" s="34">
        <v>108</v>
      </c>
      <c r="F651" s="35">
        <v>3347</v>
      </c>
      <c r="G651" s="49">
        <v>3.227E-2</v>
      </c>
      <c r="H651" s="50" t="s">
        <v>29</v>
      </c>
      <c r="I651" s="38">
        <v>3405.4589999999998</v>
      </c>
      <c r="J651" s="39">
        <v>1166.058</v>
      </c>
      <c r="K651" s="39">
        <v>2300.2429999999999</v>
      </c>
      <c r="L651" s="39"/>
      <c r="M651" s="39"/>
      <c r="N651" s="39"/>
      <c r="O651" s="40">
        <v>0.88249999999999995</v>
      </c>
      <c r="P651" s="40">
        <v>0.99333333333333329</v>
      </c>
      <c r="Q651" s="40">
        <v>1.0445833333333334</v>
      </c>
      <c r="R651" s="40"/>
      <c r="S651" s="40"/>
      <c r="T651" s="41"/>
      <c r="U651" s="42" t="s">
        <v>21</v>
      </c>
      <c r="V651" s="42" t="s">
        <v>21</v>
      </c>
      <c r="W651" s="42" t="s">
        <v>26</v>
      </c>
      <c r="X651" s="40"/>
      <c r="Y651" s="40"/>
      <c r="Z651" s="41"/>
      <c r="AA651" s="43">
        <v>3</v>
      </c>
      <c r="AB651" s="44">
        <v>0.97347222222222218</v>
      </c>
      <c r="AC651" s="45" t="s">
        <v>1350</v>
      </c>
      <c r="AD651" s="46"/>
      <c r="AE651" s="46"/>
      <c r="AF651" s="46"/>
      <c r="AG651" s="47" t="s">
        <v>1242</v>
      </c>
      <c r="AH651" s="48">
        <v>202859.94945962954</v>
      </c>
    </row>
    <row r="652" spans="1:34" hidden="1" x14ac:dyDescent="0.3">
      <c r="A652" s="30" t="s">
        <v>1221</v>
      </c>
      <c r="B652" s="31">
        <v>506</v>
      </c>
      <c r="C652" s="32" t="s">
        <v>1351</v>
      </c>
      <c r="D652" s="33">
        <v>1178</v>
      </c>
      <c r="E652" s="34">
        <v>1790</v>
      </c>
      <c r="F652" s="35">
        <v>3347</v>
      </c>
      <c r="G652" s="49">
        <v>0.53481000000000001</v>
      </c>
      <c r="H652" s="50" t="s">
        <v>35</v>
      </c>
      <c r="I652" s="38">
        <v>2611.7820000000002</v>
      </c>
      <c r="J652" s="39">
        <v>1019.859</v>
      </c>
      <c r="K652" s="39">
        <v>2141.181</v>
      </c>
      <c r="L652" s="39"/>
      <c r="M652" s="39"/>
      <c r="N652" s="39"/>
      <c r="O652" s="40">
        <v>0.69338058875877295</v>
      </c>
      <c r="P652" s="40">
        <v>0.71419984186219787</v>
      </c>
      <c r="Q652" s="40">
        <v>0.81695652173913047</v>
      </c>
      <c r="R652" s="40"/>
      <c r="S652" s="40"/>
      <c r="T652" s="41"/>
      <c r="U652" s="42" t="s">
        <v>22</v>
      </c>
      <c r="V652" s="42" t="s">
        <v>20</v>
      </c>
      <c r="W652" s="42" t="s">
        <v>29</v>
      </c>
      <c r="X652" s="40"/>
      <c r="Y652" s="40"/>
      <c r="Z652" s="41"/>
      <c r="AA652" s="43">
        <v>3</v>
      </c>
      <c r="AB652" s="44">
        <v>0.74151231745336699</v>
      </c>
      <c r="AC652" s="45" t="s">
        <v>1352</v>
      </c>
      <c r="AD652" s="46"/>
      <c r="AE652" s="46"/>
      <c r="AF652" s="46"/>
      <c r="AG652" s="47" t="s">
        <v>1235</v>
      </c>
      <c r="AH652" s="48">
        <v>144900.25270185189</v>
      </c>
    </row>
    <row r="653" spans="1:34" hidden="1" x14ac:dyDescent="0.3">
      <c r="A653" s="30" t="s">
        <v>1221</v>
      </c>
      <c r="B653" s="31">
        <v>506</v>
      </c>
      <c r="C653" s="32" t="s">
        <v>1353</v>
      </c>
      <c r="D653" s="33">
        <v>3218</v>
      </c>
      <c r="E653" s="34">
        <v>1899</v>
      </c>
      <c r="F653" s="35">
        <v>3347</v>
      </c>
      <c r="G653" s="49">
        <v>0.56737000000000004</v>
      </c>
      <c r="H653" s="50" t="s">
        <v>35</v>
      </c>
      <c r="I653" s="38">
        <v>1825.569</v>
      </c>
      <c r="J653" s="39">
        <v>1117.4459999999999</v>
      </c>
      <c r="K653" s="39">
        <v>6246.357</v>
      </c>
      <c r="L653" s="39"/>
      <c r="M653" s="39"/>
      <c r="N653" s="39"/>
      <c r="O653" s="40">
        <v>0.73762503739778296</v>
      </c>
      <c r="P653" s="40">
        <v>0.72068855617884564</v>
      </c>
      <c r="Q653" s="40">
        <v>0.73493501367149361</v>
      </c>
      <c r="R653" s="40"/>
      <c r="S653" s="40"/>
      <c r="T653" s="41"/>
      <c r="U653" s="42" t="s">
        <v>21</v>
      </c>
      <c r="V653" s="42" t="s">
        <v>21</v>
      </c>
      <c r="W653" s="42" t="s">
        <v>26</v>
      </c>
      <c r="X653" s="40"/>
      <c r="Y653" s="40"/>
      <c r="Z653" s="41"/>
      <c r="AA653" s="43">
        <v>3</v>
      </c>
      <c r="AB653" s="44">
        <v>0.73108286908270748</v>
      </c>
      <c r="AC653" s="45" t="s">
        <v>1354</v>
      </c>
      <c r="AD653" s="46"/>
      <c r="AE653" s="46"/>
      <c r="AF653" s="46"/>
      <c r="AG653" s="47" t="s">
        <v>1239</v>
      </c>
      <c r="AH653" s="48">
        <v>144900.25270185189</v>
      </c>
    </row>
    <row r="654" spans="1:34" hidden="1" x14ac:dyDescent="0.3">
      <c r="A654" s="30" t="s">
        <v>1221</v>
      </c>
      <c r="B654" s="31">
        <v>506</v>
      </c>
      <c r="C654" s="32" t="s">
        <v>1355</v>
      </c>
      <c r="D654" s="33">
        <v>8472</v>
      </c>
      <c r="E654" s="34">
        <v>2712</v>
      </c>
      <c r="F654" s="35">
        <v>3347</v>
      </c>
      <c r="G654" s="49">
        <v>0.81028</v>
      </c>
      <c r="H654" s="50" t="s">
        <v>22</v>
      </c>
      <c r="I654" s="38">
        <v>0</v>
      </c>
      <c r="J654" s="39">
        <v>1248.5889999999999</v>
      </c>
      <c r="K654" s="39">
        <v>2461.9810000000002</v>
      </c>
      <c r="L654" s="39"/>
      <c r="M654" s="39"/>
      <c r="N654" s="39"/>
      <c r="O654" s="40">
        <v>0</v>
      </c>
      <c r="P654" s="40">
        <v>0.71476190476190471</v>
      </c>
      <c r="Q654" s="40">
        <v>0.69428571428571428</v>
      </c>
      <c r="R654" s="40"/>
      <c r="S654" s="40"/>
      <c r="T654" s="41"/>
      <c r="U654" s="42" t="e">
        <v>#N/A</v>
      </c>
      <c r="V654" s="42" t="s">
        <v>21</v>
      </c>
      <c r="W654" s="42" t="s">
        <v>21</v>
      </c>
      <c r="X654" s="40"/>
      <c r="Y654" s="40"/>
      <c r="Z654" s="41"/>
      <c r="AA654" s="43">
        <v>2</v>
      </c>
      <c r="AB654" s="44">
        <v>0.4696825396825397</v>
      </c>
      <c r="AC654" s="45" t="s">
        <v>1356</v>
      </c>
      <c r="AD654" s="46"/>
      <c r="AE654" s="46"/>
      <c r="AF654" s="46"/>
      <c r="AG654" s="47" t="s">
        <v>1235</v>
      </c>
      <c r="AH654" s="48">
        <v>57959.696757777674</v>
      </c>
    </row>
    <row r="655" spans="1:34" hidden="1" x14ac:dyDescent="0.3">
      <c r="A655" s="30" t="s">
        <v>1221</v>
      </c>
      <c r="B655" s="31">
        <v>506</v>
      </c>
      <c r="C655" s="32" t="s">
        <v>1357</v>
      </c>
      <c r="D655" s="33">
        <v>9974</v>
      </c>
      <c r="E655" s="34">
        <v>2178</v>
      </c>
      <c r="F655" s="35">
        <v>3347</v>
      </c>
      <c r="G655" s="49">
        <v>0.65073000000000003</v>
      </c>
      <c r="H655" s="50" t="s">
        <v>35</v>
      </c>
      <c r="I655" s="38">
        <v>5694.4639999999999</v>
      </c>
      <c r="J655" s="39">
        <v>1629.721</v>
      </c>
      <c r="K655" s="39">
        <v>2157.9279999999999</v>
      </c>
      <c r="L655" s="39"/>
      <c r="M655" s="39"/>
      <c r="N655" s="39"/>
      <c r="O655" s="40">
        <v>0.7231452365879808</v>
      </c>
      <c r="P655" s="40">
        <v>0.66744868947026759</v>
      </c>
      <c r="Q655" s="40">
        <v>0.69739130434782615</v>
      </c>
      <c r="R655" s="40"/>
      <c r="S655" s="40"/>
      <c r="T655" s="41"/>
      <c r="U655" s="42" t="s">
        <v>21</v>
      </c>
      <c r="V655" s="42" t="s">
        <v>21</v>
      </c>
      <c r="W655" s="42" t="s">
        <v>21</v>
      </c>
      <c r="X655" s="40"/>
      <c r="Y655" s="40"/>
      <c r="Z655" s="41"/>
      <c r="AA655" s="43">
        <v>3</v>
      </c>
      <c r="AB655" s="44">
        <v>0.69599507680202477</v>
      </c>
      <c r="AC655" s="45" t="s">
        <v>1358</v>
      </c>
      <c r="AD655" s="46"/>
      <c r="AE655" s="46"/>
      <c r="AF655" s="46"/>
      <c r="AG655" s="47" t="s">
        <v>1229</v>
      </c>
      <c r="AH655" s="48">
        <v>144900.25270185189</v>
      </c>
    </row>
    <row r="656" spans="1:34" hidden="1" x14ac:dyDescent="0.3">
      <c r="A656" s="30" t="s">
        <v>1221</v>
      </c>
      <c r="B656" s="31">
        <v>506</v>
      </c>
      <c r="C656" s="32" t="s">
        <v>1359</v>
      </c>
      <c r="D656" s="33">
        <v>8312</v>
      </c>
      <c r="E656" s="34">
        <v>1814</v>
      </c>
      <c r="F656" s="35">
        <v>3347</v>
      </c>
      <c r="G656" s="49">
        <v>0.54198000000000002</v>
      </c>
      <c r="H656" s="50" t="s">
        <v>35</v>
      </c>
      <c r="I656" s="38">
        <v>19018.144</v>
      </c>
      <c r="J656" s="39">
        <v>5708.3530000000001</v>
      </c>
      <c r="K656" s="39">
        <v>1501.3140000000001</v>
      </c>
      <c r="L656" s="39"/>
      <c r="M656" s="39"/>
      <c r="N656" s="39"/>
      <c r="O656" s="40">
        <v>0.72599465797329654</v>
      </c>
      <c r="P656" s="40">
        <v>0.74920555429572822</v>
      </c>
      <c r="Q656" s="40">
        <v>0.74341732562493779</v>
      </c>
      <c r="R656" s="40"/>
      <c r="S656" s="40"/>
      <c r="T656" s="41"/>
      <c r="U656" s="42" t="s">
        <v>21</v>
      </c>
      <c r="V656" s="42" t="s">
        <v>21</v>
      </c>
      <c r="W656" s="42" t="s">
        <v>21</v>
      </c>
      <c r="X656" s="40"/>
      <c r="Y656" s="40"/>
      <c r="Z656" s="41"/>
      <c r="AA656" s="43">
        <v>3</v>
      </c>
      <c r="AB656" s="44">
        <v>0.7395391792979874</v>
      </c>
      <c r="AC656" s="45" t="s">
        <v>1360</v>
      </c>
      <c r="AD656" s="46"/>
      <c r="AE656" s="46"/>
      <c r="AF656" s="46"/>
      <c r="AG656" s="47" t="s">
        <v>1239</v>
      </c>
      <c r="AH656" s="48">
        <v>144900.25270185189</v>
      </c>
    </row>
    <row r="657" spans="1:34" hidden="1" x14ac:dyDescent="0.3">
      <c r="A657" s="30" t="s">
        <v>1221</v>
      </c>
      <c r="B657" s="31">
        <v>506</v>
      </c>
      <c r="C657" s="32" t="s">
        <v>1361</v>
      </c>
      <c r="D657" s="33">
        <v>213</v>
      </c>
      <c r="E657" s="34">
        <v>3328</v>
      </c>
      <c r="F657" s="35">
        <v>3347</v>
      </c>
      <c r="G657" s="49">
        <v>0.99431999999999998</v>
      </c>
      <c r="H657" s="50" t="s">
        <v>22</v>
      </c>
      <c r="I657" s="38">
        <v>512.68399999999997</v>
      </c>
      <c r="J657" s="39">
        <v>0</v>
      </c>
      <c r="K657" s="39">
        <v>0</v>
      </c>
      <c r="L657" s="39"/>
      <c r="M657" s="39"/>
      <c r="N657" s="39"/>
      <c r="O657" s="40">
        <v>0.66826086956521746</v>
      </c>
      <c r="P657" s="40">
        <v>0</v>
      </c>
      <c r="Q657" s="40">
        <v>0</v>
      </c>
      <c r="R657" s="40"/>
      <c r="S657" s="40"/>
      <c r="T657" s="41"/>
      <c r="U657" s="42" t="s">
        <v>21</v>
      </c>
      <c r="V657" s="42" t="e">
        <v>#N/A</v>
      </c>
      <c r="W657" s="42" t="e">
        <v>#N/A</v>
      </c>
      <c r="X657" s="40"/>
      <c r="Y657" s="40"/>
      <c r="Z657" s="41"/>
      <c r="AA657" s="43">
        <v>1</v>
      </c>
      <c r="AB657" s="44">
        <v>0.22275362318840583</v>
      </c>
      <c r="AC657" s="45" t="s">
        <v>1362</v>
      </c>
      <c r="AD657" s="46"/>
      <c r="AE657" s="46"/>
      <c r="AF657" s="46"/>
      <c r="AG657" s="47">
        <v>0</v>
      </c>
      <c r="AH657" s="48">
        <v>57959.696757777674</v>
      </c>
    </row>
    <row r="658" spans="1:34" hidden="1" x14ac:dyDescent="0.3">
      <c r="A658" s="30" t="s">
        <v>1221</v>
      </c>
      <c r="B658" s="31">
        <v>506</v>
      </c>
      <c r="C658" s="32" t="s">
        <v>1363</v>
      </c>
      <c r="D658" s="33">
        <v>864</v>
      </c>
      <c r="E658" s="34">
        <v>2612</v>
      </c>
      <c r="F658" s="35">
        <v>3347</v>
      </c>
      <c r="G658" s="49">
        <v>0.78039999999999998</v>
      </c>
      <c r="H658" s="50" t="s">
        <v>22</v>
      </c>
      <c r="I658" s="38">
        <v>3382.7130000000002</v>
      </c>
      <c r="J658" s="39">
        <v>1108.527</v>
      </c>
      <c r="K658" s="39">
        <v>0</v>
      </c>
      <c r="L658" s="39"/>
      <c r="M658" s="39"/>
      <c r="N658" s="39"/>
      <c r="O658" s="40">
        <v>0.72636363636363632</v>
      </c>
      <c r="P658" s="40">
        <v>0.76614022851126673</v>
      </c>
      <c r="Q658" s="40">
        <v>0</v>
      </c>
      <c r="R658" s="40"/>
      <c r="S658" s="40"/>
      <c r="T658" s="41"/>
      <c r="U658" s="42" t="s">
        <v>21</v>
      </c>
      <c r="V658" s="42" t="s">
        <v>21</v>
      </c>
      <c r="W658" s="42" t="e">
        <v>#N/A</v>
      </c>
      <c r="X658" s="40"/>
      <c r="Y658" s="40"/>
      <c r="Z658" s="41"/>
      <c r="AA658" s="43">
        <v>2</v>
      </c>
      <c r="AB658" s="44">
        <v>0.49750128829163431</v>
      </c>
      <c r="AC658" s="45" t="s">
        <v>1364</v>
      </c>
      <c r="AD658" s="46"/>
      <c r="AE658" s="46"/>
      <c r="AF658" s="46"/>
      <c r="AG658" s="47" t="s">
        <v>1242</v>
      </c>
      <c r="AH658" s="48">
        <v>57959.696757777674</v>
      </c>
    </row>
    <row r="659" spans="1:34" hidden="1" x14ac:dyDescent="0.3">
      <c r="A659" s="30" t="s">
        <v>1221</v>
      </c>
      <c r="B659" s="31">
        <v>506</v>
      </c>
      <c r="C659" s="32" t="s">
        <v>1365</v>
      </c>
      <c r="D659" s="33">
        <v>3787</v>
      </c>
      <c r="E659" s="34">
        <v>3217</v>
      </c>
      <c r="F659" s="35">
        <v>3347</v>
      </c>
      <c r="G659" s="49">
        <v>0.96116000000000001</v>
      </c>
      <c r="H659" s="50" t="s">
        <v>22</v>
      </c>
      <c r="I659" s="38">
        <v>4584.4430000000002</v>
      </c>
      <c r="J659" s="39">
        <v>0</v>
      </c>
      <c r="K659" s="39">
        <v>0</v>
      </c>
      <c r="L659" s="39"/>
      <c r="M659" s="39"/>
      <c r="N659" s="39"/>
      <c r="O659" s="40">
        <v>0.73080000000000001</v>
      </c>
      <c r="P659" s="40">
        <v>0</v>
      </c>
      <c r="Q659" s="40">
        <v>0</v>
      </c>
      <c r="R659" s="40"/>
      <c r="S659" s="40"/>
      <c r="T659" s="41"/>
      <c r="U659" s="42" t="s">
        <v>21</v>
      </c>
      <c r="V659" s="42" t="e">
        <v>#N/A</v>
      </c>
      <c r="W659" s="42" t="e">
        <v>#N/A</v>
      </c>
      <c r="X659" s="40"/>
      <c r="Y659" s="40"/>
      <c r="Z659" s="41"/>
      <c r="AA659" s="43">
        <v>1</v>
      </c>
      <c r="AB659" s="44">
        <v>0.24360000000000001</v>
      </c>
      <c r="AC659" s="45" t="s">
        <v>1366</v>
      </c>
      <c r="AD659" s="46"/>
      <c r="AE659" s="46"/>
      <c r="AF659" s="46"/>
      <c r="AG659" s="47">
        <v>0</v>
      </c>
      <c r="AH659" s="48">
        <v>57959.696757777674</v>
      </c>
    </row>
    <row r="660" spans="1:34" hidden="1" x14ac:dyDescent="0.3">
      <c r="A660" s="30" t="s">
        <v>1221</v>
      </c>
      <c r="B660" s="31">
        <v>506</v>
      </c>
      <c r="C660" s="32" t="s">
        <v>1367</v>
      </c>
      <c r="D660" s="33">
        <v>6998</v>
      </c>
      <c r="E660" s="34">
        <v>898</v>
      </c>
      <c r="F660" s="35">
        <v>3347</v>
      </c>
      <c r="G660" s="49">
        <v>0.26829999999999998</v>
      </c>
      <c r="H660" s="50" t="s">
        <v>20</v>
      </c>
      <c r="I660" s="38">
        <v>2576.3739999999998</v>
      </c>
      <c r="J660" s="39">
        <v>1100.114</v>
      </c>
      <c r="K660" s="39">
        <v>1436.953</v>
      </c>
      <c r="L660" s="39"/>
      <c r="M660" s="39"/>
      <c r="N660" s="39"/>
      <c r="O660" s="40">
        <v>0.76159999999999994</v>
      </c>
      <c r="P660" s="40">
        <v>0.79696977004201375</v>
      </c>
      <c r="Q660" s="40">
        <v>0.89760000000000006</v>
      </c>
      <c r="R660" s="40"/>
      <c r="S660" s="40"/>
      <c r="T660" s="41"/>
      <c r="U660" s="42" t="s">
        <v>21</v>
      </c>
      <c r="V660" s="42" t="s">
        <v>21</v>
      </c>
      <c r="W660" s="42" t="s">
        <v>21</v>
      </c>
      <c r="X660" s="40"/>
      <c r="Y660" s="40"/>
      <c r="Z660" s="41"/>
      <c r="AA660" s="43">
        <v>3</v>
      </c>
      <c r="AB660" s="44">
        <v>0.81872325668067125</v>
      </c>
      <c r="AC660" s="45" t="s">
        <v>1368</v>
      </c>
      <c r="AD660" s="46"/>
      <c r="AE660" s="46"/>
      <c r="AF660" s="46"/>
      <c r="AG660" s="47" t="s">
        <v>1239</v>
      </c>
      <c r="AH660" s="48">
        <v>173880.10108074074</v>
      </c>
    </row>
    <row r="661" spans="1:34" hidden="1" x14ac:dyDescent="0.3">
      <c r="A661" s="30" t="s">
        <v>1221</v>
      </c>
      <c r="B661" s="31">
        <v>506</v>
      </c>
      <c r="C661" s="32" t="s">
        <v>1369</v>
      </c>
      <c r="D661" s="33">
        <v>469</v>
      </c>
      <c r="E661" s="34">
        <v>3347</v>
      </c>
      <c r="F661" s="35">
        <v>3347</v>
      </c>
      <c r="G661" s="49">
        <v>1</v>
      </c>
      <c r="H661" s="50" t="s">
        <v>22</v>
      </c>
      <c r="I661" s="38">
        <v>5527.6450000000004</v>
      </c>
      <c r="J661" s="39">
        <v>0</v>
      </c>
      <c r="K661" s="39">
        <v>0</v>
      </c>
      <c r="L661" s="39"/>
      <c r="M661" s="39"/>
      <c r="N661" s="39"/>
      <c r="O661" s="40">
        <v>0</v>
      </c>
      <c r="P661" s="40">
        <v>0</v>
      </c>
      <c r="Q661" s="40">
        <v>0</v>
      </c>
      <c r="R661" s="40"/>
      <c r="S661" s="40"/>
      <c r="T661" s="41"/>
      <c r="U661" s="42" t="s">
        <v>21</v>
      </c>
      <c r="V661" s="42" t="e">
        <v>#N/A</v>
      </c>
      <c r="W661" s="42" t="e">
        <v>#N/A</v>
      </c>
      <c r="X661" s="40"/>
      <c r="Y661" s="40"/>
      <c r="Z661" s="41"/>
      <c r="AA661" s="43">
        <v>1</v>
      </c>
      <c r="AB661" s="44">
        <v>0</v>
      </c>
      <c r="AC661" s="45" t="s">
        <v>1370</v>
      </c>
      <c r="AD661" s="46"/>
      <c r="AE661" s="46"/>
      <c r="AF661" s="46"/>
      <c r="AG661" s="47">
        <v>0</v>
      </c>
      <c r="AH661" s="48">
        <v>57959.696757777674</v>
      </c>
    </row>
    <row r="662" spans="1:34" hidden="1" x14ac:dyDescent="0.3">
      <c r="A662" s="30" t="s">
        <v>1221</v>
      </c>
      <c r="B662" s="31">
        <v>506</v>
      </c>
      <c r="C662" s="32" t="s">
        <v>1371</v>
      </c>
      <c r="D662" s="33">
        <v>5970</v>
      </c>
      <c r="E662" s="34">
        <v>844</v>
      </c>
      <c r="F662" s="35">
        <v>3347</v>
      </c>
      <c r="G662" s="49">
        <v>0.25217000000000001</v>
      </c>
      <c r="H662" s="50" t="s">
        <v>20</v>
      </c>
      <c r="I662" s="38">
        <v>3980.5309999999999</v>
      </c>
      <c r="J662" s="39">
        <v>1092.5160000000001</v>
      </c>
      <c r="K662" s="39">
        <v>1088.24</v>
      </c>
      <c r="L662" s="39"/>
      <c r="M662" s="39"/>
      <c r="N662" s="39"/>
      <c r="O662" s="40">
        <v>0.81380952380952376</v>
      </c>
      <c r="P662" s="40">
        <v>0.83476190476190471</v>
      </c>
      <c r="Q662" s="40">
        <v>0.8247619047619047</v>
      </c>
      <c r="R662" s="40"/>
      <c r="S662" s="40"/>
      <c r="T662" s="41"/>
      <c r="U662" s="42" t="s">
        <v>285</v>
      </c>
      <c r="V662" s="42" t="s">
        <v>21</v>
      </c>
      <c r="W662" s="42" t="s">
        <v>22</v>
      </c>
      <c r="X662" s="40"/>
      <c r="Y662" s="40"/>
      <c r="Z662" s="41"/>
      <c r="AA662" s="43">
        <v>3</v>
      </c>
      <c r="AB662" s="44">
        <v>0.82444444444444442</v>
      </c>
      <c r="AC662" s="45" t="s">
        <v>1372</v>
      </c>
      <c r="AD662" s="46"/>
      <c r="AE662" s="46"/>
      <c r="AF662" s="46"/>
      <c r="AG662" s="47" t="s">
        <v>1242</v>
      </c>
      <c r="AH662" s="48">
        <v>173880.10108074074</v>
      </c>
    </row>
    <row r="663" spans="1:34" hidden="1" x14ac:dyDescent="0.3">
      <c r="A663" s="30" t="s">
        <v>1221</v>
      </c>
      <c r="B663" s="31">
        <v>506</v>
      </c>
      <c r="C663" s="32" t="s">
        <v>1373</v>
      </c>
      <c r="D663" s="33">
        <v>3435</v>
      </c>
      <c r="E663" s="34">
        <v>3150</v>
      </c>
      <c r="F663" s="35">
        <v>3347</v>
      </c>
      <c r="G663" s="49">
        <v>0.94113999999999998</v>
      </c>
      <c r="H663" s="50" t="s">
        <v>22</v>
      </c>
      <c r="I663" s="38">
        <v>0</v>
      </c>
      <c r="J663" s="39">
        <v>0</v>
      </c>
      <c r="K663" s="39">
        <v>780.76900000000001</v>
      </c>
      <c r="L663" s="39"/>
      <c r="M663" s="39"/>
      <c r="N663" s="39"/>
      <c r="O663" s="40">
        <v>0</v>
      </c>
      <c r="P663" s="40">
        <v>0</v>
      </c>
      <c r="Q663" s="40">
        <v>0.75732393832234624</v>
      </c>
      <c r="R663" s="40"/>
      <c r="S663" s="40"/>
      <c r="T663" s="41"/>
      <c r="U663" s="42" t="e">
        <v>#N/A</v>
      </c>
      <c r="V663" s="42" t="e">
        <v>#N/A</v>
      </c>
      <c r="W663" s="42" t="s">
        <v>26</v>
      </c>
      <c r="X663" s="40"/>
      <c r="Y663" s="40"/>
      <c r="Z663" s="41"/>
      <c r="AA663" s="43">
        <v>1</v>
      </c>
      <c r="AB663" s="44">
        <v>0.25244131277411541</v>
      </c>
      <c r="AC663" s="45" t="s">
        <v>1374</v>
      </c>
      <c r="AD663" s="46"/>
      <c r="AE663" s="46"/>
      <c r="AF663" s="46"/>
      <c r="AG663" s="47" t="s">
        <v>1229</v>
      </c>
      <c r="AH663" s="48">
        <v>57959.696757777674</v>
      </c>
    </row>
    <row r="664" spans="1:34" hidden="1" x14ac:dyDescent="0.3">
      <c r="A664" s="30" t="s">
        <v>1221</v>
      </c>
      <c r="B664" s="31">
        <v>506</v>
      </c>
      <c r="C664" s="32" t="s">
        <v>1375</v>
      </c>
      <c r="D664" s="33">
        <v>8555</v>
      </c>
      <c r="E664" s="34">
        <v>2583</v>
      </c>
      <c r="F664" s="35">
        <v>3347</v>
      </c>
      <c r="G664" s="49">
        <v>0.77173999999999998</v>
      </c>
      <c r="H664" s="50" t="s">
        <v>22</v>
      </c>
      <c r="I664" s="38">
        <v>0</v>
      </c>
      <c r="J664" s="39">
        <v>1682.86</v>
      </c>
      <c r="K664" s="39">
        <v>5173.25</v>
      </c>
      <c r="L664" s="39"/>
      <c r="M664" s="39"/>
      <c r="N664" s="39"/>
      <c r="O664" s="40">
        <v>0</v>
      </c>
      <c r="P664" s="40">
        <v>0.72416783048595501</v>
      </c>
      <c r="Q664" s="40">
        <v>0.78916776402247679</v>
      </c>
      <c r="R664" s="40"/>
      <c r="S664" s="40"/>
      <c r="T664" s="41"/>
      <c r="U664" s="42" t="e">
        <v>#N/A</v>
      </c>
      <c r="V664" s="42" t="s">
        <v>26</v>
      </c>
      <c r="W664" s="42" t="s">
        <v>21</v>
      </c>
      <c r="X664" s="40"/>
      <c r="Y664" s="40"/>
      <c r="Z664" s="41"/>
      <c r="AA664" s="43">
        <v>2</v>
      </c>
      <c r="AB664" s="44">
        <v>0.5044451981694773</v>
      </c>
      <c r="AC664" s="45" t="s">
        <v>1376</v>
      </c>
      <c r="AD664" s="46"/>
      <c r="AE664" s="46"/>
      <c r="AF664" s="46"/>
      <c r="AG664" s="47" t="s">
        <v>1226</v>
      </c>
      <c r="AH664" s="48">
        <v>57959.696757777674</v>
      </c>
    </row>
    <row r="665" spans="1:34" hidden="1" x14ac:dyDescent="0.3">
      <c r="A665" s="30" t="s">
        <v>1221</v>
      </c>
      <c r="B665" s="31">
        <v>506</v>
      </c>
      <c r="C665" s="32" t="s">
        <v>1377</v>
      </c>
      <c r="D665" s="33">
        <v>5034</v>
      </c>
      <c r="E665" s="34">
        <v>2964</v>
      </c>
      <c r="F665" s="35">
        <v>3347</v>
      </c>
      <c r="G665" s="49">
        <v>0.88556999999999997</v>
      </c>
      <c r="H665" s="50" t="s">
        <v>22</v>
      </c>
      <c r="I665" s="38">
        <v>0</v>
      </c>
      <c r="J665" s="39">
        <v>0</v>
      </c>
      <c r="K665" s="39">
        <v>460.31099999999998</v>
      </c>
      <c r="L665" s="39"/>
      <c r="M665" s="39"/>
      <c r="N665" s="39"/>
      <c r="O665" s="40">
        <v>0</v>
      </c>
      <c r="P665" s="40">
        <v>0</v>
      </c>
      <c r="Q665" s="40">
        <v>0.83574363690855069</v>
      </c>
      <c r="R665" s="40"/>
      <c r="S665" s="40"/>
      <c r="T665" s="41"/>
      <c r="U665" s="42" t="e">
        <v>#N/A</v>
      </c>
      <c r="V665" s="42" t="e">
        <v>#N/A</v>
      </c>
      <c r="W665" s="42" t="s">
        <v>21</v>
      </c>
      <c r="X665" s="40"/>
      <c r="Y665" s="40"/>
      <c r="Z665" s="41"/>
      <c r="AA665" s="43">
        <v>1</v>
      </c>
      <c r="AB665" s="44">
        <v>0.27858121230285021</v>
      </c>
      <c r="AC665" s="45" t="s">
        <v>1378</v>
      </c>
      <c r="AD665" s="46"/>
      <c r="AE665" s="46"/>
      <c r="AF665" s="46"/>
      <c r="AG665" s="47" t="s">
        <v>1239</v>
      </c>
      <c r="AH665" s="48">
        <v>57959.696757777674</v>
      </c>
    </row>
    <row r="666" spans="1:34" hidden="1" x14ac:dyDescent="0.3">
      <c r="A666" s="30" t="s">
        <v>1221</v>
      </c>
      <c r="B666" s="31">
        <v>506</v>
      </c>
      <c r="C666" s="32" t="s">
        <v>1379</v>
      </c>
      <c r="D666" s="33">
        <v>4994</v>
      </c>
      <c r="E666" s="34">
        <v>1738</v>
      </c>
      <c r="F666" s="35">
        <v>3347</v>
      </c>
      <c r="G666" s="49">
        <v>0.51927000000000001</v>
      </c>
      <c r="H666" s="50" t="s">
        <v>35</v>
      </c>
      <c r="I666" s="38">
        <v>3480.826</v>
      </c>
      <c r="J666" s="39">
        <v>1194.1780000000001</v>
      </c>
      <c r="K666" s="39">
        <v>2202.7809999999999</v>
      </c>
      <c r="L666" s="39"/>
      <c r="M666" s="39"/>
      <c r="N666" s="39"/>
      <c r="O666" s="40">
        <v>0.70217391304347831</v>
      </c>
      <c r="P666" s="40">
        <v>0.75739130434782609</v>
      </c>
      <c r="Q666" s="40">
        <v>0.7760869565217392</v>
      </c>
      <c r="R666" s="40"/>
      <c r="S666" s="40"/>
      <c r="T666" s="41"/>
      <c r="U666" s="42" t="s">
        <v>26</v>
      </c>
      <c r="V666" s="42" t="s">
        <v>21</v>
      </c>
      <c r="W666" s="42" t="s">
        <v>26</v>
      </c>
      <c r="X666" s="40"/>
      <c r="Y666" s="40"/>
      <c r="Z666" s="41"/>
      <c r="AA666" s="43">
        <v>3</v>
      </c>
      <c r="AB666" s="44">
        <v>0.74521739130434794</v>
      </c>
      <c r="AC666" s="45" t="s">
        <v>1380</v>
      </c>
      <c r="AD666" s="46"/>
      <c r="AE666" s="46"/>
      <c r="AF666" s="46"/>
      <c r="AG666" s="47" t="s">
        <v>1239</v>
      </c>
      <c r="AH666" s="48">
        <v>144900.25270185189</v>
      </c>
    </row>
    <row r="667" spans="1:34" hidden="1" x14ac:dyDescent="0.3">
      <c r="A667" s="30" t="s">
        <v>1221</v>
      </c>
      <c r="B667" s="31">
        <v>506</v>
      </c>
      <c r="C667" s="32" t="s">
        <v>1381</v>
      </c>
      <c r="D667" s="33">
        <v>8422</v>
      </c>
      <c r="E667" s="34">
        <v>2392</v>
      </c>
      <c r="F667" s="35">
        <v>3347</v>
      </c>
      <c r="G667" s="49">
        <v>0.71467000000000003</v>
      </c>
      <c r="H667" s="50" t="s">
        <v>35</v>
      </c>
      <c r="I667" s="38">
        <v>0</v>
      </c>
      <c r="J667" s="39">
        <v>586.36500000000001</v>
      </c>
      <c r="K667" s="39">
        <v>1685.501</v>
      </c>
      <c r="L667" s="39"/>
      <c r="M667" s="39"/>
      <c r="N667" s="39"/>
      <c r="O667" s="40">
        <v>0</v>
      </c>
      <c r="P667" s="40">
        <v>0.79560000000000008</v>
      </c>
      <c r="Q667" s="40">
        <v>0.88653883495380981</v>
      </c>
      <c r="R667" s="40"/>
      <c r="S667" s="40"/>
      <c r="T667" s="41"/>
      <c r="U667" s="42" t="e">
        <v>#N/A</v>
      </c>
      <c r="V667" s="42" t="s">
        <v>21</v>
      </c>
      <c r="W667" s="42" t="s">
        <v>21</v>
      </c>
      <c r="X667" s="40"/>
      <c r="Y667" s="40"/>
      <c r="Z667" s="41"/>
      <c r="AA667" s="43">
        <v>2</v>
      </c>
      <c r="AB667" s="44">
        <v>0.56071294498460322</v>
      </c>
      <c r="AC667" s="45" t="s">
        <v>1382</v>
      </c>
      <c r="AD667" s="46"/>
      <c r="AE667" s="46"/>
      <c r="AF667" s="46"/>
      <c r="AG667" s="47" t="s">
        <v>1239</v>
      </c>
      <c r="AH667" s="48">
        <v>144900.25270185189</v>
      </c>
    </row>
    <row r="668" spans="1:34" hidden="1" x14ac:dyDescent="0.3">
      <c r="A668" s="30" t="s">
        <v>1221</v>
      </c>
      <c r="B668" s="31">
        <v>506</v>
      </c>
      <c r="C668" s="32" t="s">
        <v>1383</v>
      </c>
      <c r="D668" s="33">
        <v>3921</v>
      </c>
      <c r="E668" s="34">
        <v>2703</v>
      </c>
      <c r="F668" s="35">
        <v>3347</v>
      </c>
      <c r="G668" s="49">
        <v>0.80759000000000003</v>
      </c>
      <c r="H668" s="50" t="s">
        <v>22</v>
      </c>
      <c r="I668" s="38">
        <v>1815.1179999999999</v>
      </c>
      <c r="J668" s="39">
        <v>0</v>
      </c>
      <c r="K668" s="39">
        <v>2435.6959999999999</v>
      </c>
      <c r="L668" s="39"/>
      <c r="M668" s="39"/>
      <c r="N668" s="39"/>
      <c r="O668" s="40">
        <v>0.67608695652173911</v>
      </c>
      <c r="P668" s="40">
        <v>0</v>
      </c>
      <c r="Q668" s="40">
        <v>0.75130434782608702</v>
      </c>
      <c r="R668" s="40"/>
      <c r="S668" s="40"/>
      <c r="T668" s="41"/>
      <c r="U668" s="42" t="s">
        <v>21</v>
      </c>
      <c r="V668" s="42" t="e">
        <v>#N/A</v>
      </c>
      <c r="W668" s="42" t="s">
        <v>22</v>
      </c>
      <c r="X668" s="40"/>
      <c r="Y668" s="40"/>
      <c r="Z668" s="41"/>
      <c r="AA668" s="43">
        <v>2</v>
      </c>
      <c r="AB668" s="44">
        <v>0.47579710144927539</v>
      </c>
      <c r="AC668" s="45" t="s">
        <v>1384</v>
      </c>
      <c r="AD668" s="46"/>
      <c r="AE668" s="46"/>
      <c r="AF668" s="46"/>
      <c r="AG668" s="47" t="s">
        <v>1226</v>
      </c>
      <c r="AH668" s="48">
        <v>57959.696757777674</v>
      </c>
    </row>
    <row r="669" spans="1:34" hidden="1" x14ac:dyDescent="0.3">
      <c r="A669" s="30" t="s">
        <v>1221</v>
      </c>
      <c r="B669" s="31">
        <v>506</v>
      </c>
      <c r="C669" s="32" t="s">
        <v>1385</v>
      </c>
      <c r="D669" s="33">
        <v>100</v>
      </c>
      <c r="E669" s="34">
        <v>612</v>
      </c>
      <c r="F669" s="35">
        <v>3347</v>
      </c>
      <c r="G669" s="49">
        <v>0.18285000000000001</v>
      </c>
      <c r="H669" s="50" t="s">
        <v>29</v>
      </c>
      <c r="I669" s="38">
        <v>952.95500000000004</v>
      </c>
      <c r="J669" s="39">
        <v>1236.481</v>
      </c>
      <c r="K669" s="39">
        <v>1818.126</v>
      </c>
      <c r="L669" s="39"/>
      <c r="M669" s="39"/>
      <c r="N669" s="39"/>
      <c r="O669" s="40">
        <v>0.80079999999999996</v>
      </c>
      <c r="P669" s="40">
        <v>0.82467804907637066</v>
      </c>
      <c r="Q669" s="40">
        <v>0.93385746392283808</v>
      </c>
      <c r="R669" s="40"/>
      <c r="S669" s="40"/>
      <c r="T669" s="41"/>
      <c r="U669" s="42" t="s">
        <v>21</v>
      </c>
      <c r="V669" s="42" t="s">
        <v>21</v>
      </c>
      <c r="W669" s="42" t="s">
        <v>21</v>
      </c>
      <c r="X669" s="40"/>
      <c r="Y669" s="40"/>
      <c r="Z669" s="41"/>
      <c r="AA669" s="43">
        <v>3</v>
      </c>
      <c r="AB669" s="44">
        <v>0.85311183766640297</v>
      </c>
      <c r="AC669" s="45" t="s">
        <v>1386</v>
      </c>
      <c r="AD669" s="46"/>
      <c r="AE669" s="46"/>
      <c r="AF669" s="46"/>
      <c r="AG669" s="47" t="s">
        <v>1239</v>
      </c>
      <c r="AH669" s="48">
        <v>202859.94945962954</v>
      </c>
    </row>
    <row r="670" spans="1:34" hidden="1" x14ac:dyDescent="0.3">
      <c r="A670" s="30" t="s">
        <v>1221</v>
      </c>
      <c r="B670" s="31">
        <v>506</v>
      </c>
      <c r="C670" s="32" t="s">
        <v>1387</v>
      </c>
      <c r="D670" s="33">
        <v>6924</v>
      </c>
      <c r="E670" s="34">
        <v>1854</v>
      </c>
      <c r="F670" s="35">
        <v>3347</v>
      </c>
      <c r="G670" s="49">
        <v>0.55393000000000003</v>
      </c>
      <c r="H670" s="50" t="s">
        <v>35</v>
      </c>
      <c r="I670" s="38">
        <v>3248.5259999999998</v>
      </c>
      <c r="J670" s="39">
        <v>1449.97</v>
      </c>
      <c r="K670" s="39">
        <v>2271.13</v>
      </c>
      <c r="L670" s="39"/>
      <c r="M670" s="39"/>
      <c r="N670" s="39"/>
      <c r="O670" s="40">
        <v>0.72156845369521305</v>
      </c>
      <c r="P670" s="40">
        <v>0.72409090909090901</v>
      </c>
      <c r="Q670" s="40">
        <v>0.76181818181818173</v>
      </c>
      <c r="R670" s="40"/>
      <c r="S670" s="40"/>
      <c r="T670" s="41"/>
      <c r="U670" s="42" t="s">
        <v>26</v>
      </c>
      <c r="V670" s="42" t="s">
        <v>26</v>
      </c>
      <c r="W670" s="42" t="s">
        <v>35</v>
      </c>
      <c r="X670" s="40"/>
      <c r="Y670" s="40"/>
      <c r="Z670" s="41"/>
      <c r="AA670" s="43">
        <v>3</v>
      </c>
      <c r="AB670" s="44">
        <v>0.7358258482014346</v>
      </c>
      <c r="AC670" s="45" t="s">
        <v>1388</v>
      </c>
      <c r="AD670" s="46"/>
      <c r="AE670" s="46"/>
      <c r="AF670" s="46"/>
      <c r="AG670" s="47" t="s">
        <v>1242</v>
      </c>
      <c r="AH670" s="48">
        <v>144900.25270185189</v>
      </c>
    </row>
    <row r="671" spans="1:34" hidden="1" x14ac:dyDescent="0.3">
      <c r="A671" s="30" t="s">
        <v>1221</v>
      </c>
      <c r="B671" s="31">
        <v>506</v>
      </c>
      <c r="C671" s="32" t="s">
        <v>1389</v>
      </c>
      <c r="D671" s="33">
        <v>8541</v>
      </c>
      <c r="E671" s="34">
        <v>420</v>
      </c>
      <c r="F671" s="35">
        <v>3347</v>
      </c>
      <c r="G671" s="49">
        <v>0.12548999999999999</v>
      </c>
      <c r="H671" s="50" t="s">
        <v>29</v>
      </c>
      <c r="I671" s="38">
        <v>1912.973</v>
      </c>
      <c r="J671" s="39">
        <v>1302.8610000000001</v>
      </c>
      <c r="K671" s="39">
        <v>1125.489</v>
      </c>
      <c r="L671" s="39"/>
      <c r="M671" s="39"/>
      <c r="N671" s="39"/>
      <c r="O671" s="40">
        <v>0.88487632876770306</v>
      </c>
      <c r="P671" s="40">
        <v>0.75086956521739145</v>
      </c>
      <c r="Q671" s="40">
        <v>1.0030434782608697</v>
      </c>
      <c r="R671" s="40"/>
      <c r="S671" s="40"/>
      <c r="T671" s="41"/>
      <c r="U671" s="42" t="s">
        <v>21</v>
      </c>
      <c r="V671" s="42" t="s">
        <v>21</v>
      </c>
      <c r="W671" s="42" t="s">
        <v>21</v>
      </c>
      <c r="X671" s="40"/>
      <c r="Y671" s="40"/>
      <c r="Z671" s="41"/>
      <c r="AA671" s="43">
        <v>3</v>
      </c>
      <c r="AB671" s="44">
        <v>0.87959645741532133</v>
      </c>
      <c r="AC671" s="45" t="s">
        <v>1390</v>
      </c>
      <c r="AD671" s="46"/>
      <c r="AE671" s="46"/>
      <c r="AF671" s="46"/>
      <c r="AG671" s="47" t="s">
        <v>1239</v>
      </c>
      <c r="AH671" s="48">
        <v>202859.94945962954</v>
      </c>
    </row>
    <row r="672" spans="1:34" hidden="1" x14ac:dyDescent="0.3">
      <c r="A672" s="30" t="s">
        <v>1221</v>
      </c>
      <c r="B672" s="31">
        <v>506</v>
      </c>
      <c r="C672" s="32" t="s">
        <v>1391</v>
      </c>
      <c r="D672" s="33">
        <v>992</v>
      </c>
      <c r="E672" s="34">
        <v>2936</v>
      </c>
      <c r="F672" s="35">
        <v>3347</v>
      </c>
      <c r="G672" s="49">
        <v>0.87719999999999998</v>
      </c>
      <c r="H672" s="50" t="s">
        <v>22</v>
      </c>
      <c r="I672" s="38">
        <v>3248.0680000000002</v>
      </c>
      <c r="J672" s="39">
        <v>0</v>
      </c>
      <c r="K672" s="39">
        <v>0</v>
      </c>
      <c r="L672" s="39"/>
      <c r="M672" s="39"/>
      <c r="N672" s="39"/>
      <c r="O672" s="40">
        <v>0.85</v>
      </c>
      <c r="P672" s="40">
        <v>0</v>
      </c>
      <c r="Q672" s="40">
        <v>0</v>
      </c>
      <c r="R672" s="40"/>
      <c r="S672" s="40"/>
      <c r="T672" s="41"/>
      <c r="U672" s="42" t="s">
        <v>22</v>
      </c>
      <c r="V672" s="42" t="e">
        <v>#N/A</v>
      </c>
      <c r="W672" s="42" t="e">
        <v>#N/A</v>
      </c>
      <c r="X672" s="40"/>
      <c r="Y672" s="40"/>
      <c r="Z672" s="41"/>
      <c r="AA672" s="43">
        <v>1</v>
      </c>
      <c r="AB672" s="44">
        <v>0.28333333333333333</v>
      </c>
      <c r="AC672" s="45" t="s">
        <v>1392</v>
      </c>
      <c r="AD672" s="46"/>
      <c r="AE672" s="46"/>
      <c r="AF672" s="46"/>
      <c r="AG672" s="47">
        <v>0</v>
      </c>
      <c r="AH672" s="48">
        <v>57959.696757777674</v>
      </c>
    </row>
    <row r="673" spans="1:34" hidden="1" x14ac:dyDescent="0.3">
      <c r="A673" s="30" t="s">
        <v>1221</v>
      </c>
      <c r="B673" s="31">
        <v>506</v>
      </c>
      <c r="C673" s="32" t="s">
        <v>1393</v>
      </c>
      <c r="D673" s="33">
        <v>7527</v>
      </c>
      <c r="E673" s="34">
        <v>2709</v>
      </c>
      <c r="F673" s="35">
        <v>3347</v>
      </c>
      <c r="G673" s="49">
        <v>0.80937999999999999</v>
      </c>
      <c r="H673" s="50" t="s">
        <v>22</v>
      </c>
      <c r="I673" s="38">
        <v>5329.1779999999999</v>
      </c>
      <c r="J673" s="39">
        <v>1789.3130000000001</v>
      </c>
      <c r="K673" s="39">
        <v>0</v>
      </c>
      <c r="L673" s="39"/>
      <c r="M673" s="39"/>
      <c r="N673" s="39"/>
      <c r="O673" s="40">
        <v>0.69520000000000004</v>
      </c>
      <c r="P673" s="40">
        <v>0.72160000000000002</v>
      </c>
      <c r="Q673" s="40">
        <v>0</v>
      </c>
      <c r="R673" s="40"/>
      <c r="S673" s="40"/>
      <c r="T673" s="41"/>
      <c r="U673" s="42" t="s">
        <v>22</v>
      </c>
      <c r="V673" s="42" t="s">
        <v>21</v>
      </c>
      <c r="W673" s="42" t="e">
        <v>#N/A</v>
      </c>
      <c r="X673" s="40"/>
      <c r="Y673" s="40"/>
      <c r="Z673" s="41"/>
      <c r="AA673" s="43">
        <v>2</v>
      </c>
      <c r="AB673" s="44">
        <v>0.47226666666666667</v>
      </c>
      <c r="AC673" s="45" t="s">
        <v>1394</v>
      </c>
      <c r="AD673" s="46"/>
      <c r="AE673" s="46"/>
      <c r="AF673" s="46"/>
      <c r="AG673" s="47" t="s">
        <v>1242</v>
      </c>
      <c r="AH673" s="48">
        <v>57959.696757777674</v>
      </c>
    </row>
    <row r="674" spans="1:34" hidden="1" x14ac:dyDescent="0.3">
      <c r="A674" s="30" t="s">
        <v>1221</v>
      </c>
      <c r="B674" s="31">
        <v>506</v>
      </c>
      <c r="C674" s="32" t="s">
        <v>1395</v>
      </c>
      <c r="D674" s="33">
        <v>6191</v>
      </c>
      <c r="E674" s="34">
        <v>1220</v>
      </c>
      <c r="F674" s="35">
        <v>3347</v>
      </c>
      <c r="G674" s="49">
        <v>0.36451</v>
      </c>
      <c r="H674" s="50" t="s">
        <v>20</v>
      </c>
      <c r="I674" s="38">
        <v>2688.16</v>
      </c>
      <c r="J674" s="39">
        <v>1332.3420000000001</v>
      </c>
      <c r="K674" s="39">
        <v>2336.3150000000001</v>
      </c>
      <c r="L674" s="39"/>
      <c r="M674" s="39"/>
      <c r="N674" s="39"/>
      <c r="O674" s="40">
        <v>0.77727272727272723</v>
      </c>
      <c r="P674" s="40">
        <v>0.79272727272727261</v>
      </c>
      <c r="Q674" s="40">
        <v>0.79500000000000004</v>
      </c>
      <c r="R674" s="40"/>
      <c r="S674" s="40"/>
      <c r="T674" s="41"/>
      <c r="U674" s="42" t="s">
        <v>21</v>
      </c>
      <c r="V674" s="42" t="s">
        <v>21</v>
      </c>
      <c r="W674" s="42" t="s">
        <v>29</v>
      </c>
      <c r="X674" s="40"/>
      <c r="Y674" s="40"/>
      <c r="Z674" s="41"/>
      <c r="AA674" s="43">
        <v>3</v>
      </c>
      <c r="AB674" s="44">
        <v>0.78833333333333322</v>
      </c>
      <c r="AC674" s="45" t="s">
        <v>1396</v>
      </c>
      <c r="AD674" s="46"/>
      <c r="AE674" s="46"/>
      <c r="AF674" s="46"/>
      <c r="AG674" s="47" t="s">
        <v>1242</v>
      </c>
      <c r="AH674" s="48">
        <v>173880.10108074074</v>
      </c>
    </row>
    <row r="675" spans="1:34" hidden="1" x14ac:dyDescent="0.3">
      <c r="A675" s="30" t="s">
        <v>1221</v>
      </c>
      <c r="B675" s="31">
        <v>506</v>
      </c>
      <c r="C675" s="32" t="s">
        <v>1397</v>
      </c>
      <c r="D675" s="33">
        <v>3602</v>
      </c>
      <c r="E675" s="34">
        <v>1764</v>
      </c>
      <c r="F675" s="35">
        <v>3347</v>
      </c>
      <c r="G675" s="49">
        <v>0.52703999999999995</v>
      </c>
      <c r="H675" s="50" t="s">
        <v>35</v>
      </c>
      <c r="I675" s="38">
        <v>3391.252</v>
      </c>
      <c r="J675" s="39">
        <v>1201.82</v>
      </c>
      <c r="K675" s="39">
        <v>1552.9970000000001</v>
      </c>
      <c r="L675" s="39"/>
      <c r="M675" s="39"/>
      <c r="N675" s="39"/>
      <c r="O675" s="40">
        <v>0.71047619047619048</v>
      </c>
      <c r="P675" s="40">
        <v>0.72238904328435194</v>
      </c>
      <c r="Q675" s="40">
        <v>0.79686837221789575</v>
      </c>
      <c r="R675" s="40"/>
      <c r="S675" s="40"/>
      <c r="T675" s="41"/>
      <c r="U675" s="42" t="s">
        <v>21</v>
      </c>
      <c r="V675" s="42" t="s">
        <v>21</v>
      </c>
      <c r="W675" s="42" t="s">
        <v>21</v>
      </c>
      <c r="X675" s="40"/>
      <c r="Y675" s="40"/>
      <c r="Z675" s="41"/>
      <c r="AA675" s="43">
        <v>3</v>
      </c>
      <c r="AB675" s="44">
        <v>0.74324453532614621</v>
      </c>
      <c r="AC675" s="45" t="s">
        <v>1398</v>
      </c>
      <c r="AD675" s="46"/>
      <c r="AE675" s="46"/>
      <c r="AF675" s="46"/>
      <c r="AG675" s="47" t="s">
        <v>1239</v>
      </c>
      <c r="AH675" s="48">
        <v>144900.25270185189</v>
      </c>
    </row>
    <row r="676" spans="1:34" hidden="1" x14ac:dyDescent="0.3">
      <c r="A676" s="30" t="s">
        <v>1221</v>
      </c>
      <c r="B676" s="31">
        <v>506</v>
      </c>
      <c r="C676" s="32" t="s">
        <v>1399</v>
      </c>
      <c r="D676" s="33">
        <v>9880</v>
      </c>
      <c r="E676" s="34">
        <v>2190</v>
      </c>
      <c r="F676" s="35">
        <v>3347</v>
      </c>
      <c r="G676" s="49">
        <v>0.65432000000000001</v>
      </c>
      <c r="H676" s="50" t="s">
        <v>35</v>
      </c>
      <c r="I676" s="38">
        <v>7045.7730000000001</v>
      </c>
      <c r="J676" s="39">
        <v>2808.143</v>
      </c>
      <c r="K676" s="39">
        <v>1052.0899999999999</v>
      </c>
      <c r="L676" s="39"/>
      <c r="M676" s="39"/>
      <c r="N676" s="39"/>
      <c r="O676" s="40">
        <v>0.69913043478260883</v>
      </c>
      <c r="P676" s="40">
        <v>0.70434782608695667</v>
      </c>
      <c r="Q676" s="40">
        <v>0.67826086956521747</v>
      </c>
      <c r="R676" s="40"/>
      <c r="S676" s="40"/>
      <c r="T676" s="41"/>
      <c r="U676" s="42" t="s">
        <v>21</v>
      </c>
      <c r="V676" s="42" t="s">
        <v>21</v>
      </c>
      <c r="W676" s="42" t="s">
        <v>21</v>
      </c>
      <c r="X676" s="40"/>
      <c r="Y676" s="40"/>
      <c r="Z676" s="41"/>
      <c r="AA676" s="43">
        <v>3</v>
      </c>
      <c r="AB676" s="44">
        <v>0.69391304347826088</v>
      </c>
      <c r="AC676" s="45" t="s">
        <v>1400</v>
      </c>
      <c r="AD676" s="46"/>
      <c r="AE676" s="46"/>
      <c r="AF676" s="46"/>
      <c r="AG676" s="47" t="s">
        <v>1229</v>
      </c>
      <c r="AH676" s="48">
        <v>144900.25270185189</v>
      </c>
    </row>
    <row r="677" spans="1:34" hidden="1" x14ac:dyDescent="0.3">
      <c r="A677" s="30" t="s">
        <v>1221</v>
      </c>
      <c r="B677" s="31">
        <v>506</v>
      </c>
      <c r="C677" s="32" t="s">
        <v>1401</v>
      </c>
      <c r="D677" s="33">
        <v>1945</v>
      </c>
      <c r="E677" s="34">
        <v>777</v>
      </c>
      <c r="F677" s="35">
        <v>3347</v>
      </c>
      <c r="G677" s="49">
        <v>0.23215</v>
      </c>
      <c r="H677" s="50" t="s">
        <v>29</v>
      </c>
      <c r="I677" s="38">
        <v>4027.1750000000002</v>
      </c>
      <c r="J677" s="39">
        <v>1308.991</v>
      </c>
      <c r="K677" s="39">
        <v>2692.645</v>
      </c>
      <c r="L677" s="39"/>
      <c r="M677" s="39"/>
      <c r="N677" s="39"/>
      <c r="O677" s="40">
        <v>0.81708333333333338</v>
      </c>
      <c r="P677" s="40">
        <v>0.86208333333333331</v>
      </c>
      <c r="Q677" s="40">
        <v>0.81375000000000008</v>
      </c>
      <c r="R677" s="40"/>
      <c r="S677" s="40"/>
      <c r="T677" s="41"/>
      <c r="U677" s="42" t="s">
        <v>21</v>
      </c>
      <c r="V677" s="42" t="s">
        <v>21</v>
      </c>
      <c r="W677" s="42" t="s">
        <v>21</v>
      </c>
      <c r="X677" s="40"/>
      <c r="Y677" s="40"/>
      <c r="Z677" s="41"/>
      <c r="AA677" s="43">
        <v>3</v>
      </c>
      <c r="AB677" s="44">
        <v>0.83097222222222233</v>
      </c>
      <c r="AC677" s="45" t="s">
        <v>1402</v>
      </c>
      <c r="AD677" s="46"/>
      <c r="AE677" s="46"/>
      <c r="AF677" s="46"/>
      <c r="AG677" s="47" t="s">
        <v>1242</v>
      </c>
      <c r="AH677" s="48">
        <v>202859.94945962954</v>
      </c>
    </row>
    <row r="678" spans="1:34" hidden="1" x14ac:dyDescent="0.3">
      <c r="A678" s="30" t="s">
        <v>1403</v>
      </c>
      <c r="B678" s="31">
        <v>507</v>
      </c>
      <c r="C678" s="32" t="s">
        <v>1404</v>
      </c>
      <c r="D678" s="33">
        <v>5726</v>
      </c>
      <c r="E678" s="34">
        <v>1989</v>
      </c>
      <c r="F678" s="35">
        <v>3347</v>
      </c>
      <c r="G678" s="49">
        <v>0.59426000000000001</v>
      </c>
      <c r="H678" s="50" t="s">
        <v>35</v>
      </c>
      <c r="I678" s="38">
        <v>2770.366</v>
      </c>
      <c r="J678" s="39">
        <v>1440.336</v>
      </c>
      <c r="K678" s="39">
        <v>2245.5279999999998</v>
      </c>
      <c r="L678" s="39"/>
      <c r="M678" s="39"/>
      <c r="N678" s="39"/>
      <c r="O678" s="40">
        <v>0.76163781557073285</v>
      </c>
      <c r="P678" s="40">
        <v>0.69701438414369976</v>
      </c>
      <c r="Q678" s="40">
        <v>0.70458333333333334</v>
      </c>
      <c r="R678" s="40"/>
      <c r="S678" s="40"/>
      <c r="T678" s="41"/>
      <c r="U678" s="42" t="s">
        <v>21</v>
      </c>
      <c r="V678" s="42" t="s">
        <v>21</v>
      </c>
      <c r="W678" s="42" t="s">
        <v>21</v>
      </c>
      <c r="X678" s="40"/>
      <c r="Y678" s="40"/>
      <c r="Z678" s="41"/>
      <c r="AA678" s="43">
        <v>3</v>
      </c>
      <c r="AB678" s="44">
        <v>0.72107851101592202</v>
      </c>
      <c r="AC678" s="45" t="s">
        <v>1405</v>
      </c>
      <c r="AD678" s="46"/>
      <c r="AE678" s="46"/>
      <c r="AF678" s="46"/>
      <c r="AG678" s="47" t="s">
        <v>1406</v>
      </c>
      <c r="AH678" s="48">
        <v>144900.25270185189</v>
      </c>
    </row>
    <row r="679" spans="1:34" hidden="1" x14ac:dyDescent="0.3">
      <c r="A679" s="30" t="s">
        <v>1403</v>
      </c>
      <c r="B679" s="31">
        <v>507</v>
      </c>
      <c r="C679" s="32" t="s">
        <v>1407</v>
      </c>
      <c r="D679" s="33">
        <v>3898</v>
      </c>
      <c r="E679" s="34">
        <v>184</v>
      </c>
      <c r="F679" s="35">
        <v>3347</v>
      </c>
      <c r="G679" s="49">
        <v>5.4969999999999998E-2</v>
      </c>
      <c r="H679" s="50" t="s">
        <v>29</v>
      </c>
      <c r="I679" s="38">
        <v>2193.0169999999998</v>
      </c>
      <c r="J679" s="39">
        <v>1110.7919999999999</v>
      </c>
      <c r="K679" s="39">
        <v>1891.999</v>
      </c>
      <c r="L679" s="39"/>
      <c r="M679" s="39"/>
      <c r="N679" s="39"/>
      <c r="O679" s="40">
        <v>0.87196551189525662</v>
      </c>
      <c r="P679" s="40">
        <v>0.92479999999999996</v>
      </c>
      <c r="Q679" s="40">
        <v>1.0172000000000001</v>
      </c>
      <c r="R679" s="40"/>
      <c r="S679" s="40"/>
      <c r="T679" s="41"/>
      <c r="U679" s="42" t="s">
        <v>21</v>
      </c>
      <c r="V679" s="42" t="s">
        <v>21</v>
      </c>
      <c r="W679" s="42" t="s">
        <v>21</v>
      </c>
      <c r="X679" s="40"/>
      <c r="Y679" s="40"/>
      <c r="Z679" s="41"/>
      <c r="AA679" s="43">
        <v>3</v>
      </c>
      <c r="AB679" s="44">
        <v>0.93798850396508548</v>
      </c>
      <c r="AC679" s="45" t="s">
        <v>1408</v>
      </c>
      <c r="AD679" s="46"/>
      <c r="AE679" s="46"/>
      <c r="AF679" s="46"/>
      <c r="AG679" s="47" t="s">
        <v>1406</v>
      </c>
      <c r="AH679" s="48">
        <v>202859.94945962954</v>
      </c>
    </row>
    <row r="680" spans="1:34" hidden="1" x14ac:dyDescent="0.3">
      <c r="A680" s="30" t="s">
        <v>1403</v>
      </c>
      <c r="B680" s="31">
        <v>507</v>
      </c>
      <c r="C680" s="32" t="s">
        <v>1409</v>
      </c>
      <c r="D680" s="33">
        <v>7813</v>
      </c>
      <c r="E680" s="34">
        <v>741</v>
      </c>
      <c r="F680" s="35">
        <v>3347</v>
      </c>
      <c r="G680" s="49">
        <v>0.22139</v>
      </c>
      <c r="H680" s="50" t="s">
        <v>29</v>
      </c>
      <c r="I680" s="38">
        <v>2246.3420000000001</v>
      </c>
      <c r="J680" s="39">
        <v>1532.7860000000001</v>
      </c>
      <c r="K680" s="39">
        <v>2774.49</v>
      </c>
      <c r="L680" s="39"/>
      <c r="M680" s="39"/>
      <c r="N680" s="39"/>
      <c r="O680" s="40">
        <v>0.83904761904761904</v>
      </c>
      <c r="P680" s="40">
        <v>0.82904761904761903</v>
      </c>
      <c r="Q680" s="40">
        <v>0.83739553910293929</v>
      </c>
      <c r="R680" s="40"/>
      <c r="S680" s="40"/>
      <c r="T680" s="41"/>
      <c r="U680" s="42" t="s">
        <v>22</v>
      </c>
      <c r="V680" s="42" t="s">
        <v>35</v>
      </c>
      <c r="W680" s="42" t="s">
        <v>29</v>
      </c>
      <c r="X680" s="40"/>
      <c r="Y680" s="40"/>
      <c r="Z680" s="41"/>
      <c r="AA680" s="43">
        <v>3</v>
      </c>
      <c r="AB680" s="44">
        <v>0.83516359239939242</v>
      </c>
      <c r="AC680" s="45" t="s">
        <v>1410</v>
      </c>
      <c r="AD680" s="46"/>
      <c r="AE680" s="46"/>
      <c r="AF680" s="46"/>
      <c r="AG680" s="47" t="s">
        <v>1411</v>
      </c>
      <c r="AH680" s="48">
        <v>202859.94945962954</v>
      </c>
    </row>
    <row r="681" spans="1:34" hidden="1" x14ac:dyDescent="0.3">
      <c r="A681" s="30" t="s">
        <v>1403</v>
      </c>
      <c r="B681" s="31">
        <v>507</v>
      </c>
      <c r="C681" s="32" t="s">
        <v>1412</v>
      </c>
      <c r="D681" s="33">
        <v>6871</v>
      </c>
      <c r="E681" s="34">
        <v>989</v>
      </c>
      <c r="F681" s="35">
        <v>3347</v>
      </c>
      <c r="G681" s="49">
        <v>0.29548999999999997</v>
      </c>
      <c r="H681" s="50" t="s">
        <v>20</v>
      </c>
      <c r="I681" s="38">
        <v>2850.741</v>
      </c>
      <c r="J681" s="39">
        <v>1097.174</v>
      </c>
      <c r="K681" s="39">
        <v>2524.4119999999998</v>
      </c>
      <c r="L681" s="39"/>
      <c r="M681" s="39"/>
      <c r="N681" s="39"/>
      <c r="O681" s="40">
        <v>0.80041666666666667</v>
      </c>
      <c r="P681" s="40">
        <v>0.79958333333333342</v>
      </c>
      <c r="Q681" s="40">
        <v>0.82851957487525807</v>
      </c>
      <c r="R681" s="40"/>
      <c r="S681" s="40"/>
      <c r="T681" s="41"/>
      <c r="U681" s="42" t="s">
        <v>26</v>
      </c>
      <c r="V681" s="42" t="s">
        <v>26</v>
      </c>
      <c r="W681" s="42" t="s">
        <v>26</v>
      </c>
      <c r="X681" s="40"/>
      <c r="Y681" s="40"/>
      <c r="Z681" s="41"/>
      <c r="AA681" s="43">
        <v>3</v>
      </c>
      <c r="AB681" s="44">
        <v>0.80950652495841935</v>
      </c>
      <c r="AC681" s="45" t="s">
        <v>1413</v>
      </c>
      <c r="AD681" s="46"/>
      <c r="AE681" s="46"/>
      <c r="AF681" s="46"/>
      <c r="AG681" s="47" t="s">
        <v>1406</v>
      </c>
      <c r="AH681" s="48">
        <v>173880.10108074074</v>
      </c>
    </row>
    <row r="682" spans="1:34" hidden="1" x14ac:dyDescent="0.3">
      <c r="A682" s="30" t="s">
        <v>1403</v>
      </c>
      <c r="B682" s="31">
        <v>507</v>
      </c>
      <c r="C682" s="32" t="s">
        <v>1414</v>
      </c>
      <c r="D682" s="33">
        <v>8660</v>
      </c>
      <c r="E682" s="34">
        <v>84</v>
      </c>
      <c r="F682" s="35">
        <v>3347</v>
      </c>
      <c r="G682" s="49">
        <v>2.5100000000000001E-2</v>
      </c>
      <c r="H682" s="50" t="s">
        <v>29</v>
      </c>
      <c r="I682" s="38">
        <v>2927.2950000000001</v>
      </c>
      <c r="J682" s="39">
        <v>1626.7909999999999</v>
      </c>
      <c r="K682" s="39">
        <v>2713.3449999999998</v>
      </c>
      <c r="L682" s="39"/>
      <c r="M682" s="39"/>
      <c r="N682" s="39"/>
      <c r="O682" s="40">
        <v>0.96270085561258267</v>
      </c>
      <c r="P682" s="40">
        <v>0.98461026340119628</v>
      </c>
      <c r="Q682" s="40">
        <v>1.0300000000000002</v>
      </c>
      <c r="R682" s="40"/>
      <c r="S682" s="40"/>
      <c r="T682" s="41"/>
      <c r="U682" s="42" t="s">
        <v>26</v>
      </c>
      <c r="V682" s="42" t="s">
        <v>21</v>
      </c>
      <c r="W682" s="42" t="s">
        <v>26</v>
      </c>
      <c r="X682" s="40"/>
      <c r="Y682" s="40"/>
      <c r="Z682" s="41"/>
      <c r="AA682" s="43">
        <v>3</v>
      </c>
      <c r="AB682" s="44">
        <v>0.99243703967125974</v>
      </c>
      <c r="AC682" s="45" t="s">
        <v>1415</v>
      </c>
      <c r="AD682" s="46"/>
      <c r="AE682" s="46"/>
      <c r="AF682" s="46"/>
      <c r="AG682" s="47" t="s">
        <v>1416</v>
      </c>
      <c r="AH682" s="48">
        <v>202859.94945962954</v>
      </c>
    </row>
    <row r="683" spans="1:34" hidden="1" x14ac:dyDescent="0.3">
      <c r="A683" s="30" t="s">
        <v>1403</v>
      </c>
      <c r="B683" s="31">
        <v>507</v>
      </c>
      <c r="C683" s="32" t="s">
        <v>1417</v>
      </c>
      <c r="D683" s="33">
        <v>3421</v>
      </c>
      <c r="E683" s="34">
        <v>1548</v>
      </c>
      <c r="F683" s="35">
        <v>3347</v>
      </c>
      <c r="G683" s="49">
        <v>0.46250000000000002</v>
      </c>
      <c r="H683" s="50" t="s">
        <v>20</v>
      </c>
      <c r="I683" s="38">
        <v>5121.152</v>
      </c>
      <c r="J683" s="39">
        <v>2306.7420000000002</v>
      </c>
      <c r="K683" s="39">
        <v>4765.59</v>
      </c>
      <c r="L683" s="39"/>
      <c r="M683" s="39"/>
      <c r="N683" s="39"/>
      <c r="O683" s="40">
        <v>0.76150562847965109</v>
      </c>
      <c r="P683" s="40">
        <v>0.75274848145414086</v>
      </c>
      <c r="Q683" s="40">
        <v>0.77172387348489513</v>
      </c>
      <c r="R683" s="40"/>
      <c r="S683" s="40"/>
      <c r="T683" s="41"/>
      <c r="U683" s="42" t="s">
        <v>20</v>
      </c>
      <c r="V683" s="42" t="s">
        <v>20</v>
      </c>
      <c r="W683" s="42" t="s">
        <v>29</v>
      </c>
      <c r="X683" s="40"/>
      <c r="Y683" s="40"/>
      <c r="Z683" s="41"/>
      <c r="AA683" s="43">
        <v>3</v>
      </c>
      <c r="AB683" s="44">
        <v>0.76199266113956243</v>
      </c>
      <c r="AC683" s="45" t="s">
        <v>1418</v>
      </c>
      <c r="AD683" s="46"/>
      <c r="AE683" s="46"/>
      <c r="AF683" s="46"/>
      <c r="AG683" s="47" t="s">
        <v>1416</v>
      </c>
      <c r="AH683" s="48">
        <v>173880.10108074074</v>
      </c>
    </row>
    <row r="684" spans="1:34" hidden="1" x14ac:dyDescent="0.3">
      <c r="A684" s="30" t="s">
        <v>1403</v>
      </c>
      <c r="B684" s="31">
        <v>507</v>
      </c>
      <c r="C684" s="32" t="s">
        <v>1419</v>
      </c>
      <c r="D684" s="33">
        <v>7798</v>
      </c>
      <c r="E684" s="34">
        <v>1383</v>
      </c>
      <c r="F684" s="35">
        <v>3347</v>
      </c>
      <c r="G684" s="49">
        <v>0.41321000000000002</v>
      </c>
      <c r="H684" s="50" t="s">
        <v>20</v>
      </c>
      <c r="I684" s="38">
        <v>4390.8940000000002</v>
      </c>
      <c r="J684" s="39">
        <v>1806.8119999999999</v>
      </c>
      <c r="K684" s="39">
        <v>2643.5230000000001</v>
      </c>
      <c r="L684" s="39"/>
      <c r="M684" s="39"/>
      <c r="N684" s="39"/>
      <c r="O684" s="40">
        <v>0.80185183467944465</v>
      </c>
      <c r="P684" s="40">
        <v>0.74330675070546348</v>
      </c>
      <c r="Q684" s="40">
        <v>0.77719665680036398</v>
      </c>
      <c r="R684" s="40"/>
      <c r="S684" s="40"/>
      <c r="T684" s="41"/>
      <c r="U684" s="42" t="s">
        <v>21</v>
      </c>
      <c r="V684" s="42" t="s">
        <v>21</v>
      </c>
      <c r="W684" s="42" t="s">
        <v>21</v>
      </c>
      <c r="X684" s="40"/>
      <c r="Y684" s="40"/>
      <c r="Z684" s="41"/>
      <c r="AA684" s="43">
        <v>3</v>
      </c>
      <c r="AB684" s="44">
        <v>0.77411841406175741</v>
      </c>
      <c r="AC684" s="45" t="s">
        <v>1420</v>
      </c>
      <c r="AD684" s="46"/>
      <c r="AE684" s="46"/>
      <c r="AF684" s="46"/>
      <c r="AG684" s="47" t="s">
        <v>1406</v>
      </c>
      <c r="AH684" s="48">
        <v>173880.10108074074</v>
      </c>
    </row>
    <row r="685" spans="1:34" hidden="1" x14ac:dyDescent="0.3">
      <c r="A685" s="30" t="s">
        <v>1403</v>
      </c>
      <c r="B685" s="31">
        <v>507</v>
      </c>
      <c r="C685" s="32" t="s">
        <v>1421</v>
      </c>
      <c r="D685" s="33">
        <v>2458</v>
      </c>
      <c r="E685" s="34">
        <v>730</v>
      </c>
      <c r="F685" s="35">
        <v>3347</v>
      </c>
      <c r="G685" s="49">
        <v>0.21811</v>
      </c>
      <c r="H685" s="50" t="s">
        <v>29</v>
      </c>
      <c r="I685" s="38">
        <v>2618.8020000000001</v>
      </c>
      <c r="J685" s="39">
        <v>1070.529</v>
      </c>
      <c r="K685" s="39">
        <v>2156.165</v>
      </c>
      <c r="L685" s="39"/>
      <c r="M685" s="39"/>
      <c r="N685" s="39"/>
      <c r="O685" s="40">
        <v>0.80519969386599377</v>
      </c>
      <c r="P685" s="40">
        <v>0.83460913777410428</v>
      </c>
      <c r="Q685" s="40">
        <v>0.87117610564408898</v>
      </c>
      <c r="R685" s="40"/>
      <c r="S685" s="40"/>
      <c r="T685" s="41"/>
      <c r="U685" s="42" t="s">
        <v>26</v>
      </c>
      <c r="V685" s="42" t="s">
        <v>21</v>
      </c>
      <c r="W685" s="42" t="s">
        <v>21</v>
      </c>
      <c r="X685" s="40"/>
      <c r="Y685" s="40"/>
      <c r="Z685" s="41"/>
      <c r="AA685" s="43">
        <v>3</v>
      </c>
      <c r="AB685" s="44">
        <v>0.83699497909472897</v>
      </c>
      <c r="AC685" s="45" t="s">
        <v>1422</v>
      </c>
      <c r="AD685" s="46"/>
      <c r="AE685" s="46"/>
      <c r="AF685" s="46"/>
      <c r="AG685" s="47" t="s">
        <v>1411</v>
      </c>
      <c r="AH685" s="48">
        <v>202859.94945962954</v>
      </c>
    </row>
    <row r="686" spans="1:34" hidden="1" x14ac:dyDescent="0.3">
      <c r="A686" s="30" t="s">
        <v>1403</v>
      </c>
      <c r="B686" s="31">
        <v>507</v>
      </c>
      <c r="C686" s="32" t="s">
        <v>1423</v>
      </c>
      <c r="D686" s="33">
        <v>8471</v>
      </c>
      <c r="E686" s="34">
        <v>589</v>
      </c>
      <c r="F686" s="35">
        <v>3347</v>
      </c>
      <c r="G686" s="49">
        <v>0.17598</v>
      </c>
      <c r="H686" s="50" t="s">
        <v>29</v>
      </c>
      <c r="I686" s="38">
        <v>2701.2779999999998</v>
      </c>
      <c r="J686" s="39">
        <v>1457.1569999999999</v>
      </c>
      <c r="K686" s="39">
        <v>2474.0079999999998</v>
      </c>
      <c r="L686" s="39"/>
      <c r="M686" s="39"/>
      <c r="N686" s="39"/>
      <c r="O686" s="40">
        <v>0.83695652173913049</v>
      </c>
      <c r="P686" s="40">
        <v>0.84782608695652184</v>
      </c>
      <c r="Q686" s="40">
        <v>0.88202930857627537</v>
      </c>
      <c r="R686" s="40"/>
      <c r="S686" s="40"/>
      <c r="T686" s="41"/>
      <c r="U686" s="42" t="s">
        <v>26</v>
      </c>
      <c r="V686" s="42" t="s">
        <v>26</v>
      </c>
      <c r="W686" s="42" t="s">
        <v>22</v>
      </c>
      <c r="X686" s="40"/>
      <c r="Y686" s="40"/>
      <c r="Z686" s="41"/>
      <c r="AA686" s="43">
        <v>3</v>
      </c>
      <c r="AB686" s="44">
        <v>0.8556039724239759</v>
      </c>
      <c r="AC686" s="45" t="s">
        <v>1424</v>
      </c>
      <c r="AD686" s="46"/>
      <c r="AE686" s="46"/>
      <c r="AF686" s="46"/>
      <c r="AG686" s="47" t="s">
        <v>1416</v>
      </c>
      <c r="AH686" s="48">
        <v>202859.94945962954</v>
      </c>
    </row>
    <row r="687" spans="1:34" hidden="1" x14ac:dyDescent="0.3">
      <c r="A687" s="51" t="s">
        <v>1403</v>
      </c>
      <c r="B687" s="52">
        <v>507</v>
      </c>
      <c r="C687" s="53" t="s">
        <v>1425</v>
      </c>
      <c r="D687" s="54">
        <v>7276</v>
      </c>
      <c r="E687" s="34">
        <v>2099</v>
      </c>
      <c r="F687" s="35">
        <v>3347</v>
      </c>
      <c r="G687" s="49">
        <v>0.62712999999999997</v>
      </c>
      <c r="H687" s="50" t="s">
        <v>35</v>
      </c>
      <c r="I687" s="38">
        <v>2764.848</v>
      </c>
      <c r="J687" s="39">
        <v>1394.57</v>
      </c>
      <c r="K687" s="39">
        <v>2753.02</v>
      </c>
      <c r="L687" s="39"/>
      <c r="M687" s="39"/>
      <c r="N687" s="39"/>
      <c r="O687" s="40">
        <v>0.68791928586446516</v>
      </c>
      <c r="P687" s="40">
        <v>0.71679999999999999</v>
      </c>
      <c r="Q687" s="40">
        <v>0.72286359646255138</v>
      </c>
      <c r="R687" s="40"/>
      <c r="S687" s="40"/>
      <c r="T687" s="41"/>
      <c r="U687" s="42" t="s">
        <v>26</v>
      </c>
      <c r="V687" s="42" t="s">
        <v>26</v>
      </c>
      <c r="W687" s="42" t="s">
        <v>22</v>
      </c>
      <c r="X687" s="40"/>
      <c r="Y687" s="40"/>
      <c r="Z687" s="41"/>
      <c r="AA687" s="43">
        <v>3</v>
      </c>
      <c r="AB687" s="44">
        <v>0.70919429410900536</v>
      </c>
      <c r="AC687" s="45" t="s">
        <v>1426</v>
      </c>
      <c r="AD687" s="46"/>
      <c r="AE687" s="46"/>
      <c r="AF687" s="46"/>
      <c r="AG687" s="47" t="s">
        <v>1416</v>
      </c>
      <c r="AH687" s="48">
        <v>144900.25270185189</v>
      </c>
    </row>
    <row r="688" spans="1:34" hidden="1" x14ac:dyDescent="0.3">
      <c r="A688" s="30" t="s">
        <v>1403</v>
      </c>
      <c r="B688" s="31">
        <v>507</v>
      </c>
      <c r="C688" s="32" t="s">
        <v>1427</v>
      </c>
      <c r="D688" s="33">
        <v>5740</v>
      </c>
      <c r="E688" s="34">
        <v>1801</v>
      </c>
      <c r="F688" s="35">
        <v>3347</v>
      </c>
      <c r="G688" s="49">
        <v>0.53808999999999996</v>
      </c>
      <c r="H688" s="50" t="s">
        <v>35</v>
      </c>
      <c r="I688" s="38">
        <v>4265.0609999999997</v>
      </c>
      <c r="J688" s="39">
        <v>1711.5619999999999</v>
      </c>
      <c r="K688" s="39">
        <v>3552.3969999999999</v>
      </c>
      <c r="L688" s="39"/>
      <c r="M688" s="39"/>
      <c r="N688" s="39"/>
      <c r="O688" s="40">
        <v>0.74271313425093932</v>
      </c>
      <c r="P688" s="40">
        <v>0.72945591835641865</v>
      </c>
      <c r="Q688" s="40">
        <v>0.74885737062852253</v>
      </c>
      <c r="R688" s="40"/>
      <c r="S688" s="40"/>
      <c r="T688" s="41"/>
      <c r="U688" s="42" t="s">
        <v>21</v>
      </c>
      <c r="V688" s="42" t="s">
        <v>21</v>
      </c>
      <c r="W688" s="42" t="s">
        <v>21</v>
      </c>
      <c r="X688" s="40"/>
      <c r="Y688" s="40"/>
      <c r="Z688" s="41"/>
      <c r="AA688" s="43">
        <v>3</v>
      </c>
      <c r="AB688" s="44">
        <v>0.74034214107862695</v>
      </c>
      <c r="AC688" s="45" t="s">
        <v>1428</v>
      </c>
      <c r="AD688" s="46"/>
      <c r="AE688" s="46"/>
      <c r="AF688" s="46"/>
      <c r="AG688" s="47" t="s">
        <v>1411</v>
      </c>
      <c r="AH688" s="48">
        <v>144900.25270185189</v>
      </c>
    </row>
    <row r="689" spans="1:34" hidden="1" x14ac:dyDescent="0.3">
      <c r="A689" s="30" t="s">
        <v>1403</v>
      </c>
      <c r="B689" s="31">
        <v>507</v>
      </c>
      <c r="C689" s="32" t="s">
        <v>1429</v>
      </c>
      <c r="D689" s="33">
        <v>2936</v>
      </c>
      <c r="E689" s="34">
        <v>1852</v>
      </c>
      <c r="F689" s="35">
        <v>3347</v>
      </c>
      <c r="G689" s="49">
        <v>0.55332999999999999</v>
      </c>
      <c r="H689" s="50" t="s">
        <v>35</v>
      </c>
      <c r="I689" s="38">
        <v>2637.317</v>
      </c>
      <c r="J689" s="39">
        <v>1367.028</v>
      </c>
      <c r="K689" s="39">
        <v>2584.556</v>
      </c>
      <c r="L689" s="39"/>
      <c r="M689" s="39"/>
      <c r="N689" s="39"/>
      <c r="O689" s="40">
        <v>0.73782608695652185</v>
      </c>
      <c r="P689" s="40">
        <v>0.70856641105238216</v>
      </c>
      <c r="Q689" s="40">
        <v>0.76227262699633158</v>
      </c>
      <c r="R689" s="40"/>
      <c r="S689" s="40"/>
      <c r="T689" s="41"/>
      <c r="U689" s="42" t="s">
        <v>21</v>
      </c>
      <c r="V689" s="42" t="s">
        <v>21</v>
      </c>
      <c r="W689" s="42" t="s">
        <v>21</v>
      </c>
      <c r="X689" s="40"/>
      <c r="Y689" s="40"/>
      <c r="Z689" s="41"/>
      <c r="AA689" s="43">
        <v>3</v>
      </c>
      <c r="AB689" s="44">
        <v>0.7362217083350785</v>
      </c>
      <c r="AC689" s="45" t="s">
        <v>1430</v>
      </c>
      <c r="AD689" s="46"/>
      <c r="AE689" s="46"/>
      <c r="AF689" s="46"/>
      <c r="AG689" s="47" t="s">
        <v>1416</v>
      </c>
      <c r="AH689" s="48">
        <v>144900.25270185189</v>
      </c>
    </row>
    <row r="690" spans="1:34" hidden="1" x14ac:dyDescent="0.3">
      <c r="A690" s="30" t="s">
        <v>1403</v>
      </c>
      <c r="B690" s="31">
        <v>507</v>
      </c>
      <c r="C690" s="32" t="s">
        <v>1431</v>
      </c>
      <c r="D690" s="33">
        <v>2354</v>
      </c>
      <c r="E690" s="34">
        <v>1307</v>
      </c>
      <c r="F690" s="35">
        <v>3347</v>
      </c>
      <c r="G690" s="49">
        <v>0.39050000000000001</v>
      </c>
      <c r="H690" s="50" t="s">
        <v>20</v>
      </c>
      <c r="I690" s="38">
        <v>2840.951</v>
      </c>
      <c r="J690" s="39">
        <v>1925.3009999999999</v>
      </c>
      <c r="K690" s="39">
        <v>2747.3980000000001</v>
      </c>
      <c r="L690" s="39"/>
      <c r="M690" s="39"/>
      <c r="N690" s="39"/>
      <c r="O690" s="40">
        <v>0.75349760719592473</v>
      </c>
      <c r="P690" s="40">
        <v>0.76320382482937799</v>
      </c>
      <c r="Q690" s="40">
        <v>0.8252925792133694</v>
      </c>
      <c r="R690" s="40"/>
      <c r="S690" s="40"/>
      <c r="T690" s="41"/>
      <c r="U690" s="42" t="s">
        <v>21</v>
      </c>
      <c r="V690" s="42" t="s">
        <v>21</v>
      </c>
      <c r="W690" s="42" t="s">
        <v>21</v>
      </c>
      <c r="X690" s="40"/>
      <c r="Y690" s="40"/>
      <c r="Z690" s="41"/>
      <c r="AA690" s="43">
        <v>3</v>
      </c>
      <c r="AB690" s="44">
        <v>0.78066467041289067</v>
      </c>
      <c r="AC690" s="45" t="s">
        <v>1432</v>
      </c>
      <c r="AD690" s="46"/>
      <c r="AE690" s="46"/>
      <c r="AF690" s="46"/>
      <c r="AG690" s="47" t="s">
        <v>1406</v>
      </c>
      <c r="AH690" s="48">
        <v>173880.10108074074</v>
      </c>
    </row>
    <row r="691" spans="1:34" hidden="1" x14ac:dyDescent="0.3">
      <c r="A691" s="30" t="s">
        <v>1403</v>
      </c>
      <c r="B691" s="31">
        <v>507</v>
      </c>
      <c r="C691" s="32" t="s">
        <v>1433</v>
      </c>
      <c r="D691" s="33">
        <v>7302</v>
      </c>
      <c r="E691" s="34">
        <v>2007</v>
      </c>
      <c r="F691" s="35">
        <v>3347</v>
      </c>
      <c r="G691" s="49">
        <v>0.59963999999999995</v>
      </c>
      <c r="H691" s="50" t="s">
        <v>35</v>
      </c>
      <c r="I691" s="38">
        <v>2756.9630000000002</v>
      </c>
      <c r="J691" s="39">
        <v>813.83900000000006</v>
      </c>
      <c r="K691" s="39">
        <v>2024.385</v>
      </c>
      <c r="L691" s="39"/>
      <c r="M691" s="39"/>
      <c r="N691" s="39"/>
      <c r="O691" s="40">
        <v>0.7</v>
      </c>
      <c r="P691" s="40">
        <v>0.73499999999999999</v>
      </c>
      <c r="Q691" s="40">
        <v>0.72144928763740401</v>
      </c>
      <c r="R691" s="40"/>
      <c r="S691" s="40"/>
      <c r="T691" s="41"/>
      <c r="U691" s="42" t="s">
        <v>21</v>
      </c>
      <c r="V691" s="42" t="s">
        <v>21</v>
      </c>
      <c r="W691" s="42" t="s">
        <v>26</v>
      </c>
      <c r="X691" s="40"/>
      <c r="Y691" s="40"/>
      <c r="Z691" s="41"/>
      <c r="AA691" s="43">
        <v>3</v>
      </c>
      <c r="AB691" s="44">
        <v>0.71881642921246802</v>
      </c>
      <c r="AC691" s="45" t="s">
        <v>1434</v>
      </c>
      <c r="AD691" s="46"/>
      <c r="AE691" s="46"/>
      <c r="AF691" s="46"/>
      <c r="AG691" s="47" t="s">
        <v>1411</v>
      </c>
      <c r="AH691" s="48">
        <v>144900.25270185189</v>
      </c>
    </row>
    <row r="692" spans="1:34" hidden="1" x14ac:dyDescent="0.3">
      <c r="A692" s="30" t="s">
        <v>1403</v>
      </c>
      <c r="B692" s="31">
        <v>507</v>
      </c>
      <c r="C692" s="32" t="s">
        <v>1435</v>
      </c>
      <c r="D692" s="33">
        <v>2161</v>
      </c>
      <c r="E692" s="34">
        <v>141</v>
      </c>
      <c r="F692" s="35">
        <v>3347</v>
      </c>
      <c r="G692" s="49">
        <v>4.2130000000000001E-2</v>
      </c>
      <c r="H692" s="50" t="s">
        <v>29</v>
      </c>
      <c r="I692" s="38">
        <v>4538.3969999999999</v>
      </c>
      <c r="J692" s="39">
        <v>3215.3449999999998</v>
      </c>
      <c r="K692" s="39">
        <v>5321.2479999999996</v>
      </c>
      <c r="L692" s="39"/>
      <c r="M692" s="39"/>
      <c r="N692" s="39"/>
      <c r="O692" s="40">
        <v>0.97031902270842008</v>
      </c>
      <c r="P692" s="40">
        <v>0.95217966219551209</v>
      </c>
      <c r="Q692" s="40">
        <v>0.94601384106598652</v>
      </c>
      <c r="R692" s="40"/>
      <c r="S692" s="40"/>
      <c r="T692" s="41"/>
      <c r="U692" s="42" t="s">
        <v>21</v>
      </c>
      <c r="V692" s="42" t="s">
        <v>21</v>
      </c>
      <c r="W692" s="42" t="s">
        <v>21</v>
      </c>
      <c r="X692" s="40"/>
      <c r="Y692" s="40"/>
      <c r="Z692" s="41"/>
      <c r="AA692" s="43">
        <v>3</v>
      </c>
      <c r="AB692" s="44">
        <v>0.95617084198997293</v>
      </c>
      <c r="AC692" s="45" t="s">
        <v>1436</v>
      </c>
      <c r="AD692" s="46"/>
      <c r="AE692" s="46"/>
      <c r="AF692" s="46"/>
      <c r="AG692" s="47" t="s">
        <v>1437</v>
      </c>
      <c r="AH692" s="48">
        <v>202859.94945962954</v>
      </c>
    </row>
    <row r="693" spans="1:34" hidden="1" x14ac:dyDescent="0.3">
      <c r="A693" s="30" t="s">
        <v>1403</v>
      </c>
      <c r="B693" s="31">
        <v>507</v>
      </c>
      <c r="C693" s="32" t="s">
        <v>1438</v>
      </c>
      <c r="D693" s="33">
        <v>1608</v>
      </c>
      <c r="E693" s="34">
        <v>1809</v>
      </c>
      <c r="F693" s="35">
        <v>3347</v>
      </c>
      <c r="G693" s="49">
        <v>0.54047999999999996</v>
      </c>
      <c r="H693" s="50" t="s">
        <v>35</v>
      </c>
      <c r="I693" s="38">
        <v>14562.716</v>
      </c>
      <c r="J693" s="39">
        <v>7648.09</v>
      </c>
      <c r="K693" s="39">
        <v>12509.786</v>
      </c>
      <c r="L693" s="39"/>
      <c r="M693" s="39"/>
      <c r="N693" s="39"/>
      <c r="O693" s="40">
        <v>0.71399999999999997</v>
      </c>
      <c r="P693" s="40">
        <v>0.72661528787949159</v>
      </c>
      <c r="Q693" s="40">
        <v>0.77869565217391312</v>
      </c>
      <c r="R693" s="40"/>
      <c r="S693" s="40"/>
      <c r="T693" s="41"/>
      <c r="U693" s="42" t="s">
        <v>20</v>
      </c>
      <c r="V693" s="42" t="s">
        <v>20</v>
      </c>
      <c r="W693" s="42" t="s">
        <v>35</v>
      </c>
      <c r="X693" s="40"/>
      <c r="Y693" s="40"/>
      <c r="Z693" s="41"/>
      <c r="AA693" s="43">
        <v>3</v>
      </c>
      <c r="AB693" s="44">
        <v>0.73977031335113486</v>
      </c>
      <c r="AC693" s="45" t="s">
        <v>1439</v>
      </c>
      <c r="AD693" s="46"/>
      <c r="AE693" s="46"/>
      <c r="AF693" s="46"/>
      <c r="AG693" s="47" t="s">
        <v>1406</v>
      </c>
      <c r="AH693" s="48">
        <v>144900.25270185189</v>
      </c>
    </row>
    <row r="694" spans="1:34" hidden="1" x14ac:dyDescent="0.3">
      <c r="A694" s="30" t="s">
        <v>1403</v>
      </c>
      <c r="B694" s="31">
        <v>507</v>
      </c>
      <c r="C694" s="32" t="s">
        <v>1440</v>
      </c>
      <c r="D694" s="33">
        <v>5614</v>
      </c>
      <c r="E694" s="34">
        <v>1884</v>
      </c>
      <c r="F694" s="35">
        <v>3347</v>
      </c>
      <c r="G694" s="49">
        <v>0.56289</v>
      </c>
      <c r="H694" s="50" t="s">
        <v>35</v>
      </c>
      <c r="I694" s="38">
        <v>6619.46</v>
      </c>
      <c r="J694" s="39">
        <v>1858.13</v>
      </c>
      <c r="K694" s="39">
        <v>7894.174</v>
      </c>
      <c r="L694" s="39"/>
      <c r="M694" s="39"/>
      <c r="N694" s="39"/>
      <c r="O694" s="40">
        <v>0.72086956521739132</v>
      </c>
      <c r="P694" s="40">
        <v>0.74</v>
      </c>
      <c r="Q694" s="40">
        <v>0.73803477283153474</v>
      </c>
      <c r="R694" s="40"/>
      <c r="S694" s="40"/>
      <c r="T694" s="41"/>
      <c r="U694" s="42" t="s">
        <v>21</v>
      </c>
      <c r="V694" s="42" t="s">
        <v>21</v>
      </c>
      <c r="W694" s="42" t="s">
        <v>21</v>
      </c>
      <c r="X694" s="40"/>
      <c r="Y694" s="40"/>
      <c r="Z694" s="41"/>
      <c r="AA694" s="43">
        <v>3</v>
      </c>
      <c r="AB694" s="44">
        <v>0.73296811268297535</v>
      </c>
      <c r="AC694" s="45" t="s">
        <v>1441</v>
      </c>
      <c r="AD694" s="46"/>
      <c r="AE694" s="46"/>
      <c r="AF694" s="46"/>
      <c r="AG694" s="47" t="s">
        <v>1411</v>
      </c>
      <c r="AH694" s="48">
        <v>144900.25270185189</v>
      </c>
    </row>
    <row r="695" spans="1:34" hidden="1" x14ac:dyDescent="0.3">
      <c r="A695" s="30" t="s">
        <v>1403</v>
      </c>
      <c r="B695" s="31">
        <v>507</v>
      </c>
      <c r="C695" s="32" t="s">
        <v>1442</v>
      </c>
      <c r="D695" s="33">
        <v>5815</v>
      </c>
      <c r="E695" s="34">
        <v>1167</v>
      </c>
      <c r="F695" s="35">
        <v>3347</v>
      </c>
      <c r="G695" s="49">
        <v>0.34866999999999998</v>
      </c>
      <c r="H695" s="50" t="s">
        <v>20</v>
      </c>
      <c r="I695" s="38">
        <v>6034.058</v>
      </c>
      <c r="J695" s="39">
        <v>2973.4679999999998</v>
      </c>
      <c r="K695" s="39">
        <v>4516.1559999999999</v>
      </c>
      <c r="L695" s="39"/>
      <c r="M695" s="39"/>
      <c r="N695" s="39"/>
      <c r="O695" s="40">
        <v>0.7849139056034512</v>
      </c>
      <c r="P695" s="40">
        <v>0.78614426860199216</v>
      </c>
      <c r="Q695" s="40">
        <v>0.80714285714285716</v>
      </c>
      <c r="R695" s="40"/>
      <c r="S695" s="40"/>
      <c r="T695" s="41"/>
      <c r="U695" s="42" t="s">
        <v>21</v>
      </c>
      <c r="V695" s="42" t="s">
        <v>21</v>
      </c>
      <c r="W695" s="42" t="s">
        <v>21</v>
      </c>
      <c r="X695" s="40"/>
      <c r="Y695" s="40"/>
      <c r="Z695" s="41"/>
      <c r="AA695" s="43">
        <v>3</v>
      </c>
      <c r="AB695" s="44">
        <v>0.79273367711610021</v>
      </c>
      <c r="AC695" s="45" t="s">
        <v>1443</v>
      </c>
      <c r="AD695" s="46"/>
      <c r="AE695" s="46"/>
      <c r="AF695" s="46"/>
      <c r="AG695" s="47" t="s">
        <v>1406</v>
      </c>
      <c r="AH695" s="48">
        <v>173880.10108074074</v>
      </c>
    </row>
    <row r="696" spans="1:34" hidden="1" x14ac:dyDescent="0.3">
      <c r="A696" s="30" t="s">
        <v>1403</v>
      </c>
      <c r="B696" s="31">
        <v>507</v>
      </c>
      <c r="C696" s="32" t="s">
        <v>1444</v>
      </c>
      <c r="D696" s="33">
        <v>1139</v>
      </c>
      <c r="E696" s="34">
        <v>409</v>
      </c>
      <c r="F696" s="35">
        <v>3347</v>
      </c>
      <c r="G696" s="49">
        <v>0.1222</v>
      </c>
      <c r="H696" s="50" t="s">
        <v>29</v>
      </c>
      <c r="I696" s="38">
        <v>6845.3559999999998</v>
      </c>
      <c r="J696" s="39">
        <v>3050.3139999999999</v>
      </c>
      <c r="K696" s="39">
        <v>3434.076</v>
      </c>
      <c r="L696" s="39"/>
      <c r="M696" s="39"/>
      <c r="N696" s="39"/>
      <c r="O696" s="40">
        <v>0.8807072914087164</v>
      </c>
      <c r="P696" s="40">
        <v>0.84031015623309602</v>
      </c>
      <c r="Q696" s="40">
        <v>0.92409486989610401</v>
      </c>
      <c r="R696" s="40"/>
      <c r="S696" s="40"/>
      <c r="T696" s="41"/>
      <c r="U696" s="42" t="s">
        <v>21</v>
      </c>
      <c r="V696" s="42" t="s">
        <v>21</v>
      </c>
      <c r="W696" s="42" t="s">
        <v>26</v>
      </c>
      <c r="X696" s="40"/>
      <c r="Y696" s="40"/>
      <c r="Z696" s="41"/>
      <c r="AA696" s="43">
        <v>3</v>
      </c>
      <c r="AB696" s="44">
        <v>0.88170410584597203</v>
      </c>
      <c r="AC696" s="45" t="s">
        <v>1445</v>
      </c>
      <c r="AD696" s="46"/>
      <c r="AE696" s="46"/>
      <c r="AF696" s="46"/>
      <c r="AG696" s="47" t="s">
        <v>1406</v>
      </c>
      <c r="AH696" s="48">
        <v>202859.94945962954</v>
      </c>
    </row>
    <row r="697" spans="1:34" hidden="1" x14ac:dyDescent="0.3">
      <c r="A697" s="30" t="s">
        <v>1403</v>
      </c>
      <c r="B697" s="31">
        <v>507</v>
      </c>
      <c r="C697" s="32" t="s">
        <v>1446</v>
      </c>
      <c r="D697" s="33">
        <v>1129</v>
      </c>
      <c r="E697" s="34">
        <v>1086</v>
      </c>
      <c r="F697" s="35">
        <v>3347</v>
      </c>
      <c r="G697" s="49">
        <v>0.32446999999999998</v>
      </c>
      <c r="H697" s="50" t="s">
        <v>20</v>
      </c>
      <c r="I697" s="38">
        <v>5056.0460000000003</v>
      </c>
      <c r="J697" s="39">
        <v>2201.8820000000001</v>
      </c>
      <c r="K697" s="39">
        <v>3867.9879999999998</v>
      </c>
      <c r="L697" s="39"/>
      <c r="M697" s="39"/>
      <c r="N697" s="39"/>
      <c r="O697" s="40">
        <v>0.78500000000000003</v>
      </c>
      <c r="P697" s="40">
        <v>0.79</v>
      </c>
      <c r="Q697" s="40">
        <v>0.82833333333333337</v>
      </c>
      <c r="R697" s="40"/>
      <c r="S697" s="40"/>
      <c r="T697" s="41"/>
      <c r="U697" s="42" t="s">
        <v>22</v>
      </c>
      <c r="V697" s="42" t="s">
        <v>26</v>
      </c>
      <c r="W697" s="42" t="s">
        <v>35</v>
      </c>
      <c r="X697" s="40"/>
      <c r="Y697" s="40"/>
      <c r="Z697" s="41"/>
      <c r="AA697" s="43">
        <v>3</v>
      </c>
      <c r="AB697" s="44">
        <v>0.80111111111111111</v>
      </c>
      <c r="AC697" s="45" t="s">
        <v>1447</v>
      </c>
      <c r="AD697" s="46"/>
      <c r="AE697" s="46"/>
      <c r="AF697" s="46"/>
      <c r="AG697" s="47" t="s">
        <v>1448</v>
      </c>
      <c r="AH697" s="48">
        <v>173880.10108074074</v>
      </c>
    </row>
    <row r="698" spans="1:34" hidden="1" x14ac:dyDescent="0.3">
      <c r="A698" s="30" t="s">
        <v>1403</v>
      </c>
      <c r="B698" s="31">
        <v>507</v>
      </c>
      <c r="C698" s="32" t="s">
        <v>1449</v>
      </c>
      <c r="D698" s="33">
        <v>5681</v>
      </c>
      <c r="E698" s="34">
        <v>3022</v>
      </c>
      <c r="F698" s="35">
        <v>3347</v>
      </c>
      <c r="G698" s="49">
        <v>0.90290000000000004</v>
      </c>
      <c r="H698" s="50" t="s">
        <v>22</v>
      </c>
      <c r="I698" s="38">
        <v>0</v>
      </c>
      <c r="J698" s="39">
        <v>0</v>
      </c>
      <c r="K698" s="39">
        <v>903.99</v>
      </c>
      <c r="L698" s="39"/>
      <c r="M698" s="39"/>
      <c r="N698" s="39"/>
      <c r="O698" s="40">
        <v>0</v>
      </c>
      <c r="P698" s="40">
        <v>0</v>
      </c>
      <c r="Q698" s="40">
        <v>0.80502314329179292</v>
      </c>
      <c r="R698" s="40"/>
      <c r="S698" s="40"/>
      <c r="T698" s="41"/>
      <c r="U698" s="42" t="e">
        <v>#N/A</v>
      </c>
      <c r="V698" s="42" t="e">
        <v>#N/A</v>
      </c>
      <c r="W698" s="42" t="s">
        <v>26</v>
      </c>
      <c r="X698" s="40"/>
      <c r="Y698" s="40"/>
      <c r="Z698" s="41"/>
      <c r="AA698" s="43">
        <v>1</v>
      </c>
      <c r="AB698" s="44">
        <v>0.26834104776393097</v>
      </c>
      <c r="AC698" s="45" t="s">
        <v>1450</v>
      </c>
      <c r="AD698" s="46"/>
      <c r="AE698" s="46"/>
      <c r="AF698" s="46"/>
      <c r="AG698" s="47" t="s">
        <v>1406</v>
      </c>
      <c r="AH698" s="48">
        <v>57959.696757777674</v>
      </c>
    </row>
    <row r="699" spans="1:34" hidden="1" x14ac:dyDescent="0.3">
      <c r="A699" s="30" t="s">
        <v>1403</v>
      </c>
      <c r="B699" s="31">
        <v>507</v>
      </c>
      <c r="C699" s="32" t="s">
        <v>1451</v>
      </c>
      <c r="D699" s="33">
        <v>5251</v>
      </c>
      <c r="E699" s="34">
        <v>421</v>
      </c>
      <c r="F699" s="35">
        <v>3347</v>
      </c>
      <c r="G699" s="49">
        <v>0.12578</v>
      </c>
      <c r="H699" s="50" t="s">
        <v>29</v>
      </c>
      <c r="I699" s="38">
        <v>2564.3960000000002</v>
      </c>
      <c r="J699" s="39">
        <v>1189.6379999999999</v>
      </c>
      <c r="K699" s="39">
        <v>2440.7179999999998</v>
      </c>
      <c r="L699" s="39"/>
      <c r="M699" s="39"/>
      <c r="N699" s="39"/>
      <c r="O699" s="40">
        <v>0.87033610179658938</v>
      </c>
      <c r="P699" s="40">
        <v>0.87754275816603922</v>
      </c>
      <c r="Q699" s="40">
        <v>0.89087668696349753</v>
      </c>
      <c r="R699" s="40"/>
      <c r="S699" s="40"/>
      <c r="T699" s="41"/>
      <c r="U699" s="42" t="s">
        <v>21</v>
      </c>
      <c r="V699" s="42" t="s">
        <v>21</v>
      </c>
      <c r="W699" s="42" t="s">
        <v>26</v>
      </c>
      <c r="X699" s="40"/>
      <c r="Y699" s="40"/>
      <c r="Z699" s="41"/>
      <c r="AA699" s="43">
        <v>3</v>
      </c>
      <c r="AB699" s="44">
        <v>0.87958518230870875</v>
      </c>
      <c r="AC699" s="45" t="s">
        <v>1452</v>
      </c>
      <c r="AD699" s="46"/>
      <c r="AE699" s="46"/>
      <c r="AF699" s="46"/>
      <c r="AG699" s="47" t="s">
        <v>1416</v>
      </c>
      <c r="AH699" s="48">
        <v>202859.94945962954</v>
      </c>
    </row>
    <row r="700" spans="1:34" hidden="1" x14ac:dyDescent="0.3">
      <c r="A700" s="30" t="s">
        <v>1403</v>
      </c>
      <c r="B700" s="31">
        <v>507</v>
      </c>
      <c r="C700" s="32" t="s">
        <v>1453</v>
      </c>
      <c r="D700" s="33">
        <v>2130</v>
      </c>
      <c r="E700" s="34">
        <v>1659</v>
      </c>
      <c r="F700" s="35">
        <v>3347</v>
      </c>
      <c r="G700" s="49">
        <v>0.49567</v>
      </c>
      <c r="H700" s="50" t="s">
        <v>20</v>
      </c>
      <c r="I700" s="38">
        <v>4945.4549999999999</v>
      </c>
      <c r="J700" s="39">
        <v>3040.7840000000001</v>
      </c>
      <c r="K700" s="39">
        <v>5234.7479999999996</v>
      </c>
      <c r="L700" s="39"/>
      <c r="M700" s="39"/>
      <c r="N700" s="39"/>
      <c r="O700" s="40">
        <v>0.74592668573853127</v>
      </c>
      <c r="P700" s="40">
        <v>0.77001270161153934</v>
      </c>
      <c r="Q700" s="40">
        <v>0.74382971814382259</v>
      </c>
      <c r="R700" s="40"/>
      <c r="S700" s="40"/>
      <c r="T700" s="41"/>
      <c r="U700" s="42" t="s">
        <v>22</v>
      </c>
      <c r="V700" s="42" t="s">
        <v>22</v>
      </c>
      <c r="W700" s="42" t="s">
        <v>22</v>
      </c>
      <c r="X700" s="40"/>
      <c r="Y700" s="40"/>
      <c r="Z700" s="41"/>
      <c r="AA700" s="43">
        <v>3</v>
      </c>
      <c r="AB700" s="44">
        <v>0.7532563684979644</v>
      </c>
      <c r="AC700" s="45" t="s">
        <v>1454</v>
      </c>
      <c r="AD700" s="46"/>
      <c r="AE700" s="46"/>
      <c r="AF700" s="46"/>
      <c r="AG700" s="47" t="s">
        <v>1416</v>
      </c>
      <c r="AH700" s="48">
        <v>173880.10108074074</v>
      </c>
    </row>
    <row r="701" spans="1:34" hidden="1" x14ac:dyDescent="0.3">
      <c r="A701" s="30" t="s">
        <v>1403</v>
      </c>
      <c r="B701" s="31">
        <v>507</v>
      </c>
      <c r="C701" s="32" t="s">
        <v>1455</v>
      </c>
      <c r="D701" s="33">
        <v>3793</v>
      </c>
      <c r="E701" s="34">
        <v>42</v>
      </c>
      <c r="F701" s="35">
        <v>3347</v>
      </c>
      <c r="G701" s="49">
        <v>1.255E-2</v>
      </c>
      <c r="H701" s="50" t="s">
        <v>29</v>
      </c>
      <c r="I701" s="38">
        <v>6149.3519999999999</v>
      </c>
      <c r="J701" s="39">
        <v>2779.654</v>
      </c>
      <c r="K701" s="39">
        <v>5563.366</v>
      </c>
      <c r="L701" s="39"/>
      <c r="M701" s="39"/>
      <c r="N701" s="39"/>
      <c r="O701" s="40">
        <v>0.98061060585462234</v>
      </c>
      <c r="P701" s="40">
        <v>1.0387999999999999</v>
      </c>
      <c r="Q701" s="40">
        <v>1.0676000000000001</v>
      </c>
      <c r="R701" s="40"/>
      <c r="S701" s="40"/>
      <c r="T701" s="41"/>
      <c r="U701" s="42" t="s">
        <v>21</v>
      </c>
      <c r="V701" s="42" t="s">
        <v>21</v>
      </c>
      <c r="W701" s="42" t="s">
        <v>21</v>
      </c>
      <c r="X701" s="40"/>
      <c r="Y701" s="40"/>
      <c r="Z701" s="41"/>
      <c r="AA701" s="43">
        <v>3</v>
      </c>
      <c r="AB701" s="44">
        <v>1.0290035352848741</v>
      </c>
      <c r="AC701" s="45" t="s">
        <v>1456</v>
      </c>
      <c r="AD701" s="46"/>
      <c r="AE701" s="46"/>
      <c r="AF701" s="46"/>
      <c r="AG701" s="47" t="s">
        <v>1406</v>
      </c>
      <c r="AH701" s="48">
        <v>202859.94945962954</v>
      </c>
    </row>
    <row r="702" spans="1:34" hidden="1" x14ac:dyDescent="0.3">
      <c r="A702" s="30" t="s">
        <v>1403</v>
      </c>
      <c r="B702" s="31">
        <v>507</v>
      </c>
      <c r="C702" s="32" t="s">
        <v>1457</v>
      </c>
      <c r="D702" s="33">
        <v>5956</v>
      </c>
      <c r="E702" s="34">
        <v>1526</v>
      </c>
      <c r="F702" s="35">
        <v>3347</v>
      </c>
      <c r="G702" s="49">
        <v>0.45593</v>
      </c>
      <c r="H702" s="50" t="s">
        <v>20</v>
      </c>
      <c r="I702" s="38">
        <v>4010.067</v>
      </c>
      <c r="J702" s="39">
        <v>2733.884</v>
      </c>
      <c r="K702" s="39">
        <v>4696.4480000000003</v>
      </c>
      <c r="L702" s="39"/>
      <c r="M702" s="39"/>
      <c r="N702" s="39"/>
      <c r="O702" s="40">
        <v>0.77195395712037029</v>
      </c>
      <c r="P702" s="40">
        <v>0.75935740157758902</v>
      </c>
      <c r="Q702" s="40">
        <v>0.75952323461463245</v>
      </c>
      <c r="R702" s="40"/>
      <c r="S702" s="40"/>
      <c r="T702" s="41"/>
      <c r="U702" s="42" t="s">
        <v>20</v>
      </c>
      <c r="V702" s="42" t="s">
        <v>29</v>
      </c>
      <c r="W702" s="42" t="s">
        <v>29</v>
      </c>
      <c r="X702" s="40"/>
      <c r="Y702" s="40"/>
      <c r="Z702" s="41"/>
      <c r="AA702" s="43">
        <v>3</v>
      </c>
      <c r="AB702" s="44">
        <v>0.76361153110419722</v>
      </c>
      <c r="AC702" s="45" t="s">
        <v>1458</v>
      </c>
      <c r="AD702" s="46"/>
      <c r="AE702" s="46"/>
      <c r="AF702" s="46"/>
      <c r="AG702" s="47" t="s">
        <v>1448</v>
      </c>
      <c r="AH702" s="48">
        <v>173880.10108074074</v>
      </c>
    </row>
    <row r="703" spans="1:34" hidden="1" x14ac:dyDescent="0.3">
      <c r="A703" s="30" t="s">
        <v>1403</v>
      </c>
      <c r="B703" s="31">
        <v>507</v>
      </c>
      <c r="C703" s="32" t="s">
        <v>1459</v>
      </c>
      <c r="D703" s="33">
        <v>5089</v>
      </c>
      <c r="E703" s="34">
        <v>509</v>
      </c>
      <c r="F703" s="35">
        <v>3347</v>
      </c>
      <c r="G703" s="49">
        <v>0.15207999999999999</v>
      </c>
      <c r="H703" s="50" t="s">
        <v>29</v>
      </c>
      <c r="I703" s="38">
        <v>4934.1819999999998</v>
      </c>
      <c r="J703" s="39">
        <v>2177.364</v>
      </c>
      <c r="K703" s="39">
        <v>4931.3360000000002</v>
      </c>
      <c r="L703" s="39"/>
      <c r="M703" s="39"/>
      <c r="N703" s="39"/>
      <c r="O703" s="40">
        <v>0.8666666666666667</v>
      </c>
      <c r="P703" s="40">
        <v>0.83083333333333331</v>
      </c>
      <c r="Q703" s="40">
        <v>0.90166666666666673</v>
      </c>
      <c r="R703" s="40"/>
      <c r="S703" s="40"/>
      <c r="T703" s="41"/>
      <c r="U703" s="42" t="s">
        <v>21</v>
      </c>
      <c r="V703" s="42" t="s">
        <v>21</v>
      </c>
      <c r="W703" s="42" t="s">
        <v>21</v>
      </c>
      <c r="X703" s="40"/>
      <c r="Y703" s="40"/>
      <c r="Z703" s="41"/>
      <c r="AA703" s="43">
        <v>3</v>
      </c>
      <c r="AB703" s="44">
        <v>0.86638888888888888</v>
      </c>
      <c r="AC703" s="45" t="s">
        <v>1460</v>
      </c>
      <c r="AD703" s="46"/>
      <c r="AE703" s="46"/>
      <c r="AF703" s="46"/>
      <c r="AG703" s="47" t="s">
        <v>1406</v>
      </c>
      <c r="AH703" s="48">
        <v>202859.94945962954</v>
      </c>
    </row>
    <row r="704" spans="1:34" hidden="1" x14ac:dyDescent="0.3">
      <c r="A704" s="30" t="s">
        <v>1403</v>
      </c>
      <c r="B704" s="31">
        <v>507</v>
      </c>
      <c r="C704" s="32" t="s">
        <v>1461</v>
      </c>
      <c r="D704" s="33">
        <v>9395</v>
      </c>
      <c r="E704" s="34">
        <v>355</v>
      </c>
      <c r="F704" s="35">
        <v>3347</v>
      </c>
      <c r="G704" s="49">
        <v>0.10607</v>
      </c>
      <c r="H704" s="50" t="s">
        <v>29</v>
      </c>
      <c r="I704" s="38">
        <v>3617.45</v>
      </c>
      <c r="J704" s="39">
        <v>2241.8159999999998</v>
      </c>
      <c r="K704" s="39">
        <v>4019.2840000000001</v>
      </c>
      <c r="L704" s="39"/>
      <c r="M704" s="39"/>
      <c r="N704" s="39"/>
      <c r="O704" s="40">
        <v>0.82279999999999998</v>
      </c>
      <c r="P704" s="40">
        <v>0.85640000000000005</v>
      </c>
      <c r="Q704" s="40">
        <v>1.0021739130434784</v>
      </c>
      <c r="R704" s="40"/>
      <c r="S704" s="40"/>
      <c r="T704" s="41"/>
      <c r="U704" s="42" t="s">
        <v>22</v>
      </c>
      <c r="V704" s="42" t="s">
        <v>26</v>
      </c>
      <c r="W704" s="42" t="s">
        <v>35</v>
      </c>
      <c r="X704" s="40"/>
      <c r="Y704" s="40"/>
      <c r="Z704" s="41"/>
      <c r="AA704" s="43">
        <v>3</v>
      </c>
      <c r="AB704" s="44">
        <v>0.89379130434782617</v>
      </c>
      <c r="AC704" s="45" t="s">
        <v>1462</v>
      </c>
      <c r="AD704" s="46"/>
      <c r="AE704" s="46"/>
      <c r="AF704" s="46"/>
      <c r="AG704" s="47" t="s">
        <v>1406</v>
      </c>
      <c r="AH704" s="48">
        <v>202859.94945962954</v>
      </c>
    </row>
    <row r="705" spans="1:34" hidden="1" x14ac:dyDescent="0.3">
      <c r="A705" s="30" t="s">
        <v>1403</v>
      </c>
      <c r="B705" s="31">
        <v>507</v>
      </c>
      <c r="C705" s="32" t="s">
        <v>1463</v>
      </c>
      <c r="D705" s="33">
        <v>7968</v>
      </c>
      <c r="E705" s="34">
        <v>604</v>
      </c>
      <c r="F705" s="35">
        <v>3347</v>
      </c>
      <c r="G705" s="49">
        <v>0.18046000000000001</v>
      </c>
      <c r="H705" s="50" t="s">
        <v>29</v>
      </c>
      <c r="I705" s="38">
        <v>4060.3040000000001</v>
      </c>
      <c r="J705" s="39">
        <v>1836.617</v>
      </c>
      <c r="K705" s="39">
        <v>5164.018</v>
      </c>
      <c r="L705" s="39"/>
      <c r="M705" s="39"/>
      <c r="N705" s="39"/>
      <c r="O705" s="40">
        <v>0.91542737139236185</v>
      </c>
      <c r="P705" s="40">
        <v>0.82419822199952741</v>
      </c>
      <c r="Q705" s="40">
        <v>0.82187102179024707</v>
      </c>
      <c r="R705" s="40"/>
      <c r="S705" s="40"/>
      <c r="T705" s="41"/>
      <c r="U705" s="42" t="s">
        <v>26</v>
      </c>
      <c r="V705" s="42" t="s">
        <v>22</v>
      </c>
      <c r="W705" s="42" t="s">
        <v>29</v>
      </c>
      <c r="X705" s="40"/>
      <c r="Y705" s="40"/>
      <c r="Z705" s="41"/>
      <c r="AA705" s="43">
        <v>3</v>
      </c>
      <c r="AB705" s="44">
        <v>0.85383220506071211</v>
      </c>
      <c r="AC705" s="45" t="s">
        <v>1464</v>
      </c>
      <c r="AD705" s="46"/>
      <c r="AE705" s="46"/>
      <c r="AF705" s="46"/>
      <c r="AG705" s="47" t="s">
        <v>1411</v>
      </c>
      <c r="AH705" s="48">
        <v>202859.94945962954</v>
      </c>
    </row>
    <row r="706" spans="1:34" hidden="1" x14ac:dyDescent="0.3">
      <c r="A706" s="30" t="s">
        <v>1403</v>
      </c>
      <c r="B706" s="31">
        <v>507</v>
      </c>
      <c r="C706" s="32" t="s">
        <v>1465</v>
      </c>
      <c r="D706" s="33">
        <v>8347</v>
      </c>
      <c r="E706" s="34">
        <v>2229</v>
      </c>
      <c r="F706" s="35">
        <v>3347</v>
      </c>
      <c r="G706" s="49">
        <v>0.66596999999999995</v>
      </c>
      <c r="H706" s="50" t="s">
        <v>35</v>
      </c>
      <c r="I706" s="38">
        <v>5549.1379999999999</v>
      </c>
      <c r="J706" s="39">
        <v>3223.0219999999999</v>
      </c>
      <c r="K706" s="39">
        <v>5747.2259999999997</v>
      </c>
      <c r="L706" s="39"/>
      <c r="M706" s="39"/>
      <c r="N706" s="39"/>
      <c r="O706" s="40">
        <v>0.68399999999999994</v>
      </c>
      <c r="P706" s="40">
        <v>0.67599999999999993</v>
      </c>
      <c r="Q706" s="40">
        <v>0.69800000000000006</v>
      </c>
      <c r="R706" s="40"/>
      <c r="S706" s="40"/>
      <c r="T706" s="41"/>
      <c r="U706" s="42" t="s">
        <v>35</v>
      </c>
      <c r="V706" s="42" t="s">
        <v>26</v>
      </c>
      <c r="W706" s="42" t="s">
        <v>26</v>
      </c>
      <c r="X706" s="40"/>
      <c r="Y706" s="40"/>
      <c r="Z706" s="41"/>
      <c r="AA706" s="43">
        <v>3</v>
      </c>
      <c r="AB706" s="44">
        <v>0.68599999999999994</v>
      </c>
      <c r="AC706" s="45" t="s">
        <v>1466</v>
      </c>
      <c r="AD706" s="46"/>
      <c r="AE706" s="46"/>
      <c r="AF706" s="46"/>
      <c r="AG706" s="47" t="s">
        <v>1406</v>
      </c>
      <c r="AH706" s="48">
        <v>144900.25270185189</v>
      </c>
    </row>
    <row r="707" spans="1:34" hidden="1" x14ac:dyDescent="0.3">
      <c r="A707" s="30" t="s">
        <v>1403</v>
      </c>
      <c r="B707" s="31">
        <v>507</v>
      </c>
      <c r="C707" s="32" t="s">
        <v>1467</v>
      </c>
      <c r="D707" s="33">
        <v>2139</v>
      </c>
      <c r="E707" s="34">
        <v>1564</v>
      </c>
      <c r="F707" s="35">
        <v>3347</v>
      </c>
      <c r="G707" s="49">
        <v>0.46727999999999997</v>
      </c>
      <c r="H707" s="50" t="s">
        <v>20</v>
      </c>
      <c r="I707" s="38">
        <v>3278.7289999999998</v>
      </c>
      <c r="J707" s="39">
        <v>1218.931</v>
      </c>
      <c r="K707" s="39">
        <v>2764.5819999999999</v>
      </c>
      <c r="L707" s="39"/>
      <c r="M707" s="39"/>
      <c r="N707" s="39"/>
      <c r="O707" s="40">
        <v>0.77104515500384307</v>
      </c>
      <c r="P707" s="40">
        <v>0.72717775216843306</v>
      </c>
      <c r="Q707" s="40">
        <v>0.78288975648299475</v>
      </c>
      <c r="R707" s="40"/>
      <c r="S707" s="40"/>
      <c r="T707" s="41"/>
      <c r="U707" s="42" t="s">
        <v>21</v>
      </c>
      <c r="V707" s="42" t="s">
        <v>21</v>
      </c>
      <c r="W707" s="42" t="s">
        <v>21</v>
      </c>
      <c r="X707" s="40"/>
      <c r="Y707" s="40"/>
      <c r="Z707" s="41"/>
      <c r="AA707" s="43">
        <v>3</v>
      </c>
      <c r="AB707" s="44">
        <v>0.76037088788509033</v>
      </c>
      <c r="AC707" s="45" t="s">
        <v>1468</v>
      </c>
      <c r="AD707" s="46"/>
      <c r="AE707" s="46"/>
      <c r="AF707" s="46"/>
      <c r="AG707" s="47" t="s">
        <v>1448</v>
      </c>
      <c r="AH707" s="48">
        <v>173880.10108074074</v>
      </c>
    </row>
    <row r="708" spans="1:34" hidden="1" x14ac:dyDescent="0.3">
      <c r="A708" s="30" t="s">
        <v>1403</v>
      </c>
      <c r="B708" s="31">
        <v>507</v>
      </c>
      <c r="C708" s="32" t="s">
        <v>1469</v>
      </c>
      <c r="D708" s="33">
        <v>645</v>
      </c>
      <c r="E708" s="34">
        <v>1381</v>
      </c>
      <c r="F708" s="35">
        <v>3347</v>
      </c>
      <c r="G708" s="49">
        <v>0.41260999999999998</v>
      </c>
      <c r="H708" s="50" t="s">
        <v>20</v>
      </c>
      <c r="I708" s="38">
        <v>2696.0540000000001</v>
      </c>
      <c r="J708" s="39">
        <v>1386.7149999999999</v>
      </c>
      <c r="K708" s="39">
        <v>2695.0909999999999</v>
      </c>
      <c r="L708" s="39"/>
      <c r="M708" s="39"/>
      <c r="N708" s="39"/>
      <c r="O708" s="40">
        <v>0.76366447758029932</v>
      </c>
      <c r="P708" s="40">
        <v>0.76541666666666663</v>
      </c>
      <c r="Q708" s="40">
        <v>0.79344167491314155</v>
      </c>
      <c r="R708" s="40"/>
      <c r="S708" s="40"/>
      <c r="T708" s="41"/>
      <c r="U708" s="42" t="s">
        <v>21</v>
      </c>
      <c r="V708" s="42" t="s">
        <v>21</v>
      </c>
      <c r="W708" s="42" t="s">
        <v>21</v>
      </c>
      <c r="X708" s="40"/>
      <c r="Y708" s="40"/>
      <c r="Z708" s="41"/>
      <c r="AA708" s="43">
        <v>3</v>
      </c>
      <c r="AB708" s="44">
        <v>0.77417427305336917</v>
      </c>
      <c r="AC708" s="45" t="s">
        <v>1470</v>
      </c>
      <c r="AD708" s="46"/>
      <c r="AE708" s="46"/>
      <c r="AF708" s="46"/>
      <c r="AG708" s="47" t="s">
        <v>1416</v>
      </c>
      <c r="AH708" s="48">
        <v>173880.10108074074</v>
      </c>
    </row>
    <row r="709" spans="1:34" hidden="1" x14ac:dyDescent="0.3">
      <c r="A709" s="30" t="s">
        <v>1403</v>
      </c>
      <c r="B709" s="31">
        <v>507</v>
      </c>
      <c r="C709" s="32" t="s">
        <v>1471</v>
      </c>
      <c r="D709" s="33">
        <v>410</v>
      </c>
      <c r="E709" s="34">
        <v>283</v>
      </c>
      <c r="F709" s="35">
        <v>3347</v>
      </c>
      <c r="G709" s="49">
        <v>8.455E-2</v>
      </c>
      <c r="H709" s="50" t="s">
        <v>29</v>
      </c>
      <c r="I709" s="38">
        <v>5392.2190000000001</v>
      </c>
      <c r="J709" s="39">
        <v>1568.616</v>
      </c>
      <c r="K709" s="39">
        <v>4801.78</v>
      </c>
      <c r="L709" s="39"/>
      <c r="M709" s="39"/>
      <c r="N709" s="39"/>
      <c r="O709" s="40">
        <v>0.90245158221166788</v>
      </c>
      <c r="P709" s="40">
        <v>0.93227272727272725</v>
      </c>
      <c r="Q709" s="40">
        <v>0.88936753254725998</v>
      </c>
      <c r="R709" s="40"/>
      <c r="S709" s="40"/>
      <c r="T709" s="41"/>
      <c r="U709" s="42" t="s">
        <v>21</v>
      </c>
      <c r="V709" s="42" t="s">
        <v>21</v>
      </c>
      <c r="W709" s="42" t="s">
        <v>21</v>
      </c>
      <c r="X709" s="40"/>
      <c r="Y709" s="40"/>
      <c r="Z709" s="41"/>
      <c r="AA709" s="43">
        <v>3</v>
      </c>
      <c r="AB709" s="44">
        <v>0.90803061401055174</v>
      </c>
      <c r="AC709" s="45" t="s">
        <v>1472</v>
      </c>
      <c r="AD709" s="46"/>
      <c r="AE709" s="46"/>
      <c r="AF709" s="46"/>
      <c r="AG709" s="47" t="s">
        <v>1416</v>
      </c>
      <c r="AH709" s="48">
        <v>202859.94945962954</v>
      </c>
    </row>
    <row r="710" spans="1:34" hidden="1" x14ac:dyDescent="0.3">
      <c r="A710" s="30" t="s">
        <v>1403</v>
      </c>
      <c r="B710" s="31">
        <v>507</v>
      </c>
      <c r="C710" s="32" t="s">
        <v>1473</v>
      </c>
      <c r="D710" s="33">
        <v>7147</v>
      </c>
      <c r="E710" s="34">
        <v>100</v>
      </c>
      <c r="F710" s="35">
        <v>3347</v>
      </c>
      <c r="G710" s="49">
        <v>2.988E-2</v>
      </c>
      <c r="H710" s="50" t="s">
        <v>29</v>
      </c>
      <c r="I710" s="38">
        <v>3596.8910000000001</v>
      </c>
      <c r="J710" s="39">
        <v>1918.1759999999999</v>
      </c>
      <c r="K710" s="39">
        <v>2960.6990000000001</v>
      </c>
      <c r="L710" s="39"/>
      <c r="M710" s="39"/>
      <c r="N710" s="39"/>
      <c r="O710" s="40">
        <v>0.9451060481500172</v>
      </c>
      <c r="P710" s="40">
        <v>0.96291666666666664</v>
      </c>
      <c r="Q710" s="40">
        <v>1.0270833333333333</v>
      </c>
      <c r="R710" s="40"/>
      <c r="S710" s="40"/>
      <c r="T710" s="41"/>
      <c r="U710" s="42" t="s">
        <v>35</v>
      </c>
      <c r="V710" s="42" t="s">
        <v>35</v>
      </c>
      <c r="W710" s="42" t="s">
        <v>22</v>
      </c>
      <c r="X710" s="40"/>
      <c r="Y710" s="40"/>
      <c r="Z710" s="41"/>
      <c r="AA710" s="43">
        <v>3</v>
      </c>
      <c r="AB710" s="44">
        <v>0.97836868271667254</v>
      </c>
      <c r="AC710" s="45" t="s">
        <v>1474</v>
      </c>
      <c r="AD710" s="46"/>
      <c r="AE710" s="46"/>
      <c r="AF710" s="46"/>
      <c r="AG710" s="47" t="s">
        <v>1406</v>
      </c>
      <c r="AH710" s="48">
        <v>202859.94945962954</v>
      </c>
    </row>
    <row r="711" spans="1:34" hidden="1" x14ac:dyDescent="0.3">
      <c r="A711" s="30" t="s">
        <v>1403</v>
      </c>
      <c r="B711" s="31">
        <v>507</v>
      </c>
      <c r="C711" s="32" t="s">
        <v>1475</v>
      </c>
      <c r="D711" s="33">
        <v>7545</v>
      </c>
      <c r="E711" s="34">
        <v>1674</v>
      </c>
      <c r="F711" s="35">
        <v>3347</v>
      </c>
      <c r="G711" s="49">
        <v>0.50014999999999998</v>
      </c>
      <c r="H711" s="50" t="s">
        <v>35</v>
      </c>
      <c r="I711" s="38">
        <v>3700.7260000000001</v>
      </c>
      <c r="J711" s="39">
        <v>2754.8629999999998</v>
      </c>
      <c r="K711" s="39">
        <v>4185.3059999999996</v>
      </c>
      <c r="L711" s="39"/>
      <c r="M711" s="39"/>
      <c r="N711" s="39"/>
      <c r="O711" s="40">
        <v>0.76619756446960918</v>
      </c>
      <c r="P711" s="40">
        <v>0.75555743583580248</v>
      </c>
      <c r="Q711" s="40">
        <v>0.73362779425839264</v>
      </c>
      <c r="R711" s="40"/>
      <c r="S711" s="40"/>
      <c r="T711" s="41"/>
      <c r="U711" s="42" t="s">
        <v>35</v>
      </c>
      <c r="V711" s="42" t="s">
        <v>20</v>
      </c>
      <c r="W711" s="42" t="s">
        <v>29</v>
      </c>
      <c r="X711" s="40"/>
      <c r="Y711" s="40"/>
      <c r="Z711" s="41"/>
      <c r="AA711" s="43">
        <v>3</v>
      </c>
      <c r="AB711" s="44">
        <v>0.75179426485460132</v>
      </c>
      <c r="AC711" s="45" t="s">
        <v>1476</v>
      </c>
      <c r="AD711" s="46"/>
      <c r="AE711" s="46"/>
      <c r="AF711" s="46"/>
      <c r="AG711" s="47" t="s">
        <v>1448</v>
      </c>
      <c r="AH711" s="48">
        <v>144900.25270185189</v>
      </c>
    </row>
    <row r="712" spans="1:34" hidden="1" x14ac:dyDescent="0.3">
      <c r="A712" s="30" t="s">
        <v>1403</v>
      </c>
      <c r="B712" s="31">
        <v>507</v>
      </c>
      <c r="C712" s="32" t="s">
        <v>1477</v>
      </c>
      <c r="D712" s="33">
        <v>8500</v>
      </c>
      <c r="E712" s="34">
        <v>2991</v>
      </c>
      <c r="F712" s="35">
        <v>3347</v>
      </c>
      <c r="G712" s="49">
        <v>0.89363999999999999</v>
      </c>
      <c r="H712" s="50" t="s">
        <v>22</v>
      </c>
      <c r="I712" s="38">
        <v>0</v>
      </c>
      <c r="J712" s="39">
        <v>503.49099999999999</v>
      </c>
      <c r="K712" s="39">
        <v>0</v>
      </c>
      <c r="L712" s="39"/>
      <c r="M712" s="39"/>
      <c r="N712" s="39"/>
      <c r="O712" s="40">
        <v>0</v>
      </c>
      <c r="P712" s="40">
        <v>0.82072884543045355</v>
      </c>
      <c r="Q712" s="40">
        <v>0</v>
      </c>
      <c r="R712" s="40"/>
      <c r="S712" s="40"/>
      <c r="T712" s="41"/>
      <c r="U712" s="42" t="e">
        <v>#N/A</v>
      </c>
      <c r="V712" s="42" t="s">
        <v>21</v>
      </c>
      <c r="W712" s="42" t="e">
        <v>#N/A</v>
      </c>
      <c r="X712" s="40"/>
      <c r="Y712" s="40"/>
      <c r="Z712" s="41"/>
      <c r="AA712" s="43">
        <v>1</v>
      </c>
      <c r="AB712" s="44">
        <v>0.2735762818101512</v>
      </c>
      <c r="AC712" s="45" t="s">
        <v>1478</v>
      </c>
      <c r="AD712" s="46"/>
      <c r="AE712" s="46"/>
      <c r="AF712" s="46"/>
      <c r="AG712" s="47" t="s">
        <v>1437</v>
      </c>
      <c r="AH712" s="48">
        <v>57959.696757777674</v>
      </c>
    </row>
    <row r="713" spans="1:34" hidden="1" x14ac:dyDescent="0.3">
      <c r="A713" s="30" t="s">
        <v>1403</v>
      </c>
      <c r="B713" s="31">
        <v>507</v>
      </c>
      <c r="C713" s="32" t="s">
        <v>1060</v>
      </c>
      <c r="D713" s="33">
        <v>3712</v>
      </c>
      <c r="E713" s="34">
        <v>1016</v>
      </c>
      <c r="F713" s="35">
        <v>3347</v>
      </c>
      <c r="G713" s="49">
        <v>0.30356</v>
      </c>
      <c r="H713" s="50" t="s">
        <v>20</v>
      </c>
      <c r="I713" s="38">
        <v>5749.5889999999999</v>
      </c>
      <c r="J713" s="39">
        <v>2944.45</v>
      </c>
      <c r="K713" s="39">
        <v>4691.4880000000003</v>
      </c>
      <c r="L713" s="39"/>
      <c r="M713" s="39"/>
      <c r="N713" s="39"/>
      <c r="O713" s="40">
        <v>0.81349719460263725</v>
      </c>
      <c r="P713" s="40">
        <v>0.77684049162548752</v>
      </c>
      <c r="Q713" s="40">
        <v>0.83347826086956533</v>
      </c>
      <c r="R713" s="40"/>
      <c r="S713" s="40"/>
      <c r="T713" s="41"/>
      <c r="U713" s="42" t="s">
        <v>21</v>
      </c>
      <c r="V713" s="42" t="s">
        <v>26</v>
      </c>
      <c r="W713" s="42" t="s">
        <v>21</v>
      </c>
      <c r="X713" s="40"/>
      <c r="Y713" s="40"/>
      <c r="Z713" s="41"/>
      <c r="AA713" s="43">
        <v>3</v>
      </c>
      <c r="AB713" s="44">
        <v>0.80793864903256341</v>
      </c>
      <c r="AC713" s="45" t="s">
        <v>1479</v>
      </c>
      <c r="AD713" s="46"/>
      <c r="AE713" s="46"/>
      <c r="AF713" s="46"/>
      <c r="AG713" s="47" t="s">
        <v>1416</v>
      </c>
      <c r="AH713" s="48">
        <v>173880.10108074074</v>
      </c>
    </row>
    <row r="714" spans="1:34" hidden="1" x14ac:dyDescent="0.3">
      <c r="A714" s="30" t="s">
        <v>1403</v>
      </c>
      <c r="B714" s="31">
        <v>507</v>
      </c>
      <c r="C714" s="32" t="s">
        <v>1480</v>
      </c>
      <c r="D714" s="33">
        <v>899</v>
      </c>
      <c r="E714" s="34">
        <v>1459</v>
      </c>
      <c r="F714" s="35">
        <v>3347</v>
      </c>
      <c r="G714" s="49">
        <v>0.43591000000000002</v>
      </c>
      <c r="H714" s="50" t="s">
        <v>20</v>
      </c>
      <c r="I714" s="38">
        <v>5530.69</v>
      </c>
      <c r="J714" s="39">
        <v>2241.9180000000001</v>
      </c>
      <c r="K714" s="39">
        <v>4562.2619999999997</v>
      </c>
      <c r="L714" s="39"/>
      <c r="M714" s="39"/>
      <c r="N714" s="39"/>
      <c r="O714" s="40">
        <v>0.76875000000000004</v>
      </c>
      <c r="P714" s="40">
        <v>0.74232047534947554</v>
      </c>
      <c r="Q714" s="40">
        <v>0.79416666666666669</v>
      </c>
      <c r="R714" s="40"/>
      <c r="S714" s="40"/>
      <c r="T714" s="41"/>
      <c r="U714" s="42" t="s">
        <v>26</v>
      </c>
      <c r="V714" s="42" t="s">
        <v>21</v>
      </c>
      <c r="W714" s="42" t="s">
        <v>26</v>
      </c>
      <c r="X714" s="40"/>
      <c r="Y714" s="40"/>
      <c r="Z714" s="41"/>
      <c r="AA714" s="43">
        <v>3</v>
      </c>
      <c r="AB714" s="44">
        <v>0.76841238067204731</v>
      </c>
      <c r="AC714" s="45" t="s">
        <v>1481</v>
      </c>
      <c r="AD714" s="46"/>
      <c r="AE714" s="46"/>
      <c r="AF714" s="46"/>
      <c r="AG714" s="47" t="s">
        <v>1411</v>
      </c>
      <c r="AH714" s="48">
        <v>173880.10108074074</v>
      </c>
    </row>
    <row r="715" spans="1:34" hidden="1" x14ac:dyDescent="0.3">
      <c r="A715" s="30" t="s">
        <v>1403</v>
      </c>
      <c r="B715" s="31">
        <v>507</v>
      </c>
      <c r="C715" s="32" t="s">
        <v>636</v>
      </c>
      <c r="D715" s="33">
        <v>2094</v>
      </c>
      <c r="E715" s="34">
        <v>2694</v>
      </c>
      <c r="F715" s="35">
        <v>3347</v>
      </c>
      <c r="G715" s="49">
        <v>0.80489999999999995</v>
      </c>
      <c r="H715" s="50" t="s">
        <v>22</v>
      </c>
      <c r="I715" s="38">
        <v>4387.9949999999999</v>
      </c>
      <c r="J715" s="39">
        <v>1449.4849999999999</v>
      </c>
      <c r="K715" s="39">
        <v>0</v>
      </c>
      <c r="L715" s="39"/>
      <c r="M715" s="39"/>
      <c r="N715" s="39"/>
      <c r="O715" s="40">
        <v>0.71152764491775156</v>
      </c>
      <c r="P715" s="40">
        <v>0.72381591830925252</v>
      </c>
      <c r="Q715" s="40">
        <v>0</v>
      </c>
      <c r="R715" s="40"/>
      <c r="S715" s="40"/>
      <c r="T715" s="41"/>
      <c r="U715" s="42" t="s">
        <v>21</v>
      </c>
      <c r="V715" s="42" t="s">
        <v>21</v>
      </c>
      <c r="W715" s="42" t="e">
        <v>#N/A</v>
      </c>
      <c r="X715" s="40"/>
      <c r="Y715" s="40"/>
      <c r="Z715" s="41"/>
      <c r="AA715" s="43">
        <v>2</v>
      </c>
      <c r="AB715" s="44">
        <v>0.47844785440900139</v>
      </c>
      <c r="AC715" s="45" t="s">
        <v>1482</v>
      </c>
      <c r="AD715" s="46"/>
      <c r="AE715" s="46"/>
      <c r="AF715" s="46"/>
      <c r="AG715" s="47" t="s">
        <v>1406</v>
      </c>
      <c r="AH715" s="48">
        <v>57959.696757777674</v>
      </c>
    </row>
    <row r="716" spans="1:34" hidden="1" x14ac:dyDescent="0.3">
      <c r="A716" s="30" t="s">
        <v>1403</v>
      </c>
      <c r="B716" s="31">
        <v>507</v>
      </c>
      <c r="C716" s="32" t="s">
        <v>1483</v>
      </c>
      <c r="D716" s="33">
        <v>5393</v>
      </c>
      <c r="E716" s="34">
        <v>1946</v>
      </c>
      <c r="F716" s="35">
        <v>3347</v>
      </c>
      <c r="G716" s="49">
        <v>0.58142000000000005</v>
      </c>
      <c r="H716" s="50" t="s">
        <v>35</v>
      </c>
      <c r="I716" s="38">
        <v>2143.826</v>
      </c>
      <c r="J716" s="39">
        <v>1405.0650000000001</v>
      </c>
      <c r="K716" s="39">
        <v>2116.4380000000001</v>
      </c>
      <c r="L716" s="39"/>
      <c r="M716" s="39"/>
      <c r="N716" s="39"/>
      <c r="O716" s="40">
        <v>0.70347826086956533</v>
      </c>
      <c r="P716" s="40">
        <v>0.72521739130434781</v>
      </c>
      <c r="Q716" s="40">
        <v>0.75347826086956526</v>
      </c>
      <c r="R716" s="40"/>
      <c r="S716" s="40"/>
      <c r="T716" s="41"/>
      <c r="U716" s="42" t="s">
        <v>21</v>
      </c>
      <c r="V716" s="42" t="s">
        <v>21</v>
      </c>
      <c r="W716" s="42" t="s">
        <v>21</v>
      </c>
      <c r="X716" s="40"/>
      <c r="Y716" s="40"/>
      <c r="Z716" s="41"/>
      <c r="AA716" s="43">
        <v>3</v>
      </c>
      <c r="AB716" s="44">
        <v>0.72739130434782606</v>
      </c>
      <c r="AC716" s="45" t="s">
        <v>1484</v>
      </c>
      <c r="AD716" s="46"/>
      <c r="AE716" s="46"/>
      <c r="AF716" s="46"/>
      <c r="AG716" s="47" t="s">
        <v>1406</v>
      </c>
      <c r="AH716" s="48">
        <v>144900.25270185189</v>
      </c>
    </row>
    <row r="717" spans="1:34" hidden="1" x14ac:dyDescent="0.3">
      <c r="A717" s="30" t="s">
        <v>1403</v>
      </c>
      <c r="B717" s="31">
        <v>507</v>
      </c>
      <c r="C717" s="32" t="s">
        <v>1485</v>
      </c>
      <c r="D717" s="33">
        <v>9875</v>
      </c>
      <c r="E717" s="34">
        <v>2211</v>
      </c>
      <c r="F717" s="35">
        <v>3347</v>
      </c>
      <c r="G717" s="49">
        <v>0.66059000000000001</v>
      </c>
      <c r="H717" s="50" t="s">
        <v>35</v>
      </c>
      <c r="I717" s="38">
        <v>2506.569</v>
      </c>
      <c r="J717" s="39">
        <v>1304.9870000000001</v>
      </c>
      <c r="K717" s="39">
        <v>2370.2080000000001</v>
      </c>
      <c r="L717" s="39"/>
      <c r="M717" s="39"/>
      <c r="N717" s="39"/>
      <c r="O717" s="40">
        <v>0.66122489769880655</v>
      </c>
      <c r="P717" s="40">
        <v>0.66879999999999995</v>
      </c>
      <c r="Q717" s="40">
        <v>0.73880000000000001</v>
      </c>
      <c r="R717" s="40"/>
      <c r="S717" s="40"/>
      <c r="T717" s="41"/>
      <c r="U717" s="42" t="s">
        <v>21</v>
      </c>
      <c r="V717" s="42" t="s">
        <v>21</v>
      </c>
      <c r="W717" s="42" t="s">
        <v>21</v>
      </c>
      <c r="X717" s="40"/>
      <c r="Y717" s="40"/>
      <c r="Z717" s="41"/>
      <c r="AA717" s="43">
        <v>3</v>
      </c>
      <c r="AB717" s="44">
        <v>0.68960829923293554</v>
      </c>
      <c r="AC717" s="45" t="s">
        <v>1486</v>
      </c>
      <c r="AD717" s="46"/>
      <c r="AE717" s="46"/>
      <c r="AF717" s="46"/>
      <c r="AG717" s="47" t="s">
        <v>1416</v>
      </c>
      <c r="AH717" s="48">
        <v>144900.25270185189</v>
      </c>
    </row>
    <row r="718" spans="1:34" hidden="1" x14ac:dyDescent="0.3">
      <c r="A718" s="30" t="s">
        <v>1403</v>
      </c>
      <c r="B718" s="31">
        <v>507</v>
      </c>
      <c r="C718" s="32" t="s">
        <v>1487</v>
      </c>
      <c r="D718" s="33">
        <v>9197</v>
      </c>
      <c r="E718" s="34">
        <v>2109</v>
      </c>
      <c r="F718" s="35">
        <v>3347</v>
      </c>
      <c r="G718" s="49">
        <v>0.63012000000000001</v>
      </c>
      <c r="H718" s="50" t="s">
        <v>35</v>
      </c>
      <c r="I718" s="38">
        <v>5292.09</v>
      </c>
      <c r="J718" s="39">
        <v>2073.846</v>
      </c>
      <c r="K718" s="39">
        <v>4921.6239999999998</v>
      </c>
      <c r="L718" s="39"/>
      <c r="M718" s="39"/>
      <c r="N718" s="39"/>
      <c r="O718" s="40">
        <v>0.68666666666666665</v>
      </c>
      <c r="P718" s="40">
        <v>0.70583333333333331</v>
      </c>
      <c r="Q718" s="40">
        <v>0.72958333333333336</v>
      </c>
      <c r="R718" s="40"/>
      <c r="S718" s="40"/>
      <c r="T718" s="41"/>
      <c r="U718" s="42" t="s">
        <v>21</v>
      </c>
      <c r="V718" s="42" t="s">
        <v>21</v>
      </c>
      <c r="W718" s="42" t="s">
        <v>21</v>
      </c>
      <c r="X718" s="40"/>
      <c r="Y718" s="40"/>
      <c r="Z718" s="41"/>
      <c r="AA718" s="43">
        <v>3</v>
      </c>
      <c r="AB718" s="44">
        <v>0.70736111111111111</v>
      </c>
      <c r="AC718" s="45" t="s">
        <v>1488</v>
      </c>
      <c r="AD718" s="46"/>
      <c r="AE718" s="46"/>
      <c r="AF718" s="46"/>
      <c r="AG718" s="47" t="s">
        <v>1416</v>
      </c>
      <c r="AH718" s="48">
        <v>144900.25270185189</v>
      </c>
    </row>
    <row r="719" spans="1:34" hidden="1" x14ac:dyDescent="0.3">
      <c r="A719" s="30" t="s">
        <v>1403</v>
      </c>
      <c r="B719" s="31">
        <v>507</v>
      </c>
      <c r="C719" s="32" t="s">
        <v>1489</v>
      </c>
      <c r="D719" s="33">
        <v>5406</v>
      </c>
      <c r="E719" s="34">
        <v>1108</v>
      </c>
      <c r="F719" s="35">
        <v>3347</v>
      </c>
      <c r="G719" s="49">
        <v>0.33104</v>
      </c>
      <c r="H719" s="50" t="s">
        <v>20</v>
      </c>
      <c r="I719" s="38">
        <v>2639.2269999999999</v>
      </c>
      <c r="J719" s="39">
        <v>1324.3869999999999</v>
      </c>
      <c r="K719" s="39">
        <v>2636.3980000000001</v>
      </c>
      <c r="L719" s="39"/>
      <c r="M719" s="39"/>
      <c r="N719" s="39"/>
      <c r="O719" s="40">
        <v>0.7985714285714286</v>
      </c>
      <c r="P719" s="40">
        <v>0.78181561563096968</v>
      </c>
      <c r="Q719" s="40">
        <v>0.81761904761904758</v>
      </c>
      <c r="R719" s="40"/>
      <c r="S719" s="40"/>
      <c r="T719" s="41"/>
      <c r="U719" s="42" t="s">
        <v>21</v>
      </c>
      <c r="V719" s="42" t="s">
        <v>21</v>
      </c>
      <c r="W719" s="42" t="s">
        <v>21</v>
      </c>
      <c r="X719" s="40"/>
      <c r="Y719" s="40"/>
      <c r="Z719" s="41"/>
      <c r="AA719" s="43">
        <v>3</v>
      </c>
      <c r="AB719" s="44">
        <v>0.79933536394048188</v>
      </c>
      <c r="AC719" s="45" t="s">
        <v>1490</v>
      </c>
      <c r="AD719" s="46"/>
      <c r="AE719" s="46"/>
      <c r="AF719" s="46"/>
      <c r="AG719" s="47" t="s">
        <v>1416</v>
      </c>
      <c r="AH719" s="48">
        <v>173880.10108074074</v>
      </c>
    </row>
    <row r="720" spans="1:34" hidden="1" x14ac:dyDescent="0.3">
      <c r="A720" s="30" t="s">
        <v>1403</v>
      </c>
      <c r="B720" s="31">
        <v>507</v>
      </c>
      <c r="C720" s="32" t="s">
        <v>1491</v>
      </c>
      <c r="D720" s="33">
        <v>3585</v>
      </c>
      <c r="E720" s="34">
        <v>1770</v>
      </c>
      <c r="F720" s="35">
        <v>3347</v>
      </c>
      <c r="G720" s="49">
        <v>0.52883000000000002</v>
      </c>
      <c r="H720" s="50" t="s">
        <v>35</v>
      </c>
      <c r="I720" s="38">
        <v>2977.098</v>
      </c>
      <c r="J720" s="39">
        <v>1434.35</v>
      </c>
      <c r="K720" s="39">
        <v>2762.3560000000002</v>
      </c>
      <c r="L720" s="39"/>
      <c r="M720" s="39"/>
      <c r="N720" s="39"/>
      <c r="O720" s="40">
        <v>0.74750000000000005</v>
      </c>
      <c r="P720" s="40">
        <v>0.7383333333333334</v>
      </c>
      <c r="Q720" s="40">
        <v>0.74291666666666667</v>
      </c>
      <c r="R720" s="40"/>
      <c r="S720" s="40"/>
      <c r="T720" s="41"/>
      <c r="U720" s="42" t="s">
        <v>21</v>
      </c>
      <c r="V720" s="42" t="s">
        <v>21</v>
      </c>
      <c r="W720" s="42" t="s">
        <v>26</v>
      </c>
      <c r="X720" s="40"/>
      <c r="Y720" s="40"/>
      <c r="Z720" s="41"/>
      <c r="AA720" s="43">
        <v>3</v>
      </c>
      <c r="AB720" s="44">
        <v>0.74291666666666656</v>
      </c>
      <c r="AC720" s="45" t="s">
        <v>1492</v>
      </c>
      <c r="AD720" s="46"/>
      <c r="AE720" s="46"/>
      <c r="AF720" s="46"/>
      <c r="AG720" s="47" t="s">
        <v>1406</v>
      </c>
      <c r="AH720" s="48">
        <v>144900.25270185189</v>
      </c>
    </row>
    <row r="721" spans="1:34" hidden="1" x14ac:dyDescent="0.3">
      <c r="A721" s="30" t="s">
        <v>1403</v>
      </c>
      <c r="B721" s="31">
        <v>507</v>
      </c>
      <c r="C721" s="32" t="s">
        <v>1493</v>
      </c>
      <c r="D721" s="33">
        <v>1999</v>
      </c>
      <c r="E721" s="34">
        <v>2264</v>
      </c>
      <c r="F721" s="35">
        <v>3347</v>
      </c>
      <c r="G721" s="49">
        <v>0.67642999999999998</v>
      </c>
      <c r="H721" s="50" t="s">
        <v>35</v>
      </c>
      <c r="I721" s="38">
        <v>6269.4920000000002</v>
      </c>
      <c r="J721" s="39">
        <v>1603.3720000000001</v>
      </c>
      <c r="K721" s="39">
        <v>5333.8779999999997</v>
      </c>
      <c r="L721" s="39"/>
      <c r="M721" s="39"/>
      <c r="N721" s="39"/>
      <c r="O721" s="40">
        <v>0.65416666666666667</v>
      </c>
      <c r="P721" s="40">
        <v>0.66375000000000006</v>
      </c>
      <c r="Q721" s="40">
        <v>0.712608695652174</v>
      </c>
      <c r="R721" s="40"/>
      <c r="S721" s="40"/>
      <c r="T721" s="41"/>
      <c r="U721" s="42" t="s">
        <v>21</v>
      </c>
      <c r="V721" s="42" t="s">
        <v>21</v>
      </c>
      <c r="W721" s="42" t="s">
        <v>21</v>
      </c>
      <c r="X721" s="40"/>
      <c r="Y721" s="40"/>
      <c r="Z721" s="41"/>
      <c r="AA721" s="43">
        <v>3</v>
      </c>
      <c r="AB721" s="44">
        <v>0.67684178743961354</v>
      </c>
      <c r="AC721" s="45" t="s">
        <v>1494</v>
      </c>
      <c r="AD721" s="46"/>
      <c r="AE721" s="46"/>
      <c r="AF721" s="46"/>
      <c r="AG721" s="47" t="s">
        <v>1448</v>
      </c>
      <c r="AH721" s="48">
        <v>144900.25270185189</v>
      </c>
    </row>
    <row r="722" spans="1:34" hidden="1" x14ac:dyDescent="0.3">
      <c r="A722" s="30" t="s">
        <v>1403</v>
      </c>
      <c r="B722" s="31">
        <v>507</v>
      </c>
      <c r="C722" s="32" t="s">
        <v>1495</v>
      </c>
      <c r="D722" s="33">
        <v>4464</v>
      </c>
      <c r="E722" s="34">
        <v>3339</v>
      </c>
      <c r="F722" s="35">
        <v>3347</v>
      </c>
      <c r="G722" s="49">
        <v>0.99761</v>
      </c>
      <c r="H722" s="50" t="s">
        <v>22</v>
      </c>
      <c r="I722" s="38">
        <v>2717.692</v>
      </c>
      <c r="J722" s="39">
        <v>1425.1420000000001</v>
      </c>
      <c r="K722" s="39">
        <v>0</v>
      </c>
      <c r="L722" s="39"/>
      <c r="M722" s="39"/>
      <c r="N722" s="39"/>
      <c r="O722" s="40">
        <v>0</v>
      </c>
      <c r="P722" s="40">
        <v>0.65759999999999996</v>
      </c>
      <c r="Q722" s="40">
        <v>0</v>
      </c>
      <c r="R722" s="40"/>
      <c r="S722" s="40"/>
      <c r="T722" s="41"/>
      <c r="U722" s="42" t="s">
        <v>21</v>
      </c>
      <c r="V722" s="42" t="s">
        <v>21</v>
      </c>
      <c r="W722" s="42" t="e">
        <v>#N/A</v>
      </c>
      <c r="X722" s="40"/>
      <c r="Y722" s="40"/>
      <c r="Z722" s="41"/>
      <c r="AA722" s="43">
        <v>2</v>
      </c>
      <c r="AB722" s="44">
        <v>0.21919999999999998</v>
      </c>
      <c r="AC722" s="45" t="s">
        <v>1496</v>
      </c>
      <c r="AD722" s="46"/>
      <c r="AE722" s="46"/>
      <c r="AF722" s="46"/>
      <c r="AG722" s="47" t="s">
        <v>1406</v>
      </c>
      <c r="AH722" s="48">
        <v>57959.696757777674</v>
      </c>
    </row>
    <row r="723" spans="1:34" hidden="1" x14ac:dyDescent="0.3">
      <c r="A723" s="30" t="s">
        <v>1403</v>
      </c>
      <c r="B723" s="31">
        <v>507</v>
      </c>
      <c r="C723" s="32" t="s">
        <v>58</v>
      </c>
      <c r="D723" s="33">
        <v>5008</v>
      </c>
      <c r="E723" s="34">
        <v>538</v>
      </c>
      <c r="F723" s="35">
        <v>3347</v>
      </c>
      <c r="G723" s="49">
        <v>0.16073999999999999</v>
      </c>
      <c r="H723" s="50" t="s">
        <v>29</v>
      </c>
      <c r="I723" s="38">
        <v>2581.7640000000001</v>
      </c>
      <c r="J723" s="39">
        <v>1435.328</v>
      </c>
      <c r="K723" s="39">
        <v>2068.9059999999999</v>
      </c>
      <c r="L723" s="39"/>
      <c r="M723" s="39"/>
      <c r="N723" s="39"/>
      <c r="O723" s="40">
        <v>0.8469565217391305</v>
      </c>
      <c r="P723" s="40">
        <v>0.82304347826086965</v>
      </c>
      <c r="Q723" s="40">
        <v>0.91613035774126217</v>
      </c>
      <c r="R723" s="40"/>
      <c r="S723" s="40"/>
      <c r="T723" s="41"/>
      <c r="U723" s="42" t="s">
        <v>285</v>
      </c>
      <c r="V723" s="42" t="s">
        <v>21</v>
      </c>
      <c r="W723" s="42" t="s">
        <v>21</v>
      </c>
      <c r="X723" s="40"/>
      <c r="Y723" s="40"/>
      <c r="Z723" s="41"/>
      <c r="AA723" s="43">
        <v>3</v>
      </c>
      <c r="AB723" s="44">
        <v>0.8620434525804207</v>
      </c>
      <c r="AC723" s="45" t="s">
        <v>1497</v>
      </c>
      <c r="AD723" s="46"/>
      <c r="AE723" s="46"/>
      <c r="AF723" s="46"/>
      <c r="AG723" s="47" t="s">
        <v>1406</v>
      </c>
      <c r="AH723" s="48">
        <v>202859.94945962954</v>
      </c>
    </row>
    <row r="724" spans="1:34" hidden="1" x14ac:dyDescent="0.3">
      <c r="A724" s="30" t="s">
        <v>1403</v>
      </c>
      <c r="B724" s="31">
        <v>507</v>
      </c>
      <c r="C724" s="32" t="s">
        <v>1498</v>
      </c>
      <c r="D724" s="33">
        <v>2807</v>
      </c>
      <c r="E724" s="34">
        <v>2571</v>
      </c>
      <c r="F724" s="35">
        <v>3347</v>
      </c>
      <c r="G724" s="49">
        <v>0.76815</v>
      </c>
      <c r="H724" s="50" t="s">
        <v>22</v>
      </c>
      <c r="I724" s="38">
        <v>1184.751</v>
      </c>
      <c r="J724" s="39">
        <v>0</v>
      </c>
      <c r="K724" s="39">
        <v>2441.6819999999998</v>
      </c>
      <c r="L724" s="39"/>
      <c r="M724" s="39"/>
      <c r="N724" s="39"/>
      <c r="O724" s="40">
        <v>0.74181818181818171</v>
      </c>
      <c r="P724" s="40">
        <v>0</v>
      </c>
      <c r="Q724" s="40">
        <v>0.77863636363636357</v>
      </c>
      <c r="R724" s="40"/>
      <c r="S724" s="40"/>
      <c r="T724" s="41"/>
      <c r="U724" s="42" t="s">
        <v>26</v>
      </c>
      <c r="V724" s="42" t="e">
        <v>#N/A</v>
      </c>
      <c r="W724" s="42" t="s">
        <v>35</v>
      </c>
      <c r="X724" s="40"/>
      <c r="Y724" s="40"/>
      <c r="Z724" s="41"/>
      <c r="AA724" s="43">
        <v>2</v>
      </c>
      <c r="AB724" s="44">
        <v>0.50681818181818172</v>
      </c>
      <c r="AC724" s="45" t="s">
        <v>1499</v>
      </c>
      <c r="AD724" s="46"/>
      <c r="AE724" s="46"/>
      <c r="AF724" s="46"/>
      <c r="AG724" s="47" t="s">
        <v>1406</v>
      </c>
      <c r="AH724" s="48">
        <v>57959.696757777674</v>
      </c>
    </row>
    <row r="725" spans="1:34" hidden="1" x14ac:dyDescent="0.3">
      <c r="A725" s="30" t="s">
        <v>1403</v>
      </c>
      <c r="B725" s="31">
        <v>507</v>
      </c>
      <c r="C725" s="32" t="s">
        <v>1500</v>
      </c>
      <c r="D725" s="33">
        <v>8241</v>
      </c>
      <c r="E725" s="34">
        <v>1891</v>
      </c>
      <c r="F725" s="35">
        <v>3347</v>
      </c>
      <c r="G725" s="49">
        <v>0.56498000000000004</v>
      </c>
      <c r="H725" s="50" t="s">
        <v>35</v>
      </c>
      <c r="I725" s="38">
        <v>2475.0349999999999</v>
      </c>
      <c r="J725" s="39">
        <v>790.03</v>
      </c>
      <c r="K725" s="39">
        <v>1881.971</v>
      </c>
      <c r="L725" s="39"/>
      <c r="M725" s="39"/>
      <c r="N725" s="39"/>
      <c r="O725" s="40">
        <v>0.72846298845889013</v>
      </c>
      <c r="P725" s="40">
        <v>0.76741864005989868</v>
      </c>
      <c r="Q725" s="40">
        <v>0.70084431312964623</v>
      </c>
      <c r="R725" s="40"/>
      <c r="S725" s="40"/>
      <c r="T725" s="41"/>
      <c r="U725" s="42" t="s">
        <v>21</v>
      </c>
      <c r="V725" s="42" t="s">
        <v>26</v>
      </c>
      <c r="W725" s="42" t="s">
        <v>21</v>
      </c>
      <c r="X725" s="40"/>
      <c r="Y725" s="40"/>
      <c r="Z725" s="41"/>
      <c r="AA725" s="43">
        <v>3</v>
      </c>
      <c r="AB725" s="44">
        <v>0.73224198054947831</v>
      </c>
      <c r="AC725" s="45" t="s">
        <v>1501</v>
      </c>
      <c r="AD725" s="46"/>
      <c r="AE725" s="46"/>
      <c r="AF725" s="46"/>
      <c r="AG725" s="47" t="s">
        <v>1406</v>
      </c>
      <c r="AH725" s="48">
        <v>144900.25270185189</v>
      </c>
    </row>
    <row r="726" spans="1:34" hidden="1" x14ac:dyDescent="0.3">
      <c r="A726" s="30" t="s">
        <v>1403</v>
      </c>
      <c r="B726" s="31">
        <v>507</v>
      </c>
      <c r="C726" s="32" t="s">
        <v>1502</v>
      </c>
      <c r="D726" s="33">
        <v>5805</v>
      </c>
      <c r="E726" s="34">
        <v>1064</v>
      </c>
      <c r="F726" s="35">
        <v>3347</v>
      </c>
      <c r="G726" s="49">
        <v>0.31790000000000002</v>
      </c>
      <c r="H726" s="50" t="s">
        <v>20</v>
      </c>
      <c r="I726" s="38">
        <v>3881.1190000000001</v>
      </c>
      <c r="J726" s="39">
        <v>2298.259</v>
      </c>
      <c r="K726" s="39">
        <v>3564.1410000000001</v>
      </c>
      <c r="L726" s="39"/>
      <c r="M726" s="39"/>
      <c r="N726" s="39"/>
      <c r="O726" s="40">
        <v>0.79258218089294652</v>
      </c>
      <c r="P726" s="40">
        <v>0.78880334717379319</v>
      </c>
      <c r="Q726" s="40">
        <v>0.83089770722955614</v>
      </c>
      <c r="R726" s="40"/>
      <c r="S726" s="40"/>
      <c r="T726" s="41"/>
      <c r="U726" s="42" t="s">
        <v>21</v>
      </c>
      <c r="V726" s="42" t="s">
        <v>21</v>
      </c>
      <c r="W726" s="42" t="s">
        <v>21</v>
      </c>
      <c r="X726" s="40"/>
      <c r="Y726" s="40"/>
      <c r="Z726" s="41"/>
      <c r="AA726" s="43">
        <v>3</v>
      </c>
      <c r="AB726" s="44">
        <v>0.80409441176543195</v>
      </c>
      <c r="AC726" s="45" t="s">
        <v>1503</v>
      </c>
      <c r="AD726" s="46"/>
      <c r="AE726" s="46"/>
      <c r="AF726" s="46"/>
      <c r="AG726" s="47" t="s">
        <v>1416</v>
      </c>
      <c r="AH726" s="48">
        <v>173880.10108074074</v>
      </c>
    </row>
    <row r="727" spans="1:34" hidden="1" x14ac:dyDescent="0.3">
      <c r="A727" s="30" t="s">
        <v>1403</v>
      </c>
      <c r="B727" s="31">
        <v>507</v>
      </c>
      <c r="C727" s="32" t="s">
        <v>1504</v>
      </c>
      <c r="D727" s="33">
        <v>5450</v>
      </c>
      <c r="E727" s="34">
        <v>1246</v>
      </c>
      <c r="F727" s="35">
        <v>3347</v>
      </c>
      <c r="G727" s="49">
        <v>0.37226999999999999</v>
      </c>
      <c r="H727" s="50" t="s">
        <v>20</v>
      </c>
      <c r="I727" s="38">
        <v>2892.3989999999999</v>
      </c>
      <c r="J727" s="39">
        <v>1116.43</v>
      </c>
      <c r="K727" s="39">
        <v>1999.018</v>
      </c>
      <c r="L727" s="39"/>
      <c r="M727" s="39"/>
      <c r="N727" s="39"/>
      <c r="O727" s="40">
        <v>0.77288222967225662</v>
      </c>
      <c r="P727" s="40">
        <v>0.74377129957978128</v>
      </c>
      <c r="Q727" s="40">
        <v>0.84166145927048075</v>
      </c>
      <c r="R727" s="40"/>
      <c r="S727" s="40"/>
      <c r="T727" s="41"/>
      <c r="U727" s="42" t="s">
        <v>21</v>
      </c>
      <c r="V727" s="42" t="s">
        <v>21</v>
      </c>
      <c r="W727" s="42" t="s">
        <v>26</v>
      </c>
      <c r="X727" s="40"/>
      <c r="Y727" s="40"/>
      <c r="Z727" s="41"/>
      <c r="AA727" s="43">
        <v>3</v>
      </c>
      <c r="AB727" s="44">
        <v>0.78610499617417295</v>
      </c>
      <c r="AC727" s="45" t="s">
        <v>1505</v>
      </c>
      <c r="AD727" s="46"/>
      <c r="AE727" s="46"/>
      <c r="AF727" s="46"/>
      <c r="AG727" s="47" t="s">
        <v>1406</v>
      </c>
      <c r="AH727" s="48">
        <v>173880.10108074074</v>
      </c>
    </row>
    <row r="728" spans="1:34" hidden="1" x14ac:dyDescent="0.3">
      <c r="A728" s="30" t="s">
        <v>1403</v>
      </c>
      <c r="B728" s="31">
        <v>507</v>
      </c>
      <c r="C728" s="32" t="s">
        <v>1506</v>
      </c>
      <c r="D728" s="33">
        <v>4598</v>
      </c>
      <c r="E728" s="34">
        <v>1969</v>
      </c>
      <c r="F728" s="35">
        <v>3347</v>
      </c>
      <c r="G728" s="49">
        <v>0.58828999999999998</v>
      </c>
      <c r="H728" s="50" t="s">
        <v>35</v>
      </c>
      <c r="I728" s="38">
        <v>4200.3249999999998</v>
      </c>
      <c r="J728" s="39">
        <v>3986.09</v>
      </c>
      <c r="K728" s="39">
        <v>4257.0680000000002</v>
      </c>
      <c r="L728" s="39"/>
      <c r="M728" s="39"/>
      <c r="N728" s="39"/>
      <c r="O728" s="40">
        <v>0.7318934541355665</v>
      </c>
      <c r="P728" s="40">
        <v>0.71856519982716971</v>
      </c>
      <c r="Q728" s="40">
        <v>0.72366986444362369</v>
      </c>
      <c r="R728" s="40"/>
      <c r="S728" s="40"/>
      <c r="T728" s="41"/>
      <c r="U728" s="42" t="s">
        <v>21</v>
      </c>
      <c r="V728" s="42" t="s">
        <v>21</v>
      </c>
      <c r="W728" s="42" t="s">
        <v>26</v>
      </c>
      <c r="X728" s="40"/>
      <c r="Y728" s="40"/>
      <c r="Z728" s="41"/>
      <c r="AA728" s="43">
        <v>3</v>
      </c>
      <c r="AB728" s="44">
        <v>0.72470950613545337</v>
      </c>
      <c r="AC728" s="45" t="s">
        <v>1507</v>
      </c>
      <c r="AD728" s="46"/>
      <c r="AE728" s="46"/>
      <c r="AF728" s="46"/>
      <c r="AG728" s="47" t="s">
        <v>1416</v>
      </c>
      <c r="AH728" s="48">
        <v>144900.25270185189</v>
      </c>
    </row>
    <row r="729" spans="1:34" hidden="1" x14ac:dyDescent="0.3">
      <c r="A729" s="30" t="s">
        <v>1403</v>
      </c>
      <c r="B729" s="31">
        <v>507</v>
      </c>
      <c r="C729" s="32" t="s">
        <v>1508</v>
      </c>
      <c r="D729" s="33">
        <v>8209</v>
      </c>
      <c r="E729" s="34">
        <v>1587</v>
      </c>
      <c r="F729" s="35">
        <v>3347</v>
      </c>
      <c r="G729" s="49">
        <v>0.47416000000000003</v>
      </c>
      <c r="H729" s="50" t="s">
        <v>20</v>
      </c>
      <c r="I729" s="38">
        <v>4038.587</v>
      </c>
      <c r="J729" s="39">
        <v>931.51</v>
      </c>
      <c r="K729" s="39">
        <v>3088.5569999999998</v>
      </c>
      <c r="L729" s="39"/>
      <c r="M729" s="39"/>
      <c r="N729" s="39"/>
      <c r="O729" s="40">
        <v>0.76956496660032059</v>
      </c>
      <c r="P729" s="40">
        <v>0.73988193199556085</v>
      </c>
      <c r="Q729" s="40">
        <v>0.76715607384177209</v>
      </c>
      <c r="R729" s="40"/>
      <c r="S729" s="40"/>
      <c r="T729" s="41"/>
      <c r="U729" s="42" t="s">
        <v>21</v>
      </c>
      <c r="V729" s="42" t="s">
        <v>21</v>
      </c>
      <c r="W729" s="42" t="s">
        <v>21</v>
      </c>
      <c r="X729" s="40"/>
      <c r="Y729" s="40"/>
      <c r="Z729" s="41"/>
      <c r="AA729" s="43">
        <v>3</v>
      </c>
      <c r="AB729" s="44">
        <v>0.75886765747921781</v>
      </c>
      <c r="AC729" s="45" t="s">
        <v>1509</v>
      </c>
      <c r="AD729" s="46"/>
      <c r="AE729" s="46"/>
      <c r="AF729" s="46"/>
      <c r="AG729" s="47" t="s">
        <v>1406</v>
      </c>
      <c r="AH729" s="48">
        <v>173880.10108074074</v>
      </c>
    </row>
    <row r="730" spans="1:34" hidden="1" x14ac:dyDescent="0.3">
      <c r="A730" s="30" t="s">
        <v>1403</v>
      </c>
      <c r="B730" s="31">
        <v>507</v>
      </c>
      <c r="C730" s="32" t="s">
        <v>1510</v>
      </c>
      <c r="D730" s="33">
        <v>5883</v>
      </c>
      <c r="E730" s="34">
        <v>2940</v>
      </c>
      <c r="F730" s="35">
        <v>3347</v>
      </c>
      <c r="G730" s="49">
        <v>0.87839999999999996</v>
      </c>
      <c r="H730" s="50" t="s">
        <v>22</v>
      </c>
      <c r="I730" s="38">
        <v>1142.671</v>
      </c>
      <c r="J730" s="39">
        <v>0</v>
      </c>
      <c r="K730" s="39">
        <v>0</v>
      </c>
      <c r="L730" s="39"/>
      <c r="M730" s="39"/>
      <c r="N730" s="39"/>
      <c r="O730" s="40">
        <v>0.84863636363636352</v>
      </c>
      <c r="P730" s="40">
        <v>0</v>
      </c>
      <c r="Q730" s="40">
        <v>0</v>
      </c>
      <c r="R730" s="40"/>
      <c r="S730" s="40"/>
      <c r="T730" s="41"/>
      <c r="U730" s="42" t="s">
        <v>21</v>
      </c>
      <c r="V730" s="42" t="e">
        <v>#N/A</v>
      </c>
      <c r="W730" s="42" t="e">
        <v>#N/A</v>
      </c>
      <c r="X730" s="40"/>
      <c r="Y730" s="40"/>
      <c r="Z730" s="41"/>
      <c r="AA730" s="43">
        <v>1</v>
      </c>
      <c r="AB730" s="44">
        <v>0.28287878787878784</v>
      </c>
      <c r="AC730" s="45" t="s">
        <v>1511</v>
      </c>
      <c r="AD730" s="46"/>
      <c r="AE730" s="46"/>
      <c r="AF730" s="46"/>
      <c r="AG730" s="47">
        <v>0</v>
      </c>
      <c r="AH730" s="48">
        <v>57959.696757777674</v>
      </c>
    </row>
    <row r="731" spans="1:34" hidden="1" x14ac:dyDescent="0.3">
      <c r="A731" s="30" t="s">
        <v>1403</v>
      </c>
      <c r="B731" s="31">
        <v>507</v>
      </c>
      <c r="C731" s="32" t="s">
        <v>1512</v>
      </c>
      <c r="D731" s="33">
        <v>9957</v>
      </c>
      <c r="E731" s="34">
        <v>3284</v>
      </c>
      <c r="F731" s="35">
        <v>3347</v>
      </c>
      <c r="G731" s="49">
        <v>0.98118000000000005</v>
      </c>
      <c r="H731" s="50" t="s">
        <v>22</v>
      </c>
      <c r="I731" s="38">
        <v>4428.3239999999996</v>
      </c>
      <c r="J731" s="39">
        <v>2173.8919999999998</v>
      </c>
      <c r="K731" s="39">
        <v>4523.6760000000004</v>
      </c>
      <c r="L731" s="39"/>
      <c r="M731" s="39"/>
      <c r="N731" s="39"/>
      <c r="O731" s="40">
        <v>0</v>
      </c>
      <c r="P731" s="40">
        <v>0</v>
      </c>
      <c r="Q731" s="40">
        <v>0.69956521739130439</v>
      </c>
      <c r="R731" s="40"/>
      <c r="S731" s="40"/>
      <c r="T731" s="41"/>
      <c r="U731" s="42" t="s">
        <v>26</v>
      </c>
      <c r="V731" s="42" t="s">
        <v>21</v>
      </c>
      <c r="W731" s="42" t="s">
        <v>21</v>
      </c>
      <c r="X731" s="40"/>
      <c r="Y731" s="40"/>
      <c r="Z731" s="41"/>
      <c r="AA731" s="43">
        <v>3</v>
      </c>
      <c r="AB731" s="44">
        <v>0.23318840579710146</v>
      </c>
      <c r="AC731" s="45" t="s">
        <v>1513</v>
      </c>
      <c r="AD731" s="46"/>
      <c r="AE731" s="46"/>
      <c r="AF731" s="46"/>
      <c r="AG731" s="47" t="s">
        <v>1406</v>
      </c>
      <c r="AH731" s="48">
        <v>57959.696757777674</v>
      </c>
    </row>
    <row r="732" spans="1:34" hidden="1" x14ac:dyDescent="0.3">
      <c r="A732" s="30" t="s">
        <v>1403</v>
      </c>
      <c r="B732" s="31">
        <v>507</v>
      </c>
      <c r="C732" s="32" t="s">
        <v>1514</v>
      </c>
      <c r="D732" s="33">
        <v>709</v>
      </c>
      <c r="E732" s="34">
        <v>806</v>
      </c>
      <c r="F732" s="35">
        <v>3347</v>
      </c>
      <c r="G732" s="49">
        <v>0.24081</v>
      </c>
      <c r="H732" s="50" t="s">
        <v>29</v>
      </c>
      <c r="I732" s="38">
        <v>4928.6790000000001</v>
      </c>
      <c r="J732" s="39">
        <v>2564.4639999999999</v>
      </c>
      <c r="K732" s="39">
        <v>5067.5439999999999</v>
      </c>
      <c r="L732" s="39"/>
      <c r="M732" s="39"/>
      <c r="N732" s="39"/>
      <c r="O732" s="40">
        <v>0.81725913938117833</v>
      </c>
      <c r="P732" s="40">
        <v>0.82958333333333345</v>
      </c>
      <c r="Q732" s="40">
        <v>0.83875</v>
      </c>
      <c r="R732" s="40"/>
      <c r="S732" s="40"/>
      <c r="T732" s="41"/>
      <c r="U732" s="42" t="s">
        <v>285</v>
      </c>
      <c r="V732" s="42" t="s">
        <v>285</v>
      </c>
      <c r="W732" s="42" t="s">
        <v>21</v>
      </c>
      <c r="X732" s="40"/>
      <c r="Y732" s="40"/>
      <c r="Z732" s="41"/>
      <c r="AA732" s="43">
        <v>3</v>
      </c>
      <c r="AB732" s="44">
        <v>0.8285308242381707</v>
      </c>
      <c r="AC732" s="45" t="s">
        <v>1515</v>
      </c>
      <c r="AD732" s="46"/>
      <c r="AE732" s="46"/>
      <c r="AF732" s="46"/>
      <c r="AG732" s="47" t="s">
        <v>1406</v>
      </c>
      <c r="AH732" s="48">
        <v>202859.94945962954</v>
      </c>
    </row>
    <row r="733" spans="1:34" hidden="1" x14ac:dyDescent="0.3">
      <c r="A733" s="30" t="s">
        <v>1403</v>
      </c>
      <c r="B733" s="31">
        <v>507</v>
      </c>
      <c r="C733" s="32" t="s">
        <v>1516</v>
      </c>
      <c r="D733" s="33">
        <v>8996</v>
      </c>
      <c r="E733" s="34">
        <v>1553</v>
      </c>
      <c r="F733" s="35">
        <v>3347</v>
      </c>
      <c r="G733" s="49">
        <v>0.46400000000000002</v>
      </c>
      <c r="H733" s="50" t="s">
        <v>20</v>
      </c>
      <c r="I733" s="38">
        <v>2777.6239999999998</v>
      </c>
      <c r="J733" s="39">
        <v>1538.3989999999999</v>
      </c>
      <c r="K733" s="39">
        <v>2414.5450000000001</v>
      </c>
      <c r="L733" s="39"/>
      <c r="M733" s="39"/>
      <c r="N733" s="39"/>
      <c r="O733" s="40">
        <v>0.71319999999999995</v>
      </c>
      <c r="P733" s="40">
        <v>0.75599793417602446</v>
      </c>
      <c r="Q733" s="40">
        <v>0.81513768722471525</v>
      </c>
      <c r="R733" s="40"/>
      <c r="S733" s="40"/>
      <c r="T733" s="41"/>
      <c r="U733" s="42" t="s">
        <v>26</v>
      </c>
      <c r="V733" s="42" t="s">
        <v>26</v>
      </c>
      <c r="W733" s="42" t="s">
        <v>26</v>
      </c>
      <c r="X733" s="40"/>
      <c r="Y733" s="40"/>
      <c r="Z733" s="41"/>
      <c r="AA733" s="43">
        <v>3</v>
      </c>
      <c r="AB733" s="44">
        <v>0.76144520713357988</v>
      </c>
      <c r="AC733" s="45" t="s">
        <v>1517</v>
      </c>
      <c r="AD733" s="46"/>
      <c r="AE733" s="46"/>
      <c r="AF733" s="46"/>
      <c r="AG733" s="47" t="s">
        <v>1416</v>
      </c>
      <c r="AH733" s="48">
        <v>173880.10108074074</v>
      </c>
    </row>
    <row r="734" spans="1:34" hidden="1" x14ac:dyDescent="0.3">
      <c r="A734" s="30" t="s">
        <v>1403</v>
      </c>
      <c r="B734" s="31">
        <v>507</v>
      </c>
      <c r="C734" s="32" t="s">
        <v>1518</v>
      </c>
      <c r="D734" s="33">
        <v>7820</v>
      </c>
      <c r="E734" s="34">
        <v>2022</v>
      </c>
      <c r="F734" s="35">
        <v>3347</v>
      </c>
      <c r="G734" s="49">
        <v>0.60411999999999999</v>
      </c>
      <c r="H734" s="50" t="s">
        <v>35</v>
      </c>
      <c r="I734" s="38">
        <v>2540.58</v>
      </c>
      <c r="J734" s="39">
        <v>1244.6099999999999</v>
      </c>
      <c r="K734" s="39">
        <v>2849.922</v>
      </c>
      <c r="L734" s="39"/>
      <c r="M734" s="39"/>
      <c r="N734" s="39"/>
      <c r="O734" s="40">
        <v>0.66076923076923078</v>
      </c>
      <c r="P734" s="40">
        <v>0.82499999999999996</v>
      </c>
      <c r="Q734" s="40">
        <v>0.66461538461538461</v>
      </c>
      <c r="R734" s="40"/>
      <c r="S734" s="40"/>
      <c r="T734" s="41"/>
      <c r="U734" s="42" t="s">
        <v>21</v>
      </c>
      <c r="V734" s="42" t="s">
        <v>21</v>
      </c>
      <c r="W734" s="42" t="s">
        <v>26</v>
      </c>
      <c r="X734" s="40"/>
      <c r="Y734" s="40"/>
      <c r="Z734" s="41"/>
      <c r="AA734" s="43">
        <v>3</v>
      </c>
      <c r="AB734" s="44">
        <v>0.71679487179487167</v>
      </c>
      <c r="AC734" s="45" t="s">
        <v>1519</v>
      </c>
      <c r="AD734" s="46"/>
      <c r="AE734" s="46"/>
      <c r="AF734" s="46"/>
      <c r="AG734" s="47" t="s">
        <v>1437</v>
      </c>
      <c r="AH734" s="48">
        <v>144900.25270185189</v>
      </c>
    </row>
    <row r="735" spans="1:34" hidden="1" x14ac:dyDescent="0.3">
      <c r="A735" s="30" t="s">
        <v>1403</v>
      </c>
      <c r="B735" s="31">
        <v>507</v>
      </c>
      <c r="C735" s="32" t="s">
        <v>1520</v>
      </c>
      <c r="D735" s="33">
        <v>8819</v>
      </c>
      <c r="E735" s="34">
        <v>1071</v>
      </c>
      <c r="F735" s="35">
        <v>3347</v>
      </c>
      <c r="G735" s="49">
        <v>0.31999</v>
      </c>
      <c r="H735" s="50" t="s">
        <v>20</v>
      </c>
      <c r="I735" s="38">
        <v>5702.1559999999999</v>
      </c>
      <c r="J735" s="39">
        <v>3101.654</v>
      </c>
      <c r="K735" s="39">
        <v>4720.8459999999995</v>
      </c>
      <c r="L735" s="39"/>
      <c r="M735" s="39"/>
      <c r="N735" s="39"/>
      <c r="O735" s="40">
        <v>0.78884615384615386</v>
      </c>
      <c r="P735" s="40">
        <v>0.79692307692307696</v>
      </c>
      <c r="Q735" s="40">
        <v>0.8242307692307691</v>
      </c>
      <c r="R735" s="40"/>
      <c r="S735" s="40"/>
      <c r="T735" s="41"/>
      <c r="U735" s="42" t="s">
        <v>21</v>
      </c>
      <c r="V735" s="42" t="s">
        <v>26</v>
      </c>
      <c r="W735" s="42" t="s">
        <v>21</v>
      </c>
      <c r="X735" s="40"/>
      <c r="Y735" s="40"/>
      <c r="Z735" s="41"/>
      <c r="AA735" s="43">
        <v>3</v>
      </c>
      <c r="AB735" s="44">
        <v>0.80333333333333334</v>
      </c>
      <c r="AC735" s="45" t="s">
        <v>1521</v>
      </c>
      <c r="AD735" s="46"/>
      <c r="AE735" s="46"/>
      <c r="AF735" s="46"/>
      <c r="AG735" s="47" t="s">
        <v>1437</v>
      </c>
      <c r="AH735" s="48">
        <v>173880.10108074074</v>
      </c>
    </row>
    <row r="736" spans="1:34" hidden="1" x14ac:dyDescent="0.3">
      <c r="A736" s="30" t="s">
        <v>1403</v>
      </c>
      <c r="B736" s="31">
        <v>507</v>
      </c>
      <c r="C736" s="32" t="s">
        <v>1522</v>
      </c>
      <c r="D736" s="33">
        <v>4310</v>
      </c>
      <c r="E736" s="34">
        <v>3087</v>
      </c>
      <c r="F736" s="35">
        <v>3347</v>
      </c>
      <c r="G736" s="49">
        <v>0.92232000000000003</v>
      </c>
      <c r="H736" s="50" t="s">
        <v>22</v>
      </c>
      <c r="I736" s="38">
        <v>1676.0650000000001</v>
      </c>
      <c r="J736" s="39">
        <v>787.351</v>
      </c>
      <c r="K736" s="39">
        <v>0</v>
      </c>
      <c r="L736" s="39"/>
      <c r="M736" s="39"/>
      <c r="N736" s="39"/>
      <c r="O736" s="40">
        <v>0.7804545454545454</v>
      </c>
      <c r="P736" s="40">
        <v>0</v>
      </c>
      <c r="Q736" s="40">
        <v>0</v>
      </c>
      <c r="R736" s="40"/>
      <c r="S736" s="40"/>
      <c r="T736" s="41"/>
      <c r="U736" s="42" t="s">
        <v>21</v>
      </c>
      <c r="V736" s="42" t="s">
        <v>21</v>
      </c>
      <c r="W736" s="42" t="e">
        <v>#N/A</v>
      </c>
      <c r="X736" s="40"/>
      <c r="Y736" s="40"/>
      <c r="Z736" s="41"/>
      <c r="AA736" s="43">
        <v>2</v>
      </c>
      <c r="AB736" s="44">
        <v>0.26015151515151513</v>
      </c>
      <c r="AC736" s="45" t="s">
        <v>1523</v>
      </c>
      <c r="AD736" s="46"/>
      <c r="AE736" s="46"/>
      <c r="AF736" s="46"/>
      <c r="AG736" s="47" t="s">
        <v>1448</v>
      </c>
      <c r="AH736" s="48">
        <v>57959.696757777674</v>
      </c>
    </row>
    <row r="737" spans="1:34" hidden="1" x14ac:dyDescent="0.3">
      <c r="A737" s="30" t="s">
        <v>1403</v>
      </c>
      <c r="B737" s="31">
        <v>507</v>
      </c>
      <c r="C737" s="32" t="s">
        <v>1524</v>
      </c>
      <c r="D737" s="33">
        <v>6310</v>
      </c>
      <c r="E737" s="34">
        <v>1515</v>
      </c>
      <c r="F737" s="35">
        <v>3347</v>
      </c>
      <c r="G737" s="49">
        <v>0.45263999999999999</v>
      </c>
      <c r="H737" s="50" t="s">
        <v>20</v>
      </c>
      <c r="I737" s="38">
        <v>5752.9840000000004</v>
      </c>
      <c r="J737" s="39">
        <v>4073.7280000000001</v>
      </c>
      <c r="K737" s="39">
        <v>5173.0680000000002</v>
      </c>
      <c r="L737" s="39"/>
      <c r="M737" s="39"/>
      <c r="N737" s="39"/>
      <c r="O737" s="40">
        <v>0.75733923206060716</v>
      </c>
      <c r="P737" s="40">
        <v>0.7825552603802981</v>
      </c>
      <c r="Q737" s="40">
        <v>0.75294510480984345</v>
      </c>
      <c r="R737" s="40"/>
      <c r="S737" s="40"/>
      <c r="T737" s="41"/>
      <c r="U737" s="42" t="s">
        <v>21</v>
      </c>
      <c r="V737" s="42" t="s">
        <v>285</v>
      </c>
      <c r="W737" s="42" t="s">
        <v>26</v>
      </c>
      <c r="X737" s="40"/>
      <c r="Y737" s="40"/>
      <c r="Z737" s="41"/>
      <c r="AA737" s="43">
        <v>3</v>
      </c>
      <c r="AB737" s="44">
        <v>0.76427986575024953</v>
      </c>
      <c r="AC737" s="45" t="s">
        <v>1525</v>
      </c>
      <c r="AD737" s="46"/>
      <c r="AE737" s="46"/>
      <c r="AF737" s="46"/>
      <c r="AG737" s="47" t="s">
        <v>1448</v>
      </c>
      <c r="AH737" s="48">
        <v>173880.10108074074</v>
      </c>
    </row>
    <row r="738" spans="1:34" hidden="1" x14ac:dyDescent="0.3">
      <c r="A738" s="30" t="s">
        <v>1403</v>
      </c>
      <c r="B738" s="31">
        <v>507</v>
      </c>
      <c r="C738" s="32" t="s">
        <v>1526</v>
      </c>
      <c r="D738" s="33">
        <v>3801</v>
      </c>
      <c r="E738" s="34">
        <v>301</v>
      </c>
      <c r="F738" s="35">
        <v>3347</v>
      </c>
      <c r="G738" s="49">
        <v>8.9929999999999996E-2</v>
      </c>
      <c r="H738" s="50" t="s">
        <v>29</v>
      </c>
      <c r="I738" s="38">
        <v>2409.3049999999998</v>
      </c>
      <c r="J738" s="39">
        <v>1265.616</v>
      </c>
      <c r="K738" s="39">
        <v>2624.6289999999999</v>
      </c>
      <c r="L738" s="39"/>
      <c r="M738" s="39"/>
      <c r="N738" s="39"/>
      <c r="O738" s="40">
        <v>0.88392026596671147</v>
      </c>
      <c r="P738" s="40">
        <v>0.88695652173913053</v>
      </c>
      <c r="Q738" s="40">
        <v>0.94192589364977342</v>
      </c>
      <c r="R738" s="40"/>
      <c r="S738" s="40"/>
      <c r="T738" s="41"/>
      <c r="U738" s="42" t="s">
        <v>21</v>
      </c>
      <c r="V738" s="42" t="s">
        <v>21</v>
      </c>
      <c r="W738" s="42" t="s">
        <v>21</v>
      </c>
      <c r="X738" s="40"/>
      <c r="Y738" s="40"/>
      <c r="Z738" s="41"/>
      <c r="AA738" s="43">
        <v>3</v>
      </c>
      <c r="AB738" s="44">
        <v>0.90426756045187184</v>
      </c>
      <c r="AC738" s="45" t="s">
        <v>1527</v>
      </c>
      <c r="AD738" s="46"/>
      <c r="AE738" s="46"/>
      <c r="AF738" s="46"/>
      <c r="AG738" s="47" t="s">
        <v>1406</v>
      </c>
      <c r="AH738" s="48">
        <v>202859.94945962954</v>
      </c>
    </row>
    <row r="739" spans="1:34" hidden="1" x14ac:dyDescent="0.3">
      <c r="A739" s="30" t="s">
        <v>1403</v>
      </c>
      <c r="B739" s="31">
        <v>507</v>
      </c>
      <c r="C739" s="32" t="s">
        <v>1528</v>
      </c>
      <c r="D739" s="33">
        <v>1039</v>
      </c>
      <c r="E739" s="34">
        <v>1169</v>
      </c>
      <c r="F739" s="35">
        <v>3347</v>
      </c>
      <c r="G739" s="49">
        <v>0.34927000000000002</v>
      </c>
      <c r="H739" s="50" t="s">
        <v>20</v>
      </c>
      <c r="I739" s="38">
        <v>5342.2619999999997</v>
      </c>
      <c r="J739" s="39">
        <v>3154.25</v>
      </c>
      <c r="K739" s="39">
        <v>4801.4840000000004</v>
      </c>
      <c r="L739" s="39"/>
      <c r="M739" s="39"/>
      <c r="N739" s="39"/>
      <c r="O739" s="40">
        <v>0.76047619047619042</v>
      </c>
      <c r="P739" s="40">
        <v>0.79190476190476189</v>
      </c>
      <c r="Q739" s="40">
        <v>0.82571428571428562</v>
      </c>
      <c r="R739" s="40"/>
      <c r="S739" s="40"/>
      <c r="T739" s="41"/>
      <c r="U739" s="42" t="s">
        <v>22</v>
      </c>
      <c r="V739" s="42" t="s">
        <v>22</v>
      </c>
      <c r="W739" s="42" t="s">
        <v>35</v>
      </c>
      <c r="X739" s="40"/>
      <c r="Y739" s="40"/>
      <c r="Z739" s="41"/>
      <c r="AA739" s="43">
        <v>3</v>
      </c>
      <c r="AB739" s="44">
        <v>0.79269841269841257</v>
      </c>
      <c r="AC739" s="45" t="s">
        <v>1529</v>
      </c>
      <c r="AD739" s="46"/>
      <c r="AE739" s="46"/>
      <c r="AF739" s="46"/>
      <c r="AG739" s="47" t="s">
        <v>1411</v>
      </c>
      <c r="AH739" s="48">
        <v>173880.10108074074</v>
      </c>
    </row>
    <row r="740" spans="1:34" hidden="1" x14ac:dyDescent="0.3">
      <c r="A740" s="30" t="s">
        <v>1403</v>
      </c>
      <c r="B740" s="31">
        <v>507</v>
      </c>
      <c r="C740" s="32" t="s">
        <v>1530</v>
      </c>
      <c r="D740" s="33">
        <v>6508</v>
      </c>
      <c r="E740" s="34">
        <v>468</v>
      </c>
      <c r="F740" s="35">
        <v>3347</v>
      </c>
      <c r="G740" s="49">
        <v>0.13983000000000001</v>
      </c>
      <c r="H740" s="50" t="s">
        <v>29</v>
      </c>
      <c r="I740" s="38">
        <v>2835.6559999999999</v>
      </c>
      <c r="J740" s="39">
        <v>1382.184</v>
      </c>
      <c r="K740" s="39">
        <v>2910.5059999999999</v>
      </c>
      <c r="L740" s="39"/>
      <c r="M740" s="39"/>
      <c r="N740" s="39"/>
      <c r="O740" s="40">
        <v>0.86648912279909829</v>
      </c>
      <c r="P740" s="40">
        <v>0.86359999999999992</v>
      </c>
      <c r="Q740" s="40">
        <v>0.88259111577162186</v>
      </c>
      <c r="R740" s="40"/>
      <c r="S740" s="40"/>
      <c r="T740" s="41"/>
      <c r="U740" s="42" t="s">
        <v>21</v>
      </c>
      <c r="V740" s="42" t="s">
        <v>21</v>
      </c>
      <c r="W740" s="42" t="s">
        <v>26</v>
      </c>
      <c r="X740" s="40"/>
      <c r="Y740" s="40"/>
      <c r="Z740" s="41"/>
      <c r="AA740" s="43">
        <v>3</v>
      </c>
      <c r="AB740" s="44">
        <v>0.87089341285690669</v>
      </c>
      <c r="AC740" s="45" t="s">
        <v>1531</v>
      </c>
      <c r="AD740" s="46"/>
      <c r="AE740" s="46"/>
      <c r="AF740" s="46"/>
      <c r="AG740" s="47" t="s">
        <v>1406</v>
      </c>
      <c r="AH740" s="48">
        <v>202859.94945962954</v>
      </c>
    </row>
    <row r="741" spans="1:34" hidden="1" x14ac:dyDescent="0.3">
      <c r="A741" s="30" t="s">
        <v>1403</v>
      </c>
      <c r="B741" s="31">
        <v>507</v>
      </c>
      <c r="C741" s="32" t="s">
        <v>1532</v>
      </c>
      <c r="D741" s="33">
        <v>452</v>
      </c>
      <c r="E741" s="34">
        <v>1849</v>
      </c>
      <c r="F741" s="35">
        <v>3347</v>
      </c>
      <c r="G741" s="49">
        <v>0.55244000000000004</v>
      </c>
      <c r="H741" s="50" t="s">
        <v>35</v>
      </c>
      <c r="I741" s="38">
        <v>5251.7860000000001</v>
      </c>
      <c r="J741" s="39">
        <v>2789.3</v>
      </c>
      <c r="K741" s="39">
        <v>4688.9359999999997</v>
      </c>
      <c r="L741" s="39"/>
      <c r="M741" s="39"/>
      <c r="N741" s="39"/>
      <c r="O741" s="40">
        <v>0.73571428571428565</v>
      </c>
      <c r="P741" s="40">
        <v>0.72666666666666668</v>
      </c>
      <c r="Q741" s="40">
        <v>0.7466666666666667</v>
      </c>
      <c r="R741" s="40"/>
      <c r="S741" s="40"/>
      <c r="T741" s="41"/>
      <c r="U741" s="42" t="s">
        <v>22</v>
      </c>
      <c r="V741" s="42" t="s">
        <v>22</v>
      </c>
      <c r="W741" s="42" t="s">
        <v>22</v>
      </c>
      <c r="X741" s="40"/>
      <c r="Y741" s="40"/>
      <c r="Z741" s="41"/>
      <c r="AA741" s="43">
        <v>3</v>
      </c>
      <c r="AB741" s="44">
        <v>0.73634920634920631</v>
      </c>
      <c r="AC741" s="45" t="s">
        <v>1533</v>
      </c>
      <c r="AD741" s="46"/>
      <c r="AE741" s="46"/>
      <c r="AF741" s="46"/>
      <c r="AG741" s="47" t="s">
        <v>1416</v>
      </c>
      <c r="AH741" s="48">
        <v>144900.25270185189</v>
      </c>
    </row>
    <row r="742" spans="1:34" hidden="1" x14ac:dyDescent="0.3">
      <c r="A742" s="30" t="s">
        <v>1403</v>
      </c>
      <c r="B742" s="31">
        <v>507</v>
      </c>
      <c r="C742" s="32" t="s">
        <v>1534</v>
      </c>
      <c r="D742" s="33">
        <v>5874</v>
      </c>
      <c r="E742" s="34">
        <v>1268</v>
      </c>
      <c r="F742" s="35">
        <v>3347</v>
      </c>
      <c r="G742" s="49">
        <v>0.37885000000000002</v>
      </c>
      <c r="H742" s="50" t="s">
        <v>20</v>
      </c>
      <c r="I742" s="38">
        <v>5193.473</v>
      </c>
      <c r="J742" s="39">
        <v>2977.154</v>
      </c>
      <c r="K742" s="39">
        <v>5487.8890000000001</v>
      </c>
      <c r="L742" s="39"/>
      <c r="M742" s="39"/>
      <c r="N742" s="39"/>
      <c r="O742" s="40">
        <v>0.76015737830680519</v>
      </c>
      <c r="P742" s="40">
        <v>0.77970357838391968</v>
      </c>
      <c r="Q742" s="40">
        <v>0.81321306217503064</v>
      </c>
      <c r="R742" s="40"/>
      <c r="S742" s="40"/>
      <c r="T742" s="41"/>
      <c r="U742" s="42" t="s">
        <v>21</v>
      </c>
      <c r="V742" s="42" t="s">
        <v>21</v>
      </c>
      <c r="W742" s="42" t="s">
        <v>21</v>
      </c>
      <c r="X742" s="40"/>
      <c r="Y742" s="40"/>
      <c r="Z742" s="41"/>
      <c r="AA742" s="43">
        <v>3</v>
      </c>
      <c r="AB742" s="44">
        <v>0.78435800628858521</v>
      </c>
      <c r="AC742" s="45" t="s">
        <v>1535</v>
      </c>
      <c r="AD742" s="46"/>
      <c r="AE742" s="46"/>
      <c r="AF742" s="46"/>
      <c r="AG742" s="47" t="s">
        <v>1406</v>
      </c>
      <c r="AH742" s="48">
        <v>173880.10108074074</v>
      </c>
    </row>
    <row r="743" spans="1:34" hidden="1" x14ac:dyDescent="0.3">
      <c r="A743" s="30" t="s">
        <v>1403</v>
      </c>
      <c r="B743" s="31">
        <v>507</v>
      </c>
      <c r="C743" s="32" t="s">
        <v>365</v>
      </c>
      <c r="D743" s="33">
        <v>9124</v>
      </c>
      <c r="E743" s="34">
        <v>2802</v>
      </c>
      <c r="F743" s="35">
        <v>3347</v>
      </c>
      <c r="G743" s="49">
        <v>0.83716999999999997</v>
      </c>
      <c r="H743" s="50" t="s">
        <v>22</v>
      </c>
      <c r="I743" s="38">
        <v>0</v>
      </c>
      <c r="J743" s="39">
        <v>0</v>
      </c>
      <c r="K743" s="39">
        <v>4850.7879999999996</v>
      </c>
      <c r="L743" s="39"/>
      <c r="M743" s="39"/>
      <c r="N743" s="39"/>
      <c r="O743" s="40">
        <v>0</v>
      </c>
      <c r="P743" s="40">
        <v>0</v>
      </c>
      <c r="Q743" s="40">
        <v>1.0271428571428571</v>
      </c>
      <c r="R743" s="40"/>
      <c r="S743" s="40"/>
      <c r="T743" s="41"/>
      <c r="U743" s="42" t="e">
        <v>#N/A</v>
      </c>
      <c r="V743" s="42" t="e">
        <v>#N/A</v>
      </c>
      <c r="W743" s="42" t="s">
        <v>26</v>
      </c>
      <c r="X743" s="40"/>
      <c r="Y743" s="40"/>
      <c r="Z743" s="41"/>
      <c r="AA743" s="43">
        <v>1</v>
      </c>
      <c r="AB743" s="44">
        <v>0.3423809523809524</v>
      </c>
      <c r="AC743" s="45" t="s">
        <v>1536</v>
      </c>
      <c r="AD743" s="46"/>
      <c r="AE743" s="46"/>
      <c r="AF743" s="46"/>
      <c r="AG743" s="47" t="s">
        <v>1448</v>
      </c>
      <c r="AH743" s="48">
        <v>57959.696757777674</v>
      </c>
    </row>
    <row r="744" spans="1:34" hidden="1" x14ac:dyDescent="0.3">
      <c r="A744" s="30" t="s">
        <v>1403</v>
      </c>
      <c r="B744" s="31">
        <v>507</v>
      </c>
      <c r="C744" s="32" t="s">
        <v>1537</v>
      </c>
      <c r="D744" s="33">
        <v>7662</v>
      </c>
      <c r="E744" s="34">
        <v>1097</v>
      </c>
      <c r="F744" s="35">
        <v>3347</v>
      </c>
      <c r="G744" s="49">
        <v>0.32776</v>
      </c>
      <c r="H744" s="50" t="s">
        <v>20</v>
      </c>
      <c r="I744" s="38">
        <v>2455.125</v>
      </c>
      <c r="J744" s="39">
        <v>1536.0619999999999</v>
      </c>
      <c r="K744" s="39">
        <v>2464.9409999999998</v>
      </c>
      <c r="L744" s="39"/>
      <c r="M744" s="39"/>
      <c r="N744" s="39"/>
      <c r="O744" s="40">
        <v>0.77434375722370397</v>
      </c>
      <c r="P744" s="40">
        <v>0.82279999999999998</v>
      </c>
      <c r="Q744" s="40">
        <v>0.80320000000000003</v>
      </c>
      <c r="R744" s="40"/>
      <c r="S744" s="40"/>
      <c r="T744" s="41"/>
      <c r="U744" s="42" t="s">
        <v>21</v>
      </c>
      <c r="V744" s="42" t="s">
        <v>21</v>
      </c>
      <c r="W744" s="42" t="s">
        <v>29</v>
      </c>
      <c r="X744" s="40"/>
      <c r="Y744" s="40"/>
      <c r="Z744" s="41"/>
      <c r="AA744" s="43">
        <v>3</v>
      </c>
      <c r="AB744" s="44">
        <v>0.80011458574123473</v>
      </c>
      <c r="AC744" s="45" t="s">
        <v>1538</v>
      </c>
      <c r="AD744" s="46"/>
      <c r="AE744" s="46"/>
      <c r="AF744" s="46"/>
      <c r="AG744" s="47" t="s">
        <v>1406</v>
      </c>
      <c r="AH744" s="48">
        <v>173880.10108074074</v>
      </c>
    </row>
    <row r="745" spans="1:34" hidden="1" x14ac:dyDescent="0.3">
      <c r="A745" s="30" t="s">
        <v>1403</v>
      </c>
      <c r="B745" s="31">
        <v>507</v>
      </c>
      <c r="C745" s="32" t="s">
        <v>367</v>
      </c>
      <c r="D745" s="33">
        <v>7556</v>
      </c>
      <c r="E745" s="34">
        <v>551</v>
      </c>
      <c r="F745" s="35">
        <v>3347</v>
      </c>
      <c r="G745" s="49">
        <v>0.16463</v>
      </c>
      <c r="H745" s="50" t="s">
        <v>29</v>
      </c>
      <c r="I745" s="38">
        <v>4999.2579999999998</v>
      </c>
      <c r="J745" s="39">
        <v>2864.7739999999999</v>
      </c>
      <c r="K745" s="39">
        <v>4922.7359999999999</v>
      </c>
      <c r="L745" s="39"/>
      <c r="M745" s="39"/>
      <c r="N745" s="39"/>
      <c r="O745" s="40">
        <v>0.82660062586621186</v>
      </c>
      <c r="P745" s="40">
        <v>0.88314806711919802</v>
      </c>
      <c r="Q745" s="40">
        <v>0.87249999999999994</v>
      </c>
      <c r="R745" s="40"/>
      <c r="S745" s="40"/>
      <c r="T745" s="41"/>
      <c r="U745" s="42" t="s">
        <v>21</v>
      </c>
      <c r="V745" s="42" t="s">
        <v>26</v>
      </c>
      <c r="W745" s="42" t="s">
        <v>26</v>
      </c>
      <c r="X745" s="40"/>
      <c r="Y745" s="40"/>
      <c r="Z745" s="41"/>
      <c r="AA745" s="43">
        <v>3</v>
      </c>
      <c r="AB745" s="44">
        <v>0.86074956432846994</v>
      </c>
      <c r="AC745" s="45" t="s">
        <v>1539</v>
      </c>
      <c r="AD745" s="46"/>
      <c r="AE745" s="46"/>
      <c r="AF745" s="46"/>
      <c r="AG745" s="47" t="s">
        <v>1437</v>
      </c>
      <c r="AH745" s="48">
        <v>202859.94945962954</v>
      </c>
    </row>
    <row r="746" spans="1:34" hidden="1" x14ac:dyDescent="0.3">
      <c r="A746" s="30" t="s">
        <v>1403</v>
      </c>
      <c r="B746" s="31">
        <v>507</v>
      </c>
      <c r="C746" s="32" t="s">
        <v>1540</v>
      </c>
      <c r="D746" s="33">
        <v>5408</v>
      </c>
      <c r="E746" s="34">
        <v>2342</v>
      </c>
      <c r="F746" s="35">
        <v>3347</v>
      </c>
      <c r="G746" s="49">
        <v>0.69972999999999996</v>
      </c>
      <c r="H746" s="50" t="s">
        <v>35</v>
      </c>
      <c r="I746" s="38">
        <v>1196.759</v>
      </c>
      <c r="J746" s="39">
        <v>0</v>
      </c>
      <c r="K746" s="39">
        <v>676.77599999999995</v>
      </c>
      <c r="L746" s="39"/>
      <c r="M746" s="39"/>
      <c r="N746" s="39"/>
      <c r="O746" s="40">
        <v>0.86692307692307691</v>
      </c>
      <c r="P746" s="40">
        <v>0</v>
      </c>
      <c r="Q746" s="40">
        <v>0.89485937171803698</v>
      </c>
      <c r="R746" s="40"/>
      <c r="S746" s="40"/>
      <c r="T746" s="41"/>
      <c r="U746" s="42" t="s">
        <v>26</v>
      </c>
      <c r="V746" s="42" t="e">
        <v>#N/A</v>
      </c>
      <c r="W746" s="42" t="s">
        <v>22</v>
      </c>
      <c r="X746" s="40"/>
      <c r="Y746" s="40"/>
      <c r="Z746" s="41"/>
      <c r="AA746" s="43">
        <v>2</v>
      </c>
      <c r="AB746" s="44">
        <v>0.58726081621370463</v>
      </c>
      <c r="AC746" s="45" t="s">
        <v>1541</v>
      </c>
      <c r="AD746" s="46"/>
      <c r="AE746" s="46"/>
      <c r="AF746" s="46"/>
      <c r="AG746" s="47" t="s">
        <v>1406</v>
      </c>
      <c r="AH746" s="48">
        <v>144900.25270185189</v>
      </c>
    </row>
    <row r="747" spans="1:34" hidden="1" x14ac:dyDescent="0.3">
      <c r="A747" s="30" t="s">
        <v>1403</v>
      </c>
      <c r="B747" s="31">
        <v>507</v>
      </c>
      <c r="C747" s="32" t="s">
        <v>84</v>
      </c>
      <c r="D747" s="33">
        <v>943</v>
      </c>
      <c r="E747" s="34">
        <v>2731</v>
      </c>
      <c r="F747" s="35">
        <v>3347</v>
      </c>
      <c r="G747" s="49">
        <v>0.81594999999999995</v>
      </c>
      <c r="H747" s="50" t="s">
        <v>22</v>
      </c>
      <c r="I747" s="38">
        <v>2841.5</v>
      </c>
      <c r="J747" s="39">
        <v>690.096</v>
      </c>
      <c r="K747" s="39">
        <v>0</v>
      </c>
      <c r="L747" s="39"/>
      <c r="M747" s="39"/>
      <c r="N747" s="39"/>
      <c r="O747" s="40">
        <v>0.69150194117314023</v>
      </c>
      <c r="P747" s="40">
        <v>0.70279999999999998</v>
      </c>
      <c r="Q747" s="40">
        <v>0</v>
      </c>
      <c r="R747" s="40"/>
      <c r="S747" s="40"/>
      <c r="T747" s="41"/>
      <c r="U747" s="42" t="s">
        <v>22</v>
      </c>
      <c r="V747" s="42" t="s">
        <v>22</v>
      </c>
      <c r="W747" s="42" t="e">
        <v>#N/A</v>
      </c>
      <c r="X747" s="40"/>
      <c r="Y747" s="40"/>
      <c r="Z747" s="41"/>
      <c r="AA747" s="43">
        <v>2</v>
      </c>
      <c r="AB747" s="44">
        <v>0.46476731372438013</v>
      </c>
      <c r="AC747" s="45" t="s">
        <v>1542</v>
      </c>
      <c r="AD747" s="46"/>
      <c r="AE747" s="46"/>
      <c r="AF747" s="46"/>
      <c r="AG747" s="47" t="s">
        <v>1406</v>
      </c>
      <c r="AH747" s="48">
        <v>57959.696757777674</v>
      </c>
    </row>
    <row r="748" spans="1:34" hidden="1" x14ac:dyDescent="0.3">
      <c r="A748" s="30" t="s">
        <v>1403</v>
      </c>
      <c r="B748" s="31">
        <v>507</v>
      </c>
      <c r="C748" s="32" t="s">
        <v>1543</v>
      </c>
      <c r="D748" s="33">
        <v>4094</v>
      </c>
      <c r="E748" s="34">
        <v>863</v>
      </c>
      <c r="F748" s="35">
        <v>3347</v>
      </c>
      <c r="G748" s="49">
        <v>0.25784000000000001</v>
      </c>
      <c r="H748" s="50" t="s">
        <v>20</v>
      </c>
      <c r="I748" s="38">
        <v>1761.5329999999999</v>
      </c>
      <c r="J748" s="39">
        <v>718.87900000000002</v>
      </c>
      <c r="K748" s="39">
        <v>1851.9839999999999</v>
      </c>
      <c r="L748" s="39"/>
      <c r="M748" s="39"/>
      <c r="N748" s="39"/>
      <c r="O748" s="40">
        <v>0.8023420579164241</v>
      </c>
      <c r="P748" s="40">
        <v>0.85133726837735724</v>
      </c>
      <c r="Q748" s="40">
        <v>0.81336106831293453</v>
      </c>
      <c r="R748" s="40"/>
      <c r="S748" s="40"/>
      <c r="T748" s="41"/>
      <c r="U748" s="42" t="s">
        <v>21</v>
      </c>
      <c r="V748" s="42" t="s">
        <v>21</v>
      </c>
      <c r="W748" s="42" t="s">
        <v>22</v>
      </c>
      <c r="X748" s="40"/>
      <c r="Y748" s="40"/>
      <c r="Z748" s="41"/>
      <c r="AA748" s="43">
        <v>3</v>
      </c>
      <c r="AB748" s="44">
        <v>0.82234679820223855</v>
      </c>
      <c r="AC748" s="45" t="s">
        <v>1544</v>
      </c>
      <c r="AD748" s="46"/>
      <c r="AE748" s="46"/>
      <c r="AF748" s="46"/>
      <c r="AG748" s="47" t="s">
        <v>1437</v>
      </c>
      <c r="AH748" s="48">
        <v>173880.10108074074</v>
      </c>
    </row>
    <row r="749" spans="1:34" hidden="1" x14ac:dyDescent="0.3">
      <c r="A749" s="30" t="s">
        <v>1403</v>
      </c>
      <c r="B749" s="31">
        <v>507</v>
      </c>
      <c r="C749" s="32" t="s">
        <v>1545</v>
      </c>
      <c r="D749" s="33">
        <v>2947</v>
      </c>
      <c r="E749" s="34">
        <v>1401</v>
      </c>
      <c r="F749" s="35">
        <v>3347</v>
      </c>
      <c r="G749" s="49">
        <v>0.41858000000000001</v>
      </c>
      <c r="H749" s="50" t="s">
        <v>20</v>
      </c>
      <c r="I749" s="38">
        <v>3190.9540000000002</v>
      </c>
      <c r="J749" s="39">
        <v>1950.049</v>
      </c>
      <c r="K749" s="39">
        <v>2969.1439999999998</v>
      </c>
      <c r="L749" s="39"/>
      <c r="M749" s="39"/>
      <c r="N749" s="39"/>
      <c r="O749" s="40">
        <v>0.79041856375334119</v>
      </c>
      <c r="P749" s="40">
        <v>0.76539175536837833</v>
      </c>
      <c r="Q749" s="40">
        <v>0.76280620255016951</v>
      </c>
      <c r="R749" s="40"/>
      <c r="S749" s="40"/>
      <c r="T749" s="41"/>
      <c r="U749" s="42" t="s">
        <v>26</v>
      </c>
      <c r="V749" s="42" t="s">
        <v>22</v>
      </c>
      <c r="W749" s="42" t="s">
        <v>26</v>
      </c>
      <c r="X749" s="40"/>
      <c r="Y749" s="40"/>
      <c r="Z749" s="41"/>
      <c r="AA749" s="43">
        <v>3</v>
      </c>
      <c r="AB749" s="44">
        <v>0.77287217389062957</v>
      </c>
      <c r="AC749" s="45" t="s">
        <v>1546</v>
      </c>
      <c r="AD749" s="46"/>
      <c r="AE749" s="46"/>
      <c r="AF749" s="46"/>
      <c r="AG749" s="47" t="s">
        <v>1437</v>
      </c>
      <c r="AH749" s="48">
        <v>173880.10108074074</v>
      </c>
    </row>
    <row r="750" spans="1:34" hidden="1" x14ac:dyDescent="0.3">
      <c r="A750" s="30" t="s">
        <v>1403</v>
      </c>
      <c r="B750" s="31">
        <v>507</v>
      </c>
      <c r="C750" s="32" t="s">
        <v>1547</v>
      </c>
      <c r="D750" s="33">
        <v>8937</v>
      </c>
      <c r="E750" s="34">
        <v>817</v>
      </c>
      <c r="F750" s="35">
        <v>3347</v>
      </c>
      <c r="G750" s="49">
        <v>0.24410000000000001</v>
      </c>
      <c r="H750" s="50" t="s">
        <v>29</v>
      </c>
      <c r="I750" s="38">
        <v>3067.201</v>
      </c>
      <c r="J750" s="39">
        <v>1011.662</v>
      </c>
      <c r="K750" s="39">
        <v>2606.6170000000002</v>
      </c>
      <c r="L750" s="39"/>
      <c r="M750" s="39"/>
      <c r="N750" s="39"/>
      <c r="O750" s="40">
        <v>0.80954545454545446</v>
      </c>
      <c r="P750" s="40">
        <v>0.8263636363636363</v>
      </c>
      <c r="Q750" s="40">
        <v>0.84523692066111933</v>
      </c>
      <c r="R750" s="40"/>
      <c r="S750" s="40"/>
      <c r="T750" s="41"/>
      <c r="U750" s="42" t="s">
        <v>21</v>
      </c>
      <c r="V750" s="42" t="s">
        <v>21</v>
      </c>
      <c r="W750" s="42" t="s">
        <v>21</v>
      </c>
      <c r="X750" s="40"/>
      <c r="Y750" s="40"/>
      <c r="Z750" s="41"/>
      <c r="AA750" s="43">
        <v>3</v>
      </c>
      <c r="AB750" s="44">
        <v>0.82704867052340336</v>
      </c>
      <c r="AC750" s="45" t="s">
        <v>1548</v>
      </c>
      <c r="AD750" s="46"/>
      <c r="AE750" s="46"/>
      <c r="AF750" s="46"/>
      <c r="AG750" s="47" t="s">
        <v>1416</v>
      </c>
      <c r="AH750" s="48">
        <v>202859.94945962954</v>
      </c>
    </row>
    <row r="751" spans="1:34" hidden="1" x14ac:dyDescent="0.3">
      <c r="A751" s="30" t="s">
        <v>1403</v>
      </c>
      <c r="B751" s="31">
        <v>507</v>
      </c>
      <c r="C751" s="32" t="s">
        <v>1549</v>
      </c>
      <c r="D751" s="33">
        <v>9845</v>
      </c>
      <c r="E751" s="34">
        <v>3151</v>
      </c>
      <c r="F751" s="35">
        <v>3347</v>
      </c>
      <c r="G751" s="49">
        <v>0.94144000000000005</v>
      </c>
      <c r="H751" s="50" t="s">
        <v>22</v>
      </c>
      <c r="I751" s="38">
        <v>2095.7730000000001</v>
      </c>
      <c r="J751" s="39">
        <v>0</v>
      </c>
      <c r="K751" s="39">
        <v>0</v>
      </c>
      <c r="L751" s="39"/>
      <c r="M751" s="39"/>
      <c r="N751" s="39"/>
      <c r="O751" s="40">
        <v>0.75718310582610271</v>
      </c>
      <c r="P751" s="40">
        <v>0</v>
      </c>
      <c r="Q751" s="40">
        <v>0</v>
      </c>
      <c r="R751" s="40"/>
      <c r="S751" s="40"/>
      <c r="T751" s="41"/>
      <c r="U751" s="42" t="s">
        <v>26</v>
      </c>
      <c r="V751" s="42" t="e">
        <v>#N/A</v>
      </c>
      <c r="W751" s="42" t="e">
        <v>#N/A</v>
      </c>
      <c r="X751" s="40"/>
      <c r="Y751" s="40"/>
      <c r="Z751" s="41"/>
      <c r="AA751" s="43">
        <v>1</v>
      </c>
      <c r="AB751" s="44">
        <v>0.2523943686087009</v>
      </c>
      <c r="AC751" s="45" t="s">
        <v>1550</v>
      </c>
      <c r="AD751" s="46"/>
      <c r="AE751" s="46"/>
      <c r="AF751" s="46"/>
      <c r="AG751" s="47">
        <v>0</v>
      </c>
      <c r="AH751" s="48">
        <v>57959.696757777674</v>
      </c>
    </row>
    <row r="752" spans="1:34" hidden="1" x14ac:dyDescent="0.3">
      <c r="A752" s="30" t="s">
        <v>1403</v>
      </c>
      <c r="B752" s="31">
        <v>507</v>
      </c>
      <c r="C752" s="32" t="s">
        <v>1551</v>
      </c>
      <c r="D752" s="33">
        <v>32</v>
      </c>
      <c r="E752" s="34">
        <v>1238</v>
      </c>
      <c r="F752" s="35">
        <v>3347</v>
      </c>
      <c r="G752" s="49">
        <v>0.36987999999999999</v>
      </c>
      <c r="H752" s="50" t="s">
        <v>20</v>
      </c>
      <c r="I752" s="38">
        <v>2675.9430000000002</v>
      </c>
      <c r="J752" s="39">
        <v>1160.124</v>
      </c>
      <c r="K752" s="39">
        <v>2482.1260000000002</v>
      </c>
      <c r="L752" s="39"/>
      <c r="M752" s="39"/>
      <c r="N752" s="39"/>
      <c r="O752" s="40">
        <v>0.76550436267485167</v>
      </c>
      <c r="P752" s="40">
        <v>0.80238069590969452</v>
      </c>
      <c r="Q752" s="40">
        <v>0.79292211404605573</v>
      </c>
      <c r="R752" s="40"/>
      <c r="S752" s="40"/>
      <c r="T752" s="41"/>
      <c r="U752" s="42" t="s">
        <v>21</v>
      </c>
      <c r="V752" s="42" t="s">
        <v>26</v>
      </c>
      <c r="W752" s="42" t="s">
        <v>26</v>
      </c>
      <c r="X752" s="40"/>
      <c r="Y752" s="40"/>
      <c r="Z752" s="41"/>
      <c r="AA752" s="43">
        <v>3</v>
      </c>
      <c r="AB752" s="44">
        <v>0.78693572421020053</v>
      </c>
      <c r="AC752" s="45" t="s">
        <v>1552</v>
      </c>
      <c r="AD752" s="46"/>
      <c r="AE752" s="46"/>
      <c r="AF752" s="46"/>
      <c r="AG752" s="47" t="s">
        <v>1416</v>
      </c>
      <c r="AH752" s="48">
        <v>173880.10108074074</v>
      </c>
    </row>
    <row r="753" spans="1:34" hidden="1" x14ac:dyDescent="0.3">
      <c r="A753" s="30" t="s">
        <v>1403</v>
      </c>
      <c r="B753" s="31">
        <v>507</v>
      </c>
      <c r="C753" s="32" t="s">
        <v>1553</v>
      </c>
      <c r="D753" s="33">
        <v>6105</v>
      </c>
      <c r="E753" s="34">
        <v>187</v>
      </c>
      <c r="F753" s="35">
        <v>3347</v>
      </c>
      <c r="G753" s="49">
        <v>5.5870000000000003E-2</v>
      </c>
      <c r="H753" s="50" t="s">
        <v>29</v>
      </c>
      <c r="I753" s="38">
        <v>5153.9340000000002</v>
      </c>
      <c r="J753" s="39">
        <v>3054.4760000000001</v>
      </c>
      <c r="K753" s="39">
        <v>4983.2160000000003</v>
      </c>
      <c r="L753" s="39"/>
      <c r="M753" s="39"/>
      <c r="N753" s="39"/>
      <c r="O753" s="40">
        <v>0.91350893329368588</v>
      </c>
      <c r="P753" s="40">
        <v>0.93499999999999994</v>
      </c>
      <c r="Q753" s="40">
        <v>0.96201879624067499</v>
      </c>
      <c r="R753" s="40"/>
      <c r="S753" s="40"/>
      <c r="T753" s="41"/>
      <c r="U753" s="42" t="s">
        <v>21</v>
      </c>
      <c r="V753" s="42" t="s">
        <v>26</v>
      </c>
      <c r="W753" s="42" t="s">
        <v>21</v>
      </c>
      <c r="X753" s="40"/>
      <c r="Y753" s="40"/>
      <c r="Z753" s="41"/>
      <c r="AA753" s="43">
        <v>3</v>
      </c>
      <c r="AB753" s="44">
        <v>0.93684257651145353</v>
      </c>
      <c r="AC753" s="45" t="s">
        <v>1554</v>
      </c>
      <c r="AD753" s="46"/>
      <c r="AE753" s="46"/>
      <c r="AF753" s="46"/>
      <c r="AG753" s="47" t="s">
        <v>1437</v>
      </c>
      <c r="AH753" s="48">
        <v>202859.94945962954</v>
      </c>
    </row>
    <row r="754" spans="1:34" hidden="1" x14ac:dyDescent="0.3">
      <c r="A754" s="30" t="s">
        <v>1403</v>
      </c>
      <c r="B754" s="31">
        <v>507</v>
      </c>
      <c r="C754" s="32" t="s">
        <v>1555</v>
      </c>
      <c r="D754" s="33">
        <v>2464</v>
      </c>
      <c r="E754" s="34">
        <v>1413</v>
      </c>
      <c r="F754" s="35">
        <v>3347</v>
      </c>
      <c r="G754" s="49">
        <v>0.42216999999999999</v>
      </c>
      <c r="H754" s="50" t="s">
        <v>20</v>
      </c>
      <c r="I754" s="38">
        <v>2312.9070000000002</v>
      </c>
      <c r="J754" s="39">
        <v>1225.625</v>
      </c>
      <c r="K754" s="39">
        <v>2463.529</v>
      </c>
      <c r="L754" s="39"/>
      <c r="M754" s="39"/>
      <c r="N754" s="39"/>
      <c r="O754" s="40">
        <v>0.72332868304306397</v>
      </c>
      <c r="P754" s="40">
        <v>0.77717734385805737</v>
      </c>
      <c r="Q754" s="40">
        <v>0.81435724658947928</v>
      </c>
      <c r="R754" s="40"/>
      <c r="S754" s="40"/>
      <c r="T754" s="41"/>
      <c r="U754" s="42" t="s">
        <v>35</v>
      </c>
      <c r="V754" s="42" t="s">
        <v>35</v>
      </c>
      <c r="W754" s="42" t="s">
        <v>20</v>
      </c>
      <c r="X754" s="40"/>
      <c r="Y754" s="40"/>
      <c r="Z754" s="41"/>
      <c r="AA754" s="43">
        <v>3</v>
      </c>
      <c r="AB754" s="44">
        <v>0.77162109116353361</v>
      </c>
      <c r="AC754" s="45" t="s">
        <v>1556</v>
      </c>
      <c r="AD754" s="46"/>
      <c r="AE754" s="46"/>
      <c r="AF754" s="46"/>
      <c r="AG754" s="47" t="s">
        <v>1406</v>
      </c>
      <c r="AH754" s="48">
        <v>173880.10108074074</v>
      </c>
    </row>
    <row r="755" spans="1:34" hidden="1" x14ac:dyDescent="0.3">
      <c r="A755" s="30" t="s">
        <v>1403</v>
      </c>
      <c r="B755" s="31">
        <v>507</v>
      </c>
      <c r="C755" s="32" t="s">
        <v>1557</v>
      </c>
      <c r="D755" s="33">
        <v>2543</v>
      </c>
      <c r="E755" s="34">
        <v>1196</v>
      </c>
      <c r="F755" s="35">
        <v>3347</v>
      </c>
      <c r="G755" s="49">
        <v>0.35732999999999998</v>
      </c>
      <c r="H755" s="50" t="s">
        <v>20</v>
      </c>
      <c r="I755" s="38">
        <v>3057.6109999999999</v>
      </c>
      <c r="J755" s="39">
        <v>1554.6420000000001</v>
      </c>
      <c r="K755" s="39">
        <v>2673.7460000000001</v>
      </c>
      <c r="L755" s="39"/>
      <c r="M755" s="39"/>
      <c r="N755" s="39"/>
      <c r="O755" s="40">
        <v>0.77044361889638391</v>
      </c>
      <c r="P755" s="40">
        <v>0.77776594098023311</v>
      </c>
      <c r="Q755" s="40">
        <v>0.822542394148428</v>
      </c>
      <c r="R755" s="40"/>
      <c r="S755" s="40"/>
      <c r="T755" s="41"/>
      <c r="U755" s="42" t="s">
        <v>21</v>
      </c>
      <c r="V755" s="42" t="s">
        <v>21</v>
      </c>
      <c r="W755" s="42" t="s">
        <v>26</v>
      </c>
      <c r="X755" s="40"/>
      <c r="Y755" s="40"/>
      <c r="Z755" s="41"/>
      <c r="AA755" s="43">
        <v>3</v>
      </c>
      <c r="AB755" s="44">
        <v>0.79025065134168171</v>
      </c>
      <c r="AC755" s="45" t="s">
        <v>1558</v>
      </c>
      <c r="AD755" s="46"/>
      <c r="AE755" s="46"/>
      <c r="AF755" s="46"/>
      <c r="AG755" s="47" t="s">
        <v>1416</v>
      </c>
      <c r="AH755" s="48">
        <v>173880.10108074074</v>
      </c>
    </row>
    <row r="756" spans="1:34" hidden="1" x14ac:dyDescent="0.3">
      <c r="A756" s="30" t="s">
        <v>1403</v>
      </c>
      <c r="B756" s="31">
        <v>507</v>
      </c>
      <c r="C756" s="32" t="s">
        <v>1559</v>
      </c>
      <c r="D756" s="33">
        <v>8468</v>
      </c>
      <c r="E756" s="34">
        <v>2750</v>
      </c>
      <c r="F756" s="35">
        <v>3347</v>
      </c>
      <c r="G756" s="49">
        <v>0.82162999999999997</v>
      </c>
      <c r="H756" s="50" t="s">
        <v>22</v>
      </c>
      <c r="I756" s="38">
        <v>5977.5439999999999</v>
      </c>
      <c r="J756" s="39">
        <v>985.30600000000004</v>
      </c>
      <c r="K756" s="39">
        <v>2256.5590000000002</v>
      </c>
      <c r="L756" s="39"/>
      <c r="M756" s="39"/>
      <c r="N756" s="39"/>
      <c r="O756" s="40">
        <v>0.70959524656042638</v>
      </c>
      <c r="P756" s="40">
        <v>0</v>
      </c>
      <c r="Q756" s="40">
        <v>0.65959999999999996</v>
      </c>
      <c r="R756" s="40"/>
      <c r="S756" s="40"/>
      <c r="T756" s="41"/>
      <c r="U756" s="42" t="s">
        <v>21</v>
      </c>
      <c r="V756" s="42" t="s">
        <v>21</v>
      </c>
      <c r="W756" s="42" t="s">
        <v>26</v>
      </c>
      <c r="X756" s="40"/>
      <c r="Y756" s="40"/>
      <c r="Z756" s="41"/>
      <c r="AA756" s="43">
        <v>3</v>
      </c>
      <c r="AB756" s="44">
        <v>0.4563984155201421</v>
      </c>
      <c r="AC756" s="45" t="s">
        <v>1560</v>
      </c>
      <c r="AD756" s="46"/>
      <c r="AE756" s="46"/>
      <c r="AF756" s="46"/>
      <c r="AG756" s="47" t="s">
        <v>1411</v>
      </c>
      <c r="AH756" s="48">
        <v>57959.696757777674</v>
      </c>
    </row>
    <row r="757" spans="1:34" hidden="1" x14ac:dyDescent="0.3">
      <c r="A757" s="30" t="s">
        <v>1403</v>
      </c>
      <c r="B757" s="31">
        <v>507</v>
      </c>
      <c r="C757" s="32" t="s">
        <v>1561</v>
      </c>
      <c r="D757" s="33">
        <v>8166</v>
      </c>
      <c r="E757" s="34">
        <v>2732</v>
      </c>
      <c r="F757" s="35">
        <v>3347</v>
      </c>
      <c r="G757" s="49">
        <v>0.81625000000000003</v>
      </c>
      <c r="H757" s="50" t="s">
        <v>22</v>
      </c>
      <c r="I757" s="38">
        <v>2967.1120000000001</v>
      </c>
      <c r="J757" s="39">
        <v>1435.8889999999999</v>
      </c>
      <c r="K757" s="39">
        <v>1092.7170000000001</v>
      </c>
      <c r="L757" s="39"/>
      <c r="M757" s="39"/>
      <c r="N757" s="39"/>
      <c r="O757" s="40">
        <v>0</v>
      </c>
      <c r="P757" s="40">
        <v>0.72692307692307689</v>
      </c>
      <c r="Q757" s="40">
        <v>0.66653846153846152</v>
      </c>
      <c r="R757" s="40"/>
      <c r="S757" s="40"/>
      <c r="T757" s="41"/>
      <c r="U757" s="42" t="s">
        <v>21</v>
      </c>
      <c r="V757" s="42" t="s">
        <v>285</v>
      </c>
      <c r="W757" s="42" t="s">
        <v>21</v>
      </c>
      <c r="X757" s="40"/>
      <c r="Y757" s="40"/>
      <c r="Z757" s="41"/>
      <c r="AA757" s="43">
        <v>3</v>
      </c>
      <c r="AB757" s="44">
        <v>0.46448717948717944</v>
      </c>
      <c r="AC757" s="45" t="s">
        <v>1562</v>
      </c>
      <c r="AD757" s="46"/>
      <c r="AE757" s="46"/>
      <c r="AF757" s="46"/>
      <c r="AG757" s="47" t="s">
        <v>1416</v>
      </c>
      <c r="AH757" s="48">
        <v>57959.696757777674</v>
      </c>
    </row>
    <row r="758" spans="1:34" hidden="1" x14ac:dyDescent="0.3">
      <c r="A758" s="30" t="s">
        <v>1403</v>
      </c>
      <c r="B758" s="31">
        <v>507</v>
      </c>
      <c r="C758" s="32" t="s">
        <v>1563</v>
      </c>
      <c r="D758" s="33">
        <v>1556</v>
      </c>
      <c r="E758" s="34">
        <v>397</v>
      </c>
      <c r="F758" s="35">
        <v>3347</v>
      </c>
      <c r="G758" s="49">
        <v>0.11860999999999999</v>
      </c>
      <c r="H758" s="50" t="s">
        <v>29</v>
      </c>
      <c r="I758" s="38">
        <v>2980.6010000000001</v>
      </c>
      <c r="J758" s="39">
        <v>1319.933</v>
      </c>
      <c r="K758" s="39">
        <v>2467.569</v>
      </c>
      <c r="L758" s="39"/>
      <c r="M758" s="39"/>
      <c r="N758" s="39"/>
      <c r="O758" s="40">
        <v>0.85956521739130443</v>
      </c>
      <c r="P758" s="40">
        <v>0.88913043478260878</v>
      </c>
      <c r="Q758" s="40">
        <v>0.90565217391304365</v>
      </c>
      <c r="R758" s="40"/>
      <c r="S758" s="40"/>
      <c r="T758" s="41"/>
      <c r="U758" s="42" t="s">
        <v>285</v>
      </c>
      <c r="V758" s="42" t="s">
        <v>21</v>
      </c>
      <c r="W758" s="42" t="s">
        <v>21</v>
      </c>
      <c r="X758" s="40"/>
      <c r="Y758" s="40"/>
      <c r="Z758" s="41"/>
      <c r="AA758" s="43">
        <v>3</v>
      </c>
      <c r="AB758" s="44">
        <v>0.88478260869565217</v>
      </c>
      <c r="AC758" s="45" t="s">
        <v>1564</v>
      </c>
      <c r="AD758" s="46"/>
      <c r="AE758" s="46"/>
      <c r="AF758" s="46"/>
      <c r="AG758" s="47" t="s">
        <v>1437</v>
      </c>
      <c r="AH758" s="48">
        <v>202859.94945962954</v>
      </c>
    </row>
    <row r="759" spans="1:34" hidden="1" x14ac:dyDescent="0.3">
      <c r="A759" s="30" t="s">
        <v>1403</v>
      </c>
      <c r="B759" s="31">
        <v>507</v>
      </c>
      <c r="C759" s="32" t="s">
        <v>1565</v>
      </c>
      <c r="D759" s="33">
        <v>8367</v>
      </c>
      <c r="E759" s="34">
        <v>703</v>
      </c>
      <c r="F759" s="35">
        <v>3347</v>
      </c>
      <c r="G759" s="49">
        <v>0.21004</v>
      </c>
      <c r="H759" s="50" t="s">
        <v>29</v>
      </c>
      <c r="I759" s="38">
        <v>1736.1559999999999</v>
      </c>
      <c r="J759" s="39">
        <v>1055.797</v>
      </c>
      <c r="K759" s="39">
        <v>1888.9570000000001</v>
      </c>
      <c r="L759" s="39"/>
      <c r="M759" s="39"/>
      <c r="N759" s="39"/>
      <c r="O759" s="40">
        <v>0.84565217391304359</v>
      </c>
      <c r="P759" s="40">
        <v>0.86260869565217402</v>
      </c>
      <c r="Q759" s="40">
        <v>0.81508472328788195</v>
      </c>
      <c r="R759" s="40"/>
      <c r="S759" s="40"/>
      <c r="T759" s="41"/>
      <c r="U759" s="42" t="s">
        <v>22</v>
      </c>
      <c r="V759" s="42" t="s">
        <v>22</v>
      </c>
      <c r="W759" s="42" t="s">
        <v>35</v>
      </c>
      <c r="X759" s="40"/>
      <c r="Y759" s="40"/>
      <c r="Z759" s="41"/>
      <c r="AA759" s="43">
        <v>3</v>
      </c>
      <c r="AB759" s="44">
        <v>0.84111519761769993</v>
      </c>
      <c r="AC759" s="45" t="s">
        <v>1566</v>
      </c>
      <c r="AD759" s="46"/>
      <c r="AE759" s="46"/>
      <c r="AF759" s="46"/>
      <c r="AG759" s="47" t="s">
        <v>1416</v>
      </c>
      <c r="AH759" s="48">
        <v>202859.94945962954</v>
      </c>
    </row>
    <row r="760" spans="1:34" hidden="1" x14ac:dyDescent="0.3">
      <c r="A760" s="30" t="s">
        <v>1403</v>
      </c>
      <c r="B760" s="31">
        <v>507</v>
      </c>
      <c r="C760" s="32" t="s">
        <v>1567</v>
      </c>
      <c r="D760" s="33">
        <v>6178</v>
      </c>
      <c r="E760" s="34">
        <v>2213</v>
      </c>
      <c r="F760" s="35">
        <v>3347</v>
      </c>
      <c r="G760" s="49">
        <v>0.66119000000000006</v>
      </c>
      <c r="H760" s="50" t="s">
        <v>35</v>
      </c>
      <c r="I760" s="38">
        <v>4862.134</v>
      </c>
      <c r="J760" s="39">
        <v>2017.664</v>
      </c>
      <c r="K760" s="39">
        <v>4681.3860000000004</v>
      </c>
      <c r="L760" s="39"/>
      <c r="M760" s="39"/>
      <c r="N760" s="39"/>
      <c r="O760" s="40">
        <v>0.67166666666666675</v>
      </c>
      <c r="P760" s="40">
        <v>0.66750000000000009</v>
      </c>
      <c r="Q760" s="40">
        <v>0.72956521739130442</v>
      </c>
      <c r="R760" s="40"/>
      <c r="S760" s="40"/>
      <c r="T760" s="41"/>
      <c r="U760" s="42" t="s">
        <v>26</v>
      </c>
      <c r="V760" s="42" t="s">
        <v>22</v>
      </c>
      <c r="W760" s="42" t="s">
        <v>26</v>
      </c>
      <c r="X760" s="40"/>
      <c r="Y760" s="40"/>
      <c r="Z760" s="41"/>
      <c r="AA760" s="43">
        <v>3</v>
      </c>
      <c r="AB760" s="44">
        <v>0.68957729468599049</v>
      </c>
      <c r="AC760" s="45" t="s">
        <v>1568</v>
      </c>
      <c r="AD760" s="46"/>
      <c r="AE760" s="46"/>
      <c r="AF760" s="46"/>
      <c r="AG760" s="47" t="s">
        <v>1416</v>
      </c>
      <c r="AH760" s="48">
        <v>144900.25270185189</v>
      </c>
    </row>
    <row r="761" spans="1:34" hidden="1" x14ac:dyDescent="0.3">
      <c r="A761" s="30" t="s">
        <v>1403</v>
      </c>
      <c r="B761" s="31">
        <v>507</v>
      </c>
      <c r="C761" s="32" t="s">
        <v>1569</v>
      </c>
      <c r="D761" s="33">
        <v>7317</v>
      </c>
      <c r="E761" s="34">
        <v>85</v>
      </c>
      <c r="F761" s="35">
        <v>3347</v>
      </c>
      <c r="G761" s="49">
        <v>2.5399999999999999E-2</v>
      </c>
      <c r="H761" s="50" t="s">
        <v>29</v>
      </c>
      <c r="I761" s="38">
        <v>3262.7449999999999</v>
      </c>
      <c r="J761" s="39">
        <v>1637.8810000000001</v>
      </c>
      <c r="K761" s="39">
        <v>3268.027</v>
      </c>
      <c r="L761" s="39"/>
      <c r="M761" s="39"/>
      <c r="N761" s="39"/>
      <c r="O761" s="40">
        <v>0.96849049908473739</v>
      </c>
      <c r="P761" s="40">
        <v>0.98075117693293168</v>
      </c>
      <c r="Q761" s="40">
        <v>1.0240351973623336</v>
      </c>
      <c r="R761" s="40"/>
      <c r="S761" s="40"/>
      <c r="T761" s="41"/>
      <c r="U761" s="42" t="s">
        <v>21</v>
      </c>
      <c r="V761" s="42" t="s">
        <v>21</v>
      </c>
      <c r="W761" s="42" t="s">
        <v>21</v>
      </c>
      <c r="X761" s="40"/>
      <c r="Y761" s="40"/>
      <c r="Z761" s="41"/>
      <c r="AA761" s="43">
        <v>3</v>
      </c>
      <c r="AB761" s="44">
        <v>0.99109229112666763</v>
      </c>
      <c r="AC761" s="45" t="s">
        <v>1570</v>
      </c>
      <c r="AD761" s="46"/>
      <c r="AE761" s="46"/>
      <c r="AF761" s="46"/>
      <c r="AG761" s="47" t="s">
        <v>1406</v>
      </c>
      <c r="AH761" s="48">
        <v>202859.94945962954</v>
      </c>
    </row>
    <row r="762" spans="1:34" hidden="1" x14ac:dyDescent="0.3">
      <c r="A762" s="30" t="s">
        <v>1403</v>
      </c>
      <c r="B762" s="31">
        <v>507</v>
      </c>
      <c r="C762" s="32" t="s">
        <v>1571</v>
      </c>
      <c r="D762" s="33">
        <v>2395</v>
      </c>
      <c r="E762" s="34">
        <v>212</v>
      </c>
      <c r="F762" s="35">
        <v>3347</v>
      </c>
      <c r="G762" s="49">
        <v>6.3339999999999994E-2</v>
      </c>
      <c r="H762" s="50" t="s">
        <v>29</v>
      </c>
      <c r="I762" s="38">
        <v>2372.1990000000001</v>
      </c>
      <c r="J762" s="39">
        <v>1259.0329999999999</v>
      </c>
      <c r="K762" s="39">
        <v>2090.2739999999999</v>
      </c>
      <c r="L762" s="39"/>
      <c r="M762" s="39"/>
      <c r="N762" s="39"/>
      <c r="O762" s="40">
        <v>0.90260869565217405</v>
      </c>
      <c r="P762" s="40">
        <v>0.91695652173913045</v>
      </c>
      <c r="Q762" s="40">
        <v>0.96156512733748645</v>
      </c>
      <c r="R762" s="40"/>
      <c r="S762" s="40"/>
      <c r="T762" s="41"/>
      <c r="U762" s="42" t="s">
        <v>20</v>
      </c>
      <c r="V762" s="42" t="s">
        <v>20</v>
      </c>
      <c r="W762" s="42" t="s">
        <v>29</v>
      </c>
      <c r="X762" s="40"/>
      <c r="Y762" s="40"/>
      <c r="Z762" s="41"/>
      <c r="AA762" s="43">
        <v>3</v>
      </c>
      <c r="AB762" s="44">
        <v>0.92704344824293028</v>
      </c>
      <c r="AC762" s="45" t="s">
        <v>1572</v>
      </c>
      <c r="AD762" s="46"/>
      <c r="AE762" s="46"/>
      <c r="AF762" s="46"/>
      <c r="AG762" s="47" t="s">
        <v>1416</v>
      </c>
      <c r="AH762" s="48">
        <v>202859.94945962954</v>
      </c>
    </row>
    <row r="763" spans="1:34" hidden="1" x14ac:dyDescent="0.3">
      <c r="A763" s="30" t="s">
        <v>1403</v>
      </c>
      <c r="B763" s="31">
        <v>507</v>
      </c>
      <c r="C763" s="32" t="s">
        <v>1573</v>
      </c>
      <c r="D763" s="33">
        <v>5469</v>
      </c>
      <c r="E763" s="34">
        <v>1258</v>
      </c>
      <c r="F763" s="35">
        <v>3347</v>
      </c>
      <c r="G763" s="49">
        <v>0.37586000000000003</v>
      </c>
      <c r="H763" s="50" t="s">
        <v>20</v>
      </c>
      <c r="I763" s="38">
        <v>2627.4949999999999</v>
      </c>
      <c r="J763" s="39">
        <v>1388.9380000000001</v>
      </c>
      <c r="K763" s="39">
        <v>2388.7489999999998</v>
      </c>
      <c r="L763" s="39"/>
      <c r="M763" s="39"/>
      <c r="N763" s="39"/>
      <c r="O763" s="40">
        <v>0.8004564992777139</v>
      </c>
      <c r="P763" s="40">
        <v>0.79083089605677137</v>
      </c>
      <c r="Q763" s="40">
        <v>0.76430913524426358</v>
      </c>
      <c r="R763" s="40"/>
      <c r="S763" s="40"/>
      <c r="T763" s="41"/>
      <c r="U763" s="42" t="s">
        <v>35</v>
      </c>
      <c r="V763" s="42" t="s">
        <v>35</v>
      </c>
      <c r="W763" s="42" t="s">
        <v>20</v>
      </c>
      <c r="X763" s="40"/>
      <c r="Y763" s="40"/>
      <c r="Z763" s="41"/>
      <c r="AA763" s="43">
        <v>3</v>
      </c>
      <c r="AB763" s="44">
        <v>0.78519884352624958</v>
      </c>
      <c r="AC763" s="45" t="s">
        <v>1574</v>
      </c>
      <c r="AD763" s="46"/>
      <c r="AE763" s="46"/>
      <c r="AF763" s="46"/>
      <c r="AG763" s="47" t="s">
        <v>1411</v>
      </c>
      <c r="AH763" s="48">
        <v>173880.10108074074</v>
      </c>
    </row>
    <row r="764" spans="1:34" hidden="1" x14ac:dyDescent="0.3">
      <c r="A764" s="30" t="s">
        <v>1403</v>
      </c>
      <c r="B764" s="31">
        <v>507</v>
      </c>
      <c r="C764" s="32" t="s">
        <v>1575</v>
      </c>
      <c r="D764" s="33">
        <v>4641</v>
      </c>
      <c r="E764" s="34">
        <v>207</v>
      </c>
      <c r="F764" s="35">
        <v>3347</v>
      </c>
      <c r="G764" s="49">
        <v>6.1850000000000002E-2</v>
      </c>
      <c r="H764" s="50" t="s">
        <v>29</v>
      </c>
      <c r="I764" s="38">
        <v>2262.998</v>
      </c>
      <c r="J764" s="39">
        <v>1326.376</v>
      </c>
      <c r="K764" s="39">
        <v>2486.7930000000001</v>
      </c>
      <c r="L764" s="39"/>
      <c r="M764" s="39"/>
      <c r="N764" s="39"/>
      <c r="O764" s="40">
        <v>0.89520136064073985</v>
      </c>
      <c r="P764" s="40">
        <v>0.9356733528677641</v>
      </c>
      <c r="Q764" s="40">
        <v>0.95817644995154316</v>
      </c>
      <c r="R764" s="40"/>
      <c r="S764" s="40"/>
      <c r="T764" s="41"/>
      <c r="U764" s="42" t="s">
        <v>26</v>
      </c>
      <c r="V764" s="42" t="s">
        <v>21</v>
      </c>
      <c r="W764" s="42" t="s">
        <v>21</v>
      </c>
      <c r="X764" s="40"/>
      <c r="Y764" s="40"/>
      <c r="Z764" s="41"/>
      <c r="AA764" s="43">
        <v>3</v>
      </c>
      <c r="AB764" s="44">
        <v>0.92968372115334896</v>
      </c>
      <c r="AC764" s="45" t="s">
        <v>1576</v>
      </c>
      <c r="AD764" s="46"/>
      <c r="AE764" s="46"/>
      <c r="AF764" s="46"/>
      <c r="AG764" s="47" t="s">
        <v>1411</v>
      </c>
      <c r="AH764" s="48">
        <v>202859.94945962954</v>
      </c>
    </row>
    <row r="765" spans="1:34" hidden="1" x14ac:dyDescent="0.3">
      <c r="A765" s="30" t="s">
        <v>1403</v>
      </c>
      <c r="B765" s="31">
        <v>507</v>
      </c>
      <c r="C765" s="32" t="s">
        <v>1577</v>
      </c>
      <c r="D765" s="33">
        <v>9988</v>
      </c>
      <c r="E765" s="34">
        <v>1745</v>
      </c>
      <c r="F765" s="35">
        <v>3347</v>
      </c>
      <c r="G765" s="49">
        <v>0.52136000000000005</v>
      </c>
      <c r="H765" s="50" t="s">
        <v>35</v>
      </c>
      <c r="I765" s="38">
        <v>2570.348</v>
      </c>
      <c r="J765" s="39">
        <v>1400.027</v>
      </c>
      <c r="K765" s="39">
        <v>2697.3919999999998</v>
      </c>
      <c r="L765" s="39"/>
      <c r="M765" s="39"/>
      <c r="N765" s="39"/>
      <c r="O765" s="40">
        <v>0.71</v>
      </c>
      <c r="P765" s="40">
        <v>0.76</v>
      </c>
      <c r="Q765" s="40">
        <v>0.76384334508632845</v>
      </c>
      <c r="R765" s="40"/>
      <c r="S765" s="40"/>
      <c r="T765" s="41"/>
      <c r="U765" s="42" t="s">
        <v>22</v>
      </c>
      <c r="V765" s="42" t="s">
        <v>35</v>
      </c>
      <c r="W765" s="42" t="s">
        <v>20</v>
      </c>
      <c r="X765" s="40"/>
      <c r="Y765" s="40"/>
      <c r="Z765" s="41"/>
      <c r="AA765" s="43">
        <v>3</v>
      </c>
      <c r="AB765" s="44">
        <v>0.74461444836210955</v>
      </c>
      <c r="AC765" s="45" t="s">
        <v>1578</v>
      </c>
      <c r="AD765" s="46"/>
      <c r="AE765" s="46"/>
      <c r="AF765" s="46"/>
      <c r="AG765" s="47" t="s">
        <v>1416</v>
      </c>
      <c r="AH765" s="48">
        <v>144900.25270185189</v>
      </c>
    </row>
    <row r="766" spans="1:34" hidden="1" x14ac:dyDescent="0.3">
      <c r="A766" s="30" t="s">
        <v>1403</v>
      </c>
      <c r="B766" s="31">
        <v>507</v>
      </c>
      <c r="C766" s="32" t="s">
        <v>1579</v>
      </c>
      <c r="D766" s="33">
        <v>6003</v>
      </c>
      <c r="E766" s="34">
        <v>169</v>
      </c>
      <c r="F766" s="35">
        <v>3347</v>
      </c>
      <c r="G766" s="49">
        <v>5.049E-2</v>
      </c>
      <c r="H766" s="50" t="s">
        <v>29</v>
      </c>
      <c r="I766" s="38">
        <v>6518.62</v>
      </c>
      <c r="J766" s="39">
        <v>3159.8180000000002</v>
      </c>
      <c r="K766" s="39">
        <v>5718.26</v>
      </c>
      <c r="L766" s="39"/>
      <c r="M766" s="39"/>
      <c r="N766" s="39"/>
      <c r="O766" s="40">
        <v>0.93801159730126937</v>
      </c>
      <c r="P766" s="40">
        <v>0.93359999999999999</v>
      </c>
      <c r="Q766" s="40">
        <v>0.95839999999999992</v>
      </c>
      <c r="R766" s="40"/>
      <c r="S766" s="40"/>
      <c r="T766" s="41"/>
      <c r="U766" s="42" t="s">
        <v>21</v>
      </c>
      <c r="V766" s="42" t="s">
        <v>21</v>
      </c>
      <c r="W766" s="42" t="s">
        <v>21</v>
      </c>
      <c r="X766" s="40"/>
      <c r="Y766" s="40"/>
      <c r="Z766" s="41"/>
      <c r="AA766" s="43">
        <v>3</v>
      </c>
      <c r="AB766" s="44">
        <v>0.94333719910042324</v>
      </c>
      <c r="AC766" s="45" t="s">
        <v>1580</v>
      </c>
      <c r="AD766" s="46"/>
      <c r="AE766" s="46"/>
      <c r="AF766" s="46"/>
      <c r="AG766" s="47" t="s">
        <v>1406</v>
      </c>
      <c r="AH766" s="48">
        <v>202859.94945962954</v>
      </c>
    </row>
    <row r="767" spans="1:34" hidden="1" x14ac:dyDescent="0.3">
      <c r="A767" s="30" t="s">
        <v>1403</v>
      </c>
      <c r="B767" s="31">
        <v>507</v>
      </c>
      <c r="C767" s="32" t="s">
        <v>1581</v>
      </c>
      <c r="D767" s="33">
        <v>8620</v>
      </c>
      <c r="E767" s="34">
        <v>1571</v>
      </c>
      <c r="F767" s="35">
        <v>3347</v>
      </c>
      <c r="G767" s="49">
        <v>0.46938000000000002</v>
      </c>
      <c r="H767" s="50" t="s">
        <v>20</v>
      </c>
      <c r="I767" s="38">
        <v>5166.3450000000003</v>
      </c>
      <c r="J767" s="39">
        <v>2704.8420000000001</v>
      </c>
      <c r="K767" s="39">
        <v>5119.6040000000003</v>
      </c>
      <c r="L767" s="39"/>
      <c r="M767" s="39"/>
      <c r="N767" s="39"/>
      <c r="O767" s="40">
        <v>0.76195165344164972</v>
      </c>
      <c r="P767" s="40">
        <v>0.74624999999999997</v>
      </c>
      <c r="Q767" s="40">
        <v>0.77215373114399288</v>
      </c>
      <c r="R767" s="40"/>
      <c r="S767" s="40"/>
      <c r="T767" s="41"/>
      <c r="U767" s="42" t="s">
        <v>35</v>
      </c>
      <c r="V767" s="42" t="s">
        <v>35</v>
      </c>
      <c r="W767" s="42" t="s">
        <v>20</v>
      </c>
      <c r="X767" s="40"/>
      <c r="Y767" s="40"/>
      <c r="Z767" s="41"/>
      <c r="AA767" s="43">
        <v>3</v>
      </c>
      <c r="AB767" s="44">
        <v>0.76011846152854756</v>
      </c>
      <c r="AC767" s="45" t="s">
        <v>1582</v>
      </c>
      <c r="AD767" s="46"/>
      <c r="AE767" s="46"/>
      <c r="AF767" s="46"/>
      <c r="AG767" s="47" t="s">
        <v>1448</v>
      </c>
      <c r="AH767" s="48">
        <v>173880.10108074074</v>
      </c>
    </row>
    <row r="768" spans="1:34" hidden="1" x14ac:dyDescent="0.3">
      <c r="A768" s="30" t="s">
        <v>1403</v>
      </c>
      <c r="B768" s="31">
        <v>507</v>
      </c>
      <c r="C768" s="32" t="s">
        <v>1583</v>
      </c>
      <c r="D768" s="33">
        <v>4099</v>
      </c>
      <c r="E768" s="34">
        <v>1103</v>
      </c>
      <c r="F768" s="35">
        <v>3347</v>
      </c>
      <c r="G768" s="49">
        <v>0.32955000000000001</v>
      </c>
      <c r="H768" s="50" t="s">
        <v>20</v>
      </c>
      <c r="I768" s="38">
        <v>5441.9260000000004</v>
      </c>
      <c r="J768" s="39">
        <v>1939.876</v>
      </c>
      <c r="K768" s="39">
        <v>4509.3440000000001</v>
      </c>
      <c r="L768" s="39"/>
      <c r="M768" s="39"/>
      <c r="N768" s="39"/>
      <c r="O768" s="40">
        <v>0.7824366075147956</v>
      </c>
      <c r="P768" s="40">
        <v>0.79826086956521747</v>
      </c>
      <c r="Q768" s="40">
        <v>0.81869565217391316</v>
      </c>
      <c r="R768" s="40"/>
      <c r="S768" s="40"/>
      <c r="T768" s="41"/>
      <c r="U768" s="42" t="s">
        <v>21</v>
      </c>
      <c r="V768" s="42" t="s">
        <v>21</v>
      </c>
      <c r="W768" s="42" t="s">
        <v>21</v>
      </c>
      <c r="X768" s="40"/>
      <c r="Y768" s="40"/>
      <c r="Z768" s="41"/>
      <c r="AA768" s="43">
        <v>3</v>
      </c>
      <c r="AB768" s="44">
        <v>0.79979770975130871</v>
      </c>
      <c r="AC768" s="45" t="s">
        <v>1584</v>
      </c>
      <c r="AD768" s="46"/>
      <c r="AE768" s="46"/>
      <c r="AF768" s="46"/>
      <c r="AG768" s="47" t="s">
        <v>1416</v>
      </c>
      <c r="AH768" s="48">
        <v>173880.10108074074</v>
      </c>
    </row>
    <row r="769" spans="1:34" hidden="1" x14ac:dyDescent="0.3">
      <c r="A769" s="30" t="s">
        <v>1403</v>
      </c>
      <c r="B769" s="31">
        <v>507</v>
      </c>
      <c r="C769" s="32" t="s">
        <v>1585</v>
      </c>
      <c r="D769" s="33">
        <v>8865</v>
      </c>
      <c r="E769" s="34">
        <v>1641</v>
      </c>
      <c r="F769" s="35">
        <v>3347</v>
      </c>
      <c r="G769" s="49">
        <v>0.49029</v>
      </c>
      <c r="H769" s="50" t="s">
        <v>20</v>
      </c>
      <c r="I769" s="38">
        <v>5878.4480000000003</v>
      </c>
      <c r="J769" s="39">
        <v>2112.9</v>
      </c>
      <c r="K769" s="39">
        <v>5089.7020000000002</v>
      </c>
      <c r="L769" s="39"/>
      <c r="M769" s="39"/>
      <c r="N769" s="39"/>
      <c r="O769" s="40">
        <v>0.75761904761904753</v>
      </c>
      <c r="P769" s="40">
        <v>0.74714285714285711</v>
      </c>
      <c r="Q769" s="40">
        <v>0.75904761904761908</v>
      </c>
      <c r="R769" s="40"/>
      <c r="S769" s="40"/>
      <c r="T769" s="41"/>
      <c r="U769" s="42" t="s">
        <v>21</v>
      </c>
      <c r="V769" s="42" t="s">
        <v>21</v>
      </c>
      <c r="W769" s="42" t="s">
        <v>26</v>
      </c>
      <c r="X769" s="40"/>
      <c r="Y769" s="40"/>
      <c r="Z769" s="41"/>
      <c r="AA769" s="43">
        <v>3</v>
      </c>
      <c r="AB769" s="44">
        <v>0.75460317460317461</v>
      </c>
      <c r="AC769" s="45" t="s">
        <v>1586</v>
      </c>
      <c r="AD769" s="46"/>
      <c r="AE769" s="46"/>
      <c r="AF769" s="46"/>
      <c r="AG769" s="47" t="s">
        <v>1411</v>
      </c>
      <c r="AH769" s="48">
        <v>173880.10108074074</v>
      </c>
    </row>
    <row r="770" spans="1:34" hidden="1" x14ac:dyDescent="0.3">
      <c r="A770" s="30" t="s">
        <v>1403</v>
      </c>
      <c r="B770" s="31">
        <v>507</v>
      </c>
      <c r="C770" s="32" t="s">
        <v>1587</v>
      </c>
      <c r="D770" s="33">
        <v>2570</v>
      </c>
      <c r="E770" s="34">
        <v>2090</v>
      </c>
      <c r="F770" s="35">
        <v>3347</v>
      </c>
      <c r="G770" s="49">
        <v>0.62444</v>
      </c>
      <c r="H770" s="50" t="s">
        <v>35</v>
      </c>
      <c r="I770" s="38">
        <v>3020.0949999999998</v>
      </c>
      <c r="J770" s="39">
        <v>888.66300000000001</v>
      </c>
      <c r="K770" s="39">
        <v>2245.8789999999999</v>
      </c>
      <c r="L770" s="39"/>
      <c r="M770" s="39"/>
      <c r="N770" s="39"/>
      <c r="O770" s="40">
        <v>0.69537434960080502</v>
      </c>
      <c r="P770" s="40">
        <v>0.744804643790973</v>
      </c>
      <c r="Q770" s="40">
        <v>0.68947367696083817</v>
      </c>
      <c r="R770" s="40"/>
      <c r="S770" s="40"/>
      <c r="T770" s="41"/>
      <c r="U770" s="42" t="s">
        <v>21</v>
      </c>
      <c r="V770" s="42" t="s">
        <v>21</v>
      </c>
      <c r="W770" s="42" t="s">
        <v>21</v>
      </c>
      <c r="X770" s="40"/>
      <c r="Y770" s="40"/>
      <c r="Z770" s="41"/>
      <c r="AA770" s="43">
        <v>3</v>
      </c>
      <c r="AB770" s="44">
        <v>0.7098842234508721</v>
      </c>
      <c r="AC770" s="45" t="s">
        <v>1588</v>
      </c>
      <c r="AD770" s="46"/>
      <c r="AE770" s="46"/>
      <c r="AF770" s="46"/>
      <c r="AG770" s="47" t="s">
        <v>1406</v>
      </c>
      <c r="AH770" s="48">
        <v>144900.25270185189</v>
      </c>
    </row>
    <row r="771" spans="1:34" hidden="1" x14ac:dyDescent="0.3">
      <c r="A771" s="30" t="s">
        <v>1403</v>
      </c>
      <c r="B771" s="31">
        <v>507</v>
      </c>
      <c r="C771" s="32" t="s">
        <v>1589</v>
      </c>
      <c r="D771" s="33">
        <v>1228</v>
      </c>
      <c r="E771" s="34">
        <v>1272</v>
      </c>
      <c r="F771" s="35">
        <v>3347</v>
      </c>
      <c r="G771" s="49">
        <v>0.38003999999999999</v>
      </c>
      <c r="H771" s="50" t="s">
        <v>20</v>
      </c>
      <c r="I771" s="38">
        <v>5761.1570000000002</v>
      </c>
      <c r="J771" s="39">
        <v>1889.0219999999999</v>
      </c>
      <c r="K771" s="39">
        <v>2783.578</v>
      </c>
      <c r="L771" s="39"/>
      <c r="M771" s="39"/>
      <c r="N771" s="39"/>
      <c r="O771" s="40">
        <v>0.75553302531921296</v>
      </c>
      <c r="P771" s="40">
        <v>0.81358320197732614</v>
      </c>
      <c r="Q771" s="40">
        <v>0.78235351229265337</v>
      </c>
      <c r="R771" s="40"/>
      <c r="S771" s="40"/>
      <c r="T771" s="41"/>
      <c r="U771" s="42" t="s">
        <v>21</v>
      </c>
      <c r="V771" s="42" t="s">
        <v>21</v>
      </c>
      <c r="W771" s="42" t="s">
        <v>21</v>
      </c>
      <c r="X771" s="40"/>
      <c r="Y771" s="40"/>
      <c r="Z771" s="41"/>
      <c r="AA771" s="43">
        <v>3</v>
      </c>
      <c r="AB771" s="44">
        <v>0.78382324652973079</v>
      </c>
      <c r="AC771" s="45" t="s">
        <v>1590</v>
      </c>
      <c r="AD771" s="46"/>
      <c r="AE771" s="46"/>
      <c r="AF771" s="46"/>
      <c r="AG771" s="47" t="s">
        <v>1416</v>
      </c>
      <c r="AH771" s="48">
        <v>173880.10108074074</v>
      </c>
    </row>
    <row r="772" spans="1:34" hidden="1" x14ac:dyDescent="0.3">
      <c r="A772" s="30" t="s">
        <v>1403</v>
      </c>
      <c r="B772" s="31">
        <v>507</v>
      </c>
      <c r="C772" s="32" t="s">
        <v>1591</v>
      </c>
      <c r="D772" s="33">
        <v>5773</v>
      </c>
      <c r="E772" s="34">
        <v>2457</v>
      </c>
      <c r="F772" s="35">
        <v>3347</v>
      </c>
      <c r="G772" s="49">
        <v>0.73409000000000002</v>
      </c>
      <c r="H772" s="50" t="s">
        <v>35</v>
      </c>
      <c r="I772" s="38">
        <v>0</v>
      </c>
      <c r="J772" s="39">
        <v>1431.066</v>
      </c>
      <c r="K772" s="39">
        <v>2312.9229999999998</v>
      </c>
      <c r="L772" s="39"/>
      <c r="M772" s="39"/>
      <c r="N772" s="39"/>
      <c r="O772" s="40">
        <v>0</v>
      </c>
      <c r="P772" s="40">
        <v>0.79583333333333328</v>
      </c>
      <c r="Q772" s="40">
        <v>0.81708333333333338</v>
      </c>
      <c r="R772" s="40"/>
      <c r="S772" s="40"/>
      <c r="T772" s="41"/>
      <c r="U772" s="42" t="e">
        <v>#N/A</v>
      </c>
      <c r="V772" s="42" t="s">
        <v>26</v>
      </c>
      <c r="W772" s="42" t="s">
        <v>21</v>
      </c>
      <c r="X772" s="40"/>
      <c r="Y772" s="40"/>
      <c r="Z772" s="41"/>
      <c r="AA772" s="43">
        <v>2</v>
      </c>
      <c r="AB772" s="44">
        <v>0.53763888888888889</v>
      </c>
      <c r="AC772" s="45" t="s">
        <v>1592</v>
      </c>
      <c r="AD772" s="46"/>
      <c r="AE772" s="46"/>
      <c r="AF772" s="46"/>
      <c r="AG772" s="47" t="s">
        <v>1416</v>
      </c>
      <c r="AH772" s="48">
        <v>144900.25270185189</v>
      </c>
    </row>
    <row r="773" spans="1:34" hidden="1" x14ac:dyDescent="0.3">
      <c r="A773" s="30" t="s">
        <v>1403</v>
      </c>
      <c r="B773" s="31">
        <v>507</v>
      </c>
      <c r="C773" s="32" t="s">
        <v>1593</v>
      </c>
      <c r="D773" s="33">
        <v>7547</v>
      </c>
      <c r="E773" s="34">
        <v>1950</v>
      </c>
      <c r="F773" s="35">
        <v>3347</v>
      </c>
      <c r="G773" s="49">
        <v>0.58260999999999996</v>
      </c>
      <c r="H773" s="50" t="s">
        <v>35</v>
      </c>
      <c r="I773" s="38">
        <v>2787.7559999999999</v>
      </c>
      <c r="J773" s="39">
        <v>1154.4649999999999</v>
      </c>
      <c r="K773" s="39">
        <v>2212.91</v>
      </c>
      <c r="L773" s="39"/>
      <c r="M773" s="39"/>
      <c r="N773" s="39"/>
      <c r="O773" s="40">
        <v>0.72478260869565225</v>
      </c>
      <c r="P773" s="40">
        <v>0.7361472923934842</v>
      </c>
      <c r="Q773" s="40">
        <v>0.72043478260869576</v>
      </c>
      <c r="R773" s="40"/>
      <c r="S773" s="40"/>
      <c r="T773" s="41"/>
      <c r="U773" s="42" t="s">
        <v>21</v>
      </c>
      <c r="V773" s="42" t="s">
        <v>21</v>
      </c>
      <c r="W773" s="42" t="s">
        <v>26</v>
      </c>
      <c r="X773" s="40"/>
      <c r="Y773" s="40"/>
      <c r="Z773" s="41"/>
      <c r="AA773" s="43">
        <v>3</v>
      </c>
      <c r="AB773" s="44">
        <v>0.72712156123261062</v>
      </c>
      <c r="AC773" s="45" t="s">
        <v>1594</v>
      </c>
      <c r="AD773" s="46"/>
      <c r="AE773" s="46"/>
      <c r="AF773" s="46"/>
      <c r="AG773" s="47" t="s">
        <v>1416</v>
      </c>
      <c r="AH773" s="48">
        <v>144900.25270185189</v>
      </c>
    </row>
    <row r="774" spans="1:34" hidden="1" x14ac:dyDescent="0.3">
      <c r="A774" s="30" t="s">
        <v>1403</v>
      </c>
      <c r="B774" s="31">
        <v>507</v>
      </c>
      <c r="C774" s="32" t="s">
        <v>1595</v>
      </c>
      <c r="D774" s="33">
        <v>2262</v>
      </c>
      <c r="E774" s="34">
        <v>96</v>
      </c>
      <c r="F774" s="35">
        <v>3347</v>
      </c>
      <c r="G774" s="49">
        <v>2.8680000000000001E-2</v>
      </c>
      <c r="H774" s="50" t="s">
        <v>29</v>
      </c>
      <c r="I774" s="38">
        <v>2932.3139999999999</v>
      </c>
      <c r="J774" s="39">
        <v>1253.1679999999999</v>
      </c>
      <c r="K774" s="39">
        <v>1942.0709999999999</v>
      </c>
      <c r="L774" s="39"/>
      <c r="M774" s="39"/>
      <c r="N774" s="39"/>
      <c r="O774" s="40">
        <v>0.95346153846153847</v>
      </c>
      <c r="P774" s="40">
        <v>1.023076923076923</v>
      </c>
      <c r="Q774" s="40">
        <v>0.96576923076923082</v>
      </c>
      <c r="R774" s="40"/>
      <c r="S774" s="40"/>
      <c r="T774" s="41"/>
      <c r="U774" s="42" t="s">
        <v>21</v>
      </c>
      <c r="V774" s="42" t="s">
        <v>21</v>
      </c>
      <c r="W774" s="42" t="s">
        <v>21</v>
      </c>
      <c r="X774" s="40"/>
      <c r="Y774" s="40"/>
      <c r="Z774" s="41"/>
      <c r="AA774" s="43">
        <v>3</v>
      </c>
      <c r="AB774" s="44">
        <v>0.98076923076923073</v>
      </c>
      <c r="AC774" s="45" t="s">
        <v>1596</v>
      </c>
      <c r="AD774" s="46"/>
      <c r="AE774" s="46"/>
      <c r="AF774" s="46"/>
      <c r="AG774" s="47" t="s">
        <v>1416</v>
      </c>
      <c r="AH774" s="48">
        <v>202859.94945962954</v>
      </c>
    </row>
    <row r="775" spans="1:34" hidden="1" x14ac:dyDescent="0.3">
      <c r="A775" s="30" t="s">
        <v>1403</v>
      </c>
      <c r="B775" s="31">
        <v>507</v>
      </c>
      <c r="C775" s="32" t="s">
        <v>1597</v>
      </c>
      <c r="D775" s="33">
        <v>2374</v>
      </c>
      <c r="E775" s="34">
        <v>1050</v>
      </c>
      <c r="F775" s="35">
        <v>3347</v>
      </c>
      <c r="G775" s="49">
        <v>0.31370999999999999</v>
      </c>
      <c r="H775" s="50" t="s">
        <v>20</v>
      </c>
      <c r="I775" s="38">
        <v>3880.5720000000001</v>
      </c>
      <c r="J775" s="39">
        <v>3071.904</v>
      </c>
      <c r="K775" s="39">
        <v>4683.7849999999999</v>
      </c>
      <c r="L775" s="39"/>
      <c r="M775" s="39"/>
      <c r="N775" s="39"/>
      <c r="O775" s="40">
        <v>0.80600000000000005</v>
      </c>
      <c r="P775" s="40">
        <v>0.81319999999999992</v>
      </c>
      <c r="Q775" s="40">
        <v>0.79623332714330664</v>
      </c>
      <c r="R775" s="40"/>
      <c r="S775" s="40"/>
      <c r="T775" s="41"/>
      <c r="U775" s="42" t="s">
        <v>20</v>
      </c>
      <c r="V775" s="42" t="s">
        <v>29</v>
      </c>
      <c r="W775" s="42" t="s">
        <v>20</v>
      </c>
      <c r="X775" s="40"/>
      <c r="Y775" s="40"/>
      <c r="Z775" s="41"/>
      <c r="AA775" s="43">
        <v>3</v>
      </c>
      <c r="AB775" s="44">
        <v>0.80514444238110217</v>
      </c>
      <c r="AC775" s="45" t="s">
        <v>1598</v>
      </c>
      <c r="AD775" s="46"/>
      <c r="AE775" s="46"/>
      <c r="AF775" s="46"/>
      <c r="AG775" s="47" t="s">
        <v>1437</v>
      </c>
      <c r="AH775" s="48">
        <v>173880.10108074074</v>
      </c>
    </row>
    <row r="776" spans="1:34" hidden="1" x14ac:dyDescent="0.3">
      <c r="A776" s="30" t="s">
        <v>1403</v>
      </c>
      <c r="B776" s="31">
        <v>507</v>
      </c>
      <c r="C776" s="32" t="s">
        <v>1599</v>
      </c>
      <c r="D776" s="33">
        <v>3179</v>
      </c>
      <c r="E776" s="34">
        <v>2068</v>
      </c>
      <c r="F776" s="35">
        <v>3347</v>
      </c>
      <c r="G776" s="49">
        <v>0.61787000000000003</v>
      </c>
      <c r="H776" s="50" t="s">
        <v>35</v>
      </c>
      <c r="I776" s="38">
        <v>6776.8549999999996</v>
      </c>
      <c r="J776" s="39">
        <v>2735.2860000000001</v>
      </c>
      <c r="K776" s="39">
        <v>5195.0379999999996</v>
      </c>
      <c r="L776" s="39"/>
      <c r="M776" s="39"/>
      <c r="N776" s="39"/>
      <c r="O776" s="40">
        <v>0.70288661685867349</v>
      </c>
      <c r="P776" s="40">
        <v>0.70737311181812834</v>
      </c>
      <c r="Q776" s="40">
        <v>0.72522224025384541</v>
      </c>
      <c r="R776" s="40"/>
      <c r="S776" s="40"/>
      <c r="T776" s="41"/>
      <c r="U776" s="42" t="s">
        <v>26</v>
      </c>
      <c r="V776" s="42" t="s">
        <v>26</v>
      </c>
      <c r="W776" s="42" t="s">
        <v>21</v>
      </c>
      <c r="X776" s="40"/>
      <c r="Y776" s="40"/>
      <c r="Z776" s="41"/>
      <c r="AA776" s="43">
        <v>3</v>
      </c>
      <c r="AB776" s="44">
        <v>0.71182732297688245</v>
      </c>
      <c r="AC776" s="45" t="s">
        <v>1600</v>
      </c>
      <c r="AD776" s="46"/>
      <c r="AE776" s="46"/>
      <c r="AF776" s="46"/>
      <c r="AG776" s="47" t="s">
        <v>1416</v>
      </c>
      <c r="AH776" s="48">
        <v>144900.25270185189</v>
      </c>
    </row>
    <row r="777" spans="1:34" hidden="1" x14ac:dyDescent="0.3">
      <c r="A777" s="30" t="s">
        <v>1403</v>
      </c>
      <c r="B777" s="31">
        <v>507</v>
      </c>
      <c r="C777" s="32" t="s">
        <v>1601</v>
      </c>
      <c r="D777" s="33">
        <v>1131</v>
      </c>
      <c r="E777" s="34">
        <v>2158</v>
      </c>
      <c r="F777" s="35">
        <v>3347</v>
      </c>
      <c r="G777" s="49">
        <v>0.64476</v>
      </c>
      <c r="H777" s="50" t="s">
        <v>35</v>
      </c>
      <c r="I777" s="38">
        <v>5495.1629999999996</v>
      </c>
      <c r="J777" s="39">
        <v>3178.0219999999999</v>
      </c>
      <c r="K777" s="39">
        <v>4933.2560000000003</v>
      </c>
      <c r="L777" s="39"/>
      <c r="M777" s="39"/>
      <c r="N777" s="39"/>
      <c r="O777" s="40">
        <v>0.6624423917670077</v>
      </c>
      <c r="P777" s="40">
        <v>0.73527441937154625</v>
      </c>
      <c r="Q777" s="40">
        <v>0.69833333333333336</v>
      </c>
      <c r="R777" s="40"/>
      <c r="S777" s="40"/>
      <c r="T777" s="41"/>
      <c r="U777" s="42" t="s">
        <v>21</v>
      </c>
      <c r="V777" s="42" t="s">
        <v>21</v>
      </c>
      <c r="W777" s="42" t="s">
        <v>21</v>
      </c>
      <c r="X777" s="40"/>
      <c r="Y777" s="40"/>
      <c r="Z777" s="41"/>
      <c r="AA777" s="43">
        <v>3</v>
      </c>
      <c r="AB777" s="44">
        <v>0.69868338149062914</v>
      </c>
      <c r="AC777" s="45" t="s">
        <v>1602</v>
      </c>
      <c r="AD777" s="46"/>
      <c r="AE777" s="46"/>
      <c r="AF777" s="46"/>
      <c r="AG777" s="47" t="s">
        <v>1406</v>
      </c>
      <c r="AH777" s="48">
        <v>144900.25270185189</v>
      </c>
    </row>
    <row r="778" spans="1:34" hidden="1" x14ac:dyDescent="0.3">
      <c r="A778" s="30" t="s">
        <v>1403</v>
      </c>
      <c r="B778" s="31">
        <v>507</v>
      </c>
      <c r="C778" s="32" t="s">
        <v>1603</v>
      </c>
      <c r="D778" s="33">
        <v>8908</v>
      </c>
      <c r="E778" s="34">
        <v>2000</v>
      </c>
      <c r="F778" s="35">
        <v>3347</v>
      </c>
      <c r="G778" s="49">
        <v>0.59755000000000003</v>
      </c>
      <c r="H778" s="50" t="s">
        <v>35</v>
      </c>
      <c r="I778" s="38">
        <v>6152.192</v>
      </c>
      <c r="J778" s="39">
        <v>3202.66</v>
      </c>
      <c r="K778" s="39">
        <v>6015.076</v>
      </c>
      <c r="L778" s="39"/>
      <c r="M778" s="39"/>
      <c r="N778" s="39"/>
      <c r="O778" s="40">
        <v>0.71083333333333332</v>
      </c>
      <c r="P778" s="40">
        <v>0.71875000000000011</v>
      </c>
      <c r="Q778" s="40">
        <v>0.72958333333333336</v>
      </c>
      <c r="R778" s="40"/>
      <c r="S778" s="40"/>
      <c r="T778" s="41"/>
      <c r="U778" s="42" t="s">
        <v>21</v>
      </c>
      <c r="V778" s="42" t="s">
        <v>21</v>
      </c>
      <c r="W778" s="42" t="s">
        <v>21</v>
      </c>
      <c r="X778" s="40"/>
      <c r="Y778" s="40"/>
      <c r="Z778" s="41"/>
      <c r="AA778" s="43">
        <v>3</v>
      </c>
      <c r="AB778" s="44">
        <v>0.71972222222222226</v>
      </c>
      <c r="AC778" s="45" t="s">
        <v>1604</v>
      </c>
      <c r="AD778" s="46"/>
      <c r="AE778" s="46"/>
      <c r="AF778" s="46"/>
      <c r="AG778" s="47" t="s">
        <v>1416</v>
      </c>
      <c r="AH778" s="48">
        <v>144900.25270185189</v>
      </c>
    </row>
    <row r="779" spans="1:34" hidden="1" x14ac:dyDescent="0.3">
      <c r="A779" s="30" t="s">
        <v>1403</v>
      </c>
      <c r="B779" s="31">
        <v>507</v>
      </c>
      <c r="C779" s="32" t="s">
        <v>1605</v>
      </c>
      <c r="D779" s="33">
        <v>7268</v>
      </c>
      <c r="E779" s="34">
        <v>1642</v>
      </c>
      <c r="F779" s="35">
        <v>3347</v>
      </c>
      <c r="G779" s="49">
        <v>0.49059000000000003</v>
      </c>
      <c r="H779" s="50" t="s">
        <v>20</v>
      </c>
      <c r="I779" s="38">
        <v>2688.9940000000001</v>
      </c>
      <c r="J779" s="39">
        <v>2236.1419999999998</v>
      </c>
      <c r="K779" s="39">
        <v>3523.4830000000002</v>
      </c>
      <c r="L779" s="39"/>
      <c r="M779" s="39"/>
      <c r="N779" s="39"/>
      <c r="O779" s="40">
        <v>0.74547856011604829</v>
      </c>
      <c r="P779" s="40">
        <v>0.75628411531821838</v>
      </c>
      <c r="Q779" s="40">
        <v>0.7617962038653382</v>
      </c>
      <c r="R779" s="40"/>
      <c r="S779" s="40"/>
      <c r="T779" s="41"/>
      <c r="U779" s="42" t="s">
        <v>21</v>
      </c>
      <c r="V779" s="42" t="s">
        <v>21</v>
      </c>
      <c r="W779" s="42" t="s">
        <v>21</v>
      </c>
      <c r="X779" s="40"/>
      <c r="Y779" s="40"/>
      <c r="Z779" s="41"/>
      <c r="AA779" s="43">
        <v>3</v>
      </c>
      <c r="AB779" s="44">
        <v>0.75451962643320158</v>
      </c>
      <c r="AC779" s="45" t="s">
        <v>1606</v>
      </c>
      <c r="AD779" s="46"/>
      <c r="AE779" s="46"/>
      <c r="AF779" s="46"/>
      <c r="AG779" s="47" t="s">
        <v>1448</v>
      </c>
      <c r="AH779" s="48">
        <v>173880.10108074074</v>
      </c>
    </row>
    <row r="780" spans="1:34" hidden="1" x14ac:dyDescent="0.3">
      <c r="A780" s="30" t="s">
        <v>1403</v>
      </c>
      <c r="B780" s="31">
        <v>507</v>
      </c>
      <c r="C780" s="32" t="s">
        <v>1607</v>
      </c>
      <c r="D780" s="33">
        <v>7010</v>
      </c>
      <c r="E780" s="34">
        <v>1561</v>
      </c>
      <c r="F780" s="35">
        <v>3347</v>
      </c>
      <c r="G780" s="49">
        <v>0.46639000000000003</v>
      </c>
      <c r="H780" s="50" t="s">
        <v>20</v>
      </c>
      <c r="I780" s="38">
        <v>3287.6709999999998</v>
      </c>
      <c r="J780" s="39">
        <v>1139.857</v>
      </c>
      <c r="K780" s="39">
        <v>2119.2379999999998</v>
      </c>
      <c r="L780" s="39"/>
      <c r="M780" s="39"/>
      <c r="N780" s="39"/>
      <c r="O780" s="40">
        <v>0.76747905576246178</v>
      </c>
      <c r="P780" s="40">
        <v>0.72195734004948553</v>
      </c>
      <c r="Q780" s="40">
        <v>0.79200606317052802</v>
      </c>
      <c r="R780" s="40"/>
      <c r="S780" s="40"/>
      <c r="T780" s="41"/>
      <c r="U780" s="42" t="s">
        <v>21</v>
      </c>
      <c r="V780" s="42" t="s">
        <v>21</v>
      </c>
      <c r="W780" s="42" t="s">
        <v>21</v>
      </c>
      <c r="X780" s="40"/>
      <c r="Y780" s="40"/>
      <c r="Z780" s="41"/>
      <c r="AA780" s="43">
        <v>3</v>
      </c>
      <c r="AB780" s="44">
        <v>0.76048081966082515</v>
      </c>
      <c r="AC780" s="45" t="s">
        <v>1608</v>
      </c>
      <c r="AD780" s="46"/>
      <c r="AE780" s="46"/>
      <c r="AF780" s="46"/>
      <c r="AG780" s="47" t="s">
        <v>1406</v>
      </c>
      <c r="AH780" s="48">
        <v>173880.10108074074</v>
      </c>
    </row>
    <row r="781" spans="1:34" hidden="1" x14ac:dyDescent="0.3">
      <c r="A781" s="30" t="s">
        <v>1403</v>
      </c>
      <c r="B781" s="31">
        <v>507</v>
      </c>
      <c r="C781" s="32" t="s">
        <v>1609</v>
      </c>
      <c r="D781" s="33">
        <v>6899</v>
      </c>
      <c r="E781" s="34">
        <v>3259</v>
      </c>
      <c r="F781" s="35">
        <v>3347</v>
      </c>
      <c r="G781" s="49">
        <v>0.97370999999999996</v>
      </c>
      <c r="H781" s="50" t="s">
        <v>22</v>
      </c>
      <c r="I781" s="38">
        <v>4752.058</v>
      </c>
      <c r="J781" s="39">
        <v>4467.268</v>
      </c>
      <c r="K781" s="39">
        <v>13009.412</v>
      </c>
      <c r="L781" s="39"/>
      <c r="M781" s="39"/>
      <c r="N781" s="39"/>
      <c r="O781" s="40">
        <v>0</v>
      </c>
      <c r="P781" s="40">
        <v>0</v>
      </c>
      <c r="Q781" s="40">
        <v>0.71130434782608698</v>
      </c>
      <c r="R781" s="40"/>
      <c r="S781" s="40"/>
      <c r="T781" s="41"/>
      <c r="U781" s="42" t="s">
        <v>21</v>
      </c>
      <c r="V781" s="42" t="s">
        <v>21</v>
      </c>
      <c r="W781" s="42" t="s">
        <v>21</v>
      </c>
      <c r="X781" s="40"/>
      <c r="Y781" s="40"/>
      <c r="Z781" s="41"/>
      <c r="AA781" s="43">
        <v>3</v>
      </c>
      <c r="AB781" s="44">
        <v>0.23710144927536234</v>
      </c>
      <c r="AC781" s="45" t="s">
        <v>1610</v>
      </c>
      <c r="AD781" s="46"/>
      <c r="AE781" s="46"/>
      <c r="AF781" s="46"/>
      <c r="AG781" s="47" t="s">
        <v>1411</v>
      </c>
      <c r="AH781" s="48">
        <v>57959.696757777674</v>
      </c>
    </row>
    <row r="782" spans="1:34" hidden="1" x14ac:dyDescent="0.3">
      <c r="A782" s="30" t="s">
        <v>1403</v>
      </c>
      <c r="B782" s="31">
        <v>507</v>
      </c>
      <c r="C782" s="32" t="s">
        <v>1611</v>
      </c>
      <c r="D782" s="33">
        <v>6978</v>
      </c>
      <c r="E782" s="34">
        <v>1771</v>
      </c>
      <c r="F782" s="35">
        <v>3347</v>
      </c>
      <c r="G782" s="49">
        <v>0.52912999999999999</v>
      </c>
      <c r="H782" s="50" t="s">
        <v>35</v>
      </c>
      <c r="I782" s="38">
        <v>1372.386</v>
      </c>
      <c r="J782" s="39">
        <v>1348.3330000000001</v>
      </c>
      <c r="K782" s="39">
        <v>974.87800000000004</v>
      </c>
      <c r="L782" s="39"/>
      <c r="M782" s="39"/>
      <c r="N782" s="39"/>
      <c r="O782" s="40">
        <v>0.72822464490888017</v>
      </c>
      <c r="P782" s="40">
        <v>0.76754119166293289</v>
      </c>
      <c r="Q782" s="40">
        <v>0.73293614767308068</v>
      </c>
      <c r="R782" s="40"/>
      <c r="S782" s="40"/>
      <c r="T782" s="41"/>
      <c r="U782" s="42" t="s">
        <v>285</v>
      </c>
      <c r="V782" s="42" t="s">
        <v>285</v>
      </c>
      <c r="W782" s="42" t="s">
        <v>21</v>
      </c>
      <c r="X782" s="40"/>
      <c r="Y782" s="40"/>
      <c r="Z782" s="41"/>
      <c r="AA782" s="43">
        <v>3</v>
      </c>
      <c r="AB782" s="44">
        <v>0.74290066141496458</v>
      </c>
      <c r="AC782" s="45" t="s">
        <v>1612</v>
      </c>
      <c r="AD782" s="46"/>
      <c r="AE782" s="46"/>
      <c r="AF782" s="46"/>
      <c r="AG782" s="47" t="s">
        <v>1411</v>
      </c>
      <c r="AH782" s="48">
        <v>144900.25270185189</v>
      </c>
    </row>
    <row r="783" spans="1:34" hidden="1" x14ac:dyDescent="0.3">
      <c r="A783" s="30" t="s">
        <v>1403</v>
      </c>
      <c r="B783" s="31">
        <v>507</v>
      </c>
      <c r="C783" s="32" t="s">
        <v>1613</v>
      </c>
      <c r="D783" s="33">
        <v>7949</v>
      </c>
      <c r="E783" s="34">
        <v>841</v>
      </c>
      <c r="F783" s="35">
        <v>3347</v>
      </c>
      <c r="G783" s="49">
        <v>0.25126999999999999</v>
      </c>
      <c r="H783" s="50" t="s">
        <v>20</v>
      </c>
      <c r="I783" s="38">
        <v>2512.498</v>
      </c>
      <c r="J783" s="39">
        <v>1467.412</v>
      </c>
      <c r="K783" s="39">
        <v>2140.1590000000001</v>
      </c>
      <c r="L783" s="39"/>
      <c r="M783" s="39"/>
      <c r="N783" s="39"/>
      <c r="O783" s="40">
        <v>0.79423076923076918</v>
      </c>
      <c r="P783" s="40">
        <v>0.81846153846153846</v>
      </c>
      <c r="Q783" s="40">
        <v>0.86225524347274407</v>
      </c>
      <c r="R783" s="40"/>
      <c r="S783" s="40"/>
      <c r="T783" s="41"/>
      <c r="U783" s="42" t="s">
        <v>21</v>
      </c>
      <c r="V783" s="42" t="s">
        <v>21</v>
      </c>
      <c r="W783" s="42" t="s">
        <v>21</v>
      </c>
      <c r="X783" s="40"/>
      <c r="Y783" s="40"/>
      <c r="Z783" s="41"/>
      <c r="AA783" s="43">
        <v>3</v>
      </c>
      <c r="AB783" s="44">
        <v>0.82498251705501724</v>
      </c>
      <c r="AC783" s="45" t="s">
        <v>1614</v>
      </c>
      <c r="AD783" s="46"/>
      <c r="AE783" s="46"/>
      <c r="AF783" s="46"/>
      <c r="AG783" s="47" t="s">
        <v>1416</v>
      </c>
      <c r="AH783" s="48">
        <v>173880.10108074074</v>
      </c>
    </row>
    <row r="784" spans="1:34" hidden="1" x14ac:dyDescent="0.3">
      <c r="A784" s="30" t="s">
        <v>1403</v>
      </c>
      <c r="B784" s="31">
        <v>507</v>
      </c>
      <c r="C784" s="32" t="s">
        <v>1615</v>
      </c>
      <c r="D784" s="33">
        <v>9574</v>
      </c>
      <c r="E784" s="34">
        <v>520</v>
      </c>
      <c r="F784" s="35">
        <v>3347</v>
      </c>
      <c r="G784" s="49">
        <v>0.15536</v>
      </c>
      <c r="H784" s="50" t="s">
        <v>29</v>
      </c>
      <c r="I784" s="38">
        <v>2586.7730000000001</v>
      </c>
      <c r="J784" s="39">
        <v>1278.1220000000001</v>
      </c>
      <c r="K784" s="39">
        <v>2358.9940000000001</v>
      </c>
      <c r="L784" s="39"/>
      <c r="M784" s="39"/>
      <c r="N784" s="39"/>
      <c r="O784" s="40">
        <v>0.8520833333333333</v>
      </c>
      <c r="P784" s="40">
        <v>0.87208333333333332</v>
      </c>
      <c r="Q784" s="40">
        <v>0.86749999999999994</v>
      </c>
      <c r="R784" s="40"/>
      <c r="S784" s="40"/>
      <c r="T784" s="41"/>
      <c r="U784" s="42" t="s">
        <v>21</v>
      </c>
      <c r="V784" s="42" t="s">
        <v>26</v>
      </c>
      <c r="W784" s="42" t="s">
        <v>22</v>
      </c>
      <c r="X784" s="40"/>
      <c r="Y784" s="40"/>
      <c r="Z784" s="41"/>
      <c r="AA784" s="43">
        <v>3</v>
      </c>
      <c r="AB784" s="44">
        <v>0.86388888888888893</v>
      </c>
      <c r="AC784" s="45" t="s">
        <v>1616</v>
      </c>
      <c r="AD784" s="46"/>
      <c r="AE784" s="46"/>
      <c r="AF784" s="46"/>
      <c r="AG784" s="47" t="s">
        <v>1437</v>
      </c>
      <c r="AH784" s="48">
        <v>202859.94945962954</v>
      </c>
    </row>
    <row r="785" spans="1:34" hidden="1" x14ac:dyDescent="0.3">
      <c r="A785" s="30" t="s">
        <v>1403</v>
      </c>
      <c r="B785" s="31">
        <v>507</v>
      </c>
      <c r="C785" s="32" t="s">
        <v>1617</v>
      </c>
      <c r="D785" s="33">
        <v>172</v>
      </c>
      <c r="E785" s="34">
        <v>1299</v>
      </c>
      <c r="F785" s="35">
        <v>3347</v>
      </c>
      <c r="G785" s="49">
        <v>0.38811000000000001</v>
      </c>
      <c r="H785" s="50" t="s">
        <v>20</v>
      </c>
      <c r="I785" s="38">
        <v>4642.0249999999996</v>
      </c>
      <c r="J785" s="39">
        <v>2816.22</v>
      </c>
      <c r="K785" s="39">
        <v>3838.0639999999999</v>
      </c>
      <c r="L785" s="39"/>
      <c r="M785" s="39"/>
      <c r="N785" s="39"/>
      <c r="O785" s="40">
        <v>0.7731205718428138</v>
      </c>
      <c r="P785" s="40">
        <v>0.77780529165983514</v>
      </c>
      <c r="Q785" s="40">
        <v>0.79261751954146076</v>
      </c>
      <c r="R785" s="40"/>
      <c r="S785" s="40"/>
      <c r="T785" s="41"/>
      <c r="U785" s="42" t="s">
        <v>22</v>
      </c>
      <c r="V785" s="42" t="s">
        <v>22</v>
      </c>
      <c r="W785" s="42" t="s">
        <v>22</v>
      </c>
      <c r="X785" s="40"/>
      <c r="Y785" s="40"/>
      <c r="Z785" s="41"/>
      <c r="AA785" s="43">
        <v>3</v>
      </c>
      <c r="AB785" s="44">
        <v>0.78118112768136994</v>
      </c>
      <c r="AC785" s="45" t="s">
        <v>1618</v>
      </c>
      <c r="AD785" s="46"/>
      <c r="AE785" s="46"/>
      <c r="AF785" s="46"/>
      <c r="AG785" s="47" t="s">
        <v>1411</v>
      </c>
      <c r="AH785" s="48">
        <v>173880.10108074074</v>
      </c>
    </row>
    <row r="786" spans="1:34" hidden="1" x14ac:dyDescent="0.3">
      <c r="A786" s="30" t="s">
        <v>1403</v>
      </c>
      <c r="B786" s="31">
        <v>507</v>
      </c>
      <c r="C786" s="32" t="s">
        <v>1619</v>
      </c>
      <c r="D786" s="33">
        <v>6708</v>
      </c>
      <c r="E786" s="34">
        <v>2125</v>
      </c>
      <c r="F786" s="35">
        <v>3347</v>
      </c>
      <c r="G786" s="49">
        <v>0.63490000000000002</v>
      </c>
      <c r="H786" s="50" t="s">
        <v>35</v>
      </c>
      <c r="I786" s="38">
        <v>2585.538</v>
      </c>
      <c r="J786" s="39">
        <v>1363.6420000000001</v>
      </c>
      <c r="K786" s="39">
        <v>2325.569</v>
      </c>
      <c r="L786" s="39"/>
      <c r="M786" s="39"/>
      <c r="N786" s="39"/>
      <c r="O786" s="40">
        <v>0.69480000000000008</v>
      </c>
      <c r="P786" s="40">
        <v>0.69199999999999995</v>
      </c>
      <c r="Q786" s="40">
        <v>0.7288</v>
      </c>
      <c r="R786" s="40"/>
      <c r="S786" s="40"/>
      <c r="T786" s="41"/>
      <c r="U786" s="42" t="s">
        <v>21</v>
      </c>
      <c r="V786" s="42" t="s">
        <v>21</v>
      </c>
      <c r="W786" s="42" t="s">
        <v>21</v>
      </c>
      <c r="X786" s="40"/>
      <c r="Y786" s="40"/>
      <c r="Z786" s="41"/>
      <c r="AA786" s="43">
        <v>3</v>
      </c>
      <c r="AB786" s="44">
        <v>0.70520000000000005</v>
      </c>
      <c r="AC786" s="45" t="s">
        <v>1620</v>
      </c>
      <c r="AD786" s="46"/>
      <c r="AE786" s="46"/>
      <c r="AF786" s="46"/>
      <c r="AG786" s="47" t="s">
        <v>1406</v>
      </c>
      <c r="AH786" s="48">
        <v>144900.25270185189</v>
      </c>
    </row>
    <row r="787" spans="1:34" hidden="1" x14ac:dyDescent="0.3">
      <c r="A787" s="30" t="s">
        <v>1403</v>
      </c>
      <c r="B787" s="31">
        <v>507</v>
      </c>
      <c r="C787" s="32" t="s">
        <v>1621</v>
      </c>
      <c r="D787" s="33">
        <v>8982</v>
      </c>
      <c r="E787" s="34">
        <v>3121</v>
      </c>
      <c r="F787" s="35">
        <v>3347</v>
      </c>
      <c r="G787" s="49">
        <v>0.93247999999999998</v>
      </c>
      <c r="H787" s="50" t="s">
        <v>22</v>
      </c>
      <c r="I787" s="38">
        <v>2726.0749999999998</v>
      </c>
      <c r="J787" s="39">
        <v>0</v>
      </c>
      <c r="K787" s="39">
        <v>0</v>
      </c>
      <c r="L787" s="39"/>
      <c r="M787" s="39"/>
      <c r="N787" s="39"/>
      <c r="O787" s="40">
        <v>0.77</v>
      </c>
      <c r="P787" s="40">
        <v>0</v>
      </c>
      <c r="Q787" s="40">
        <v>0</v>
      </c>
      <c r="R787" s="40"/>
      <c r="S787" s="40"/>
      <c r="T787" s="41"/>
      <c r="U787" s="42" t="s">
        <v>21</v>
      </c>
      <c r="V787" s="42" t="e">
        <v>#N/A</v>
      </c>
      <c r="W787" s="42" t="e">
        <v>#N/A</v>
      </c>
      <c r="X787" s="40"/>
      <c r="Y787" s="40"/>
      <c r="Z787" s="41"/>
      <c r="AA787" s="43">
        <v>1</v>
      </c>
      <c r="AB787" s="44">
        <v>0.25666666666666665</v>
      </c>
      <c r="AC787" s="45" t="s">
        <v>1622</v>
      </c>
      <c r="AD787" s="46"/>
      <c r="AE787" s="46"/>
      <c r="AF787" s="46"/>
      <c r="AG787" s="47">
        <v>0</v>
      </c>
      <c r="AH787" s="48">
        <v>57959.696757777674</v>
      </c>
    </row>
    <row r="788" spans="1:34" hidden="1" x14ac:dyDescent="0.3">
      <c r="A788" s="30" t="s">
        <v>1403</v>
      </c>
      <c r="B788" s="31">
        <v>507</v>
      </c>
      <c r="C788" s="32" t="s">
        <v>1623</v>
      </c>
      <c r="D788" s="33">
        <v>9493</v>
      </c>
      <c r="E788" s="34">
        <v>3057</v>
      </c>
      <c r="F788" s="35">
        <v>3347</v>
      </c>
      <c r="G788" s="49">
        <v>0.91335999999999995</v>
      </c>
      <c r="H788" s="50" t="s">
        <v>22</v>
      </c>
      <c r="I788" s="38">
        <v>963.17499999999995</v>
      </c>
      <c r="J788" s="39">
        <v>0</v>
      </c>
      <c r="K788" s="39">
        <v>0</v>
      </c>
      <c r="L788" s="39"/>
      <c r="M788" s="39"/>
      <c r="N788" s="39"/>
      <c r="O788" s="40">
        <v>0.79318181818181821</v>
      </c>
      <c r="P788" s="40">
        <v>0</v>
      </c>
      <c r="Q788" s="40">
        <v>0</v>
      </c>
      <c r="R788" s="40"/>
      <c r="S788" s="40"/>
      <c r="T788" s="41"/>
      <c r="U788" s="42" t="s">
        <v>21</v>
      </c>
      <c r="V788" s="42" t="e">
        <v>#N/A</v>
      </c>
      <c r="W788" s="42" t="e">
        <v>#N/A</v>
      </c>
      <c r="X788" s="40"/>
      <c r="Y788" s="40"/>
      <c r="Z788" s="41"/>
      <c r="AA788" s="43">
        <v>1</v>
      </c>
      <c r="AB788" s="44">
        <v>0.2643939393939394</v>
      </c>
      <c r="AC788" s="45" t="s">
        <v>1624</v>
      </c>
      <c r="AD788" s="46"/>
      <c r="AE788" s="46"/>
      <c r="AF788" s="46"/>
      <c r="AG788" s="47">
        <v>0</v>
      </c>
      <c r="AH788" s="48">
        <v>57959.696757777674</v>
      </c>
    </row>
    <row r="789" spans="1:34" hidden="1" x14ac:dyDescent="0.3">
      <c r="A789" s="30" t="s">
        <v>1403</v>
      </c>
      <c r="B789" s="31">
        <v>507</v>
      </c>
      <c r="C789" s="32" t="s">
        <v>1625</v>
      </c>
      <c r="D789" s="33">
        <v>6315</v>
      </c>
      <c r="E789" s="34">
        <v>343</v>
      </c>
      <c r="F789" s="35">
        <v>3347</v>
      </c>
      <c r="G789" s="49">
        <v>0.10248</v>
      </c>
      <c r="H789" s="50" t="s">
        <v>29</v>
      </c>
      <c r="I789" s="38">
        <v>5308.4560000000001</v>
      </c>
      <c r="J789" s="39">
        <v>2687.5430000000001</v>
      </c>
      <c r="K789" s="39">
        <v>5224.8519999999999</v>
      </c>
      <c r="L789" s="39"/>
      <c r="M789" s="39"/>
      <c r="N789" s="39"/>
      <c r="O789" s="40">
        <v>0.87230769230769223</v>
      </c>
      <c r="P789" s="40">
        <v>0.90372919643303606</v>
      </c>
      <c r="Q789" s="40">
        <v>0.91153846153846152</v>
      </c>
      <c r="R789" s="40"/>
      <c r="S789" s="40"/>
      <c r="T789" s="41"/>
      <c r="U789" s="42" t="s">
        <v>21</v>
      </c>
      <c r="V789" s="42" t="s">
        <v>21</v>
      </c>
      <c r="W789" s="42" t="s">
        <v>21</v>
      </c>
      <c r="X789" s="40"/>
      <c r="Y789" s="40"/>
      <c r="Z789" s="41"/>
      <c r="AA789" s="43">
        <v>3</v>
      </c>
      <c r="AB789" s="44">
        <v>0.89585845009306331</v>
      </c>
      <c r="AC789" s="45" t="s">
        <v>1626</v>
      </c>
      <c r="AD789" s="46"/>
      <c r="AE789" s="46"/>
      <c r="AF789" s="46"/>
      <c r="AG789" s="47" t="s">
        <v>1416</v>
      </c>
      <c r="AH789" s="48">
        <v>202859.94945962954</v>
      </c>
    </row>
    <row r="790" spans="1:34" hidden="1" x14ac:dyDescent="0.3">
      <c r="A790" s="30" t="s">
        <v>1403</v>
      </c>
      <c r="B790" s="31">
        <v>507</v>
      </c>
      <c r="C790" s="32" t="s">
        <v>1627</v>
      </c>
      <c r="D790" s="33">
        <v>7066</v>
      </c>
      <c r="E790" s="34">
        <v>760</v>
      </c>
      <c r="F790" s="35">
        <v>3347</v>
      </c>
      <c r="G790" s="49">
        <v>0.22706999999999999</v>
      </c>
      <c r="H790" s="50" t="s">
        <v>29</v>
      </c>
      <c r="I790" s="38">
        <v>2749.0050000000001</v>
      </c>
      <c r="J790" s="39">
        <v>1603.3979999999999</v>
      </c>
      <c r="K790" s="39">
        <v>1886.45</v>
      </c>
      <c r="L790" s="39"/>
      <c r="M790" s="39"/>
      <c r="N790" s="39"/>
      <c r="O790" s="40">
        <v>0.8044</v>
      </c>
      <c r="P790" s="40">
        <v>0.83944187042384133</v>
      </c>
      <c r="Q790" s="40">
        <v>0.85666666666666669</v>
      </c>
      <c r="R790" s="40"/>
      <c r="S790" s="40"/>
      <c r="T790" s="41"/>
      <c r="U790" s="42" t="s">
        <v>22</v>
      </c>
      <c r="V790" s="42" t="s">
        <v>35</v>
      </c>
      <c r="W790" s="42" t="s">
        <v>35</v>
      </c>
      <c r="X790" s="40"/>
      <c r="Y790" s="40"/>
      <c r="Z790" s="41"/>
      <c r="AA790" s="43">
        <v>3</v>
      </c>
      <c r="AB790" s="44">
        <v>0.83350284569683597</v>
      </c>
      <c r="AC790" s="45" t="s">
        <v>1628</v>
      </c>
      <c r="AD790" s="46"/>
      <c r="AE790" s="46"/>
      <c r="AF790" s="46"/>
      <c r="AG790" s="47" t="s">
        <v>1448</v>
      </c>
      <c r="AH790" s="48">
        <v>202859.94945962954</v>
      </c>
    </row>
    <row r="791" spans="1:34" hidden="1" x14ac:dyDescent="0.3">
      <c r="A791" s="30" t="s">
        <v>1403</v>
      </c>
      <c r="B791" s="31">
        <v>507</v>
      </c>
      <c r="C791" s="32" t="s">
        <v>1629</v>
      </c>
      <c r="D791" s="33">
        <v>6699</v>
      </c>
      <c r="E791" s="34">
        <v>56</v>
      </c>
      <c r="F791" s="35">
        <v>3347</v>
      </c>
      <c r="G791" s="49">
        <v>1.6729999999999998E-2</v>
      </c>
      <c r="H791" s="50" t="s">
        <v>29</v>
      </c>
      <c r="I791" s="38">
        <v>4999.01</v>
      </c>
      <c r="J791" s="39">
        <v>2968.3960000000002</v>
      </c>
      <c r="K791" s="39">
        <v>4847.6409999999996</v>
      </c>
      <c r="L791" s="39"/>
      <c r="M791" s="39"/>
      <c r="N791" s="39"/>
      <c r="O791" s="40">
        <v>0.97750000000000004</v>
      </c>
      <c r="P791" s="40">
        <v>1.0204166666666667</v>
      </c>
      <c r="Q791" s="40">
        <v>1.0569007237953472</v>
      </c>
      <c r="R791" s="40"/>
      <c r="S791" s="40"/>
      <c r="T791" s="41"/>
      <c r="U791" s="42" t="s">
        <v>26</v>
      </c>
      <c r="V791" s="42" t="s">
        <v>26</v>
      </c>
      <c r="W791" s="42" t="s">
        <v>22</v>
      </c>
      <c r="X791" s="40"/>
      <c r="Y791" s="40"/>
      <c r="Z791" s="41"/>
      <c r="AA791" s="43">
        <v>3</v>
      </c>
      <c r="AB791" s="44">
        <v>1.0182724634873379</v>
      </c>
      <c r="AC791" s="45" t="s">
        <v>1630</v>
      </c>
      <c r="AD791" s="46"/>
      <c r="AE791" s="46"/>
      <c r="AF791" s="46"/>
      <c r="AG791" s="47" t="s">
        <v>1437</v>
      </c>
      <c r="AH791" s="48">
        <v>202859.94945962954</v>
      </c>
    </row>
    <row r="792" spans="1:34" hidden="1" x14ac:dyDescent="0.3">
      <c r="A792" s="30" t="s">
        <v>1403</v>
      </c>
      <c r="B792" s="31">
        <v>507</v>
      </c>
      <c r="C792" s="32" t="s">
        <v>1631</v>
      </c>
      <c r="D792" s="33">
        <v>4569</v>
      </c>
      <c r="E792" s="34">
        <v>1777</v>
      </c>
      <c r="F792" s="35">
        <v>3347</v>
      </c>
      <c r="G792" s="49">
        <v>0.53091999999999995</v>
      </c>
      <c r="H792" s="50" t="s">
        <v>35</v>
      </c>
      <c r="I792" s="38">
        <v>5303.13</v>
      </c>
      <c r="J792" s="39">
        <v>2741.5039999999999</v>
      </c>
      <c r="K792" s="39">
        <v>5023.5240000000003</v>
      </c>
      <c r="L792" s="39"/>
      <c r="M792" s="39"/>
      <c r="N792" s="39"/>
      <c r="O792" s="40">
        <v>0.72956521739130442</v>
      </c>
      <c r="P792" s="40">
        <v>0.74608695652173918</v>
      </c>
      <c r="Q792" s="40">
        <v>0.75173913043478269</v>
      </c>
      <c r="R792" s="40"/>
      <c r="S792" s="40"/>
      <c r="T792" s="41"/>
      <c r="U792" s="42" t="s">
        <v>20</v>
      </c>
      <c r="V792" s="42" t="s">
        <v>29</v>
      </c>
      <c r="W792" s="42" t="s">
        <v>29</v>
      </c>
      <c r="X792" s="40"/>
      <c r="Y792" s="40"/>
      <c r="Z792" s="41"/>
      <c r="AA792" s="43">
        <v>3</v>
      </c>
      <c r="AB792" s="44">
        <v>0.74246376811594217</v>
      </c>
      <c r="AC792" s="45" t="s">
        <v>1632</v>
      </c>
      <c r="AD792" s="46"/>
      <c r="AE792" s="46"/>
      <c r="AF792" s="46"/>
      <c r="AG792" s="47" t="s">
        <v>1411</v>
      </c>
      <c r="AH792" s="48">
        <v>144900.25270185189</v>
      </c>
    </row>
    <row r="793" spans="1:34" hidden="1" x14ac:dyDescent="0.3">
      <c r="A793" s="30" t="s">
        <v>1403</v>
      </c>
      <c r="B793" s="31">
        <v>507</v>
      </c>
      <c r="C793" s="32" t="s">
        <v>1633</v>
      </c>
      <c r="D793" s="33">
        <v>4018</v>
      </c>
      <c r="E793" s="34">
        <v>145</v>
      </c>
      <c r="F793" s="35">
        <v>3347</v>
      </c>
      <c r="G793" s="49">
        <v>4.3319999999999997E-2</v>
      </c>
      <c r="H793" s="50" t="s">
        <v>29</v>
      </c>
      <c r="I793" s="38">
        <v>2793.7420000000002</v>
      </c>
      <c r="J793" s="39">
        <v>1443.6690000000001</v>
      </c>
      <c r="K793" s="39">
        <v>2416.0970000000002</v>
      </c>
      <c r="L793" s="39"/>
      <c r="M793" s="39"/>
      <c r="N793" s="39"/>
      <c r="O793" s="40">
        <v>0.94275301793013866</v>
      </c>
      <c r="P793" s="40">
        <v>0.9740909090909089</v>
      </c>
      <c r="Q793" s="40">
        <v>0.94443166419226854</v>
      </c>
      <c r="R793" s="40"/>
      <c r="S793" s="40"/>
      <c r="T793" s="41"/>
      <c r="U793" s="42" t="s">
        <v>21</v>
      </c>
      <c r="V793" s="42" t="s">
        <v>21</v>
      </c>
      <c r="W793" s="42" t="s">
        <v>21</v>
      </c>
      <c r="X793" s="40"/>
      <c r="Y793" s="40"/>
      <c r="Z793" s="41"/>
      <c r="AA793" s="43">
        <v>3</v>
      </c>
      <c r="AB793" s="44">
        <v>0.9537585304044387</v>
      </c>
      <c r="AC793" s="45" t="s">
        <v>1634</v>
      </c>
      <c r="AD793" s="46"/>
      <c r="AE793" s="46"/>
      <c r="AF793" s="46"/>
      <c r="AG793" s="47" t="s">
        <v>1406</v>
      </c>
      <c r="AH793" s="48">
        <v>202859.94945962954</v>
      </c>
    </row>
    <row r="794" spans="1:34" hidden="1" x14ac:dyDescent="0.3">
      <c r="A794" s="30" t="s">
        <v>1403</v>
      </c>
      <c r="B794" s="31">
        <v>507</v>
      </c>
      <c r="C794" s="32" t="s">
        <v>1635</v>
      </c>
      <c r="D794" s="33">
        <v>9325</v>
      </c>
      <c r="E794" s="34">
        <v>605</v>
      </c>
      <c r="F794" s="35">
        <v>3347</v>
      </c>
      <c r="G794" s="49">
        <v>0.18076</v>
      </c>
      <c r="H794" s="50" t="s">
        <v>29</v>
      </c>
      <c r="I794" s="38">
        <v>2527.7020000000002</v>
      </c>
      <c r="J794" s="39">
        <v>1145.7750000000001</v>
      </c>
      <c r="K794" s="39">
        <v>3107.3649999999998</v>
      </c>
      <c r="L794" s="39"/>
      <c r="M794" s="39"/>
      <c r="N794" s="39"/>
      <c r="O794" s="40">
        <v>0.84380332035245387</v>
      </c>
      <c r="P794" s="40">
        <v>0.85884615384615381</v>
      </c>
      <c r="Q794" s="40">
        <v>0.85884615384615381</v>
      </c>
      <c r="R794" s="40"/>
      <c r="S794" s="40"/>
      <c r="T794" s="41"/>
      <c r="U794" s="42" t="s">
        <v>35</v>
      </c>
      <c r="V794" s="42" t="s">
        <v>20</v>
      </c>
      <c r="W794" s="42" t="s">
        <v>35</v>
      </c>
      <c r="X794" s="40"/>
      <c r="Y794" s="40"/>
      <c r="Z794" s="41"/>
      <c r="AA794" s="43">
        <v>3</v>
      </c>
      <c r="AB794" s="44">
        <v>0.8538318760149205</v>
      </c>
      <c r="AC794" s="45" t="s">
        <v>1636</v>
      </c>
      <c r="AD794" s="46"/>
      <c r="AE794" s="46"/>
      <c r="AF794" s="46"/>
      <c r="AG794" s="47" t="s">
        <v>1406</v>
      </c>
      <c r="AH794" s="48">
        <v>202859.94945962954</v>
      </c>
    </row>
    <row r="795" spans="1:34" hidden="1" x14ac:dyDescent="0.3">
      <c r="A795" s="30" t="s">
        <v>1403</v>
      </c>
      <c r="B795" s="31">
        <v>507</v>
      </c>
      <c r="C795" s="32" t="s">
        <v>1637</v>
      </c>
      <c r="D795" s="33">
        <v>4955</v>
      </c>
      <c r="E795" s="34">
        <v>1514</v>
      </c>
      <c r="F795" s="35">
        <v>3347</v>
      </c>
      <c r="G795" s="49">
        <v>0.45234999999999997</v>
      </c>
      <c r="H795" s="50" t="s">
        <v>20</v>
      </c>
      <c r="I795" s="38">
        <v>2456.8449999999998</v>
      </c>
      <c r="J795" s="39">
        <v>674.07899999999995</v>
      </c>
      <c r="K795" s="39">
        <v>1973.2049999999999</v>
      </c>
      <c r="L795" s="39"/>
      <c r="M795" s="39"/>
      <c r="N795" s="39"/>
      <c r="O795" s="40">
        <v>0.75452453811540965</v>
      </c>
      <c r="P795" s="40">
        <v>0.75689252458083278</v>
      </c>
      <c r="Q795" s="40">
        <v>0.78162536452174569</v>
      </c>
      <c r="R795" s="40"/>
      <c r="S795" s="40"/>
      <c r="T795" s="41"/>
      <c r="U795" s="42" t="s">
        <v>26</v>
      </c>
      <c r="V795" s="42" t="s">
        <v>22</v>
      </c>
      <c r="W795" s="42" t="s">
        <v>22</v>
      </c>
      <c r="X795" s="40"/>
      <c r="Y795" s="40"/>
      <c r="Z795" s="41"/>
      <c r="AA795" s="43">
        <v>3</v>
      </c>
      <c r="AB795" s="44">
        <v>0.76434747573932926</v>
      </c>
      <c r="AC795" s="45" t="s">
        <v>1638</v>
      </c>
      <c r="AD795" s="46"/>
      <c r="AE795" s="46"/>
      <c r="AF795" s="46"/>
      <c r="AG795" s="47" t="s">
        <v>1437</v>
      </c>
      <c r="AH795" s="48">
        <v>173880.10108074074</v>
      </c>
    </row>
    <row r="796" spans="1:34" hidden="1" x14ac:dyDescent="0.3">
      <c r="A796" s="30" t="s">
        <v>1403</v>
      </c>
      <c r="B796" s="31">
        <v>507</v>
      </c>
      <c r="C796" s="32" t="s">
        <v>1639</v>
      </c>
      <c r="D796" s="33">
        <v>7739</v>
      </c>
      <c r="E796" s="34">
        <v>2230</v>
      </c>
      <c r="F796" s="35">
        <v>3347</v>
      </c>
      <c r="G796" s="49">
        <v>0.66627000000000003</v>
      </c>
      <c r="H796" s="50" t="s">
        <v>35</v>
      </c>
      <c r="I796" s="38">
        <v>2789.92</v>
      </c>
      <c r="J796" s="39">
        <v>1527.0519999999999</v>
      </c>
      <c r="K796" s="39">
        <v>2170.1039999999998</v>
      </c>
      <c r="L796" s="39"/>
      <c r="M796" s="39"/>
      <c r="N796" s="39"/>
      <c r="O796" s="40">
        <v>0.68825355054169035</v>
      </c>
      <c r="P796" s="40">
        <v>0.68399999999999994</v>
      </c>
      <c r="Q796" s="40">
        <v>0.68499999999999994</v>
      </c>
      <c r="R796" s="40"/>
      <c r="S796" s="40"/>
      <c r="T796" s="41"/>
      <c r="U796" s="42" t="s">
        <v>21</v>
      </c>
      <c r="V796" s="42" t="s">
        <v>21</v>
      </c>
      <c r="W796" s="42" t="s">
        <v>21</v>
      </c>
      <c r="X796" s="40"/>
      <c r="Y796" s="40"/>
      <c r="Z796" s="41"/>
      <c r="AA796" s="43">
        <v>3</v>
      </c>
      <c r="AB796" s="44">
        <v>0.68575118351389674</v>
      </c>
      <c r="AC796" s="45" t="s">
        <v>1640</v>
      </c>
      <c r="AD796" s="46"/>
      <c r="AE796" s="46"/>
      <c r="AF796" s="46"/>
      <c r="AG796" s="47" t="s">
        <v>1437</v>
      </c>
      <c r="AH796" s="48">
        <v>144900.25270185189</v>
      </c>
    </row>
    <row r="797" spans="1:34" hidden="1" x14ac:dyDescent="0.3">
      <c r="A797" s="30" t="s">
        <v>1403</v>
      </c>
      <c r="B797" s="31">
        <v>507</v>
      </c>
      <c r="C797" s="32" t="s">
        <v>1641</v>
      </c>
      <c r="D797" s="33">
        <v>5014</v>
      </c>
      <c r="E797" s="34">
        <v>960</v>
      </c>
      <c r="F797" s="35">
        <v>3347</v>
      </c>
      <c r="G797" s="49">
        <v>0.28682000000000002</v>
      </c>
      <c r="H797" s="50" t="s">
        <v>20</v>
      </c>
      <c r="I797" s="38">
        <v>3467.41</v>
      </c>
      <c r="J797" s="39">
        <v>1270.9269999999999</v>
      </c>
      <c r="K797" s="39">
        <v>2874.1889999999999</v>
      </c>
      <c r="L797" s="39"/>
      <c r="M797" s="39"/>
      <c r="N797" s="39"/>
      <c r="O797" s="40">
        <v>0.82808441727218152</v>
      </c>
      <c r="P797" s="40">
        <v>0.79341203186540732</v>
      </c>
      <c r="Q797" s="40">
        <v>0.8162684032504729</v>
      </c>
      <c r="R797" s="40"/>
      <c r="S797" s="40"/>
      <c r="T797" s="41"/>
      <c r="U797" s="42" t="s">
        <v>21</v>
      </c>
      <c r="V797" s="42" t="s">
        <v>21</v>
      </c>
      <c r="W797" s="42" t="s">
        <v>21</v>
      </c>
      <c r="X797" s="40"/>
      <c r="Y797" s="40"/>
      <c r="Z797" s="41"/>
      <c r="AA797" s="43">
        <v>3</v>
      </c>
      <c r="AB797" s="44">
        <v>0.81258828412935402</v>
      </c>
      <c r="AC797" s="45" t="s">
        <v>1642</v>
      </c>
      <c r="AD797" s="46"/>
      <c r="AE797" s="46"/>
      <c r="AF797" s="46"/>
      <c r="AG797" s="47" t="s">
        <v>1411</v>
      </c>
      <c r="AH797" s="48">
        <v>173880.10108074074</v>
      </c>
    </row>
    <row r="798" spans="1:34" hidden="1" x14ac:dyDescent="0.3">
      <c r="A798" s="30" t="s">
        <v>1403</v>
      </c>
      <c r="B798" s="31">
        <v>507</v>
      </c>
      <c r="C798" s="32" t="s">
        <v>1643</v>
      </c>
      <c r="D798" s="33">
        <v>9326</v>
      </c>
      <c r="E798" s="34">
        <v>246</v>
      </c>
      <c r="F798" s="35">
        <v>3347</v>
      </c>
      <c r="G798" s="49">
        <v>7.3499999999999996E-2</v>
      </c>
      <c r="H798" s="50" t="s">
        <v>29</v>
      </c>
      <c r="I798" s="38">
        <v>6223.8490000000002</v>
      </c>
      <c r="J798" s="39">
        <v>3746.5219999999999</v>
      </c>
      <c r="K798" s="39">
        <v>5924.0119999999997</v>
      </c>
      <c r="L798" s="39"/>
      <c r="M798" s="39"/>
      <c r="N798" s="39"/>
      <c r="O798" s="40">
        <v>0.90186599959723845</v>
      </c>
      <c r="P798" s="40">
        <v>0.8348000000000001</v>
      </c>
      <c r="Q798" s="40">
        <v>1.0185323103329298</v>
      </c>
      <c r="R798" s="40"/>
      <c r="S798" s="40"/>
      <c r="T798" s="41"/>
      <c r="U798" s="42" t="s">
        <v>26</v>
      </c>
      <c r="V798" s="42" t="s">
        <v>21</v>
      </c>
      <c r="W798" s="42" t="s">
        <v>26</v>
      </c>
      <c r="X798" s="40"/>
      <c r="Y798" s="40"/>
      <c r="Z798" s="41"/>
      <c r="AA798" s="43">
        <v>3</v>
      </c>
      <c r="AB798" s="44">
        <v>0.91839943664338952</v>
      </c>
      <c r="AC798" s="45" t="s">
        <v>1644</v>
      </c>
      <c r="AD798" s="46"/>
      <c r="AE798" s="46"/>
      <c r="AF798" s="46"/>
      <c r="AG798" s="47" t="s">
        <v>1416</v>
      </c>
      <c r="AH798" s="48">
        <v>202859.94945962954</v>
      </c>
    </row>
    <row r="799" spans="1:34" hidden="1" x14ac:dyDescent="0.3">
      <c r="A799" s="30" t="s">
        <v>1403</v>
      </c>
      <c r="B799" s="31">
        <v>507</v>
      </c>
      <c r="C799" s="32" t="s">
        <v>1645</v>
      </c>
      <c r="D799" s="33">
        <v>8949</v>
      </c>
      <c r="E799" s="34">
        <v>2305</v>
      </c>
      <c r="F799" s="35">
        <v>3347</v>
      </c>
      <c r="G799" s="49">
        <v>0.68867999999999996</v>
      </c>
      <c r="H799" s="50" t="s">
        <v>35</v>
      </c>
      <c r="I799" s="38">
        <v>2869.7139999999999</v>
      </c>
      <c r="J799" s="39">
        <v>0</v>
      </c>
      <c r="K799" s="39">
        <v>2340.9929999999999</v>
      </c>
      <c r="L799" s="39"/>
      <c r="M799" s="39"/>
      <c r="N799" s="39"/>
      <c r="O799" s="40">
        <v>0.92467673966712416</v>
      </c>
      <c r="P799" s="40">
        <v>0</v>
      </c>
      <c r="Q799" s="40">
        <v>0.95133003072144862</v>
      </c>
      <c r="R799" s="40"/>
      <c r="S799" s="40"/>
      <c r="T799" s="41"/>
      <c r="U799" s="42" t="s">
        <v>35</v>
      </c>
      <c r="V799" s="42" t="e">
        <v>#N/A</v>
      </c>
      <c r="W799" s="42" t="s">
        <v>29</v>
      </c>
      <c r="X799" s="40"/>
      <c r="Y799" s="40"/>
      <c r="Z799" s="41"/>
      <c r="AA799" s="43">
        <v>2</v>
      </c>
      <c r="AB799" s="44">
        <v>0.62533559012952422</v>
      </c>
      <c r="AC799" s="45" t="s">
        <v>1646</v>
      </c>
      <c r="AD799" s="46"/>
      <c r="AE799" s="46"/>
      <c r="AF799" s="46"/>
      <c r="AG799" s="47" t="s">
        <v>1448</v>
      </c>
      <c r="AH799" s="48">
        <v>144900.25270185189</v>
      </c>
    </row>
    <row r="800" spans="1:34" hidden="1" x14ac:dyDescent="0.3">
      <c r="A800" s="30" t="s">
        <v>1403</v>
      </c>
      <c r="B800" s="31">
        <v>507</v>
      </c>
      <c r="C800" s="32" t="s">
        <v>1647</v>
      </c>
      <c r="D800" s="33">
        <v>1868</v>
      </c>
      <c r="E800" s="34">
        <v>308</v>
      </c>
      <c r="F800" s="35">
        <v>3347</v>
      </c>
      <c r="G800" s="49">
        <v>9.2020000000000005E-2</v>
      </c>
      <c r="H800" s="50" t="s">
        <v>29</v>
      </c>
      <c r="I800" s="38">
        <v>2542.5810000000001</v>
      </c>
      <c r="J800" s="39">
        <v>1385.087</v>
      </c>
      <c r="K800" s="39">
        <v>2458.8980000000001</v>
      </c>
      <c r="L800" s="39"/>
      <c r="M800" s="39"/>
      <c r="N800" s="39"/>
      <c r="O800" s="40">
        <v>0.87692307692307681</v>
      </c>
      <c r="P800" s="40">
        <v>0.92346153846153833</v>
      </c>
      <c r="Q800" s="40">
        <v>0.90837782791106891</v>
      </c>
      <c r="R800" s="40"/>
      <c r="S800" s="40"/>
      <c r="T800" s="41"/>
      <c r="U800" s="42" t="s">
        <v>35</v>
      </c>
      <c r="V800" s="42" t="s">
        <v>26</v>
      </c>
      <c r="W800" s="42" t="s">
        <v>20</v>
      </c>
      <c r="X800" s="40"/>
      <c r="Y800" s="40"/>
      <c r="Z800" s="41"/>
      <c r="AA800" s="43">
        <v>3</v>
      </c>
      <c r="AB800" s="44">
        <v>0.90292081443189465</v>
      </c>
      <c r="AC800" s="45" t="s">
        <v>1648</v>
      </c>
      <c r="AD800" s="46"/>
      <c r="AE800" s="46"/>
      <c r="AF800" s="46"/>
      <c r="AG800" s="47" t="s">
        <v>1416</v>
      </c>
      <c r="AH800" s="48">
        <v>202859.94945962954</v>
      </c>
    </row>
    <row r="801" spans="1:34" hidden="1" x14ac:dyDescent="0.3">
      <c r="A801" s="30" t="s">
        <v>1403</v>
      </c>
      <c r="B801" s="31">
        <v>507</v>
      </c>
      <c r="C801" s="32" t="s">
        <v>1649</v>
      </c>
      <c r="D801" s="33">
        <v>1889</v>
      </c>
      <c r="E801" s="34">
        <v>27</v>
      </c>
      <c r="F801" s="35">
        <v>3347</v>
      </c>
      <c r="G801" s="49">
        <v>8.0700000000000008E-3</v>
      </c>
      <c r="H801" s="50" t="s">
        <v>29</v>
      </c>
      <c r="I801" s="38">
        <v>5745.558</v>
      </c>
      <c r="J801" s="39">
        <v>3419.6170000000002</v>
      </c>
      <c r="K801" s="39">
        <v>5975.6059999999998</v>
      </c>
      <c r="L801" s="39"/>
      <c r="M801" s="39"/>
      <c r="N801" s="39"/>
      <c r="O801" s="40">
        <v>1.0674329889955705</v>
      </c>
      <c r="P801" s="40">
        <v>1.0651676698775436</v>
      </c>
      <c r="Q801" s="40">
        <v>1.0660000000000001</v>
      </c>
      <c r="R801" s="40"/>
      <c r="S801" s="40"/>
      <c r="T801" s="41"/>
      <c r="U801" s="42" t="s">
        <v>22</v>
      </c>
      <c r="V801" s="42" t="s">
        <v>35</v>
      </c>
      <c r="W801" s="42" t="s">
        <v>35</v>
      </c>
      <c r="X801" s="40"/>
      <c r="Y801" s="40"/>
      <c r="Z801" s="41"/>
      <c r="AA801" s="43">
        <v>3</v>
      </c>
      <c r="AB801" s="44">
        <v>1.0662002196243714</v>
      </c>
      <c r="AC801" s="45" t="s">
        <v>1650</v>
      </c>
      <c r="AD801" s="46"/>
      <c r="AE801" s="46"/>
      <c r="AF801" s="46"/>
      <c r="AG801" s="47" t="s">
        <v>1437</v>
      </c>
      <c r="AH801" s="48">
        <v>202859.94945962954</v>
      </c>
    </row>
    <row r="802" spans="1:34" hidden="1" x14ac:dyDescent="0.3">
      <c r="A802" s="30" t="s">
        <v>1403</v>
      </c>
      <c r="B802" s="31">
        <v>507</v>
      </c>
      <c r="C802" s="32" t="s">
        <v>1651</v>
      </c>
      <c r="D802" s="33">
        <v>9243</v>
      </c>
      <c r="E802" s="34">
        <v>3125</v>
      </c>
      <c r="F802" s="35">
        <v>3347</v>
      </c>
      <c r="G802" s="49">
        <v>0.93367</v>
      </c>
      <c r="H802" s="50" t="s">
        <v>22</v>
      </c>
      <c r="I802" s="38">
        <v>0</v>
      </c>
      <c r="J802" s="39">
        <v>0</v>
      </c>
      <c r="K802" s="39">
        <v>1717.6379999999999</v>
      </c>
      <c r="L802" s="39"/>
      <c r="M802" s="39"/>
      <c r="N802" s="39"/>
      <c r="O802" s="40">
        <v>0</v>
      </c>
      <c r="P802" s="40">
        <v>0</v>
      </c>
      <c r="Q802" s="40">
        <v>0.76892236055425001</v>
      </c>
      <c r="R802" s="40"/>
      <c r="S802" s="40"/>
      <c r="T802" s="41"/>
      <c r="U802" s="42" t="e">
        <v>#N/A</v>
      </c>
      <c r="V802" s="42" t="e">
        <v>#N/A</v>
      </c>
      <c r="W802" s="42" t="s">
        <v>29</v>
      </c>
      <c r="X802" s="40"/>
      <c r="Y802" s="40"/>
      <c r="Z802" s="41"/>
      <c r="AA802" s="43">
        <v>1</v>
      </c>
      <c r="AB802" s="44">
        <v>0.25630745351808332</v>
      </c>
      <c r="AC802" s="45" t="s">
        <v>1652</v>
      </c>
      <c r="AD802" s="46"/>
      <c r="AE802" s="46"/>
      <c r="AF802" s="46"/>
      <c r="AG802" s="47" t="s">
        <v>1448</v>
      </c>
      <c r="AH802" s="48">
        <v>57959.696757777674</v>
      </c>
    </row>
    <row r="803" spans="1:34" hidden="1" x14ac:dyDescent="0.3">
      <c r="A803" s="30" t="s">
        <v>1403</v>
      </c>
      <c r="B803" s="31">
        <v>507</v>
      </c>
      <c r="C803" s="32" t="s">
        <v>1653</v>
      </c>
      <c r="D803" s="33">
        <v>9619</v>
      </c>
      <c r="E803" s="34">
        <v>877</v>
      </c>
      <c r="F803" s="35">
        <v>3347</v>
      </c>
      <c r="G803" s="49">
        <v>0.26202999999999999</v>
      </c>
      <c r="H803" s="50" t="s">
        <v>20</v>
      </c>
      <c r="I803" s="38">
        <v>6612.2740000000003</v>
      </c>
      <c r="J803" s="39">
        <v>3679.6680000000001</v>
      </c>
      <c r="K803" s="39">
        <v>5098.174</v>
      </c>
      <c r="L803" s="39"/>
      <c r="M803" s="39"/>
      <c r="N803" s="39"/>
      <c r="O803" s="40">
        <v>0.77800000000000002</v>
      </c>
      <c r="P803" s="40">
        <v>0.78565902216581107</v>
      </c>
      <c r="Q803" s="40">
        <v>0.89913043478260879</v>
      </c>
      <c r="R803" s="40"/>
      <c r="S803" s="40"/>
      <c r="T803" s="41"/>
      <c r="U803" s="42" t="s">
        <v>29</v>
      </c>
      <c r="V803" s="42" t="s">
        <v>29</v>
      </c>
      <c r="W803" s="42" t="s">
        <v>21</v>
      </c>
      <c r="X803" s="40"/>
      <c r="Y803" s="40"/>
      <c r="Z803" s="41"/>
      <c r="AA803" s="43">
        <v>3</v>
      </c>
      <c r="AB803" s="44">
        <v>0.82092981898280659</v>
      </c>
      <c r="AC803" s="45" t="s">
        <v>1654</v>
      </c>
      <c r="AD803" s="46"/>
      <c r="AE803" s="46"/>
      <c r="AF803" s="46"/>
      <c r="AG803" s="47" t="s">
        <v>1448</v>
      </c>
      <c r="AH803" s="48">
        <v>173880.10108074074</v>
      </c>
    </row>
    <row r="804" spans="1:34" hidden="1" x14ac:dyDescent="0.3">
      <c r="A804" s="30" t="s">
        <v>1403</v>
      </c>
      <c r="B804" s="31">
        <v>507</v>
      </c>
      <c r="C804" s="32" t="s">
        <v>1655</v>
      </c>
      <c r="D804" s="33">
        <v>9341</v>
      </c>
      <c r="E804" s="34">
        <v>2079</v>
      </c>
      <c r="F804" s="35">
        <v>3347</v>
      </c>
      <c r="G804" s="49">
        <v>0.62114999999999998</v>
      </c>
      <c r="H804" s="50" t="s">
        <v>35</v>
      </c>
      <c r="I804" s="38">
        <v>4810.1459999999997</v>
      </c>
      <c r="J804" s="39">
        <v>2067.77</v>
      </c>
      <c r="K804" s="39">
        <v>2686.9940000000001</v>
      </c>
      <c r="L804" s="39"/>
      <c r="M804" s="39"/>
      <c r="N804" s="39"/>
      <c r="O804" s="40">
        <v>0.67681818181818176</v>
      </c>
      <c r="P804" s="40">
        <v>0.68845469407649906</v>
      </c>
      <c r="Q804" s="40">
        <v>0.76775792201425153</v>
      </c>
      <c r="R804" s="40"/>
      <c r="S804" s="40"/>
      <c r="T804" s="41"/>
      <c r="U804" s="42" t="s">
        <v>21</v>
      </c>
      <c r="V804" s="42" t="s">
        <v>21</v>
      </c>
      <c r="W804" s="42" t="s">
        <v>22</v>
      </c>
      <c r="X804" s="40"/>
      <c r="Y804" s="40"/>
      <c r="Z804" s="41"/>
      <c r="AA804" s="43">
        <v>3</v>
      </c>
      <c r="AB804" s="44">
        <v>0.71101026596964412</v>
      </c>
      <c r="AC804" s="45" t="s">
        <v>1656</v>
      </c>
      <c r="AD804" s="46"/>
      <c r="AE804" s="46"/>
      <c r="AF804" s="46"/>
      <c r="AG804" s="47" t="s">
        <v>1411</v>
      </c>
      <c r="AH804" s="48">
        <v>144900.25270185189</v>
      </c>
    </row>
    <row r="805" spans="1:34" hidden="1" x14ac:dyDescent="0.3">
      <c r="A805" s="30" t="s">
        <v>1403</v>
      </c>
      <c r="B805" s="31">
        <v>507</v>
      </c>
      <c r="C805" s="32" t="s">
        <v>1657</v>
      </c>
      <c r="D805" s="33">
        <v>8914</v>
      </c>
      <c r="E805" s="34">
        <v>1778</v>
      </c>
      <c r="F805" s="35">
        <v>3347</v>
      </c>
      <c r="G805" s="49">
        <v>0.53122000000000003</v>
      </c>
      <c r="H805" s="50" t="s">
        <v>35</v>
      </c>
      <c r="I805" s="38">
        <v>2871.5349999999999</v>
      </c>
      <c r="J805" s="39">
        <v>1241.117</v>
      </c>
      <c r="K805" s="39">
        <v>2050.7179999999998</v>
      </c>
      <c r="L805" s="39"/>
      <c r="M805" s="39"/>
      <c r="N805" s="39"/>
      <c r="O805" s="40">
        <v>0.76955711114572745</v>
      </c>
      <c r="P805" s="40">
        <v>0.74199999999999999</v>
      </c>
      <c r="Q805" s="40">
        <v>0.71565834113547877</v>
      </c>
      <c r="R805" s="40"/>
      <c r="S805" s="40"/>
      <c r="T805" s="41"/>
      <c r="U805" s="42" t="s">
        <v>21</v>
      </c>
      <c r="V805" s="42" t="s">
        <v>21</v>
      </c>
      <c r="W805" s="42" t="s">
        <v>21</v>
      </c>
      <c r="X805" s="40"/>
      <c r="Y805" s="40"/>
      <c r="Z805" s="41"/>
      <c r="AA805" s="43">
        <v>3</v>
      </c>
      <c r="AB805" s="44">
        <v>0.74240515076040214</v>
      </c>
      <c r="AC805" s="45" t="s">
        <v>1658</v>
      </c>
      <c r="AD805" s="46"/>
      <c r="AE805" s="46"/>
      <c r="AF805" s="46"/>
      <c r="AG805" s="47" t="s">
        <v>1406</v>
      </c>
      <c r="AH805" s="48">
        <v>144900.25270185189</v>
      </c>
    </row>
    <row r="806" spans="1:34" hidden="1" x14ac:dyDescent="0.3">
      <c r="A806" s="30" t="s">
        <v>1403</v>
      </c>
      <c r="B806" s="31">
        <v>507</v>
      </c>
      <c r="C806" s="32" t="s">
        <v>1659</v>
      </c>
      <c r="D806" s="33">
        <v>9800</v>
      </c>
      <c r="E806" s="34">
        <v>562</v>
      </c>
      <c r="F806" s="35">
        <v>3347</v>
      </c>
      <c r="G806" s="49">
        <v>0.16791</v>
      </c>
      <c r="H806" s="50" t="s">
        <v>29</v>
      </c>
      <c r="I806" s="38">
        <v>4134.0309999999999</v>
      </c>
      <c r="J806" s="39">
        <v>434.49900000000002</v>
      </c>
      <c r="K806" s="39">
        <v>2787.4949999999999</v>
      </c>
      <c r="L806" s="39"/>
      <c r="M806" s="39"/>
      <c r="N806" s="39"/>
      <c r="O806" s="40">
        <v>0.86593693353195178</v>
      </c>
      <c r="P806" s="40">
        <v>0.89845563720487165</v>
      </c>
      <c r="Q806" s="40">
        <v>0.81413716946904158</v>
      </c>
      <c r="R806" s="40"/>
      <c r="S806" s="40"/>
      <c r="T806" s="41"/>
      <c r="U806" s="42" t="s">
        <v>21</v>
      </c>
      <c r="V806" s="42" t="s">
        <v>21</v>
      </c>
      <c r="W806" s="42" t="s">
        <v>21</v>
      </c>
      <c r="X806" s="40"/>
      <c r="Y806" s="40"/>
      <c r="Z806" s="41"/>
      <c r="AA806" s="43">
        <v>3</v>
      </c>
      <c r="AB806" s="44">
        <v>0.85950991340195504</v>
      </c>
      <c r="AC806" s="45" t="s">
        <v>1660</v>
      </c>
      <c r="AD806" s="46"/>
      <c r="AE806" s="46"/>
      <c r="AF806" s="46"/>
      <c r="AG806" s="47" t="s">
        <v>1437</v>
      </c>
      <c r="AH806" s="48">
        <v>202859.94945962954</v>
      </c>
    </row>
    <row r="807" spans="1:34" hidden="1" x14ac:dyDescent="0.3">
      <c r="A807" s="30" t="s">
        <v>1403</v>
      </c>
      <c r="B807" s="31">
        <v>507</v>
      </c>
      <c r="C807" s="32" t="s">
        <v>1661</v>
      </c>
      <c r="D807" s="33">
        <v>9525</v>
      </c>
      <c r="E807" s="34">
        <v>1412</v>
      </c>
      <c r="F807" s="35">
        <v>3347</v>
      </c>
      <c r="G807" s="49">
        <v>0.42187000000000002</v>
      </c>
      <c r="H807" s="50" t="s">
        <v>20</v>
      </c>
      <c r="I807" s="38">
        <v>8690.7379999999994</v>
      </c>
      <c r="J807" s="39">
        <v>5926.134</v>
      </c>
      <c r="K807" s="39">
        <v>3047.05</v>
      </c>
      <c r="L807" s="39"/>
      <c r="M807" s="39"/>
      <c r="N807" s="39"/>
      <c r="O807" s="40">
        <v>0.73979276606088407</v>
      </c>
      <c r="P807" s="40">
        <v>0.76478260869565218</v>
      </c>
      <c r="Q807" s="40">
        <v>0.81038866102138707</v>
      </c>
      <c r="R807" s="40"/>
      <c r="S807" s="40"/>
      <c r="T807" s="41"/>
      <c r="U807" s="42" t="s">
        <v>22</v>
      </c>
      <c r="V807" s="42" t="s">
        <v>22</v>
      </c>
      <c r="W807" s="42" t="s">
        <v>26</v>
      </c>
      <c r="X807" s="40"/>
      <c r="Y807" s="40"/>
      <c r="Z807" s="41"/>
      <c r="AA807" s="43">
        <v>3</v>
      </c>
      <c r="AB807" s="44">
        <v>0.77165467859264114</v>
      </c>
      <c r="AC807" s="45" t="s">
        <v>1662</v>
      </c>
      <c r="AD807" s="46"/>
      <c r="AE807" s="46"/>
      <c r="AF807" s="46"/>
      <c r="AG807" s="47" t="s">
        <v>1411</v>
      </c>
      <c r="AH807" s="48">
        <v>173880.10108074074</v>
      </c>
    </row>
    <row r="808" spans="1:34" hidden="1" x14ac:dyDescent="0.3">
      <c r="A808" s="30" t="s">
        <v>1403</v>
      </c>
      <c r="B808" s="31">
        <v>507</v>
      </c>
      <c r="C808" s="32" t="s">
        <v>1663</v>
      </c>
      <c r="D808" s="33">
        <v>3559</v>
      </c>
      <c r="E808" s="34">
        <v>621</v>
      </c>
      <c r="F808" s="35">
        <v>3347</v>
      </c>
      <c r="G808" s="49">
        <v>0.18554000000000001</v>
      </c>
      <c r="H808" s="50" t="s">
        <v>29</v>
      </c>
      <c r="I808" s="38">
        <v>3119.6970000000001</v>
      </c>
      <c r="J808" s="39">
        <v>1207.9290000000001</v>
      </c>
      <c r="K808" s="39">
        <v>3120.0189999999998</v>
      </c>
      <c r="L808" s="39"/>
      <c r="M808" s="39"/>
      <c r="N808" s="39"/>
      <c r="O808" s="40">
        <v>0.84280488615642346</v>
      </c>
      <c r="P808" s="40">
        <v>0.85078085417156257</v>
      </c>
      <c r="Q808" s="40">
        <v>0.86151728357287483</v>
      </c>
      <c r="R808" s="40"/>
      <c r="S808" s="40"/>
      <c r="T808" s="41"/>
      <c r="U808" s="42" t="s">
        <v>21</v>
      </c>
      <c r="V808" s="42" t="s">
        <v>21</v>
      </c>
      <c r="W808" s="42" t="s">
        <v>26</v>
      </c>
      <c r="X808" s="40"/>
      <c r="Y808" s="40"/>
      <c r="Z808" s="41"/>
      <c r="AA808" s="43">
        <v>3</v>
      </c>
      <c r="AB808" s="44">
        <v>0.85170100796695358</v>
      </c>
      <c r="AC808" s="45" t="s">
        <v>1664</v>
      </c>
      <c r="AD808" s="46"/>
      <c r="AE808" s="46"/>
      <c r="AF808" s="46"/>
      <c r="AG808" s="47" t="s">
        <v>1406</v>
      </c>
      <c r="AH808" s="48">
        <v>202859.94945962954</v>
      </c>
    </row>
    <row r="809" spans="1:34" hidden="1" x14ac:dyDescent="0.3">
      <c r="A809" s="30" t="s">
        <v>1403</v>
      </c>
      <c r="B809" s="31">
        <v>507</v>
      </c>
      <c r="C809" s="32" t="s">
        <v>1665</v>
      </c>
      <c r="D809" s="33">
        <v>5390</v>
      </c>
      <c r="E809" s="34">
        <v>1382</v>
      </c>
      <c r="F809" s="35">
        <v>3347</v>
      </c>
      <c r="G809" s="49">
        <v>0.41291</v>
      </c>
      <c r="H809" s="50" t="s">
        <v>20</v>
      </c>
      <c r="I809" s="38">
        <v>2537.8200000000002</v>
      </c>
      <c r="J809" s="39">
        <v>1121.059</v>
      </c>
      <c r="K809" s="39">
        <v>2411.982</v>
      </c>
      <c r="L809" s="39"/>
      <c r="M809" s="39"/>
      <c r="N809" s="39"/>
      <c r="O809" s="40">
        <v>0.75590189471384406</v>
      </c>
      <c r="P809" s="40">
        <v>0.77305469397588633</v>
      </c>
      <c r="Q809" s="40">
        <v>0.7934782608695653</v>
      </c>
      <c r="R809" s="40"/>
      <c r="S809" s="40"/>
      <c r="T809" s="41"/>
      <c r="U809" s="42" t="s">
        <v>26</v>
      </c>
      <c r="V809" s="42" t="s">
        <v>22</v>
      </c>
      <c r="W809" s="42" t="s">
        <v>22</v>
      </c>
      <c r="X809" s="40"/>
      <c r="Y809" s="40"/>
      <c r="Z809" s="41"/>
      <c r="AA809" s="43">
        <v>3</v>
      </c>
      <c r="AB809" s="44">
        <v>0.77414494985309856</v>
      </c>
      <c r="AC809" s="45" t="s">
        <v>1666</v>
      </c>
      <c r="AD809" s="46"/>
      <c r="AE809" s="46"/>
      <c r="AF809" s="46"/>
      <c r="AG809" s="47" t="s">
        <v>1416</v>
      </c>
      <c r="AH809" s="48">
        <v>173880.10108074074</v>
      </c>
    </row>
    <row r="810" spans="1:34" hidden="1" x14ac:dyDescent="0.3">
      <c r="A810" s="30" t="s">
        <v>1403</v>
      </c>
      <c r="B810" s="31">
        <v>507</v>
      </c>
      <c r="C810" s="32" t="s">
        <v>1667</v>
      </c>
      <c r="D810" s="33">
        <v>1317</v>
      </c>
      <c r="E810" s="34">
        <v>743</v>
      </c>
      <c r="F810" s="35">
        <v>3347</v>
      </c>
      <c r="G810" s="49">
        <v>0.22198999999999999</v>
      </c>
      <c r="H810" s="50" t="s">
        <v>29</v>
      </c>
      <c r="I810" s="38">
        <v>4881.5860000000002</v>
      </c>
      <c r="J810" s="39">
        <v>2377.0659999999998</v>
      </c>
      <c r="K810" s="39">
        <v>4029.5320000000002</v>
      </c>
      <c r="L810" s="39"/>
      <c r="M810" s="39"/>
      <c r="N810" s="39"/>
      <c r="O810" s="40">
        <v>0.83381584125771924</v>
      </c>
      <c r="P810" s="40">
        <v>0.8158333333333333</v>
      </c>
      <c r="Q810" s="40">
        <v>0.85500000000000009</v>
      </c>
      <c r="R810" s="40"/>
      <c r="S810" s="40"/>
      <c r="T810" s="41"/>
      <c r="U810" s="42" t="s">
        <v>21</v>
      </c>
      <c r="V810" s="42" t="s">
        <v>21</v>
      </c>
      <c r="W810" s="42" t="s">
        <v>21</v>
      </c>
      <c r="X810" s="40"/>
      <c r="Y810" s="40"/>
      <c r="Z810" s="41"/>
      <c r="AA810" s="43">
        <v>3</v>
      </c>
      <c r="AB810" s="44">
        <v>0.83488305819701747</v>
      </c>
      <c r="AC810" s="45" t="s">
        <v>1668</v>
      </c>
      <c r="AD810" s="46"/>
      <c r="AE810" s="46"/>
      <c r="AF810" s="46"/>
      <c r="AG810" s="47" t="s">
        <v>1416</v>
      </c>
      <c r="AH810" s="48">
        <v>202859.94945962954</v>
      </c>
    </row>
    <row r="811" spans="1:34" hidden="1" x14ac:dyDescent="0.3">
      <c r="A811" s="30" t="s">
        <v>1403</v>
      </c>
      <c r="B811" s="31">
        <v>507</v>
      </c>
      <c r="C811" s="32" t="s">
        <v>1669</v>
      </c>
      <c r="D811" s="33">
        <v>4779</v>
      </c>
      <c r="E811" s="34">
        <v>2188</v>
      </c>
      <c r="F811" s="35">
        <v>3347</v>
      </c>
      <c r="G811" s="49">
        <v>0.65371999999999997</v>
      </c>
      <c r="H811" s="50" t="s">
        <v>35</v>
      </c>
      <c r="I811" s="38">
        <v>1164.761</v>
      </c>
      <c r="J811" s="39">
        <v>897.24599999999998</v>
      </c>
      <c r="K811" s="39">
        <v>1356.123</v>
      </c>
      <c r="L811" s="39"/>
      <c r="M811" s="39"/>
      <c r="N811" s="39"/>
      <c r="O811" s="40">
        <v>0.68541637210732065</v>
      </c>
      <c r="P811" s="40">
        <v>0.71770160163887797</v>
      </c>
      <c r="Q811" s="40">
        <v>0.67946151320981041</v>
      </c>
      <c r="R811" s="40"/>
      <c r="S811" s="40"/>
      <c r="T811" s="41"/>
      <c r="U811" s="42" t="s">
        <v>26</v>
      </c>
      <c r="V811" s="42" t="s">
        <v>26</v>
      </c>
      <c r="W811" s="42" t="s">
        <v>22</v>
      </c>
      <c r="X811" s="40"/>
      <c r="Y811" s="40"/>
      <c r="Z811" s="41"/>
      <c r="AA811" s="43">
        <v>3</v>
      </c>
      <c r="AB811" s="44">
        <v>0.69419316231866979</v>
      </c>
      <c r="AC811" s="45" t="s">
        <v>1670</v>
      </c>
      <c r="AD811" s="46"/>
      <c r="AE811" s="46"/>
      <c r="AF811" s="46"/>
      <c r="AG811" s="47" t="s">
        <v>1406</v>
      </c>
      <c r="AH811" s="48">
        <v>144900.25270185189</v>
      </c>
    </row>
    <row r="812" spans="1:34" hidden="1" x14ac:dyDescent="0.3">
      <c r="A812" s="30" t="s">
        <v>1403</v>
      </c>
      <c r="B812" s="31">
        <v>507</v>
      </c>
      <c r="C812" s="32" t="s">
        <v>1671</v>
      </c>
      <c r="D812" s="33">
        <v>3442</v>
      </c>
      <c r="E812" s="34">
        <v>2169</v>
      </c>
      <c r="F812" s="35">
        <v>3347</v>
      </c>
      <c r="G812" s="49">
        <v>0.64803999999999995</v>
      </c>
      <c r="H812" s="50" t="s">
        <v>35</v>
      </c>
      <c r="I812" s="38">
        <v>2629.576</v>
      </c>
      <c r="J812" s="39">
        <v>1414.4839999999999</v>
      </c>
      <c r="K812" s="39">
        <v>1531.731</v>
      </c>
      <c r="L812" s="39"/>
      <c r="M812" s="39"/>
      <c r="N812" s="39"/>
      <c r="O812" s="40">
        <v>0.69333503173105226</v>
      </c>
      <c r="P812" s="40">
        <v>0.71287683915730504</v>
      </c>
      <c r="Q812" s="40">
        <v>0.68427035448641194</v>
      </c>
      <c r="R812" s="40"/>
      <c r="S812" s="40"/>
      <c r="T812" s="41"/>
      <c r="U812" s="42" t="s">
        <v>21</v>
      </c>
      <c r="V812" s="42" t="s">
        <v>21</v>
      </c>
      <c r="W812" s="42" t="s">
        <v>21</v>
      </c>
      <c r="X812" s="40"/>
      <c r="Y812" s="40"/>
      <c r="Z812" s="41"/>
      <c r="AA812" s="43">
        <v>3</v>
      </c>
      <c r="AB812" s="44">
        <v>0.69682740845825641</v>
      </c>
      <c r="AC812" s="45" t="s">
        <v>1672</v>
      </c>
      <c r="AD812" s="46"/>
      <c r="AE812" s="46"/>
      <c r="AF812" s="46"/>
      <c r="AG812" s="47" t="s">
        <v>1416</v>
      </c>
      <c r="AH812" s="48">
        <v>144900.25270185189</v>
      </c>
    </row>
    <row r="813" spans="1:34" hidden="1" x14ac:dyDescent="0.3">
      <c r="A813" s="30" t="s">
        <v>1403</v>
      </c>
      <c r="B813" s="31">
        <v>507</v>
      </c>
      <c r="C813" s="32" t="s">
        <v>1673</v>
      </c>
      <c r="D813" s="33">
        <v>4835</v>
      </c>
      <c r="E813" s="34">
        <v>1750</v>
      </c>
      <c r="F813" s="35">
        <v>3347</v>
      </c>
      <c r="G813" s="49">
        <v>0.52285999999999999</v>
      </c>
      <c r="H813" s="50" t="s">
        <v>35</v>
      </c>
      <c r="I813" s="38">
        <v>2667.3249999999998</v>
      </c>
      <c r="J813" s="39">
        <v>1172.0740000000001</v>
      </c>
      <c r="K813" s="39">
        <v>2310.4720000000002</v>
      </c>
      <c r="L813" s="39"/>
      <c r="M813" s="39"/>
      <c r="N813" s="39"/>
      <c r="O813" s="40">
        <v>0.72320000000000007</v>
      </c>
      <c r="P813" s="40">
        <v>0.75719999999999998</v>
      </c>
      <c r="Q813" s="40">
        <v>0.752</v>
      </c>
      <c r="R813" s="40"/>
      <c r="S813" s="40"/>
      <c r="T813" s="41"/>
      <c r="U813" s="42" t="s">
        <v>21</v>
      </c>
      <c r="V813" s="42" t="s">
        <v>21</v>
      </c>
      <c r="W813" s="42" t="s">
        <v>21</v>
      </c>
      <c r="X813" s="40"/>
      <c r="Y813" s="40"/>
      <c r="Z813" s="41"/>
      <c r="AA813" s="43">
        <v>3</v>
      </c>
      <c r="AB813" s="44">
        <v>0.74413333333333342</v>
      </c>
      <c r="AC813" s="45" t="s">
        <v>1674</v>
      </c>
      <c r="AD813" s="46"/>
      <c r="AE813" s="46"/>
      <c r="AF813" s="46"/>
      <c r="AG813" s="47" t="s">
        <v>1406</v>
      </c>
      <c r="AH813" s="48">
        <v>144900.25270185189</v>
      </c>
    </row>
    <row r="814" spans="1:34" hidden="1" x14ac:dyDescent="0.3">
      <c r="A814" s="30" t="s">
        <v>1403</v>
      </c>
      <c r="B814" s="31">
        <v>507</v>
      </c>
      <c r="C814" s="32" t="s">
        <v>1675</v>
      </c>
      <c r="D814" s="33">
        <v>623</v>
      </c>
      <c r="E814" s="34">
        <v>132</v>
      </c>
      <c r="F814" s="35">
        <v>3347</v>
      </c>
      <c r="G814" s="49">
        <v>3.9440000000000003E-2</v>
      </c>
      <c r="H814" s="50" t="s">
        <v>29</v>
      </c>
      <c r="I814" s="38">
        <v>2256.011</v>
      </c>
      <c r="J814" s="39">
        <v>2139.7779999999998</v>
      </c>
      <c r="K814" s="39">
        <v>2330.7660000000001</v>
      </c>
      <c r="L814" s="39"/>
      <c r="M814" s="39"/>
      <c r="N814" s="39"/>
      <c r="O814" s="40">
        <v>0.95998853317394517</v>
      </c>
      <c r="P814" s="40">
        <v>0.92584327292262358</v>
      </c>
      <c r="Q814" s="40">
        <v>0.99381007677779198</v>
      </c>
      <c r="R814" s="40"/>
      <c r="S814" s="40"/>
      <c r="T814" s="41"/>
      <c r="U814" s="42" t="s">
        <v>21</v>
      </c>
      <c r="V814" s="42" t="s">
        <v>21</v>
      </c>
      <c r="W814" s="42" t="s">
        <v>21</v>
      </c>
      <c r="X814" s="40"/>
      <c r="Y814" s="40"/>
      <c r="Z814" s="41"/>
      <c r="AA814" s="43">
        <v>3</v>
      </c>
      <c r="AB814" s="44">
        <v>0.95988062762478688</v>
      </c>
      <c r="AC814" s="45" t="s">
        <v>1676</v>
      </c>
      <c r="AD814" s="46"/>
      <c r="AE814" s="46"/>
      <c r="AF814" s="46"/>
      <c r="AG814" s="47" t="s">
        <v>1437</v>
      </c>
      <c r="AH814" s="48">
        <v>202859.94945962954</v>
      </c>
    </row>
    <row r="815" spans="1:34" hidden="1" x14ac:dyDescent="0.3">
      <c r="A815" s="30" t="s">
        <v>1403</v>
      </c>
      <c r="B815" s="31">
        <v>507</v>
      </c>
      <c r="C815" s="32" t="s">
        <v>1677</v>
      </c>
      <c r="D815" s="33">
        <v>9417</v>
      </c>
      <c r="E815" s="34">
        <v>1039</v>
      </c>
      <c r="F815" s="35">
        <v>3347</v>
      </c>
      <c r="G815" s="49">
        <v>0.31042999999999998</v>
      </c>
      <c r="H815" s="50" t="s">
        <v>20</v>
      </c>
      <c r="I815" s="38">
        <v>3966.4879999999998</v>
      </c>
      <c r="J815" s="39">
        <v>915.30399999999997</v>
      </c>
      <c r="K815" s="39">
        <v>3655.5639999999999</v>
      </c>
      <c r="L815" s="39"/>
      <c r="M815" s="39"/>
      <c r="N815" s="39"/>
      <c r="O815" s="40">
        <v>0.77588816044923758</v>
      </c>
      <c r="P815" s="40">
        <v>0.79304347826086963</v>
      </c>
      <c r="Q815" s="40">
        <v>0.84966100101530939</v>
      </c>
      <c r="R815" s="40"/>
      <c r="S815" s="40"/>
      <c r="T815" s="41"/>
      <c r="U815" s="42" t="s">
        <v>20</v>
      </c>
      <c r="V815" s="42" t="s">
        <v>35</v>
      </c>
      <c r="W815" s="42" t="s">
        <v>20</v>
      </c>
      <c r="X815" s="40"/>
      <c r="Y815" s="40"/>
      <c r="Z815" s="41"/>
      <c r="AA815" s="43">
        <v>3</v>
      </c>
      <c r="AB815" s="44">
        <v>0.80619754657513887</v>
      </c>
      <c r="AC815" s="45" t="s">
        <v>1678</v>
      </c>
      <c r="AD815" s="46"/>
      <c r="AE815" s="46"/>
      <c r="AF815" s="46"/>
      <c r="AG815" s="47" t="s">
        <v>1406</v>
      </c>
      <c r="AH815" s="48">
        <v>173880.10108074074</v>
      </c>
    </row>
    <row r="816" spans="1:34" hidden="1" x14ac:dyDescent="0.3">
      <c r="A816" s="30" t="s">
        <v>1403</v>
      </c>
      <c r="B816" s="31">
        <v>507</v>
      </c>
      <c r="C816" s="32" t="s">
        <v>1679</v>
      </c>
      <c r="D816" s="33">
        <v>3392</v>
      </c>
      <c r="E816" s="34">
        <v>2243</v>
      </c>
      <c r="F816" s="35">
        <v>3347</v>
      </c>
      <c r="G816" s="49">
        <v>0.67015000000000002</v>
      </c>
      <c r="H816" s="50" t="s">
        <v>35</v>
      </c>
      <c r="I816" s="38">
        <v>3818.3629999999998</v>
      </c>
      <c r="J816" s="39">
        <v>1744.3389999999999</v>
      </c>
      <c r="K816" s="39">
        <v>3150.8130000000001</v>
      </c>
      <c r="L816" s="39"/>
      <c r="M816" s="39"/>
      <c r="N816" s="39"/>
      <c r="O816" s="40">
        <v>0.69752004313066585</v>
      </c>
      <c r="P816" s="40">
        <v>0.68470068322408073</v>
      </c>
      <c r="Q816" s="40">
        <v>0.66482057478822176</v>
      </c>
      <c r="R816" s="40"/>
      <c r="S816" s="40"/>
      <c r="T816" s="41"/>
      <c r="U816" s="42" t="s">
        <v>21</v>
      </c>
      <c r="V816" s="42" t="s">
        <v>21</v>
      </c>
      <c r="W816" s="42" t="s">
        <v>26</v>
      </c>
      <c r="X816" s="40"/>
      <c r="Y816" s="40"/>
      <c r="Z816" s="41"/>
      <c r="AA816" s="43">
        <v>3</v>
      </c>
      <c r="AB816" s="44">
        <v>0.68234710038098945</v>
      </c>
      <c r="AC816" s="45" t="s">
        <v>1680</v>
      </c>
      <c r="AD816" s="46"/>
      <c r="AE816" s="46"/>
      <c r="AF816" s="46"/>
      <c r="AG816" s="47" t="s">
        <v>1406</v>
      </c>
      <c r="AH816" s="48">
        <v>144900.25270185189</v>
      </c>
    </row>
    <row r="817" spans="1:34" hidden="1" x14ac:dyDescent="0.3">
      <c r="A817" s="30" t="s">
        <v>1403</v>
      </c>
      <c r="B817" s="31">
        <v>507</v>
      </c>
      <c r="C817" s="32" t="s">
        <v>1681</v>
      </c>
      <c r="D817" s="33">
        <v>1107</v>
      </c>
      <c r="E817" s="34">
        <v>424</v>
      </c>
      <c r="F817" s="35">
        <v>3347</v>
      </c>
      <c r="G817" s="49">
        <v>0.12667999999999999</v>
      </c>
      <c r="H817" s="50" t="s">
        <v>29</v>
      </c>
      <c r="I817" s="38">
        <v>2785.797</v>
      </c>
      <c r="J817" s="39">
        <v>1505.9580000000001</v>
      </c>
      <c r="K817" s="39">
        <v>2686.5279999999998</v>
      </c>
      <c r="L817" s="39"/>
      <c r="M817" s="39"/>
      <c r="N817" s="39"/>
      <c r="O817" s="40">
        <v>0.85831914046734981</v>
      </c>
      <c r="P817" s="40">
        <v>0.87013666849188054</v>
      </c>
      <c r="Q817" s="40">
        <v>0.90927227487688</v>
      </c>
      <c r="R817" s="40"/>
      <c r="S817" s="40"/>
      <c r="T817" s="41"/>
      <c r="U817" s="42" t="s">
        <v>21</v>
      </c>
      <c r="V817" s="42" t="s">
        <v>21</v>
      </c>
      <c r="W817" s="42" t="s">
        <v>21</v>
      </c>
      <c r="X817" s="40"/>
      <c r="Y817" s="40"/>
      <c r="Z817" s="41"/>
      <c r="AA817" s="43">
        <v>3</v>
      </c>
      <c r="AB817" s="44">
        <v>0.87924269461203686</v>
      </c>
      <c r="AC817" s="45" t="s">
        <v>1682</v>
      </c>
      <c r="AD817" s="46"/>
      <c r="AE817" s="46"/>
      <c r="AF817" s="46"/>
      <c r="AG817" s="47" t="s">
        <v>1448</v>
      </c>
      <c r="AH817" s="48">
        <v>202859.94945962954</v>
      </c>
    </row>
    <row r="818" spans="1:34" hidden="1" x14ac:dyDescent="0.3">
      <c r="A818" s="30" t="s">
        <v>1403</v>
      </c>
      <c r="B818" s="31">
        <v>507</v>
      </c>
      <c r="C818" s="32" t="s">
        <v>1683</v>
      </c>
      <c r="D818" s="33">
        <v>8861</v>
      </c>
      <c r="E818" s="34">
        <v>3343</v>
      </c>
      <c r="F818" s="35">
        <v>3347</v>
      </c>
      <c r="G818" s="49">
        <v>0.99880000000000002</v>
      </c>
      <c r="H818" s="50" t="s">
        <v>22</v>
      </c>
      <c r="I818" s="38">
        <v>2382.9749999999999</v>
      </c>
      <c r="J818" s="39">
        <v>1459.92</v>
      </c>
      <c r="K818" s="39">
        <v>0</v>
      </c>
      <c r="L818" s="39"/>
      <c r="M818" s="39"/>
      <c r="N818" s="39"/>
      <c r="O818" s="40">
        <v>0.6527272727272726</v>
      </c>
      <c r="P818" s="40">
        <v>0</v>
      </c>
      <c r="Q818" s="40">
        <v>0</v>
      </c>
      <c r="R818" s="40"/>
      <c r="S818" s="40"/>
      <c r="T818" s="41"/>
      <c r="U818" s="42" t="s">
        <v>22</v>
      </c>
      <c r="V818" s="42" t="s">
        <v>22</v>
      </c>
      <c r="W818" s="42" t="e">
        <v>#N/A</v>
      </c>
      <c r="X818" s="40"/>
      <c r="Y818" s="40"/>
      <c r="Z818" s="41"/>
      <c r="AA818" s="43">
        <v>2</v>
      </c>
      <c r="AB818" s="44">
        <v>0.21757575757575753</v>
      </c>
      <c r="AC818" s="45" t="s">
        <v>1684</v>
      </c>
      <c r="AD818" s="46"/>
      <c r="AE818" s="46"/>
      <c r="AF818" s="46"/>
      <c r="AG818" s="47" t="s">
        <v>1416</v>
      </c>
      <c r="AH818" s="48">
        <v>57959.696757777674</v>
      </c>
    </row>
    <row r="819" spans="1:34" hidden="1" x14ac:dyDescent="0.3">
      <c r="A819" s="30" t="s">
        <v>1403</v>
      </c>
      <c r="B819" s="31">
        <v>507</v>
      </c>
      <c r="C819" s="32" t="s">
        <v>1685</v>
      </c>
      <c r="D819" s="33">
        <v>805</v>
      </c>
      <c r="E819" s="34">
        <v>1811</v>
      </c>
      <c r="F819" s="35">
        <v>3347</v>
      </c>
      <c r="G819" s="49">
        <v>0.54108000000000001</v>
      </c>
      <c r="H819" s="50" t="s">
        <v>35</v>
      </c>
      <c r="I819" s="38">
        <v>5008.7889999999998</v>
      </c>
      <c r="J819" s="39">
        <v>1715.982</v>
      </c>
      <c r="K819" s="39">
        <v>4890.4229999999998</v>
      </c>
      <c r="L819" s="39"/>
      <c r="M819" s="39"/>
      <c r="N819" s="39"/>
      <c r="O819" s="40">
        <v>0.73288675259078262</v>
      </c>
      <c r="P819" s="40">
        <v>0.70347826086956533</v>
      </c>
      <c r="Q819" s="40">
        <v>0.7825075880216924</v>
      </c>
      <c r="R819" s="40"/>
      <c r="S819" s="40"/>
      <c r="T819" s="41"/>
      <c r="U819" s="42" t="s">
        <v>21</v>
      </c>
      <c r="V819" s="42" t="s">
        <v>285</v>
      </c>
      <c r="W819" s="42" t="s">
        <v>35</v>
      </c>
      <c r="X819" s="40"/>
      <c r="Y819" s="40"/>
      <c r="Z819" s="41"/>
      <c r="AA819" s="43">
        <v>3</v>
      </c>
      <c r="AB819" s="44">
        <v>0.73962420049401345</v>
      </c>
      <c r="AC819" s="45" t="s">
        <v>1686</v>
      </c>
      <c r="AD819" s="46"/>
      <c r="AE819" s="46"/>
      <c r="AF819" s="46"/>
      <c r="AG819" s="47" t="s">
        <v>1416</v>
      </c>
      <c r="AH819" s="48">
        <v>144900.25270185189</v>
      </c>
    </row>
    <row r="820" spans="1:34" hidden="1" x14ac:dyDescent="0.3">
      <c r="A820" s="30" t="s">
        <v>1403</v>
      </c>
      <c r="B820" s="31">
        <v>507</v>
      </c>
      <c r="C820" s="32" t="s">
        <v>1687</v>
      </c>
      <c r="D820" s="33">
        <v>7167</v>
      </c>
      <c r="E820" s="34">
        <v>718</v>
      </c>
      <c r="F820" s="35">
        <v>3347</v>
      </c>
      <c r="G820" s="49">
        <v>0.21451999999999999</v>
      </c>
      <c r="H820" s="50" t="s">
        <v>29</v>
      </c>
      <c r="I820" s="38">
        <v>2448.4879999999998</v>
      </c>
      <c r="J820" s="39">
        <v>1634.5160000000001</v>
      </c>
      <c r="K820" s="39">
        <v>2286.1190000000001</v>
      </c>
      <c r="L820" s="39"/>
      <c r="M820" s="39"/>
      <c r="N820" s="39"/>
      <c r="O820" s="40">
        <v>0.8425255229869506</v>
      </c>
      <c r="P820" s="40">
        <v>0.80713678757397356</v>
      </c>
      <c r="Q820" s="40">
        <v>0.86836313475725291</v>
      </c>
      <c r="R820" s="40"/>
      <c r="S820" s="40"/>
      <c r="T820" s="41"/>
      <c r="U820" s="42" t="s">
        <v>21</v>
      </c>
      <c r="V820" s="42" t="s">
        <v>21</v>
      </c>
      <c r="W820" s="42" t="s">
        <v>21</v>
      </c>
      <c r="X820" s="40"/>
      <c r="Y820" s="40"/>
      <c r="Z820" s="41"/>
      <c r="AA820" s="43">
        <v>3</v>
      </c>
      <c r="AB820" s="44">
        <v>0.8393418151060591</v>
      </c>
      <c r="AC820" s="45" t="s">
        <v>1688</v>
      </c>
      <c r="AD820" s="46"/>
      <c r="AE820" s="46"/>
      <c r="AF820" s="46"/>
      <c r="AG820" s="47" t="s">
        <v>1406</v>
      </c>
      <c r="AH820" s="48">
        <v>202859.94945962954</v>
      </c>
    </row>
    <row r="821" spans="1:34" hidden="1" x14ac:dyDescent="0.3">
      <c r="A821" s="30" t="s">
        <v>1403</v>
      </c>
      <c r="B821" s="31">
        <v>507</v>
      </c>
      <c r="C821" s="32" t="s">
        <v>1689</v>
      </c>
      <c r="D821" s="33">
        <v>5248</v>
      </c>
      <c r="E821" s="34">
        <v>3207</v>
      </c>
      <c r="F821" s="35">
        <v>3347</v>
      </c>
      <c r="G821" s="49">
        <v>0.95816999999999997</v>
      </c>
      <c r="H821" s="50" t="s">
        <v>22</v>
      </c>
      <c r="I821" s="38">
        <v>2091.692</v>
      </c>
      <c r="J821" s="39">
        <v>0</v>
      </c>
      <c r="K821" s="39">
        <v>0</v>
      </c>
      <c r="L821" s="39"/>
      <c r="M821" s="39"/>
      <c r="N821" s="39"/>
      <c r="O821" s="40">
        <v>0.73457090166830519</v>
      </c>
      <c r="P821" s="40">
        <v>0</v>
      </c>
      <c r="Q821" s="40">
        <v>0</v>
      </c>
      <c r="R821" s="40"/>
      <c r="S821" s="40"/>
      <c r="T821" s="41"/>
      <c r="U821" s="42" t="s">
        <v>26</v>
      </c>
      <c r="V821" s="42" t="e">
        <v>#N/A</v>
      </c>
      <c r="W821" s="42" t="e">
        <v>#N/A</v>
      </c>
      <c r="X821" s="40"/>
      <c r="Y821" s="40"/>
      <c r="Z821" s="41"/>
      <c r="AA821" s="43">
        <v>1</v>
      </c>
      <c r="AB821" s="44">
        <v>0.2448569672227684</v>
      </c>
      <c r="AC821" s="45" t="s">
        <v>1690</v>
      </c>
      <c r="AD821" s="46"/>
      <c r="AE821" s="46"/>
      <c r="AF821" s="46"/>
      <c r="AG821" s="47">
        <v>0</v>
      </c>
      <c r="AH821" s="48">
        <v>57959.696757777674</v>
      </c>
    </row>
    <row r="822" spans="1:34" hidden="1" x14ac:dyDescent="0.3">
      <c r="A822" s="30" t="s">
        <v>1403</v>
      </c>
      <c r="B822" s="31">
        <v>507</v>
      </c>
      <c r="C822" s="32" t="s">
        <v>1691</v>
      </c>
      <c r="D822" s="33">
        <v>9530</v>
      </c>
      <c r="E822" s="34">
        <v>2393</v>
      </c>
      <c r="F822" s="35">
        <v>3347</v>
      </c>
      <c r="G822" s="49">
        <v>0.71496999999999999</v>
      </c>
      <c r="H822" s="50" t="s">
        <v>35</v>
      </c>
      <c r="I822" s="38">
        <v>2680.1210000000001</v>
      </c>
      <c r="J822" s="39">
        <v>1868.3209999999999</v>
      </c>
      <c r="K822" s="39">
        <v>0</v>
      </c>
      <c r="L822" s="39"/>
      <c r="M822" s="39"/>
      <c r="N822" s="39"/>
      <c r="O822" s="40">
        <v>0.83012049324254267</v>
      </c>
      <c r="P822" s="40">
        <v>0.85098487044428317</v>
      </c>
      <c r="Q822" s="40">
        <v>0</v>
      </c>
      <c r="R822" s="40"/>
      <c r="S822" s="40"/>
      <c r="T822" s="41"/>
      <c r="U822" s="42" t="s">
        <v>21</v>
      </c>
      <c r="V822" s="42" t="s">
        <v>26</v>
      </c>
      <c r="W822" s="42" t="e">
        <v>#N/A</v>
      </c>
      <c r="X822" s="40"/>
      <c r="Y822" s="40"/>
      <c r="Z822" s="41"/>
      <c r="AA822" s="43">
        <v>2</v>
      </c>
      <c r="AB822" s="44">
        <v>0.56036845456227524</v>
      </c>
      <c r="AC822" s="45" t="s">
        <v>1692</v>
      </c>
      <c r="AD822" s="46"/>
      <c r="AE822" s="46"/>
      <c r="AF822" s="46"/>
      <c r="AG822" s="47" t="s">
        <v>1406</v>
      </c>
      <c r="AH822" s="48">
        <v>144900.25270185189</v>
      </c>
    </row>
    <row r="823" spans="1:34" hidden="1" x14ac:dyDescent="0.3">
      <c r="A823" s="30" t="s">
        <v>1403</v>
      </c>
      <c r="B823" s="31">
        <v>507</v>
      </c>
      <c r="C823" s="32" t="s">
        <v>1693</v>
      </c>
      <c r="D823" s="33">
        <v>2879</v>
      </c>
      <c r="E823" s="34">
        <v>3223</v>
      </c>
      <c r="F823" s="35">
        <v>3347</v>
      </c>
      <c r="G823" s="49">
        <v>0.96294999999999997</v>
      </c>
      <c r="H823" s="50" t="s">
        <v>22</v>
      </c>
      <c r="I823" s="38">
        <v>3266.3690000000001</v>
      </c>
      <c r="J823" s="39">
        <v>0</v>
      </c>
      <c r="K823" s="39">
        <v>0</v>
      </c>
      <c r="L823" s="39"/>
      <c r="M823" s="39"/>
      <c r="N823" s="39"/>
      <c r="O823" s="40">
        <v>0.72824960496585489</v>
      </c>
      <c r="P823" s="40">
        <v>0</v>
      </c>
      <c r="Q823" s="40">
        <v>0</v>
      </c>
      <c r="R823" s="40"/>
      <c r="S823" s="40"/>
      <c r="T823" s="41"/>
      <c r="U823" s="42" t="s">
        <v>26</v>
      </c>
      <c r="V823" s="42" t="e">
        <v>#N/A</v>
      </c>
      <c r="W823" s="42" t="e">
        <v>#N/A</v>
      </c>
      <c r="X823" s="40"/>
      <c r="Y823" s="40"/>
      <c r="Z823" s="41"/>
      <c r="AA823" s="43">
        <v>1</v>
      </c>
      <c r="AB823" s="44">
        <v>0.24274986832195164</v>
      </c>
      <c r="AC823" s="45" t="s">
        <v>1694</v>
      </c>
      <c r="AD823" s="46"/>
      <c r="AE823" s="46"/>
      <c r="AF823" s="46"/>
      <c r="AG823" s="47">
        <v>0</v>
      </c>
      <c r="AH823" s="48">
        <v>57959.696757777674</v>
      </c>
    </row>
    <row r="824" spans="1:34" hidden="1" x14ac:dyDescent="0.3">
      <c r="A824" s="30" t="s">
        <v>1403</v>
      </c>
      <c r="B824" s="31">
        <v>507</v>
      </c>
      <c r="C824" s="32" t="s">
        <v>1695</v>
      </c>
      <c r="D824" s="33">
        <v>3652</v>
      </c>
      <c r="E824" s="34">
        <v>579</v>
      </c>
      <c r="F824" s="35">
        <v>3347</v>
      </c>
      <c r="G824" s="49">
        <v>0.17299</v>
      </c>
      <c r="H824" s="50" t="s">
        <v>29</v>
      </c>
      <c r="I824" s="38">
        <v>3083.7269999999999</v>
      </c>
      <c r="J824" s="39">
        <v>1412.741</v>
      </c>
      <c r="K824" s="39">
        <v>2478.4920000000002</v>
      </c>
      <c r="L824" s="39"/>
      <c r="M824" s="39"/>
      <c r="N824" s="39"/>
      <c r="O824" s="40">
        <v>0.84099845756943381</v>
      </c>
      <c r="P824" s="40">
        <v>0.86313073275408536</v>
      </c>
      <c r="Q824" s="40">
        <v>0.8679307032379544</v>
      </c>
      <c r="R824" s="40"/>
      <c r="S824" s="40"/>
      <c r="T824" s="41"/>
      <c r="U824" s="42" t="s">
        <v>21</v>
      </c>
      <c r="V824" s="42" t="s">
        <v>22</v>
      </c>
      <c r="W824" s="42" t="s">
        <v>22</v>
      </c>
      <c r="X824" s="40"/>
      <c r="Y824" s="40"/>
      <c r="Z824" s="41"/>
      <c r="AA824" s="43">
        <v>3</v>
      </c>
      <c r="AB824" s="44">
        <v>0.85735329785382453</v>
      </c>
      <c r="AC824" s="45" t="s">
        <v>1696</v>
      </c>
      <c r="AD824" s="46"/>
      <c r="AE824" s="46"/>
      <c r="AF824" s="46"/>
      <c r="AG824" s="47" t="s">
        <v>1406</v>
      </c>
      <c r="AH824" s="48">
        <v>202859.94945962954</v>
      </c>
    </row>
    <row r="825" spans="1:34" hidden="1" x14ac:dyDescent="0.3">
      <c r="A825" s="30" t="s">
        <v>1403</v>
      </c>
      <c r="B825" s="31">
        <v>507</v>
      </c>
      <c r="C825" s="32" t="s">
        <v>1697</v>
      </c>
      <c r="D825" s="33">
        <v>5050</v>
      </c>
      <c r="E825" s="34">
        <v>2126</v>
      </c>
      <c r="F825" s="35">
        <v>3347</v>
      </c>
      <c r="G825" s="49">
        <v>0.63519999999999999</v>
      </c>
      <c r="H825" s="50" t="s">
        <v>35</v>
      </c>
      <c r="I825" s="38">
        <v>5851.1660000000002</v>
      </c>
      <c r="J825" s="39">
        <v>1926.9739999999999</v>
      </c>
      <c r="K825" s="39">
        <v>4964.2120000000004</v>
      </c>
      <c r="L825" s="39"/>
      <c r="M825" s="39"/>
      <c r="N825" s="39"/>
      <c r="O825" s="40">
        <v>0.66416666666666668</v>
      </c>
      <c r="P825" s="40">
        <v>0.71120829483286907</v>
      </c>
      <c r="Q825" s="40">
        <v>0.73956521739130443</v>
      </c>
      <c r="R825" s="40"/>
      <c r="S825" s="40"/>
      <c r="T825" s="41"/>
      <c r="U825" s="42" t="s">
        <v>26</v>
      </c>
      <c r="V825" s="42" t="s">
        <v>22</v>
      </c>
      <c r="W825" s="42" t="s">
        <v>22</v>
      </c>
      <c r="X825" s="40"/>
      <c r="Y825" s="40"/>
      <c r="Z825" s="41"/>
      <c r="AA825" s="43">
        <v>3</v>
      </c>
      <c r="AB825" s="44">
        <v>0.7049800596302801</v>
      </c>
      <c r="AC825" s="45" t="s">
        <v>1698</v>
      </c>
      <c r="AD825" s="46"/>
      <c r="AE825" s="46"/>
      <c r="AF825" s="46"/>
      <c r="AG825" s="47" t="s">
        <v>1416</v>
      </c>
      <c r="AH825" s="48">
        <v>144900.25270185189</v>
      </c>
    </row>
    <row r="826" spans="1:34" hidden="1" x14ac:dyDescent="0.3">
      <c r="A826" s="30" t="s">
        <v>1403</v>
      </c>
      <c r="B826" s="31">
        <v>507</v>
      </c>
      <c r="C826" s="32" t="s">
        <v>1699</v>
      </c>
      <c r="D826" s="33">
        <v>2319</v>
      </c>
      <c r="E826" s="34">
        <v>1471</v>
      </c>
      <c r="F826" s="35">
        <v>3347</v>
      </c>
      <c r="G826" s="49">
        <v>0.4395</v>
      </c>
      <c r="H826" s="50" t="s">
        <v>20</v>
      </c>
      <c r="I826" s="38">
        <v>1737.835</v>
      </c>
      <c r="J826" s="39">
        <v>1136.028</v>
      </c>
      <c r="K826" s="39">
        <v>1964.877</v>
      </c>
      <c r="L826" s="39"/>
      <c r="M826" s="39"/>
      <c r="N826" s="39"/>
      <c r="O826" s="40">
        <v>0.77822308342491486</v>
      </c>
      <c r="P826" s="40">
        <v>0.78699879581449927</v>
      </c>
      <c r="Q826" s="40">
        <v>0.73623793749806798</v>
      </c>
      <c r="R826" s="40"/>
      <c r="S826" s="40"/>
      <c r="T826" s="41"/>
      <c r="U826" s="42" t="s">
        <v>21</v>
      </c>
      <c r="V826" s="42" t="s">
        <v>21</v>
      </c>
      <c r="W826" s="42" t="s">
        <v>21</v>
      </c>
      <c r="X826" s="40"/>
      <c r="Y826" s="40"/>
      <c r="Z826" s="41"/>
      <c r="AA826" s="43">
        <v>3</v>
      </c>
      <c r="AB826" s="44">
        <v>0.7671532722458273</v>
      </c>
      <c r="AC826" s="45" t="s">
        <v>1700</v>
      </c>
      <c r="AD826" s="46"/>
      <c r="AE826" s="46"/>
      <c r="AF826" s="46"/>
      <c r="AG826" s="47" t="s">
        <v>1406</v>
      </c>
      <c r="AH826" s="48">
        <v>173880.10108074074</v>
      </c>
    </row>
    <row r="827" spans="1:34" hidden="1" x14ac:dyDescent="0.3">
      <c r="A827" s="30" t="s">
        <v>1403</v>
      </c>
      <c r="B827" s="31">
        <v>507</v>
      </c>
      <c r="C827" s="32" t="s">
        <v>1701</v>
      </c>
      <c r="D827" s="33">
        <v>6602</v>
      </c>
      <c r="E827" s="34">
        <v>438</v>
      </c>
      <c r="F827" s="35">
        <v>3347</v>
      </c>
      <c r="G827" s="49">
        <v>0.13086</v>
      </c>
      <c r="H827" s="50" t="s">
        <v>29</v>
      </c>
      <c r="I827" s="38">
        <v>6021.7539999999999</v>
      </c>
      <c r="J827" s="39">
        <v>3106.7840000000001</v>
      </c>
      <c r="K827" s="39">
        <v>2197.3919999999998</v>
      </c>
      <c r="L827" s="39"/>
      <c r="M827" s="39"/>
      <c r="N827" s="39"/>
      <c r="O827" s="40">
        <v>0.87520000000000009</v>
      </c>
      <c r="P827" s="40">
        <v>0.88080000000000003</v>
      </c>
      <c r="Q827" s="40">
        <v>0.87360000000000004</v>
      </c>
      <c r="R827" s="40"/>
      <c r="S827" s="40"/>
      <c r="T827" s="41"/>
      <c r="U827" s="42" t="s">
        <v>21</v>
      </c>
      <c r="V827" s="42" t="s">
        <v>21</v>
      </c>
      <c r="W827" s="42" t="s">
        <v>21</v>
      </c>
      <c r="X827" s="40"/>
      <c r="Y827" s="40"/>
      <c r="Z827" s="41"/>
      <c r="AA827" s="43">
        <v>3</v>
      </c>
      <c r="AB827" s="44">
        <v>0.8765333333333335</v>
      </c>
      <c r="AC827" s="45" t="s">
        <v>1702</v>
      </c>
      <c r="AD827" s="46"/>
      <c r="AE827" s="46"/>
      <c r="AF827" s="46"/>
      <c r="AG827" s="47" t="s">
        <v>1416</v>
      </c>
      <c r="AH827" s="48">
        <v>202859.94945962954</v>
      </c>
    </row>
    <row r="828" spans="1:34" hidden="1" x14ac:dyDescent="0.3">
      <c r="A828" s="30" t="s">
        <v>1403</v>
      </c>
      <c r="B828" s="31">
        <v>507</v>
      </c>
      <c r="C828" s="32" t="s">
        <v>1703</v>
      </c>
      <c r="D828" s="33">
        <v>9531</v>
      </c>
      <c r="E828" s="34">
        <v>2239</v>
      </c>
      <c r="F828" s="35">
        <v>3347</v>
      </c>
      <c r="G828" s="49">
        <v>0.66896</v>
      </c>
      <c r="H828" s="50" t="s">
        <v>35</v>
      </c>
      <c r="I828" s="38">
        <v>2398.8789999999999</v>
      </c>
      <c r="J828" s="39">
        <v>1062.665</v>
      </c>
      <c r="K828" s="39">
        <v>0</v>
      </c>
      <c r="L828" s="39"/>
      <c r="M828" s="39"/>
      <c r="N828" s="39"/>
      <c r="O828" s="40">
        <v>1.0214283640563491</v>
      </c>
      <c r="P828" s="40">
        <v>1.0293582081841408</v>
      </c>
      <c r="Q828" s="40">
        <v>0</v>
      </c>
      <c r="R828" s="40"/>
      <c r="S828" s="40"/>
      <c r="T828" s="41"/>
      <c r="U828" s="42" t="s">
        <v>22</v>
      </c>
      <c r="V828" s="42" t="s">
        <v>22</v>
      </c>
      <c r="W828" s="42" t="e">
        <v>#N/A</v>
      </c>
      <c r="X828" s="40"/>
      <c r="Y828" s="40"/>
      <c r="Z828" s="41"/>
      <c r="AA828" s="43">
        <v>2</v>
      </c>
      <c r="AB828" s="44">
        <v>0.68359552408016333</v>
      </c>
      <c r="AC828" s="45" t="s">
        <v>1704</v>
      </c>
      <c r="AD828" s="46"/>
      <c r="AE828" s="46"/>
      <c r="AF828" s="46"/>
      <c r="AG828" s="47" t="s">
        <v>1448</v>
      </c>
      <c r="AH828" s="48">
        <v>144900.25270185189</v>
      </c>
    </row>
    <row r="829" spans="1:34" hidden="1" x14ac:dyDescent="0.3">
      <c r="A829" s="30" t="s">
        <v>1403</v>
      </c>
      <c r="B829" s="31">
        <v>507</v>
      </c>
      <c r="C829" s="32" t="s">
        <v>1705</v>
      </c>
      <c r="D829" s="33">
        <v>1087</v>
      </c>
      <c r="E829" s="34">
        <v>980</v>
      </c>
      <c r="F829" s="35">
        <v>3347</v>
      </c>
      <c r="G829" s="49">
        <v>0.2928</v>
      </c>
      <c r="H829" s="50" t="s">
        <v>20</v>
      </c>
      <c r="I829" s="38">
        <v>3418.5459999999998</v>
      </c>
      <c r="J829" s="39">
        <v>1447.3489999999999</v>
      </c>
      <c r="K829" s="39">
        <v>2251.9589999999998</v>
      </c>
      <c r="L829" s="39"/>
      <c r="M829" s="39"/>
      <c r="N829" s="39"/>
      <c r="O829" s="40">
        <v>0.80758127744857211</v>
      </c>
      <c r="P829" s="40">
        <v>0.78861384978299309</v>
      </c>
      <c r="Q829" s="40">
        <v>0.83561380517063633</v>
      </c>
      <c r="R829" s="40"/>
      <c r="S829" s="40"/>
      <c r="T829" s="41"/>
      <c r="U829" s="42" t="s">
        <v>29</v>
      </c>
      <c r="V829" s="42" t="s">
        <v>29</v>
      </c>
      <c r="W829" s="42" t="s">
        <v>22</v>
      </c>
      <c r="X829" s="40"/>
      <c r="Y829" s="40"/>
      <c r="Z829" s="41"/>
      <c r="AA829" s="43">
        <v>3</v>
      </c>
      <c r="AB829" s="44">
        <v>0.81060297746740051</v>
      </c>
      <c r="AC829" s="45" t="s">
        <v>1706</v>
      </c>
      <c r="AD829" s="46"/>
      <c r="AE829" s="46"/>
      <c r="AF829" s="46"/>
      <c r="AG829" s="47" t="s">
        <v>1448</v>
      </c>
      <c r="AH829" s="48">
        <v>173880.10108074074</v>
      </c>
    </row>
    <row r="830" spans="1:34" hidden="1" x14ac:dyDescent="0.3">
      <c r="A830" s="30" t="s">
        <v>1403</v>
      </c>
      <c r="B830" s="31">
        <v>507</v>
      </c>
      <c r="C830" s="32" t="s">
        <v>1707</v>
      </c>
      <c r="D830" s="33">
        <v>7708</v>
      </c>
      <c r="E830" s="34">
        <v>1077</v>
      </c>
      <c r="F830" s="35">
        <v>3347</v>
      </c>
      <c r="G830" s="49">
        <v>0.32178000000000001</v>
      </c>
      <c r="H830" s="50" t="s">
        <v>20</v>
      </c>
      <c r="I830" s="38">
        <v>4506.7619999999997</v>
      </c>
      <c r="J830" s="39">
        <v>1945.634</v>
      </c>
      <c r="K830" s="39">
        <v>3451.0790000000002</v>
      </c>
      <c r="L830" s="39"/>
      <c r="M830" s="39"/>
      <c r="N830" s="39"/>
      <c r="O830" s="40">
        <v>0.79872183031665722</v>
      </c>
      <c r="P830" s="40">
        <v>0.81981853252278059</v>
      </c>
      <c r="Q830" s="40">
        <v>0.78878858310364508</v>
      </c>
      <c r="R830" s="40"/>
      <c r="S830" s="40"/>
      <c r="T830" s="41"/>
      <c r="U830" s="42" t="s">
        <v>26</v>
      </c>
      <c r="V830" s="42" t="s">
        <v>21</v>
      </c>
      <c r="W830" s="42" t="s">
        <v>26</v>
      </c>
      <c r="X830" s="40"/>
      <c r="Y830" s="40"/>
      <c r="Z830" s="41"/>
      <c r="AA830" s="43">
        <v>3</v>
      </c>
      <c r="AB830" s="44">
        <v>0.8024429819810277</v>
      </c>
      <c r="AC830" s="45" t="s">
        <v>1708</v>
      </c>
      <c r="AD830" s="46"/>
      <c r="AE830" s="46"/>
      <c r="AF830" s="46"/>
      <c r="AG830" s="47" t="s">
        <v>1416</v>
      </c>
      <c r="AH830" s="48">
        <v>173880.10108074074</v>
      </c>
    </row>
    <row r="831" spans="1:34" hidden="1" x14ac:dyDescent="0.3">
      <c r="A831" s="30" t="s">
        <v>1403</v>
      </c>
      <c r="B831" s="31">
        <v>507</v>
      </c>
      <c r="C831" s="32" t="s">
        <v>1709</v>
      </c>
      <c r="D831" s="33">
        <v>8026</v>
      </c>
      <c r="E831" s="34">
        <v>2888</v>
      </c>
      <c r="F831" s="35">
        <v>3347</v>
      </c>
      <c r="G831" s="49">
        <v>0.86285999999999996</v>
      </c>
      <c r="H831" s="50" t="s">
        <v>22</v>
      </c>
      <c r="I831" s="38">
        <v>2336.2060000000001</v>
      </c>
      <c r="J831" s="39">
        <v>0</v>
      </c>
      <c r="K831" s="39">
        <v>0</v>
      </c>
      <c r="L831" s="39"/>
      <c r="M831" s="39"/>
      <c r="N831" s="39"/>
      <c r="O831" s="40">
        <v>0.88651574464714611</v>
      </c>
      <c r="P831" s="40">
        <v>0</v>
      </c>
      <c r="Q831" s="40">
        <v>0</v>
      </c>
      <c r="R831" s="40"/>
      <c r="S831" s="40"/>
      <c r="T831" s="41"/>
      <c r="U831" s="42" t="s">
        <v>21</v>
      </c>
      <c r="V831" s="42" t="e">
        <v>#N/A</v>
      </c>
      <c r="W831" s="42" t="e">
        <v>#N/A</v>
      </c>
      <c r="X831" s="40"/>
      <c r="Y831" s="40"/>
      <c r="Z831" s="41"/>
      <c r="AA831" s="43">
        <v>1</v>
      </c>
      <c r="AB831" s="44">
        <v>0.29550524821571539</v>
      </c>
      <c r="AC831" s="45" t="s">
        <v>1710</v>
      </c>
      <c r="AD831" s="46"/>
      <c r="AE831" s="46"/>
      <c r="AF831" s="46"/>
      <c r="AG831" s="47">
        <v>0</v>
      </c>
      <c r="AH831" s="48">
        <v>57959.696757777674</v>
      </c>
    </row>
    <row r="832" spans="1:34" hidden="1" x14ac:dyDescent="0.3">
      <c r="A832" s="30" t="s">
        <v>1403</v>
      </c>
      <c r="B832" s="31">
        <v>507</v>
      </c>
      <c r="C832" s="32" t="s">
        <v>1711</v>
      </c>
      <c r="D832" s="33">
        <v>401</v>
      </c>
      <c r="E832" s="34">
        <v>641</v>
      </c>
      <c r="F832" s="35">
        <v>3347</v>
      </c>
      <c r="G832" s="49">
        <v>0.19151000000000001</v>
      </c>
      <c r="H832" s="50" t="s">
        <v>29</v>
      </c>
      <c r="I832" s="38">
        <v>4173.7539999999999</v>
      </c>
      <c r="J832" s="39">
        <v>1434.856</v>
      </c>
      <c r="K832" s="39">
        <v>2240.393</v>
      </c>
      <c r="L832" s="39"/>
      <c r="M832" s="39"/>
      <c r="N832" s="39"/>
      <c r="O832" s="40">
        <v>0.86916377200706263</v>
      </c>
      <c r="P832" s="40">
        <v>0.81642474297274337</v>
      </c>
      <c r="Q832" s="40">
        <v>0.85986833112102101</v>
      </c>
      <c r="R832" s="40"/>
      <c r="S832" s="40"/>
      <c r="T832" s="41"/>
      <c r="U832" s="42" t="s">
        <v>22</v>
      </c>
      <c r="V832" s="42" t="s">
        <v>26</v>
      </c>
      <c r="W832" s="42" t="s">
        <v>21</v>
      </c>
      <c r="X832" s="40"/>
      <c r="Y832" s="40"/>
      <c r="Z832" s="41"/>
      <c r="AA832" s="43">
        <v>3</v>
      </c>
      <c r="AB832" s="44">
        <v>0.84848561536694234</v>
      </c>
      <c r="AC832" s="45" t="s">
        <v>1712</v>
      </c>
      <c r="AD832" s="46"/>
      <c r="AE832" s="46"/>
      <c r="AF832" s="46"/>
      <c r="AG832" s="47" t="s">
        <v>1406</v>
      </c>
      <c r="AH832" s="48">
        <v>202859.94945962954</v>
      </c>
    </row>
    <row r="833" spans="1:34" hidden="1" x14ac:dyDescent="0.3">
      <c r="A833" s="30" t="s">
        <v>1403</v>
      </c>
      <c r="B833" s="31">
        <v>507</v>
      </c>
      <c r="C833" s="32" t="s">
        <v>1713</v>
      </c>
      <c r="D833" s="33">
        <v>8027</v>
      </c>
      <c r="E833" s="34">
        <v>1501</v>
      </c>
      <c r="F833" s="35">
        <v>3347</v>
      </c>
      <c r="G833" s="49">
        <v>0.44846000000000003</v>
      </c>
      <c r="H833" s="50" t="s">
        <v>20</v>
      </c>
      <c r="I833" s="38">
        <v>4697.76</v>
      </c>
      <c r="J833" s="39">
        <v>2047.3579999999999</v>
      </c>
      <c r="K833" s="39">
        <v>5079.1899999999996</v>
      </c>
      <c r="L833" s="39"/>
      <c r="M833" s="39"/>
      <c r="N833" s="39"/>
      <c r="O833" s="40">
        <v>0.74624999999999997</v>
      </c>
      <c r="P833" s="40">
        <v>0.76291666666666669</v>
      </c>
      <c r="Q833" s="40">
        <v>0.78708333333333336</v>
      </c>
      <c r="R833" s="40"/>
      <c r="S833" s="40"/>
      <c r="T833" s="41"/>
      <c r="U833" s="42" t="s">
        <v>22</v>
      </c>
      <c r="V833" s="42" t="s">
        <v>26</v>
      </c>
      <c r="W833" s="42" t="s">
        <v>22</v>
      </c>
      <c r="X833" s="40"/>
      <c r="Y833" s="40"/>
      <c r="Z833" s="41"/>
      <c r="AA833" s="43">
        <v>3</v>
      </c>
      <c r="AB833" s="44">
        <v>0.76541666666666675</v>
      </c>
      <c r="AC833" s="45" t="s">
        <v>1714</v>
      </c>
      <c r="AD833" s="46"/>
      <c r="AE833" s="46"/>
      <c r="AF833" s="46"/>
      <c r="AG833" s="47" t="s">
        <v>1416</v>
      </c>
      <c r="AH833" s="48">
        <v>173880.10108074074</v>
      </c>
    </row>
    <row r="834" spans="1:34" hidden="1" x14ac:dyDescent="0.3">
      <c r="A834" s="30" t="s">
        <v>1403</v>
      </c>
      <c r="B834" s="31">
        <v>507</v>
      </c>
      <c r="C834" s="32" t="s">
        <v>1715</v>
      </c>
      <c r="D834" s="33">
        <v>2082</v>
      </c>
      <c r="E834" s="34">
        <v>2931</v>
      </c>
      <c r="F834" s="35">
        <v>3347</v>
      </c>
      <c r="G834" s="49">
        <v>0.87570999999999999</v>
      </c>
      <c r="H834" s="50" t="s">
        <v>22</v>
      </c>
      <c r="I834" s="38">
        <v>0</v>
      </c>
      <c r="J834" s="39">
        <v>0</v>
      </c>
      <c r="K834" s="39">
        <v>617.46199999999999</v>
      </c>
      <c r="L834" s="39"/>
      <c r="M834" s="39"/>
      <c r="N834" s="39"/>
      <c r="O834" s="40">
        <v>0</v>
      </c>
      <c r="P834" s="40">
        <v>0</v>
      </c>
      <c r="Q834" s="40">
        <v>0.85164168964877685</v>
      </c>
      <c r="R834" s="40"/>
      <c r="S834" s="40"/>
      <c r="T834" s="41"/>
      <c r="U834" s="42" t="e">
        <v>#N/A</v>
      </c>
      <c r="V834" s="42" t="e">
        <v>#N/A</v>
      </c>
      <c r="W834" s="42" t="s">
        <v>21</v>
      </c>
      <c r="X834" s="40"/>
      <c r="Y834" s="40"/>
      <c r="Z834" s="41"/>
      <c r="AA834" s="43">
        <v>1</v>
      </c>
      <c r="AB834" s="44">
        <v>0.28388056321625893</v>
      </c>
      <c r="AC834" s="45" t="s">
        <v>1716</v>
      </c>
      <c r="AD834" s="46"/>
      <c r="AE834" s="46"/>
      <c r="AF834" s="46"/>
      <c r="AG834" s="47" t="s">
        <v>1406</v>
      </c>
      <c r="AH834" s="48">
        <v>57959.696757777674</v>
      </c>
    </row>
    <row r="835" spans="1:34" hidden="1" x14ac:dyDescent="0.3">
      <c r="A835" s="30" t="s">
        <v>1403</v>
      </c>
      <c r="B835" s="31">
        <v>507</v>
      </c>
      <c r="C835" s="32" t="s">
        <v>1717</v>
      </c>
      <c r="D835" s="33">
        <v>7965</v>
      </c>
      <c r="E835" s="34">
        <v>1422</v>
      </c>
      <c r="F835" s="35">
        <v>3347</v>
      </c>
      <c r="G835" s="49">
        <v>0.42486000000000002</v>
      </c>
      <c r="H835" s="50" t="s">
        <v>20</v>
      </c>
      <c r="I835" s="38">
        <v>7317.7</v>
      </c>
      <c r="J835" s="39">
        <v>3846.67</v>
      </c>
      <c r="K835" s="39">
        <v>6918.3050000000003</v>
      </c>
      <c r="L835" s="39"/>
      <c r="M835" s="39"/>
      <c r="N835" s="39"/>
      <c r="O835" s="40">
        <v>0.76222714636692279</v>
      </c>
      <c r="P835" s="40">
        <v>0.76500000000000001</v>
      </c>
      <c r="Q835" s="40">
        <v>0.78615384615384609</v>
      </c>
      <c r="R835" s="40"/>
      <c r="S835" s="40"/>
      <c r="T835" s="41"/>
      <c r="U835" s="42" t="s">
        <v>21</v>
      </c>
      <c r="V835" s="42" t="s">
        <v>21</v>
      </c>
      <c r="W835" s="42" t="s">
        <v>22</v>
      </c>
      <c r="X835" s="40"/>
      <c r="Y835" s="40"/>
      <c r="Z835" s="41"/>
      <c r="AA835" s="43">
        <v>3</v>
      </c>
      <c r="AB835" s="44">
        <v>0.77112699750692304</v>
      </c>
      <c r="AC835" s="45" t="s">
        <v>1718</v>
      </c>
      <c r="AD835" s="46"/>
      <c r="AE835" s="46"/>
      <c r="AF835" s="46"/>
      <c r="AG835" s="47" t="s">
        <v>1416</v>
      </c>
      <c r="AH835" s="48">
        <v>173880.10108074074</v>
      </c>
    </row>
    <row r="836" spans="1:34" hidden="1" x14ac:dyDescent="0.3">
      <c r="A836" s="30" t="s">
        <v>1403</v>
      </c>
      <c r="B836" s="31">
        <v>507</v>
      </c>
      <c r="C836" s="32" t="s">
        <v>1719</v>
      </c>
      <c r="D836" s="33">
        <v>168</v>
      </c>
      <c r="E836" s="34">
        <v>1445</v>
      </c>
      <c r="F836" s="35">
        <v>3347</v>
      </c>
      <c r="G836" s="49">
        <v>0.43173</v>
      </c>
      <c r="H836" s="50" t="s">
        <v>20</v>
      </c>
      <c r="I836" s="38">
        <v>2605.6619999999998</v>
      </c>
      <c r="J836" s="39">
        <v>1554.972</v>
      </c>
      <c r="K836" s="39">
        <v>7938.6369999999997</v>
      </c>
      <c r="L836" s="39"/>
      <c r="M836" s="39"/>
      <c r="N836" s="39"/>
      <c r="O836" s="40">
        <v>0.7260618801786406</v>
      </c>
      <c r="P836" s="40">
        <v>0.74763384407555589</v>
      </c>
      <c r="Q836" s="40">
        <v>0.83414132993482415</v>
      </c>
      <c r="R836" s="40"/>
      <c r="S836" s="40"/>
      <c r="T836" s="41"/>
      <c r="U836" s="42" t="s">
        <v>21</v>
      </c>
      <c r="V836" s="42" t="s">
        <v>21</v>
      </c>
      <c r="W836" s="42" t="s">
        <v>21</v>
      </c>
      <c r="X836" s="40"/>
      <c r="Y836" s="40"/>
      <c r="Z836" s="41"/>
      <c r="AA836" s="43">
        <v>3</v>
      </c>
      <c r="AB836" s="44">
        <v>0.7692790180630068</v>
      </c>
      <c r="AC836" s="45" t="s">
        <v>1720</v>
      </c>
      <c r="AD836" s="46"/>
      <c r="AE836" s="46"/>
      <c r="AF836" s="46"/>
      <c r="AG836" s="47" t="s">
        <v>1437</v>
      </c>
      <c r="AH836" s="48">
        <v>173880.10108074074</v>
      </c>
    </row>
    <row r="837" spans="1:34" hidden="1" x14ac:dyDescent="0.3">
      <c r="A837" s="30" t="s">
        <v>1403</v>
      </c>
      <c r="B837" s="31">
        <v>507</v>
      </c>
      <c r="C837" s="32" t="s">
        <v>1721</v>
      </c>
      <c r="D837" s="33">
        <v>404</v>
      </c>
      <c r="E837" s="34">
        <v>819</v>
      </c>
      <c r="F837" s="35">
        <v>3347</v>
      </c>
      <c r="G837" s="49">
        <v>0.2447</v>
      </c>
      <c r="H837" s="50" t="s">
        <v>29</v>
      </c>
      <c r="I837" s="38">
        <v>5009.2550000000001</v>
      </c>
      <c r="J837" s="39">
        <v>1699.6869999999999</v>
      </c>
      <c r="K837" s="39">
        <v>3771.7640000000001</v>
      </c>
      <c r="L837" s="39"/>
      <c r="M837" s="39"/>
      <c r="N837" s="39"/>
      <c r="O837" s="40">
        <v>0.84281065614008122</v>
      </c>
      <c r="P837" s="40">
        <v>0.82529579559867972</v>
      </c>
      <c r="Q837" s="40">
        <v>0.81226624915987777</v>
      </c>
      <c r="R837" s="40"/>
      <c r="S837" s="40"/>
      <c r="T837" s="41"/>
      <c r="U837" s="42" t="s">
        <v>21</v>
      </c>
      <c r="V837" s="42" t="s">
        <v>21</v>
      </c>
      <c r="W837" s="42" t="s">
        <v>26</v>
      </c>
      <c r="X837" s="40"/>
      <c r="Y837" s="40"/>
      <c r="Z837" s="41"/>
      <c r="AA837" s="43">
        <v>3</v>
      </c>
      <c r="AB837" s="44">
        <v>0.82679090029954627</v>
      </c>
      <c r="AC837" s="45" t="s">
        <v>1722</v>
      </c>
      <c r="AD837" s="46"/>
      <c r="AE837" s="46"/>
      <c r="AF837" s="46"/>
      <c r="AG837" s="47" t="s">
        <v>1416</v>
      </c>
      <c r="AH837" s="48">
        <v>202859.94945962954</v>
      </c>
    </row>
    <row r="838" spans="1:34" hidden="1" x14ac:dyDescent="0.3">
      <c r="A838" s="30" t="s">
        <v>1403</v>
      </c>
      <c r="B838" s="31">
        <v>507</v>
      </c>
      <c r="C838" s="32" t="s">
        <v>1723</v>
      </c>
      <c r="D838" s="33">
        <v>8723</v>
      </c>
      <c r="E838" s="34">
        <v>1478</v>
      </c>
      <c r="F838" s="35">
        <v>3347</v>
      </c>
      <c r="G838" s="49">
        <v>0.44158999999999998</v>
      </c>
      <c r="H838" s="50" t="s">
        <v>20</v>
      </c>
      <c r="I838" s="38">
        <v>6552.9859999999999</v>
      </c>
      <c r="J838" s="39">
        <v>2946.0880000000002</v>
      </c>
      <c r="K838" s="39">
        <v>5308.7939999999999</v>
      </c>
      <c r="L838" s="39"/>
      <c r="M838" s="39"/>
      <c r="N838" s="39"/>
      <c r="O838" s="40">
        <v>0.75319999999999998</v>
      </c>
      <c r="P838" s="40">
        <v>0.76239999999999997</v>
      </c>
      <c r="Q838" s="40">
        <v>0.78419190603364919</v>
      </c>
      <c r="R838" s="40"/>
      <c r="S838" s="40"/>
      <c r="T838" s="41"/>
      <c r="U838" s="42" t="s">
        <v>26</v>
      </c>
      <c r="V838" s="42" t="s">
        <v>26</v>
      </c>
      <c r="W838" s="42" t="s">
        <v>26</v>
      </c>
      <c r="X838" s="40"/>
      <c r="Y838" s="40"/>
      <c r="Z838" s="41"/>
      <c r="AA838" s="43">
        <v>3</v>
      </c>
      <c r="AB838" s="44">
        <v>0.76659730201121645</v>
      </c>
      <c r="AC838" s="45" t="s">
        <v>1724</v>
      </c>
      <c r="AD838" s="46"/>
      <c r="AE838" s="46"/>
      <c r="AF838" s="46"/>
      <c r="AG838" s="47" t="s">
        <v>1406</v>
      </c>
      <c r="AH838" s="48">
        <v>173880.10108074074</v>
      </c>
    </row>
    <row r="839" spans="1:34" hidden="1" x14ac:dyDescent="0.3">
      <c r="A839" s="30" t="s">
        <v>1403</v>
      </c>
      <c r="B839" s="31">
        <v>507</v>
      </c>
      <c r="C839" s="32" t="s">
        <v>1725</v>
      </c>
      <c r="D839" s="33">
        <v>7525</v>
      </c>
      <c r="E839" s="34">
        <v>1078</v>
      </c>
      <c r="F839" s="35">
        <v>3347</v>
      </c>
      <c r="G839" s="49">
        <v>0.32207999999999998</v>
      </c>
      <c r="H839" s="50" t="s">
        <v>20</v>
      </c>
      <c r="I839" s="38">
        <v>3059.85</v>
      </c>
      <c r="J839" s="39">
        <v>1496.0809999999999</v>
      </c>
      <c r="K839" s="39">
        <v>3444.8159999999998</v>
      </c>
      <c r="L839" s="39"/>
      <c r="M839" s="39"/>
      <c r="N839" s="39"/>
      <c r="O839" s="40">
        <v>0.78152474215218359</v>
      </c>
      <c r="P839" s="40">
        <v>0.7936162048215577</v>
      </c>
      <c r="Q839" s="40">
        <v>0.83095444280511743</v>
      </c>
      <c r="R839" s="40"/>
      <c r="S839" s="40"/>
      <c r="T839" s="41"/>
      <c r="U839" s="42" t="s">
        <v>21</v>
      </c>
      <c r="V839" s="42" t="s">
        <v>21</v>
      </c>
      <c r="W839" s="42" t="s">
        <v>21</v>
      </c>
      <c r="X839" s="40"/>
      <c r="Y839" s="40"/>
      <c r="Z839" s="41"/>
      <c r="AA839" s="43">
        <v>3</v>
      </c>
      <c r="AB839" s="44">
        <v>0.80203179659295287</v>
      </c>
      <c r="AC839" s="45" t="s">
        <v>1726</v>
      </c>
      <c r="AD839" s="46"/>
      <c r="AE839" s="46"/>
      <c r="AF839" s="46"/>
      <c r="AG839" s="47" t="s">
        <v>1448</v>
      </c>
      <c r="AH839" s="48">
        <v>173880.10108074074</v>
      </c>
    </row>
    <row r="840" spans="1:34" hidden="1" x14ac:dyDescent="0.3">
      <c r="A840" s="30" t="s">
        <v>1403</v>
      </c>
      <c r="B840" s="31">
        <v>507</v>
      </c>
      <c r="C840" s="32" t="s">
        <v>1727</v>
      </c>
      <c r="D840" s="33">
        <v>3354</v>
      </c>
      <c r="E840" s="34">
        <v>2151</v>
      </c>
      <c r="F840" s="35">
        <v>3347</v>
      </c>
      <c r="G840" s="49">
        <v>0.64266999999999996</v>
      </c>
      <c r="H840" s="50" t="s">
        <v>35</v>
      </c>
      <c r="I840" s="38">
        <v>5072.402</v>
      </c>
      <c r="J840" s="39">
        <v>2130.1019999999999</v>
      </c>
      <c r="K840" s="39">
        <v>3573.4119999999998</v>
      </c>
      <c r="L840" s="39"/>
      <c r="M840" s="39"/>
      <c r="N840" s="39"/>
      <c r="O840" s="40">
        <v>0.6941157610008627</v>
      </c>
      <c r="P840" s="40">
        <v>0.68658076943257662</v>
      </c>
      <c r="Q840" s="40">
        <v>0.72013610737836298</v>
      </c>
      <c r="R840" s="40"/>
      <c r="S840" s="40"/>
      <c r="T840" s="41"/>
      <c r="U840" s="42" t="s">
        <v>21</v>
      </c>
      <c r="V840" s="42" t="s">
        <v>21</v>
      </c>
      <c r="W840" s="42" t="s">
        <v>26</v>
      </c>
      <c r="X840" s="40"/>
      <c r="Y840" s="40"/>
      <c r="Z840" s="41"/>
      <c r="AA840" s="43">
        <v>3</v>
      </c>
      <c r="AB840" s="44">
        <v>0.70027754593726732</v>
      </c>
      <c r="AC840" s="45" t="s">
        <v>1728</v>
      </c>
      <c r="AD840" s="46"/>
      <c r="AE840" s="46"/>
      <c r="AF840" s="46"/>
      <c r="AG840" s="47" t="s">
        <v>1448</v>
      </c>
      <c r="AH840" s="48">
        <v>144900.25270185189</v>
      </c>
    </row>
    <row r="841" spans="1:34" hidden="1" x14ac:dyDescent="0.3">
      <c r="A841" s="30" t="s">
        <v>1403</v>
      </c>
      <c r="B841" s="31">
        <v>507</v>
      </c>
      <c r="C841" s="32" t="s">
        <v>1729</v>
      </c>
      <c r="D841" s="33">
        <v>1801</v>
      </c>
      <c r="E841" s="34">
        <v>2091</v>
      </c>
      <c r="F841" s="35">
        <v>3347</v>
      </c>
      <c r="G841" s="49">
        <v>0.62473999999999996</v>
      </c>
      <c r="H841" s="50" t="s">
        <v>35</v>
      </c>
      <c r="I841" s="38">
        <v>6658.4</v>
      </c>
      <c r="J841" s="39">
        <v>3145.6660000000002</v>
      </c>
      <c r="K841" s="39">
        <v>6104.03</v>
      </c>
      <c r="L841" s="39"/>
      <c r="M841" s="39"/>
      <c r="N841" s="39"/>
      <c r="O841" s="40">
        <v>0.68541666666666667</v>
      </c>
      <c r="P841" s="40">
        <v>0.71458333333333335</v>
      </c>
      <c r="Q841" s="40">
        <v>0.72958333333333336</v>
      </c>
      <c r="R841" s="40"/>
      <c r="S841" s="40"/>
      <c r="T841" s="41"/>
      <c r="U841" s="42" t="s">
        <v>21</v>
      </c>
      <c r="V841" s="42" t="s">
        <v>21</v>
      </c>
      <c r="W841" s="42" t="s">
        <v>21</v>
      </c>
      <c r="X841" s="40"/>
      <c r="Y841" s="40"/>
      <c r="Z841" s="41"/>
      <c r="AA841" s="43">
        <v>3</v>
      </c>
      <c r="AB841" s="44">
        <v>0.70986111111111105</v>
      </c>
      <c r="AC841" s="45" t="s">
        <v>1730</v>
      </c>
      <c r="AD841" s="46"/>
      <c r="AE841" s="46"/>
      <c r="AF841" s="46"/>
      <c r="AG841" s="47" t="s">
        <v>1406</v>
      </c>
      <c r="AH841" s="48">
        <v>144900.25270185189</v>
      </c>
    </row>
    <row r="842" spans="1:34" hidden="1" x14ac:dyDescent="0.3">
      <c r="A842" s="30" t="s">
        <v>1403</v>
      </c>
      <c r="B842" s="31">
        <v>507</v>
      </c>
      <c r="C842" s="32" t="s">
        <v>1731</v>
      </c>
      <c r="D842" s="33">
        <v>2306</v>
      </c>
      <c r="E842" s="34">
        <v>1985</v>
      </c>
      <c r="F842" s="35">
        <v>3347</v>
      </c>
      <c r="G842" s="49">
        <v>0.59306999999999999</v>
      </c>
      <c r="H842" s="50" t="s">
        <v>35</v>
      </c>
      <c r="I842" s="38">
        <v>4863.2929999999997</v>
      </c>
      <c r="J842" s="39">
        <v>3116.59</v>
      </c>
      <c r="K842" s="39">
        <v>4860.7179999999998</v>
      </c>
      <c r="L842" s="39"/>
      <c r="M842" s="39"/>
      <c r="N842" s="39"/>
      <c r="O842" s="40">
        <v>0.72272727272727266</v>
      </c>
      <c r="P842" s="40">
        <v>0.71045454545454534</v>
      </c>
      <c r="Q842" s="40">
        <v>0.73181818181818181</v>
      </c>
      <c r="R842" s="40"/>
      <c r="S842" s="40"/>
      <c r="T842" s="41"/>
      <c r="U842" s="42" t="s">
        <v>21</v>
      </c>
      <c r="V842" s="42" t="s">
        <v>21</v>
      </c>
      <c r="W842" s="42" t="s">
        <v>21</v>
      </c>
      <c r="X842" s="40"/>
      <c r="Y842" s="40"/>
      <c r="Z842" s="41"/>
      <c r="AA842" s="43">
        <v>3</v>
      </c>
      <c r="AB842" s="44">
        <v>0.72166666666666668</v>
      </c>
      <c r="AC842" s="45" t="s">
        <v>1732</v>
      </c>
      <c r="AD842" s="46"/>
      <c r="AE842" s="46"/>
      <c r="AF842" s="46"/>
      <c r="AG842" s="47" t="s">
        <v>1448</v>
      </c>
      <c r="AH842" s="48">
        <v>144900.25270185189</v>
      </c>
    </row>
    <row r="843" spans="1:34" hidden="1" x14ac:dyDescent="0.3">
      <c r="A843" s="30" t="s">
        <v>1403</v>
      </c>
      <c r="B843" s="31">
        <v>507</v>
      </c>
      <c r="C843" s="32" t="s">
        <v>1733</v>
      </c>
      <c r="D843" s="33">
        <v>2839</v>
      </c>
      <c r="E843" s="34">
        <v>154</v>
      </c>
      <c r="F843" s="35">
        <v>3347</v>
      </c>
      <c r="G843" s="49">
        <v>4.6010000000000002E-2</v>
      </c>
      <c r="H843" s="50" t="s">
        <v>29</v>
      </c>
      <c r="I843" s="38">
        <v>6011.6859999999997</v>
      </c>
      <c r="J843" s="39">
        <v>3877.0940000000001</v>
      </c>
      <c r="K843" s="39">
        <v>5681.8940000000002</v>
      </c>
      <c r="L843" s="39"/>
      <c r="M843" s="39"/>
      <c r="N843" s="39"/>
      <c r="O843" s="40">
        <v>0.90311920203417162</v>
      </c>
      <c r="P843" s="40">
        <v>0.95120000000000005</v>
      </c>
      <c r="Q843" s="40">
        <v>0.99042765090979545</v>
      </c>
      <c r="R843" s="40"/>
      <c r="S843" s="40"/>
      <c r="T843" s="41"/>
      <c r="U843" s="42" t="s">
        <v>21</v>
      </c>
      <c r="V843" s="42" t="s">
        <v>21</v>
      </c>
      <c r="W843" s="42" t="s">
        <v>21</v>
      </c>
      <c r="X843" s="40"/>
      <c r="Y843" s="40"/>
      <c r="Z843" s="41"/>
      <c r="AA843" s="43">
        <v>3</v>
      </c>
      <c r="AB843" s="44">
        <v>0.94824895098132245</v>
      </c>
      <c r="AC843" s="45" t="s">
        <v>1734</v>
      </c>
      <c r="AD843" s="46"/>
      <c r="AE843" s="46"/>
      <c r="AF843" s="46"/>
      <c r="AG843" s="47" t="s">
        <v>1411</v>
      </c>
      <c r="AH843" s="48">
        <v>202859.94945962954</v>
      </c>
    </row>
    <row r="844" spans="1:34" hidden="1" x14ac:dyDescent="0.3">
      <c r="A844" s="30" t="s">
        <v>1403</v>
      </c>
      <c r="B844" s="31">
        <v>507</v>
      </c>
      <c r="C844" s="32" t="s">
        <v>1735</v>
      </c>
      <c r="D844" s="33">
        <v>5612</v>
      </c>
      <c r="E844" s="34">
        <v>1869</v>
      </c>
      <c r="F844" s="35">
        <v>3347</v>
      </c>
      <c r="G844" s="49">
        <v>0.55840999999999996</v>
      </c>
      <c r="H844" s="50" t="s">
        <v>35</v>
      </c>
      <c r="I844" s="38">
        <v>4915.6239999999998</v>
      </c>
      <c r="J844" s="39">
        <v>1549.278</v>
      </c>
      <c r="K844" s="39">
        <v>2040.184</v>
      </c>
      <c r="L844" s="39"/>
      <c r="M844" s="39"/>
      <c r="N844" s="39"/>
      <c r="O844" s="40">
        <v>0.72543266485373969</v>
      </c>
      <c r="P844" s="40">
        <v>0.75284825107107878</v>
      </c>
      <c r="Q844" s="40">
        <v>0.72548338054535555</v>
      </c>
      <c r="R844" s="40"/>
      <c r="S844" s="40"/>
      <c r="T844" s="41"/>
      <c r="U844" s="42" t="s">
        <v>35</v>
      </c>
      <c r="V844" s="42" t="s">
        <v>20</v>
      </c>
      <c r="W844" s="42" t="s">
        <v>20</v>
      </c>
      <c r="X844" s="40"/>
      <c r="Y844" s="40"/>
      <c r="Z844" s="41"/>
      <c r="AA844" s="43">
        <v>3</v>
      </c>
      <c r="AB844" s="44">
        <v>0.73458809882339138</v>
      </c>
      <c r="AC844" s="45" t="s">
        <v>1736</v>
      </c>
      <c r="AD844" s="46"/>
      <c r="AE844" s="46"/>
      <c r="AF844" s="46"/>
      <c r="AG844" s="47" t="s">
        <v>1448</v>
      </c>
      <c r="AH844" s="48">
        <v>144900.25270185189</v>
      </c>
    </row>
    <row r="845" spans="1:34" hidden="1" x14ac:dyDescent="0.3">
      <c r="A845" s="30" t="s">
        <v>1403</v>
      </c>
      <c r="B845" s="31">
        <v>507</v>
      </c>
      <c r="C845" s="32" t="s">
        <v>1737</v>
      </c>
      <c r="D845" s="33">
        <v>591</v>
      </c>
      <c r="E845" s="34">
        <v>3083</v>
      </c>
      <c r="F845" s="35">
        <v>3347</v>
      </c>
      <c r="G845" s="49">
        <v>0.92112000000000005</v>
      </c>
      <c r="H845" s="50" t="s">
        <v>22</v>
      </c>
      <c r="I845" s="38">
        <v>2645.93</v>
      </c>
      <c r="J845" s="39">
        <v>0</v>
      </c>
      <c r="K845" s="39">
        <v>0</v>
      </c>
      <c r="L845" s="39"/>
      <c r="M845" s="39"/>
      <c r="N845" s="39"/>
      <c r="O845" s="40">
        <v>0.78294978554222905</v>
      </c>
      <c r="P845" s="40">
        <v>0</v>
      </c>
      <c r="Q845" s="40">
        <v>0</v>
      </c>
      <c r="R845" s="40"/>
      <c r="S845" s="40"/>
      <c r="T845" s="41"/>
      <c r="U845" s="42" t="s">
        <v>21</v>
      </c>
      <c r="V845" s="42" t="e">
        <v>#N/A</v>
      </c>
      <c r="W845" s="42" t="e">
        <v>#N/A</v>
      </c>
      <c r="X845" s="40"/>
      <c r="Y845" s="40"/>
      <c r="Z845" s="41"/>
      <c r="AA845" s="43">
        <v>1</v>
      </c>
      <c r="AB845" s="44">
        <v>0.26098326184740966</v>
      </c>
      <c r="AC845" s="45" t="s">
        <v>1738</v>
      </c>
      <c r="AD845" s="46"/>
      <c r="AE845" s="46"/>
      <c r="AF845" s="46"/>
      <c r="AG845" s="47">
        <v>0</v>
      </c>
      <c r="AH845" s="48">
        <v>57959.696757777674</v>
      </c>
    </row>
    <row r="846" spans="1:34" hidden="1" x14ac:dyDescent="0.3">
      <c r="A846" s="30" t="s">
        <v>1403</v>
      </c>
      <c r="B846" s="31">
        <v>507</v>
      </c>
      <c r="C846" s="32" t="s">
        <v>1739</v>
      </c>
      <c r="D846" s="33">
        <v>3862</v>
      </c>
      <c r="E846" s="34">
        <v>2615</v>
      </c>
      <c r="F846" s="35">
        <v>3347</v>
      </c>
      <c r="G846" s="49">
        <v>0.78129999999999999</v>
      </c>
      <c r="H846" s="50" t="s">
        <v>22</v>
      </c>
      <c r="I846" s="38">
        <v>2946.7579999999998</v>
      </c>
      <c r="J846" s="39">
        <v>1387.4680000000001</v>
      </c>
      <c r="K846" s="39">
        <v>0</v>
      </c>
      <c r="L846" s="39"/>
      <c r="M846" s="39"/>
      <c r="N846" s="39"/>
      <c r="O846" s="40">
        <v>0.76454545454545442</v>
      </c>
      <c r="P846" s="40">
        <v>0.72544893440512648</v>
      </c>
      <c r="Q846" s="40">
        <v>0</v>
      </c>
      <c r="R846" s="40"/>
      <c r="S846" s="40"/>
      <c r="T846" s="41"/>
      <c r="U846" s="42" t="s">
        <v>21</v>
      </c>
      <c r="V846" s="42" t="s">
        <v>21</v>
      </c>
      <c r="W846" s="42" t="e">
        <v>#N/A</v>
      </c>
      <c r="X846" s="40"/>
      <c r="Y846" s="40"/>
      <c r="Z846" s="41"/>
      <c r="AA846" s="43">
        <v>2</v>
      </c>
      <c r="AB846" s="44">
        <v>0.49666479631686028</v>
      </c>
      <c r="AC846" s="45" t="s">
        <v>1740</v>
      </c>
      <c r="AD846" s="46"/>
      <c r="AE846" s="46"/>
      <c r="AF846" s="46"/>
      <c r="AG846" s="47" t="s">
        <v>1406</v>
      </c>
      <c r="AH846" s="48">
        <v>57959.696757777674</v>
      </c>
    </row>
    <row r="847" spans="1:34" hidden="1" x14ac:dyDescent="0.3">
      <c r="A847" s="30" t="s">
        <v>1403</v>
      </c>
      <c r="B847" s="31">
        <v>507</v>
      </c>
      <c r="C847" s="32" t="s">
        <v>1741</v>
      </c>
      <c r="D847" s="33">
        <v>4034</v>
      </c>
      <c r="E847" s="34">
        <v>1367</v>
      </c>
      <c r="F847" s="35">
        <v>3347</v>
      </c>
      <c r="G847" s="49">
        <v>0.40843000000000002</v>
      </c>
      <c r="H847" s="50" t="s">
        <v>20</v>
      </c>
      <c r="I847" s="38">
        <v>2409.4079999999999</v>
      </c>
      <c r="J847" s="39">
        <v>1703.4849999999999</v>
      </c>
      <c r="K847" s="39">
        <v>2869.7260000000001</v>
      </c>
      <c r="L847" s="39"/>
      <c r="M847" s="39"/>
      <c r="N847" s="39"/>
      <c r="O847" s="40">
        <v>0.77020712439991346</v>
      </c>
      <c r="P847" s="40">
        <v>0.77441418407772089</v>
      </c>
      <c r="Q847" s="40">
        <v>0.77978481528964694</v>
      </c>
      <c r="R847" s="40"/>
      <c r="S847" s="40"/>
      <c r="T847" s="41"/>
      <c r="U847" s="42" t="s">
        <v>21</v>
      </c>
      <c r="V847" s="42" t="s">
        <v>21</v>
      </c>
      <c r="W847" s="42" t="s">
        <v>21</v>
      </c>
      <c r="X847" s="40"/>
      <c r="Y847" s="40"/>
      <c r="Z847" s="41"/>
      <c r="AA847" s="43">
        <v>3</v>
      </c>
      <c r="AB847" s="44">
        <v>0.77480204125576047</v>
      </c>
      <c r="AC847" s="45" t="s">
        <v>1742</v>
      </c>
      <c r="AD847" s="46"/>
      <c r="AE847" s="46"/>
      <c r="AF847" s="46"/>
      <c r="AG847" s="47" t="s">
        <v>1416</v>
      </c>
      <c r="AH847" s="48">
        <v>173880.10108074074</v>
      </c>
    </row>
    <row r="848" spans="1:34" hidden="1" x14ac:dyDescent="0.3">
      <c r="A848" s="30" t="s">
        <v>1403</v>
      </c>
      <c r="B848" s="31">
        <v>507</v>
      </c>
      <c r="C848" s="32" t="s">
        <v>1743</v>
      </c>
      <c r="D848" s="33">
        <v>3884</v>
      </c>
      <c r="E848" s="34">
        <v>291</v>
      </c>
      <c r="F848" s="35">
        <v>3347</v>
      </c>
      <c r="G848" s="49">
        <v>8.6940000000000003E-2</v>
      </c>
      <c r="H848" s="50" t="s">
        <v>29</v>
      </c>
      <c r="I848" s="38">
        <v>2614.634</v>
      </c>
      <c r="J848" s="39">
        <v>1495.509</v>
      </c>
      <c r="K848" s="39">
        <v>2415.7170000000001</v>
      </c>
      <c r="L848" s="39"/>
      <c r="M848" s="39"/>
      <c r="N848" s="39"/>
      <c r="O848" s="40">
        <v>0.86883896047944098</v>
      </c>
      <c r="P848" s="40">
        <v>0.90850494205738952</v>
      </c>
      <c r="Q848" s="40">
        <v>0.94000000000000006</v>
      </c>
      <c r="R848" s="40"/>
      <c r="S848" s="40"/>
      <c r="T848" s="41"/>
      <c r="U848" s="42" t="s">
        <v>21</v>
      </c>
      <c r="V848" s="42" t="s">
        <v>21</v>
      </c>
      <c r="W848" s="42" t="s">
        <v>21</v>
      </c>
      <c r="X848" s="40"/>
      <c r="Y848" s="40"/>
      <c r="Z848" s="41"/>
      <c r="AA848" s="43">
        <v>3</v>
      </c>
      <c r="AB848" s="44">
        <v>0.90578130084561026</v>
      </c>
      <c r="AC848" s="45" t="s">
        <v>1744</v>
      </c>
      <c r="AD848" s="46"/>
      <c r="AE848" s="46"/>
      <c r="AF848" s="46"/>
      <c r="AG848" s="47" t="s">
        <v>1406</v>
      </c>
      <c r="AH848" s="48">
        <v>202859.94945962954</v>
      </c>
    </row>
    <row r="849" spans="1:34" hidden="1" x14ac:dyDescent="0.3">
      <c r="A849" s="30" t="s">
        <v>1403</v>
      </c>
      <c r="B849" s="31">
        <v>507</v>
      </c>
      <c r="C849" s="32" t="s">
        <v>1745</v>
      </c>
      <c r="D849" s="33">
        <v>78</v>
      </c>
      <c r="E849" s="34">
        <v>736</v>
      </c>
      <c r="F849" s="35">
        <v>3347</v>
      </c>
      <c r="G849" s="49">
        <v>0.21990000000000001</v>
      </c>
      <c r="H849" s="50" t="s">
        <v>29</v>
      </c>
      <c r="I849" s="38">
        <v>2450.0230000000001</v>
      </c>
      <c r="J849" s="39">
        <v>1465.674</v>
      </c>
      <c r="K849" s="39">
        <v>2434.2559999999999</v>
      </c>
      <c r="L849" s="39"/>
      <c r="M849" s="39"/>
      <c r="N849" s="39"/>
      <c r="O849" s="40">
        <v>0.84079999999999999</v>
      </c>
      <c r="P849" s="40">
        <v>0.81786411763013267</v>
      </c>
      <c r="Q849" s="40">
        <v>0.8508493768801092</v>
      </c>
      <c r="R849" s="40"/>
      <c r="S849" s="40"/>
      <c r="T849" s="41"/>
      <c r="U849" s="42" t="s">
        <v>22</v>
      </c>
      <c r="V849" s="42" t="s">
        <v>35</v>
      </c>
      <c r="W849" s="42" t="s">
        <v>35</v>
      </c>
      <c r="X849" s="40"/>
      <c r="Y849" s="40"/>
      <c r="Z849" s="41"/>
      <c r="AA849" s="43">
        <v>3</v>
      </c>
      <c r="AB849" s="44">
        <v>0.83650449817008055</v>
      </c>
      <c r="AC849" s="45" t="s">
        <v>1746</v>
      </c>
      <c r="AD849" s="46"/>
      <c r="AE849" s="46"/>
      <c r="AF849" s="46"/>
      <c r="AG849" s="47" t="s">
        <v>1416</v>
      </c>
      <c r="AH849" s="48">
        <v>202859.94945962954</v>
      </c>
    </row>
    <row r="850" spans="1:34" hidden="1" x14ac:dyDescent="0.3">
      <c r="A850" s="30" t="s">
        <v>1403</v>
      </c>
      <c r="B850" s="31">
        <v>507</v>
      </c>
      <c r="C850" s="32" t="s">
        <v>1747</v>
      </c>
      <c r="D850" s="33">
        <v>2004</v>
      </c>
      <c r="E850" s="34">
        <v>2743</v>
      </c>
      <c r="F850" s="35">
        <v>3347</v>
      </c>
      <c r="G850" s="49">
        <v>0.81954000000000005</v>
      </c>
      <c r="H850" s="50" t="s">
        <v>22</v>
      </c>
      <c r="I850" s="38">
        <v>1863.2380000000001</v>
      </c>
      <c r="J850" s="39">
        <v>874.46799999999996</v>
      </c>
      <c r="K850" s="39">
        <v>3007.3919999999998</v>
      </c>
      <c r="L850" s="39"/>
      <c r="M850" s="39"/>
      <c r="N850" s="39"/>
      <c r="O850" s="40">
        <v>0.72547223736665312</v>
      </c>
      <c r="P850" s="40">
        <v>0</v>
      </c>
      <c r="Q850" s="40">
        <v>0.65333333333333343</v>
      </c>
      <c r="R850" s="40"/>
      <c r="S850" s="40"/>
      <c r="T850" s="41"/>
      <c r="U850" s="42" t="s">
        <v>26</v>
      </c>
      <c r="V850" s="42" t="s">
        <v>26</v>
      </c>
      <c r="W850" s="42" t="s">
        <v>22</v>
      </c>
      <c r="X850" s="40"/>
      <c r="Y850" s="40"/>
      <c r="Z850" s="41"/>
      <c r="AA850" s="43">
        <v>3</v>
      </c>
      <c r="AB850" s="44">
        <v>0.45960185689999555</v>
      </c>
      <c r="AC850" s="45" t="s">
        <v>1748</v>
      </c>
      <c r="AD850" s="46"/>
      <c r="AE850" s="46"/>
      <c r="AF850" s="46"/>
      <c r="AG850" s="47" t="s">
        <v>1411</v>
      </c>
      <c r="AH850" s="48">
        <v>57959.696757777674</v>
      </c>
    </row>
    <row r="851" spans="1:34" hidden="1" x14ac:dyDescent="0.3">
      <c r="A851" s="30" t="s">
        <v>1403</v>
      </c>
      <c r="B851" s="31">
        <v>507</v>
      </c>
      <c r="C851" s="32" t="s">
        <v>1749</v>
      </c>
      <c r="D851" s="33">
        <v>2579</v>
      </c>
      <c r="E851" s="34">
        <v>1953</v>
      </c>
      <c r="F851" s="35">
        <v>3347</v>
      </c>
      <c r="G851" s="49">
        <v>0.58350999999999997</v>
      </c>
      <c r="H851" s="50" t="s">
        <v>35</v>
      </c>
      <c r="I851" s="38">
        <v>2817.4749999999999</v>
      </c>
      <c r="J851" s="39">
        <v>1374.4380000000001</v>
      </c>
      <c r="K851" s="39">
        <v>2603.5610000000001</v>
      </c>
      <c r="L851" s="39"/>
      <c r="M851" s="39"/>
      <c r="N851" s="39"/>
      <c r="O851" s="40">
        <v>0.73970746220270456</v>
      </c>
      <c r="P851" s="40">
        <v>0.70119999999999993</v>
      </c>
      <c r="Q851" s="40">
        <v>0.74001136576660465</v>
      </c>
      <c r="R851" s="40"/>
      <c r="S851" s="40"/>
      <c r="T851" s="41"/>
      <c r="U851" s="42" t="s">
        <v>21</v>
      </c>
      <c r="V851" s="42" t="s">
        <v>285</v>
      </c>
      <c r="W851" s="42" t="s">
        <v>21</v>
      </c>
      <c r="X851" s="40"/>
      <c r="Y851" s="40"/>
      <c r="Z851" s="41"/>
      <c r="AA851" s="43">
        <v>3</v>
      </c>
      <c r="AB851" s="44">
        <v>0.72697294265643642</v>
      </c>
      <c r="AC851" s="45" t="s">
        <v>1750</v>
      </c>
      <c r="AD851" s="46"/>
      <c r="AE851" s="46"/>
      <c r="AF851" s="46"/>
      <c r="AG851" s="47" t="s">
        <v>1411</v>
      </c>
      <c r="AH851" s="48">
        <v>144900.25270185189</v>
      </c>
    </row>
    <row r="852" spans="1:34" hidden="1" x14ac:dyDescent="0.3">
      <c r="A852" s="30" t="s">
        <v>1403</v>
      </c>
      <c r="B852" s="31">
        <v>507</v>
      </c>
      <c r="C852" s="32" t="s">
        <v>1751</v>
      </c>
      <c r="D852" s="33">
        <v>2744</v>
      </c>
      <c r="E852" s="34">
        <v>1685</v>
      </c>
      <c r="F852" s="35">
        <v>3347</v>
      </c>
      <c r="G852" s="49">
        <v>0.50344</v>
      </c>
      <c r="H852" s="50" t="s">
        <v>35</v>
      </c>
      <c r="I852" s="38">
        <v>2627.3670000000002</v>
      </c>
      <c r="J852" s="39">
        <v>1122.1020000000001</v>
      </c>
      <c r="K852" s="39">
        <v>2157.538</v>
      </c>
      <c r="L852" s="39"/>
      <c r="M852" s="39"/>
      <c r="N852" s="39"/>
      <c r="O852" s="40">
        <v>0.74565217391304361</v>
      </c>
      <c r="P852" s="40">
        <v>0.74986069777582809</v>
      </c>
      <c r="Q852" s="40">
        <v>0.75478260869565228</v>
      </c>
      <c r="R852" s="40"/>
      <c r="S852" s="40"/>
      <c r="T852" s="41"/>
      <c r="U852" s="42" t="s">
        <v>21</v>
      </c>
      <c r="V852" s="42" t="s">
        <v>21</v>
      </c>
      <c r="W852" s="42" t="s">
        <v>21</v>
      </c>
      <c r="X852" s="40"/>
      <c r="Y852" s="40"/>
      <c r="Z852" s="41"/>
      <c r="AA852" s="43">
        <v>3</v>
      </c>
      <c r="AB852" s="44">
        <v>0.75009849346150803</v>
      </c>
      <c r="AC852" s="45" t="s">
        <v>1752</v>
      </c>
      <c r="AD852" s="46"/>
      <c r="AE852" s="46"/>
      <c r="AF852" s="46"/>
      <c r="AG852" s="47" t="s">
        <v>1416</v>
      </c>
      <c r="AH852" s="48">
        <v>144900.25270185189</v>
      </c>
    </row>
    <row r="853" spans="1:34" hidden="1" x14ac:dyDescent="0.3">
      <c r="A853" s="30" t="s">
        <v>1403</v>
      </c>
      <c r="B853" s="31">
        <v>507</v>
      </c>
      <c r="C853" s="32" t="s">
        <v>1753</v>
      </c>
      <c r="D853" s="33">
        <v>4578</v>
      </c>
      <c r="E853" s="34">
        <v>2324</v>
      </c>
      <c r="F853" s="35">
        <v>3347</v>
      </c>
      <c r="G853" s="49">
        <v>0.69435000000000002</v>
      </c>
      <c r="H853" s="50" t="s">
        <v>35</v>
      </c>
      <c r="I853" s="38">
        <v>4214.4459999999999</v>
      </c>
      <c r="J853" s="39">
        <v>1624.8440000000001</v>
      </c>
      <c r="K853" s="39">
        <v>0</v>
      </c>
      <c r="L853" s="39"/>
      <c r="M853" s="39"/>
      <c r="N853" s="39"/>
      <c r="O853" s="40">
        <v>0.90582785134335786</v>
      </c>
      <c r="P853" s="40">
        <v>0.88173581453117167</v>
      </c>
      <c r="Q853" s="40">
        <v>0</v>
      </c>
      <c r="R853" s="40"/>
      <c r="S853" s="40"/>
      <c r="T853" s="41"/>
      <c r="U853" s="42" t="s">
        <v>21</v>
      </c>
      <c r="V853" s="42" t="s">
        <v>21</v>
      </c>
      <c r="W853" s="42" t="e">
        <v>#N/A</v>
      </c>
      <c r="X853" s="40"/>
      <c r="Y853" s="40"/>
      <c r="Z853" s="41"/>
      <c r="AA853" s="43">
        <v>2</v>
      </c>
      <c r="AB853" s="44">
        <v>0.59585455529150988</v>
      </c>
      <c r="AC853" s="45" t="s">
        <v>1754</v>
      </c>
      <c r="AD853" s="46"/>
      <c r="AE853" s="46"/>
      <c r="AF853" s="46"/>
      <c r="AG853" s="47" t="s">
        <v>1416</v>
      </c>
      <c r="AH853" s="48">
        <v>144900.25270185189</v>
      </c>
    </row>
    <row r="854" spans="1:34" hidden="1" x14ac:dyDescent="0.3">
      <c r="A854" s="30" t="s">
        <v>1403</v>
      </c>
      <c r="B854" s="31">
        <v>507</v>
      </c>
      <c r="C854" s="32" t="s">
        <v>1755</v>
      </c>
      <c r="D854" s="33">
        <v>9786</v>
      </c>
      <c r="E854" s="34">
        <v>1464</v>
      </c>
      <c r="F854" s="35">
        <v>3347</v>
      </c>
      <c r="G854" s="49">
        <v>0.43741000000000002</v>
      </c>
      <c r="H854" s="50" t="s">
        <v>20</v>
      </c>
      <c r="I854" s="38">
        <v>7003.0919999999996</v>
      </c>
      <c r="J854" s="39">
        <v>2899.4</v>
      </c>
      <c r="K854" s="39">
        <v>5671.2719999999999</v>
      </c>
      <c r="L854" s="39"/>
      <c r="M854" s="39"/>
      <c r="N854" s="39"/>
      <c r="O854" s="40">
        <v>0.7512931887800417</v>
      </c>
      <c r="P854" s="40">
        <v>0.75951174863764925</v>
      </c>
      <c r="Q854" s="40">
        <v>0.79300629446092519</v>
      </c>
      <c r="R854" s="40"/>
      <c r="S854" s="40"/>
      <c r="T854" s="41"/>
      <c r="U854" s="42" t="s">
        <v>35</v>
      </c>
      <c r="V854" s="42" t="s">
        <v>22</v>
      </c>
      <c r="W854" s="42" t="s">
        <v>21</v>
      </c>
      <c r="X854" s="40"/>
      <c r="Y854" s="40"/>
      <c r="Z854" s="41"/>
      <c r="AA854" s="43">
        <v>3</v>
      </c>
      <c r="AB854" s="44">
        <v>0.76793707729287197</v>
      </c>
      <c r="AC854" s="45" t="s">
        <v>1756</v>
      </c>
      <c r="AD854" s="46"/>
      <c r="AE854" s="46"/>
      <c r="AF854" s="46"/>
      <c r="AG854" s="47" t="s">
        <v>1416</v>
      </c>
      <c r="AH854" s="48">
        <v>173880.10108074074</v>
      </c>
    </row>
    <row r="855" spans="1:34" hidden="1" x14ac:dyDescent="0.3">
      <c r="A855" s="30" t="s">
        <v>1403</v>
      </c>
      <c r="B855" s="31">
        <v>507</v>
      </c>
      <c r="C855" s="32" t="s">
        <v>1757</v>
      </c>
      <c r="D855" s="33">
        <v>602</v>
      </c>
      <c r="E855" s="34">
        <v>2121</v>
      </c>
      <c r="F855" s="35">
        <v>3347</v>
      </c>
      <c r="G855" s="49">
        <v>0.63370000000000004</v>
      </c>
      <c r="H855" s="50" t="s">
        <v>35</v>
      </c>
      <c r="I855" s="38">
        <v>4851.4709999999995</v>
      </c>
      <c r="J855" s="39">
        <v>2532.2779999999998</v>
      </c>
      <c r="K855" s="39">
        <v>3996.3249999999998</v>
      </c>
      <c r="L855" s="39"/>
      <c r="M855" s="39"/>
      <c r="N855" s="39"/>
      <c r="O855" s="40">
        <v>0.70463770606565879</v>
      </c>
      <c r="P855" s="40">
        <v>0.6901174751700363</v>
      </c>
      <c r="Q855" s="40">
        <v>0.72205422221184334</v>
      </c>
      <c r="R855" s="40"/>
      <c r="S855" s="40"/>
      <c r="T855" s="41"/>
      <c r="U855" s="42" t="s">
        <v>21</v>
      </c>
      <c r="V855" s="42" t="s">
        <v>21</v>
      </c>
      <c r="W855" s="42" t="s">
        <v>21</v>
      </c>
      <c r="X855" s="40"/>
      <c r="Y855" s="40"/>
      <c r="Z855" s="41"/>
      <c r="AA855" s="43">
        <v>3</v>
      </c>
      <c r="AB855" s="44">
        <v>0.70560313448251277</v>
      </c>
      <c r="AC855" s="45" t="s">
        <v>1758</v>
      </c>
      <c r="AD855" s="46"/>
      <c r="AE855" s="46"/>
      <c r="AF855" s="46"/>
      <c r="AG855" s="47" t="s">
        <v>1448</v>
      </c>
      <c r="AH855" s="48">
        <v>144900.25270185189</v>
      </c>
    </row>
    <row r="856" spans="1:34" hidden="1" x14ac:dyDescent="0.3">
      <c r="A856" s="30" t="s">
        <v>1403</v>
      </c>
      <c r="B856" s="31">
        <v>507</v>
      </c>
      <c r="C856" s="32" t="s">
        <v>1759</v>
      </c>
      <c r="D856" s="33">
        <v>4494</v>
      </c>
      <c r="E856" s="34">
        <v>2105</v>
      </c>
      <c r="F856" s="35">
        <v>3347</v>
      </c>
      <c r="G856" s="49">
        <v>0.62892000000000003</v>
      </c>
      <c r="H856" s="50" t="s">
        <v>35</v>
      </c>
      <c r="I856" s="38">
        <v>2531.7800000000002</v>
      </c>
      <c r="J856" s="39">
        <v>1247.4880000000001</v>
      </c>
      <c r="K856" s="39">
        <v>1966.19</v>
      </c>
      <c r="L856" s="39"/>
      <c r="M856" s="39"/>
      <c r="N856" s="39"/>
      <c r="O856" s="40">
        <v>0.69666398976214361</v>
      </c>
      <c r="P856" s="40">
        <v>0.68640000000000001</v>
      </c>
      <c r="Q856" s="40">
        <v>0.73958333333333337</v>
      </c>
      <c r="R856" s="40"/>
      <c r="S856" s="40"/>
      <c r="T856" s="41"/>
      <c r="U856" s="42" t="s">
        <v>21</v>
      </c>
      <c r="V856" s="42" t="s">
        <v>21</v>
      </c>
      <c r="W856" s="42" t="s">
        <v>21</v>
      </c>
      <c r="X856" s="40"/>
      <c r="Y856" s="40"/>
      <c r="Z856" s="41"/>
      <c r="AA856" s="43">
        <v>3</v>
      </c>
      <c r="AB856" s="44">
        <v>0.70754910769849244</v>
      </c>
      <c r="AC856" s="45" t="s">
        <v>1760</v>
      </c>
      <c r="AD856" s="46"/>
      <c r="AE856" s="46"/>
      <c r="AF856" s="46"/>
      <c r="AG856" s="47" t="s">
        <v>1406</v>
      </c>
      <c r="AH856" s="48">
        <v>144900.25270185189</v>
      </c>
    </row>
    <row r="857" spans="1:34" hidden="1" x14ac:dyDescent="0.3">
      <c r="A857" s="30" t="s">
        <v>1403</v>
      </c>
      <c r="B857" s="31">
        <v>507</v>
      </c>
      <c r="C857" s="32" t="s">
        <v>1761</v>
      </c>
      <c r="D857" s="33">
        <v>8037</v>
      </c>
      <c r="E857" s="34">
        <v>232</v>
      </c>
      <c r="F857" s="35">
        <v>3347</v>
      </c>
      <c r="G857" s="49">
        <v>6.9320000000000007E-2</v>
      </c>
      <c r="H857" s="50" t="s">
        <v>29</v>
      </c>
      <c r="I857" s="38">
        <v>3466.6129999999998</v>
      </c>
      <c r="J857" s="39">
        <v>1370.2190000000001</v>
      </c>
      <c r="K857" s="39">
        <v>2337.59</v>
      </c>
      <c r="L857" s="39"/>
      <c r="M857" s="39"/>
      <c r="N857" s="39"/>
      <c r="O857" s="40">
        <v>0.85624235189747655</v>
      </c>
      <c r="P857" s="40">
        <v>0.92363636363636359</v>
      </c>
      <c r="Q857" s="40">
        <v>0.98643771198235453</v>
      </c>
      <c r="R857" s="40"/>
      <c r="S857" s="40"/>
      <c r="T857" s="41"/>
      <c r="U857" s="42" t="s">
        <v>21</v>
      </c>
      <c r="V857" s="42" t="s">
        <v>21</v>
      </c>
      <c r="W857" s="42" t="s">
        <v>21</v>
      </c>
      <c r="X857" s="40"/>
      <c r="Y857" s="40"/>
      <c r="Z857" s="41"/>
      <c r="AA857" s="43">
        <v>3</v>
      </c>
      <c r="AB857" s="44">
        <v>0.92210547583873159</v>
      </c>
      <c r="AC857" s="45" t="s">
        <v>1762</v>
      </c>
      <c r="AD857" s="46"/>
      <c r="AE857" s="46"/>
      <c r="AF857" s="46"/>
      <c r="AG857" s="47" t="s">
        <v>1411</v>
      </c>
      <c r="AH857" s="48">
        <v>202859.94945962954</v>
      </c>
    </row>
    <row r="858" spans="1:34" hidden="1" x14ac:dyDescent="0.3">
      <c r="A858" s="30" t="s">
        <v>1403</v>
      </c>
      <c r="B858" s="31">
        <v>507</v>
      </c>
      <c r="C858" s="32" t="s">
        <v>1763</v>
      </c>
      <c r="D858" s="33">
        <v>7209</v>
      </c>
      <c r="E858" s="34">
        <v>1216</v>
      </c>
      <c r="F858" s="35">
        <v>3347</v>
      </c>
      <c r="G858" s="49">
        <v>0.36331000000000002</v>
      </c>
      <c r="H858" s="50" t="s">
        <v>20</v>
      </c>
      <c r="I858" s="38">
        <v>2701.86</v>
      </c>
      <c r="J858" s="39">
        <v>2437.4830000000002</v>
      </c>
      <c r="K858" s="39">
        <v>3201.93</v>
      </c>
      <c r="L858" s="39"/>
      <c r="M858" s="39"/>
      <c r="N858" s="39"/>
      <c r="O858" s="40">
        <v>0.80711145487466296</v>
      </c>
      <c r="P858" s="40">
        <v>0.73703527147675052</v>
      </c>
      <c r="Q858" s="40">
        <v>0.82242863026575586</v>
      </c>
      <c r="R858" s="40"/>
      <c r="S858" s="40"/>
      <c r="T858" s="41"/>
      <c r="U858" s="42" t="s">
        <v>22</v>
      </c>
      <c r="V858" s="42" t="s">
        <v>35</v>
      </c>
      <c r="W858" s="42" t="s">
        <v>20</v>
      </c>
      <c r="X858" s="40"/>
      <c r="Y858" s="40"/>
      <c r="Z858" s="41"/>
      <c r="AA858" s="43">
        <v>3</v>
      </c>
      <c r="AB858" s="44">
        <v>0.78885845220572304</v>
      </c>
      <c r="AC858" s="45" t="s">
        <v>1764</v>
      </c>
      <c r="AD858" s="46"/>
      <c r="AE858" s="46"/>
      <c r="AF858" s="46"/>
      <c r="AG858" s="47" t="s">
        <v>1406</v>
      </c>
      <c r="AH858" s="48">
        <v>173880.10108074074</v>
      </c>
    </row>
    <row r="859" spans="1:34" hidden="1" x14ac:dyDescent="0.3">
      <c r="A859" s="30" t="s">
        <v>1403</v>
      </c>
      <c r="B859" s="31">
        <v>507</v>
      </c>
      <c r="C859" s="32" t="s">
        <v>1146</v>
      </c>
      <c r="D859" s="33">
        <v>7583</v>
      </c>
      <c r="E859" s="34">
        <v>2040</v>
      </c>
      <c r="F859" s="35">
        <v>3347</v>
      </c>
      <c r="G859" s="49">
        <v>0.60950000000000004</v>
      </c>
      <c r="H859" s="50" t="s">
        <v>35</v>
      </c>
      <c r="I859" s="38">
        <v>2606.67</v>
      </c>
      <c r="J859" s="39">
        <v>1423.442</v>
      </c>
      <c r="K859" s="39">
        <v>2630.2939999999999</v>
      </c>
      <c r="L859" s="39"/>
      <c r="M859" s="39"/>
      <c r="N859" s="39"/>
      <c r="O859" s="40">
        <v>0.69636567961304008</v>
      </c>
      <c r="P859" s="40">
        <v>0.70571094703890935</v>
      </c>
      <c r="Q859" s="40">
        <v>0.74339132040729972</v>
      </c>
      <c r="R859" s="40"/>
      <c r="S859" s="40"/>
      <c r="T859" s="41"/>
      <c r="U859" s="42" t="s">
        <v>26</v>
      </c>
      <c r="V859" s="42" t="s">
        <v>21</v>
      </c>
      <c r="W859" s="42" t="s">
        <v>26</v>
      </c>
      <c r="X859" s="40"/>
      <c r="Y859" s="40"/>
      <c r="Z859" s="41"/>
      <c r="AA859" s="43">
        <v>3</v>
      </c>
      <c r="AB859" s="44">
        <v>0.71515598235308309</v>
      </c>
      <c r="AC859" s="45" t="s">
        <v>1765</v>
      </c>
      <c r="AD859" s="46"/>
      <c r="AE859" s="46"/>
      <c r="AF859" s="46"/>
      <c r="AG859" s="47" t="s">
        <v>1448</v>
      </c>
      <c r="AH859" s="48">
        <v>144900.25270185189</v>
      </c>
    </row>
    <row r="860" spans="1:34" hidden="1" x14ac:dyDescent="0.3">
      <c r="A860" s="30" t="s">
        <v>1403</v>
      </c>
      <c r="B860" s="31">
        <v>507</v>
      </c>
      <c r="C860" s="32" t="s">
        <v>1766</v>
      </c>
      <c r="D860" s="33">
        <v>7584</v>
      </c>
      <c r="E860" s="34">
        <v>1266</v>
      </c>
      <c r="F860" s="35">
        <v>3347</v>
      </c>
      <c r="G860" s="49">
        <v>0.37824999999999998</v>
      </c>
      <c r="H860" s="50" t="s">
        <v>20</v>
      </c>
      <c r="I860" s="38">
        <v>5331.366</v>
      </c>
      <c r="J860" s="39">
        <v>2876.3580000000002</v>
      </c>
      <c r="K860" s="39">
        <v>4678.2060000000001</v>
      </c>
      <c r="L860" s="39"/>
      <c r="M860" s="39"/>
      <c r="N860" s="39"/>
      <c r="O860" s="40">
        <v>0.77483202694518949</v>
      </c>
      <c r="P860" s="40">
        <v>0.78541666666666665</v>
      </c>
      <c r="Q860" s="40">
        <v>0.79333333333333333</v>
      </c>
      <c r="R860" s="40"/>
      <c r="S860" s="40"/>
      <c r="T860" s="41"/>
      <c r="U860" s="42" t="s">
        <v>21</v>
      </c>
      <c r="V860" s="42" t="s">
        <v>21</v>
      </c>
      <c r="W860" s="42" t="s">
        <v>21</v>
      </c>
      <c r="X860" s="40"/>
      <c r="Y860" s="40"/>
      <c r="Z860" s="41"/>
      <c r="AA860" s="43">
        <v>3</v>
      </c>
      <c r="AB860" s="44">
        <v>0.78452734231506316</v>
      </c>
      <c r="AC860" s="45" t="s">
        <v>1767</v>
      </c>
      <c r="AD860" s="46"/>
      <c r="AE860" s="46"/>
      <c r="AF860" s="46"/>
      <c r="AG860" s="47" t="s">
        <v>1437</v>
      </c>
      <c r="AH860" s="48">
        <v>173880.10108074074</v>
      </c>
    </row>
    <row r="861" spans="1:34" hidden="1" x14ac:dyDescent="0.3">
      <c r="A861" s="30" t="s">
        <v>1403</v>
      </c>
      <c r="B861" s="31">
        <v>507</v>
      </c>
      <c r="C861" s="32" t="s">
        <v>1768</v>
      </c>
      <c r="D861" s="33">
        <v>4584</v>
      </c>
      <c r="E861" s="34">
        <v>915</v>
      </c>
      <c r="F861" s="35">
        <v>3347</v>
      </c>
      <c r="G861" s="49">
        <v>0.27338000000000001</v>
      </c>
      <c r="H861" s="50" t="s">
        <v>20</v>
      </c>
      <c r="I861" s="38">
        <v>2927.598</v>
      </c>
      <c r="J861" s="39">
        <v>1005.317</v>
      </c>
      <c r="K861" s="39">
        <v>2249.61</v>
      </c>
      <c r="L861" s="39"/>
      <c r="M861" s="39"/>
      <c r="N861" s="39"/>
      <c r="O861" s="40">
        <v>0.79765332945301903</v>
      </c>
      <c r="P861" s="40">
        <v>0.79320000000000002</v>
      </c>
      <c r="Q861" s="40">
        <v>0.85958333333333348</v>
      </c>
      <c r="R861" s="40"/>
      <c r="S861" s="40"/>
      <c r="T861" s="41"/>
      <c r="U861" s="42" t="s">
        <v>21</v>
      </c>
      <c r="V861" s="42" t="s">
        <v>21</v>
      </c>
      <c r="W861" s="42" t="s">
        <v>21</v>
      </c>
      <c r="X861" s="40"/>
      <c r="Y861" s="40"/>
      <c r="Z861" s="41"/>
      <c r="AA861" s="43">
        <v>3</v>
      </c>
      <c r="AB861" s="44">
        <v>0.81681222092878425</v>
      </c>
      <c r="AC861" s="45" t="s">
        <v>1769</v>
      </c>
      <c r="AD861" s="46"/>
      <c r="AE861" s="46"/>
      <c r="AF861" s="46"/>
      <c r="AG861" s="47" t="s">
        <v>1406</v>
      </c>
      <c r="AH861" s="48">
        <v>173880.10108074074</v>
      </c>
    </row>
    <row r="862" spans="1:34" hidden="1" x14ac:dyDescent="0.3">
      <c r="A862" s="30" t="s">
        <v>1403</v>
      </c>
      <c r="B862" s="31">
        <v>507</v>
      </c>
      <c r="C862" s="32" t="s">
        <v>1770</v>
      </c>
      <c r="D862" s="33">
        <v>7610</v>
      </c>
      <c r="E862" s="34">
        <v>2204</v>
      </c>
      <c r="F862" s="35">
        <v>3347</v>
      </c>
      <c r="G862" s="49">
        <v>0.65849999999999997</v>
      </c>
      <c r="H862" s="50" t="s">
        <v>35</v>
      </c>
      <c r="I862" s="38">
        <v>2530.5050000000001</v>
      </c>
      <c r="J862" s="39">
        <v>2607.663</v>
      </c>
      <c r="K862" s="39">
        <v>5252.8829999999998</v>
      </c>
      <c r="L862" s="39"/>
      <c r="M862" s="39"/>
      <c r="N862" s="39"/>
      <c r="O862" s="40">
        <v>0.68154412124818187</v>
      </c>
      <c r="P862" s="40">
        <v>0.69279999999999997</v>
      </c>
      <c r="Q862" s="40">
        <v>0.69840000000000002</v>
      </c>
      <c r="R862" s="40"/>
      <c r="S862" s="40"/>
      <c r="T862" s="41"/>
      <c r="U862" s="42" t="s">
        <v>21</v>
      </c>
      <c r="V862" s="42" t="s">
        <v>21</v>
      </c>
      <c r="W862" s="42" t="s">
        <v>22</v>
      </c>
      <c r="X862" s="40"/>
      <c r="Y862" s="40"/>
      <c r="Z862" s="41"/>
      <c r="AA862" s="43">
        <v>3</v>
      </c>
      <c r="AB862" s="44">
        <v>0.69091470708272729</v>
      </c>
      <c r="AC862" s="45" t="s">
        <v>1771</v>
      </c>
      <c r="AD862" s="46"/>
      <c r="AE862" s="46"/>
      <c r="AF862" s="46"/>
      <c r="AG862" s="47" t="s">
        <v>1411</v>
      </c>
      <c r="AH862" s="48">
        <v>144900.25270185189</v>
      </c>
    </row>
    <row r="863" spans="1:34" hidden="1" x14ac:dyDescent="0.3">
      <c r="A863" s="30" t="s">
        <v>1403</v>
      </c>
      <c r="B863" s="31">
        <v>507</v>
      </c>
      <c r="C863" s="32" t="s">
        <v>1772</v>
      </c>
      <c r="D863" s="33">
        <v>8934</v>
      </c>
      <c r="E863" s="34">
        <v>1199</v>
      </c>
      <c r="F863" s="35">
        <v>3347</v>
      </c>
      <c r="G863" s="49">
        <v>0.35822999999999999</v>
      </c>
      <c r="H863" s="50" t="s">
        <v>20</v>
      </c>
      <c r="I863" s="38">
        <v>2863.0390000000002</v>
      </c>
      <c r="J863" s="39">
        <v>1360.3240000000001</v>
      </c>
      <c r="K863" s="39">
        <v>2571.6819999999998</v>
      </c>
      <c r="L863" s="39"/>
      <c r="M863" s="39"/>
      <c r="N863" s="39"/>
      <c r="O863" s="40">
        <v>0.75626303053158805</v>
      </c>
      <c r="P863" s="40">
        <v>0.81500000000000006</v>
      </c>
      <c r="Q863" s="40">
        <v>0.79910950767749556</v>
      </c>
      <c r="R863" s="40"/>
      <c r="S863" s="40"/>
      <c r="T863" s="41"/>
      <c r="U863" s="42" t="s">
        <v>21</v>
      </c>
      <c r="V863" s="42" t="s">
        <v>21</v>
      </c>
      <c r="W863" s="42" t="s">
        <v>21</v>
      </c>
      <c r="X863" s="40"/>
      <c r="Y863" s="40"/>
      <c r="Z863" s="41"/>
      <c r="AA863" s="43">
        <v>3</v>
      </c>
      <c r="AB863" s="44">
        <v>0.79012417940302793</v>
      </c>
      <c r="AC863" s="45" t="s">
        <v>1773</v>
      </c>
      <c r="AD863" s="46"/>
      <c r="AE863" s="46"/>
      <c r="AF863" s="46"/>
      <c r="AG863" s="47" t="s">
        <v>1416</v>
      </c>
      <c r="AH863" s="48">
        <v>173880.10108074074</v>
      </c>
    </row>
    <row r="864" spans="1:34" hidden="1" x14ac:dyDescent="0.3">
      <c r="A864" s="30" t="s">
        <v>1403</v>
      </c>
      <c r="B864" s="31">
        <v>507</v>
      </c>
      <c r="C864" s="32" t="s">
        <v>1774</v>
      </c>
      <c r="D864" s="33">
        <v>2158</v>
      </c>
      <c r="E864" s="34">
        <v>2745</v>
      </c>
      <c r="F864" s="35">
        <v>3347</v>
      </c>
      <c r="G864" s="49">
        <v>0.82013999999999998</v>
      </c>
      <c r="H864" s="50" t="s">
        <v>22</v>
      </c>
      <c r="I864" s="38">
        <v>5953.2809999999999</v>
      </c>
      <c r="J864" s="39">
        <v>1648.694</v>
      </c>
      <c r="K864" s="39">
        <v>0</v>
      </c>
      <c r="L864" s="39"/>
      <c r="M864" s="39"/>
      <c r="N864" s="39"/>
      <c r="O864" s="40">
        <v>0.67841359848460037</v>
      </c>
      <c r="P864" s="40">
        <v>0.69840000000000002</v>
      </c>
      <c r="Q864" s="40">
        <v>0</v>
      </c>
      <c r="R864" s="40"/>
      <c r="S864" s="40"/>
      <c r="T864" s="41"/>
      <c r="U864" s="42" t="s">
        <v>21</v>
      </c>
      <c r="V864" s="42" t="s">
        <v>26</v>
      </c>
      <c r="W864" s="42" t="e">
        <v>#N/A</v>
      </c>
      <c r="X864" s="40"/>
      <c r="Y864" s="40"/>
      <c r="Z864" s="41"/>
      <c r="AA864" s="43">
        <v>2</v>
      </c>
      <c r="AB864" s="44">
        <v>0.45893786616153348</v>
      </c>
      <c r="AC864" s="45" t="s">
        <v>1775</v>
      </c>
      <c r="AD864" s="46"/>
      <c r="AE864" s="46"/>
      <c r="AF864" s="46"/>
      <c r="AG864" s="47" t="s">
        <v>1437</v>
      </c>
      <c r="AH864" s="48">
        <v>57959.696757777674</v>
      </c>
    </row>
    <row r="865" spans="1:34" hidden="1" x14ac:dyDescent="0.3">
      <c r="A865" s="30" t="s">
        <v>1403</v>
      </c>
      <c r="B865" s="31">
        <v>507</v>
      </c>
      <c r="C865" s="32" t="s">
        <v>1776</v>
      </c>
      <c r="D865" s="33">
        <v>2869</v>
      </c>
      <c r="E865" s="34">
        <v>3222</v>
      </c>
      <c r="F865" s="35">
        <v>3347</v>
      </c>
      <c r="G865" s="49">
        <v>0.96265000000000001</v>
      </c>
      <c r="H865" s="50" t="s">
        <v>22</v>
      </c>
      <c r="I865" s="38">
        <v>2875.1889999999999</v>
      </c>
      <c r="J865" s="39">
        <v>1124.3219999999999</v>
      </c>
      <c r="K865" s="39">
        <v>0</v>
      </c>
      <c r="L865" s="39"/>
      <c r="M865" s="39"/>
      <c r="N865" s="39"/>
      <c r="O865" s="40">
        <v>0</v>
      </c>
      <c r="P865" s="40">
        <v>0.72847599659597206</v>
      </c>
      <c r="Q865" s="40">
        <v>0</v>
      </c>
      <c r="R865" s="40"/>
      <c r="S865" s="40"/>
      <c r="T865" s="41"/>
      <c r="U865" s="42" t="s">
        <v>21</v>
      </c>
      <c r="V865" s="42" t="s">
        <v>21</v>
      </c>
      <c r="W865" s="42" t="e">
        <v>#N/A</v>
      </c>
      <c r="X865" s="40"/>
      <c r="Y865" s="40"/>
      <c r="Z865" s="41"/>
      <c r="AA865" s="43">
        <v>2</v>
      </c>
      <c r="AB865" s="44">
        <v>0.24282533219865735</v>
      </c>
      <c r="AC865" s="45" t="s">
        <v>1777</v>
      </c>
      <c r="AD865" s="46"/>
      <c r="AE865" s="46"/>
      <c r="AF865" s="46"/>
      <c r="AG865" s="47" t="s">
        <v>1411</v>
      </c>
      <c r="AH865" s="48">
        <v>57959.696757777674</v>
      </c>
    </row>
    <row r="866" spans="1:34" hidden="1" x14ac:dyDescent="0.3">
      <c r="A866" s="30" t="s">
        <v>1403</v>
      </c>
      <c r="B866" s="31">
        <v>507</v>
      </c>
      <c r="C866" s="32" t="s">
        <v>1778</v>
      </c>
      <c r="D866" s="33">
        <v>9514</v>
      </c>
      <c r="E866" s="34">
        <v>2118</v>
      </c>
      <c r="F866" s="35">
        <v>3347</v>
      </c>
      <c r="G866" s="49">
        <v>0.63280999999999998</v>
      </c>
      <c r="H866" s="50" t="s">
        <v>35</v>
      </c>
      <c r="I866" s="38">
        <v>3963.32</v>
      </c>
      <c r="J866" s="39">
        <v>1794.6489999999999</v>
      </c>
      <c r="K866" s="39">
        <v>2737.165</v>
      </c>
      <c r="L866" s="39"/>
      <c r="M866" s="39"/>
      <c r="N866" s="39"/>
      <c r="O866" s="40">
        <v>0.76631207401159074</v>
      </c>
      <c r="P866" s="40">
        <v>0.67611755564290754</v>
      </c>
      <c r="Q866" s="40">
        <v>0.67618949444608556</v>
      </c>
      <c r="R866" s="40"/>
      <c r="S866" s="40"/>
      <c r="T866" s="41"/>
      <c r="U866" s="42" t="s">
        <v>285</v>
      </c>
      <c r="V866" s="42" t="s">
        <v>21</v>
      </c>
      <c r="W866" s="42" t="s">
        <v>21</v>
      </c>
      <c r="X866" s="40"/>
      <c r="Y866" s="40"/>
      <c r="Z866" s="41"/>
      <c r="AA866" s="43">
        <v>3</v>
      </c>
      <c r="AB866" s="44">
        <v>0.70620637470019465</v>
      </c>
      <c r="AC866" s="45" t="s">
        <v>1779</v>
      </c>
      <c r="AD866" s="46"/>
      <c r="AE866" s="46"/>
      <c r="AF866" s="46"/>
      <c r="AG866" s="47" t="s">
        <v>1437</v>
      </c>
      <c r="AH866" s="48">
        <v>144900.25270185189</v>
      </c>
    </row>
    <row r="867" spans="1:34" hidden="1" x14ac:dyDescent="0.3">
      <c r="A867" s="30" t="s">
        <v>1403</v>
      </c>
      <c r="B867" s="31">
        <v>507</v>
      </c>
      <c r="C867" s="32" t="s">
        <v>1780</v>
      </c>
      <c r="D867" s="33">
        <v>3885</v>
      </c>
      <c r="E867" s="34">
        <v>2140</v>
      </c>
      <c r="F867" s="35">
        <v>3347</v>
      </c>
      <c r="G867" s="49">
        <v>0.63937999999999995</v>
      </c>
      <c r="H867" s="50" t="s">
        <v>35</v>
      </c>
      <c r="I867" s="38">
        <v>2997.7260000000001</v>
      </c>
      <c r="J867" s="39">
        <v>1859.029</v>
      </c>
      <c r="K867" s="39">
        <v>2790.5529999999999</v>
      </c>
      <c r="L867" s="39"/>
      <c r="M867" s="39"/>
      <c r="N867" s="39"/>
      <c r="O867" s="40">
        <v>0.7073293639912388</v>
      </c>
      <c r="P867" s="40">
        <v>0.69708333333333339</v>
      </c>
      <c r="Q867" s="40">
        <v>0.70214465018223993</v>
      </c>
      <c r="R867" s="40"/>
      <c r="S867" s="40"/>
      <c r="T867" s="41"/>
      <c r="U867" s="42" t="s">
        <v>21</v>
      </c>
      <c r="V867" s="42" t="s">
        <v>21</v>
      </c>
      <c r="W867" s="42" t="s">
        <v>21</v>
      </c>
      <c r="X867" s="40"/>
      <c r="Y867" s="40"/>
      <c r="Z867" s="41"/>
      <c r="AA867" s="43">
        <v>3</v>
      </c>
      <c r="AB867" s="44">
        <v>0.70218578250227071</v>
      </c>
      <c r="AC867" s="45" t="s">
        <v>1781</v>
      </c>
      <c r="AD867" s="46"/>
      <c r="AE867" s="46"/>
      <c r="AF867" s="46"/>
      <c r="AG867" s="47" t="s">
        <v>1416</v>
      </c>
      <c r="AH867" s="48">
        <v>144900.25270185189</v>
      </c>
    </row>
    <row r="868" spans="1:34" hidden="1" x14ac:dyDescent="0.3">
      <c r="A868" s="30" t="s">
        <v>1403</v>
      </c>
      <c r="B868" s="31">
        <v>507</v>
      </c>
      <c r="C868" s="32" t="s">
        <v>1782</v>
      </c>
      <c r="D868" s="33">
        <v>3172</v>
      </c>
      <c r="E868" s="34">
        <v>1411</v>
      </c>
      <c r="F868" s="35">
        <v>3347</v>
      </c>
      <c r="G868" s="49">
        <v>0.42157</v>
      </c>
      <c r="H868" s="50" t="s">
        <v>20</v>
      </c>
      <c r="I868" s="38">
        <v>2438.0500000000002</v>
      </c>
      <c r="J868" s="39">
        <v>1250.8050000000001</v>
      </c>
      <c r="K868" s="39">
        <v>2416.6210000000001</v>
      </c>
      <c r="L868" s="39"/>
      <c r="M868" s="39"/>
      <c r="N868" s="39"/>
      <c r="O868" s="40">
        <v>0.75546457922983712</v>
      </c>
      <c r="P868" s="40">
        <v>0.78294499171750787</v>
      </c>
      <c r="Q868" s="40">
        <v>0.77679999999999993</v>
      </c>
      <c r="R868" s="40"/>
      <c r="S868" s="40"/>
      <c r="T868" s="41"/>
      <c r="U868" s="42" t="s">
        <v>21</v>
      </c>
      <c r="V868" s="42" t="s">
        <v>21</v>
      </c>
      <c r="W868" s="42" t="s">
        <v>21</v>
      </c>
      <c r="X868" s="40"/>
      <c r="Y868" s="40"/>
      <c r="Z868" s="41"/>
      <c r="AA868" s="43">
        <v>3</v>
      </c>
      <c r="AB868" s="44">
        <v>0.77173652364911494</v>
      </c>
      <c r="AC868" s="45" t="s">
        <v>1783</v>
      </c>
      <c r="AD868" s="46"/>
      <c r="AE868" s="46"/>
      <c r="AF868" s="46"/>
      <c r="AG868" s="47" t="s">
        <v>1411</v>
      </c>
      <c r="AH868" s="48">
        <v>173880.10108074074</v>
      </c>
    </row>
    <row r="869" spans="1:34" hidden="1" x14ac:dyDescent="0.3">
      <c r="A869" s="30" t="s">
        <v>1403</v>
      </c>
      <c r="B869" s="31">
        <v>507</v>
      </c>
      <c r="C869" s="32" t="s">
        <v>1784</v>
      </c>
      <c r="D869" s="33">
        <v>4455</v>
      </c>
      <c r="E869" s="34">
        <v>3347</v>
      </c>
      <c r="F869" s="35">
        <v>3347</v>
      </c>
      <c r="G869" s="49">
        <v>1</v>
      </c>
      <c r="H869" s="50" t="s">
        <v>22</v>
      </c>
      <c r="I869" s="38">
        <v>2999.116</v>
      </c>
      <c r="J869" s="39">
        <v>1236.039</v>
      </c>
      <c r="K869" s="39">
        <v>0</v>
      </c>
      <c r="L869" s="39"/>
      <c r="M869" s="39"/>
      <c r="N869" s="39"/>
      <c r="O869" s="40">
        <v>0</v>
      </c>
      <c r="P869" s="40">
        <v>0</v>
      </c>
      <c r="Q869" s="40">
        <v>0</v>
      </c>
      <c r="R869" s="40"/>
      <c r="S869" s="40"/>
      <c r="T869" s="41"/>
      <c r="U869" s="42" t="s">
        <v>21</v>
      </c>
      <c r="V869" s="42" t="s">
        <v>21</v>
      </c>
      <c r="W869" s="42" t="e">
        <v>#N/A</v>
      </c>
      <c r="X869" s="40"/>
      <c r="Y869" s="40"/>
      <c r="Z869" s="41"/>
      <c r="AA869" s="43">
        <v>2</v>
      </c>
      <c r="AB869" s="44">
        <v>0</v>
      </c>
      <c r="AC869" s="45" t="s">
        <v>1785</v>
      </c>
      <c r="AD869" s="46"/>
      <c r="AE869" s="46"/>
      <c r="AF869" s="46"/>
      <c r="AG869" s="47" t="s">
        <v>1416</v>
      </c>
      <c r="AH869" s="48">
        <v>57959.696757777674</v>
      </c>
    </row>
    <row r="870" spans="1:34" hidden="1" x14ac:dyDescent="0.3">
      <c r="A870" s="30" t="s">
        <v>1403</v>
      </c>
      <c r="B870" s="31">
        <v>507</v>
      </c>
      <c r="C870" s="32" t="s">
        <v>1786</v>
      </c>
      <c r="D870" s="33">
        <v>6864</v>
      </c>
      <c r="E870" s="34">
        <v>654</v>
      </c>
      <c r="F870" s="35">
        <v>3347</v>
      </c>
      <c r="G870" s="49">
        <v>0.19539999999999999</v>
      </c>
      <c r="H870" s="50" t="s">
        <v>29</v>
      </c>
      <c r="I870" s="38">
        <v>3136.1509999999998</v>
      </c>
      <c r="J870" s="39">
        <v>1759.874</v>
      </c>
      <c r="K870" s="39">
        <v>2781.9839999999999</v>
      </c>
      <c r="L870" s="39"/>
      <c r="M870" s="39"/>
      <c r="N870" s="39"/>
      <c r="O870" s="40">
        <v>0.85797004247763831</v>
      </c>
      <c r="P870" s="40">
        <v>0.86481397190935261</v>
      </c>
      <c r="Q870" s="40">
        <v>0.81660161707505252</v>
      </c>
      <c r="R870" s="40"/>
      <c r="S870" s="40"/>
      <c r="T870" s="41"/>
      <c r="U870" s="42" t="s">
        <v>285</v>
      </c>
      <c r="V870" s="42" t="s">
        <v>285</v>
      </c>
      <c r="W870" s="42" t="s">
        <v>21</v>
      </c>
      <c r="X870" s="40"/>
      <c r="Y870" s="40"/>
      <c r="Z870" s="41"/>
      <c r="AA870" s="43">
        <v>3</v>
      </c>
      <c r="AB870" s="44">
        <v>0.84646187715401455</v>
      </c>
      <c r="AC870" s="45" t="s">
        <v>1787</v>
      </c>
      <c r="AD870" s="46"/>
      <c r="AE870" s="46"/>
      <c r="AF870" s="46"/>
      <c r="AG870" s="47" t="s">
        <v>1416</v>
      </c>
      <c r="AH870" s="48">
        <v>202859.94945962954</v>
      </c>
    </row>
    <row r="871" spans="1:34" hidden="1" x14ac:dyDescent="0.3">
      <c r="A871" s="30" t="s">
        <v>1403</v>
      </c>
      <c r="B871" s="31">
        <v>507</v>
      </c>
      <c r="C871" s="32" t="s">
        <v>1788</v>
      </c>
      <c r="D871" s="33">
        <v>6127</v>
      </c>
      <c r="E871" s="34">
        <v>1781</v>
      </c>
      <c r="F871" s="35">
        <v>3347</v>
      </c>
      <c r="G871" s="49">
        <v>0.53212000000000004</v>
      </c>
      <c r="H871" s="50" t="s">
        <v>35</v>
      </c>
      <c r="I871" s="38">
        <v>3344.05</v>
      </c>
      <c r="J871" s="39">
        <v>1850.021</v>
      </c>
      <c r="K871" s="39">
        <v>3184.2719999999999</v>
      </c>
      <c r="L871" s="39"/>
      <c r="M871" s="39"/>
      <c r="N871" s="39"/>
      <c r="O871" s="40">
        <v>0.73750000000000004</v>
      </c>
      <c r="P871" s="40">
        <v>0.73333333333333339</v>
      </c>
      <c r="Q871" s="40">
        <v>0.75541666666666663</v>
      </c>
      <c r="R871" s="40"/>
      <c r="S871" s="40"/>
      <c r="T871" s="41"/>
      <c r="U871" s="42" t="s">
        <v>22</v>
      </c>
      <c r="V871" s="42" t="s">
        <v>22</v>
      </c>
      <c r="W871" s="42" t="s">
        <v>26</v>
      </c>
      <c r="X871" s="40"/>
      <c r="Y871" s="40"/>
      <c r="Z871" s="41"/>
      <c r="AA871" s="43">
        <v>3</v>
      </c>
      <c r="AB871" s="44">
        <v>0.74208333333333343</v>
      </c>
      <c r="AC871" s="45" t="s">
        <v>1789</v>
      </c>
      <c r="AD871" s="46"/>
      <c r="AE871" s="46"/>
      <c r="AF871" s="46"/>
      <c r="AG871" s="47" t="s">
        <v>1437</v>
      </c>
      <c r="AH871" s="48">
        <v>144900.25270185189</v>
      </c>
    </row>
    <row r="872" spans="1:34" hidden="1" x14ac:dyDescent="0.3">
      <c r="A872" s="30" t="s">
        <v>1403</v>
      </c>
      <c r="B872" s="31">
        <v>507</v>
      </c>
      <c r="C872" s="32" t="s">
        <v>1790</v>
      </c>
      <c r="D872" s="33">
        <v>5371</v>
      </c>
      <c r="E872" s="34">
        <v>610</v>
      </c>
      <c r="F872" s="35">
        <v>3347</v>
      </c>
      <c r="G872" s="49">
        <v>0.18225</v>
      </c>
      <c r="H872" s="50" t="s">
        <v>29</v>
      </c>
      <c r="I872" s="38">
        <v>5259.8720000000003</v>
      </c>
      <c r="J872" s="39">
        <v>3110.2779999999998</v>
      </c>
      <c r="K872" s="39">
        <v>4349.99</v>
      </c>
      <c r="L872" s="39"/>
      <c r="M872" s="39"/>
      <c r="N872" s="39"/>
      <c r="O872" s="40">
        <v>0.83340311004923107</v>
      </c>
      <c r="P872" s="40">
        <v>0.85333333333333339</v>
      </c>
      <c r="Q872" s="40">
        <v>0.87291666666666679</v>
      </c>
      <c r="R872" s="40"/>
      <c r="S872" s="40"/>
      <c r="T872" s="41"/>
      <c r="U872" s="42" t="s">
        <v>21</v>
      </c>
      <c r="V872" s="42" t="s">
        <v>21</v>
      </c>
      <c r="W872" s="42" t="s">
        <v>21</v>
      </c>
      <c r="X872" s="40"/>
      <c r="Y872" s="40"/>
      <c r="Z872" s="41"/>
      <c r="AA872" s="43">
        <v>3</v>
      </c>
      <c r="AB872" s="44">
        <v>0.85321770334974367</v>
      </c>
      <c r="AC872" s="45" t="s">
        <v>1791</v>
      </c>
      <c r="AD872" s="46"/>
      <c r="AE872" s="46"/>
      <c r="AF872" s="46"/>
      <c r="AG872" s="47" t="s">
        <v>1448</v>
      </c>
      <c r="AH872" s="48">
        <v>202859.94945962954</v>
      </c>
    </row>
    <row r="873" spans="1:34" hidden="1" x14ac:dyDescent="0.3">
      <c r="A873" s="30" t="s">
        <v>1403</v>
      </c>
      <c r="B873" s="31">
        <v>507</v>
      </c>
      <c r="C873" s="32" t="s">
        <v>1792</v>
      </c>
      <c r="D873" s="33">
        <v>5265</v>
      </c>
      <c r="E873" s="34">
        <v>3334</v>
      </c>
      <c r="F873" s="35">
        <v>3347</v>
      </c>
      <c r="G873" s="49">
        <v>0.99612000000000001</v>
      </c>
      <c r="H873" s="50" t="s">
        <v>22</v>
      </c>
      <c r="I873" s="38">
        <v>5235.8</v>
      </c>
      <c r="J873" s="39">
        <v>2481.9639999999999</v>
      </c>
      <c r="K873" s="39">
        <v>4830.0780000000004</v>
      </c>
      <c r="L873" s="39"/>
      <c r="M873" s="39"/>
      <c r="N873" s="39"/>
      <c r="O873" s="40">
        <v>0</v>
      </c>
      <c r="P873" s="40">
        <v>0</v>
      </c>
      <c r="Q873" s="40">
        <v>0.66304347826086962</v>
      </c>
      <c r="R873" s="40"/>
      <c r="S873" s="40"/>
      <c r="T873" s="41"/>
      <c r="U873" s="42" t="s">
        <v>26</v>
      </c>
      <c r="V873" s="42" t="s">
        <v>22</v>
      </c>
      <c r="W873" s="42" t="s">
        <v>22</v>
      </c>
      <c r="X873" s="40"/>
      <c r="Y873" s="40"/>
      <c r="Z873" s="41"/>
      <c r="AA873" s="43">
        <v>3</v>
      </c>
      <c r="AB873" s="44">
        <v>0.2210144927536232</v>
      </c>
      <c r="AC873" s="45" t="s">
        <v>1793</v>
      </c>
      <c r="AD873" s="46"/>
      <c r="AE873" s="46"/>
      <c r="AF873" s="46"/>
      <c r="AG873" s="47" t="s">
        <v>1406</v>
      </c>
      <c r="AH873" s="48">
        <v>57959.696757777674</v>
      </c>
    </row>
    <row r="874" spans="1:34" hidden="1" x14ac:dyDescent="0.3">
      <c r="A874" s="30" t="s">
        <v>1403</v>
      </c>
      <c r="B874" s="31">
        <v>507</v>
      </c>
      <c r="C874" s="32" t="s">
        <v>1794</v>
      </c>
      <c r="D874" s="33">
        <v>694</v>
      </c>
      <c r="E874" s="34">
        <v>1631</v>
      </c>
      <c r="F874" s="35">
        <v>3347</v>
      </c>
      <c r="G874" s="49">
        <v>0.48730000000000001</v>
      </c>
      <c r="H874" s="50" t="s">
        <v>20</v>
      </c>
      <c r="I874" s="38">
        <v>3909.85</v>
      </c>
      <c r="J874" s="39">
        <v>2818.558</v>
      </c>
      <c r="K874" s="39">
        <v>4829.0020000000004</v>
      </c>
      <c r="L874" s="39"/>
      <c r="M874" s="39"/>
      <c r="N874" s="39"/>
      <c r="O874" s="40">
        <v>0.70695652173913048</v>
      </c>
      <c r="P874" s="40">
        <v>0.74304347826086969</v>
      </c>
      <c r="Q874" s="40">
        <v>0.81782608695652181</v>
      </c>
      <c r="R874" s="40"/>
      <c r="S874" s="40"/>
      <c r="T874" s="41"/>
      <c r="U874" s="42" t="s">
        <v>285</v>
      </c>
      <c r="V874" s="42" t="s">
        <v>285</v>
      </c>
      <c r="W874" s="42" t="s">
        <v>21</v>
      </c>
      <c r="X874" s="40"/>
      <c r="Y874" s="40"/>
      <c r="Z874" s="41"/>
      <c r="AA874" s="43">
        <v>3</v>
      </c>
      <c r="AB874" s="44">
        <v>0.75594202898550733</v>
      </c>
      <c r="AC874" s="45" t="s">
        <v>1795</v>
      </c>
      <c r="AD874" s="46"/>
      <c r="AE874" s="46"/>
      <c r="AF874" s="46"/>
      <c r="AG874" s="47" t="s">
        <v>1411</v>
      </c>
      <c r="AH874" s="48">
        <v>173880.10108074074</v>
      </c>
    </row>
    <row r="875" spans="1:34" hidden="1" x14ac:dyDescent="0.3">
      <c r="A875" s="30" t="s">
        <v>1403</v>
      </c>
      <c r="B875" s="31">
        <v>507</v>
      </c>
      <c r="C875" s="32" t="s">
        <v>1796</v>
      </c>
      <c r="D875" s="33">
        <v>5221</v>
      </c>
      <c r="E875" s="34">
        <v>2045</v>
      </c>
      <c r="F875" s="35">
        <v>3347</v>
      </c>
      <c r="G875" s="49">
        <v>0.61099000000000003</v>
      </c>
      <c r="H875" s="50" t="s">
        <v>35</v>
      </c>
      <c r="I875" s="38">
        <v>2735.3249999999998</v>
      </c>
      <c r="J875" s="39">
        <v>657.69899999999996</v>
      </c>
      <c r="K875" s="39">
        <v>1714.7429999999999</v>
      </c>
      <c r="L875" s="39"/>
      <c r="M875" s="39"/>
      <c r="N875" s="39"/>
      <c r="O875" s="40">
        <v>0.68916666666666671</v>
      </c>
      <c r="P875" s="40">
        <v>0.7183960679554745</v>
      </c>
      <c r="Q875" s="40">
        <v>0.73681818181818171</v>
      </c>
      <c r="R875" s="40"/>
      <c r="S875" s="40"/>
      <c r="T875" s="41"/>
      <c r="U875" s="42" t="s">
        <v>21</v>
      </c>
      <c r="V875" s="42" t="s">
        <v>21</v>
      </c>
      <c r="W875" s="42" t="s">
        <v>26</v>
      </c>
      <c r="X875" s="40"/>
      <c r="Y875" s="40"/>
      <c r="Z875" s="41"/>
      <c r="AA875" s="43">
        <v>3</v>
      </c>
      <c r="AB875" s="44">
        <v>0.71479363881344105</v>
      </c>
      <c r="AC875" s="45" t="s">
        <v>1797</v>
      </c>
      <c r="AD875" s="46"/>
      <c r="AE875" s="46"/>
      <c r="AF875" s="46"/>
      <c r="AG875" s="47" t="s">
        <v>1406</v>
      </c>
      <c r="AH875" s="48">
        <v>144900.25270185189</v>
      </c>
    </row>
    <row r="876" spans="1:34" hidden="1" x14ac:dyDescent="0.3">
      <c r="A876" s="30" t="s">
        <v>1403</v>
      </c>
      <c r="B876" s="31">
        <v>507</v>
      </c>
      <c r="C876" s="32" t="s">
        <v>1798</v>
      </c>
      <c r="D876" s="33">
        <v>6163</v>
      </c>
      <c r="E876" s="34">
        <v>849</v>
      </c>
      <c r="F876" s="35">
        <v>3347</v>
      </c>
      <c r="G876" s="49">
        <v>0.25366</v>
      </c>
      <c r="H876" s="50" t="s">
        <v>20</v>
      </c>
      <c r="I876" s="38">
        <v>4276.5240000000003</v>
      </c>
      <c r="J876" s="39">
        <v>2170.36</v>
      </c>
      <c r="K876" s="39">
        <v>4978.6419999999998</v>
      </c>
      <c r="L876" s="39"/>
      <c r="M876" s="39"/>
      <c r="N876" s="39"/>
      <c r="O876" s="40">
        <v>0.81315623812184534</v>
      </c>
      <c r="P876" s="40">
        <v>0.82197782201052139</v>
      </c>
      <c r="Q876" s="40">
        <v>0.83710511316681424</v>
      </c>
      <c r="R876" s="40"/>
      <c r="S876" s="40"/>
      <c r="T876" s="41"/>
      <c r="U876" s="42" t="s">
        <v>21</v>
      </c>
      <c r="V876" s="42" t="s">
        <v>21</v>
      </c>
      <c r="W876" s="42" t="s">
        <v>21</v>
      </c>
      <c r="X876" s="40"/>
      <c r="Y876" s="40"/>
      <c r="Z876" s="41"/>
      <c r="AA876" s="43">
        <v>3</v>
      </c>
      <c r="AB876" s="44">
        <v>0.82407972443306032</v>
      </c>
      <c r="AC876" s="45" t="s">
        <v>1799</v>
      </c>
      <c r="AD876" s="46"/>
      <c r="AE876" s="46"/>
      <c r="AF876" s="46"/>
      <c r="AG876" s="47" t="s">
        <v>1411</v>
      </c>
      <c r="AH876" s="48">
        <v>173880.10108074074</v>
      </c>
    </row>
    <row r="877" spans="1:34" hidden="1" x14ac:dyDescent="0.3">
      <c r="A877" s="30" t="s">
        <v>1403</v>
      </c>
      <c r="B877" s="31">
        <v>507</v>
      </c>
      <c r="C877" s="32" t="s">
        <v>1800</v>
      </c>
      <c r="D877" s="33">
        <v>1721</v>
      </c>
      <c r="E877" s="34">
        <v>439</v>
      </c>
      <c r="F877" s="35">
        <v>3347</v>
      </c>
      <c r="G877" s="49">
        <v>0.13116</v>
      </c>
      <c r="H877" s="50" t="s">
        <v>29</v>
      </c>
      <c r="I877" s="38">
        <v>4914.268</v>
      </c>
      <c r="J877" s="39">
        <v>2995.53</v>
      </c>
      <c r="K877" s="39">
        <v>4773.9650000000001</v>
      </c>
      <c r="L877" s="39"/>
      <c r="M877" s="39"/>
      <c r="N877" s="39"/>
      <c r="O877" s="40">
        <v>0.85041666666666671</v>
      </c>
      <c r="P877" s="40">
        <v>0.87500000000000011</v>
      </c>
      <c r="Q877" s="40">
        <v>0.90384823690519345</v>
      </c>
      <c r="R877" s="40"/>
      <c r="S877" s="40"/>
      <c r="T877" s="41"/>
      <c r="U877" s="42" t="s">
        <v>26</v>
      </c>
      <c r="V877" s="42" t="s">
        <v>26</v>
      </c>
      <c r="W877" s="42" t="s">
        <v>26</v>
      </c>
      <c r="X877" s="40"/>
      <c r="Y877" s="40"/>
      <c r="Z877" s="41"/>
      <c r="AA877" s="43">
        <v>3</v>
      </c>
      <c r="AB877" s="44">
        <v>0.87642163452395339</v>
      </c>
      <c r="AC877" s="45" t="s">
        <v>1801</v>
      </c>
      <c r="AD877" s="46"/>
      <c r="AE877" s="46"/>
      <c r="AF877" s="46"/>
      <c r="AG877" s="47" t="s">
        <v>1406</v>
      </c>
      <c r="AH877" s="48">
        <v>202859.94945962954</v>
      </c>
    </row>
    <row r="878" spans="1:34" hidden="1" x14ac:dyDescent="0.3">
      <c r="A878" s="30" t="s">
        <v>1403</v>
      </c>
      <c r="B878" s="31">
        <v>507</v>
      </c>
      <c r="C878" s="32" t="s">
        <v>1802</v>
      </c>
      <c r="D878" s="33">
        <v>8890</v>
      </c>
      <c r="E878" s="34">
        <v>60</v>
      </c>
      <c r="F878" s="35">
        <v>3347</v>
      </c>
      <c r="G878" s="49">
        <v>1.7930000000000001E-2</v>
      </c>
      <c r="H878" s="50" t="s">
        <v>29</v>
      </c>
      <c r="I878" s="38">
        <v>2177.674</v>
      </c>
      <c r="J878" s="39">
        <v>1557.1310000000001</v>
      </c>
      <c r="K878" s="39">
        <v>2326.54</v>
      </c>
      <c r="L878" s="39"/>
      <c r="M878" s="39"/>
      <c r="N878" s="39"/>
      <c r="O878" s="40">
        <v>1.088022792055499</v>
      </c>
      <c r="P878" s="40">
        <v>0.94850431631038801</v>
      </c>
      <c r="Q878" s="40">
        <v>1.0104407399731208</v>
      </c>
      <c r="R878" s="40"/>
      <c r="S878" s="40"/>
      <c r="T878" s="41"/>
      <c r="U878" s="42" t="s">
        <v>22</v>
      </c>
      <c r="V878" s="42" t="s">
        <v>22</v>
      </c>
      <c r="W878" s="42" t="s">
        <v>35</v>
      </c>
      <c r="X878" s="40"/>
      <c r="Y878" s="40"/>
      <c r="Z878" s="41"/>
      <c r="AA878" s="43">
        <v>3</v>
      </c>
      <c r="AB878" s="44">
        <v>1.0156559494463357</v>
      </c>
      <c r="AC878" s="45" t="s">
        <v>1803</v>
      </c>
      <c r="AD878" s="46"/>
      <c r="AE878" s="46"/>
      <c r="AF878" s="46"/>
      <c r="AG878" s="47" t="s">
        <v>1411</v>
      </c>
      <c r="AH878" s="48">
        <v>202859.94945962954</v>
      </c>
    </row>
    <row r="879" spans="1:34" hidden="1" x14ac:dyDescent="0.3">
      <c r="A879" s="30" t="s">
        <v>1403</v>
      </c>
      <c r="B879" s="31">
        <v>507</v>
      </c>
      <c r="C879" s="32" t="s">
        <v>1804</v>
      </c>
      <c r="D879" s="33">
        <v>6090</v>
      </c>
      <c r="E879" s="34">
        <v>1015</v>
      </c>
      <c r="F879" s="35">
        <v>3347</v>
      </c>
      <c r="G879" s="49">
        <v>0.30325999999999997</v>
      </c>
      <c r="H879" s="50" t="s">
        <v>20</v>
      </c>
      <c r="I879" s="38">
        <v>2637.55</v>
      </c>
      <c r="J879" s="39">
        <v>1635.6569999999999</v>
      </c>
      <c r="K879" s="39">
        <v>2238.616</v>
      </c>
      <c r="L879" s="39"/>
      <c r="M879" s="39"/>
      <c r="N879" s="39"/>
      <c r="O879" s="40">
        <v>0.80478260869565221</v>
      </c>
      <c r="P879" s="40">
        <v>0.81483813910065306</v>
      </c>
      <c r="Q879" s="40">
        <v>0.80434782608695665</v>
      </c>
      <c r="R879" s="40"/>
      <c r="S879" s="40"/>
      <c r="T879" s="41"/>
      <c r="U879" s="42" t="s">
        <v>29</v>
      </c>
      <c r="V879" s="42" t="s">
        <v>35</v>
      </c>
      <c r="W879" s="42" t="s">
        <v>29</v>
      </c>
      <c r="X879" s="40"/>
      <c r="Y879" s="40"/>
      <c r="Z879" s="41"/>
      <c r="AA879" s="43">
        <v>3</v>
      </c>
      <c r="AB879" s="44">
        <v>0.80798952462775386</v>
      </c>
      <c r="AC879" s="45" t="s">
        <v>1805</v>
      </c>
      <c r="AD879" s="46"/>
      <c r="AE879" s="46"/>
      <c r="AF879" s="46"/>
      <c r="AG879" s="47" t="s">
        <v>1448</v>
      </c>
      <c r="AH879" s="48">
        <v>173880.10108074074</v>
      </c>
    </row>
    <row r="880" spans="1:34" hidden="1" x14ac:dyDescent="0.3">
      <c r="A880" s="30" t="s">
        <v>1403</v>
      </c>
      <c r="B880" s="31">
        <v>507</v>
      </c>
      <c r="C880" s="32" t="s">
        <v>1806</v>
      </c>
      <c r="D880" s="33">
        <v>3706</v>
      </c>
      <c r="E880" s="34">
        <v>1348</v>
      </c>
      <c r="F880" s="35">
        <v>3347</v>
      </c>
      <c r="G880" s="49">
        <v>0.40275</v>
      </c>
      <c r="H880" s="50" t="s">
        <v>20</v>
      </c>
      <c r="I880" s="38">
        <v>5270.442</v>
      </c>
      <c r="J880" s="39">
        <v>2587.1959999999999</v>
      </c>
      <c r="K880" s="39">
        <v>4887.2219999999998</v>
      </c>
      <c r="L880" s="39"/>
      <c r="M880" s="39"/>
      <c r="N880" s="39"/>
      <c r="O880" s="40">
        <v>0.7639924588370568</v>
      </c>
      <c r="P880" s="40">
        <v>0.78714285714285714</v>
      </c>
      <c r="Q880" s="40">
        <v>0.77864532865789171</v>
      </c>
      <c r="R880" s="40"/>
      <c r="S880" s="40"/>
      <c r="T880" s="41"/>
      <c r="U880" s="42" t="s">
        <v>26</v>
      </c>
      <c r="V880" s="42" t="s">
        <v>26</v>
      </c>
      <c r="W880" s="42" t="s">
        <v>26</v>
      </c>
      <c r="X880" s="40"/>
      <c r="Y880" s="40"/>
      <c r="Z880" s="41"/>
      <c r="AA880" s="43">
        <v>3</v>
      </c>
      <c r="AB880" s="44">
        <v>0.77659354821260196</v>
      </c>
      <c r="AC880" s="45" t="s">
        <v>1807</v>
      </c>
      <c r="AD880" s="46"/>
      <c r="AE880" s="46"/>
      <c r="AF880" s="46"/>
      <c r="AG880" s="47" t="s">
        <v>1416</v>
      </c>
      <c r="AH880" s="48">
        <v>173880.10108074074</v>
      </c>
    </row>
    <row r="881" spans="1:34" hidden="1" x14ac:dyDescent="0.3">
      <c r="A881" s="30" t="s">
        <v>1403</v>
      </c>
      <c r="B881" s="31">
        <v>507</v>
      </c>
      <c r="C881" s="32" t="s">
        <v>1808</v>
      </c>
      <c r="D881" s="33">
        <v>555</v>
      </c>
      <c r="E881" s="34">
        <v>1369</v>
      </c>
      <c r="F881" s="35">
        <v>3347</v>
      </c>
      <c r="G881" s="49">
        <v>0.40901999999999999</v>
      </c>
      <c r="H881" s="50" t="s">
        <v>20</v>
      </c>
      <c r="I881" s="38">
        <v>2640.6179999999999</v>
      </c>
      <c r="J881" s="39">
        <v>1385.7449999999999</v>
      </c>
      <c r="K881" s="39">
        <v>2479.085</v>
      </c>
      <c r="L881" s="39"/>
      <c r="M881" s="39"/>
      <c r="N881" s="39"/>
      <c r="O881" s="40">
        <v>0.77</v>
      </c>
      <c r="P881" s="40">
        <v>0.77961481196035354</v>
      </c>
      <c r="Q881" s="40">
        <v>0.77400000000000002</v>
      </c>
      <c r="R881" s="40"/>
      <c r="S881" s="40"/>
      <c r="T881" s="41"/>
      <c r="U881" s="42" t="s">
        <v>21</v>
      </c>
      <c r="V881" s="42" t="s">
        <v>21</v>
      </c>
      <c r="W881" s="42" t="s">
        <v>21</v>
      </c>
      <c r="X881" s="40"/>
      <c r="Y881" s="40"/>
      <c r="Z881" s="41"/>
      <c r="AA881" s="43">
        <v>3</v>
      </c>
      <c r="AB881" s="44">
        <v>0.77453827065345127</v>
      </c>
      <c r="AC881" s="45" t="s">
        <v>1809</v>
      </c>
      <c r="AD881" s="46"/>
      <c r="AE881" s="46"/>
      <c r="AF881" s="46"/>
      <c r="AG881" s="47" t="s">
        <v>1406</v>
      </c>
      <c r="AH881" s="48">
        <v>173880.10108074074</v>
      </c>
    </row>
    <row r="882" spans="1:34" hidden="1" x14ac:dyDescent="0.3">
      <c r="A882" s="30" t="s">
        <v>1403</v>
      </c>
      <c r="B882" s="31">
        <v>507</v>
      </c>
      <c r="C882" s="32" t="s">
        <v>1810</v>
      </c>
      <c r="D882" s="33">
        <v>9897</v>
      </c>
      <c r="E882" s="34">
        <v>609</v>
      </c>
      <c r="F882" s="35">
        <v>3347</v>
      </c>
      <c r="G882" s="49">
        <v>0.18195</v>
      </c>
      <c r="H882" s="50" t="s">
        <v>29</v>
      </c>
      <c r="I882" s="38">
        <v>5417.9059999999999</v>
      </c>
      <c r="J882" s="39">
        <v>2589.884</v>
      </c>
      <c r="K882" s="39">
        <v>5301.7219999999998</v>
      </c>
      <c r="L882" s="39"/>
      <c r="M882" s="39"/>
      <c r="N882" s="39"/>
      <c r="O882" s="40">
        <v>0.83369602617690308</v>
      </c>
      <c r="P882" s="40">
        <v>0.78589172298485532</v>
      </c>
      <c r="Q882" s="40">
        <v>0.94040000000000001</v>
      </c>
      <c r="R882" s="40"/>
      <c r="S882" s="40"/>
      <c r="T882" s="41"/>
      <c r="U882" s="42" t="s">
        <v>21</v>
      </c>
      <c r="V882" s="42" t="s">
        <v>21</v>
      </c>
      <c r="W882" s="42" t="s">
        <v>21</v>
      </c>
      <c r="X882" s="40"/>
      <c r="Y882" s="40"/>
      <c r="Z882" s="41"/>
      <c r="AA882" s="43">
        <v>3</v>
      </c>
      <c r="AB882" s="44">
        <v>0.8533292497205861</v>
      </c>
      <c r="AC882" s="45" t="s">
        <v>1811</v>
      </c>
      <c r="AD882" s="46"/>
      <c r="AE882" s="46"/>
      <c r="AF882" s="46"/>
      <c r="AG882" s="47" t="s">
        <v>1416</v>
      </c>
      <c r="AH882" s="48">
        <v>202859.94945962954</v>
      </c>
    </row>
    <row r="883" spans="1:34" hidden="1" x14ac:dyDescent="0.3">
      <c r="A883" s="30" t="s">
        <v>1403</v>
      </c>
      <c r="B883" s="31">
        <v>507</v>
      </c>
      <c r="C883" s="32" t="s">
        <v>1812</v>
      </c>
      <c r="D883" s="33">
        <v>2973</v>
      </c>
      <c r="E883" s="34">
        <v>2123</v>
      </c>
      <c r="F883" s="35">
        <v>3347</v>
      </c>
      <c r="G883" s="49">
        <v>0.63429999999999997</v>
      </c>
      <c r="H883" s="50" t="s">
        <v>35</v>
      </c>
      <c r="I883" s="38">
        <v>2875.4479999999999</v>
      </c>
      <c r="J883" s="39">
        <v>1424.2860000000001</v>
      </c>
      <c r="K883" s="39">
        <v>2661.4029999999998</v>
      </c>
      <c r="L883" s="39"/>
      <c r="M883" s="39"/>
      <c r="N883" s="39"/>
      <c r="O883" s="40">
        <v>0.68680000000000008</v>
      </c>
      <c r="P883" s="40">
        <v>0.71679999999999999</v>
      </c>
      <c r="Q883" s="40">
        <v>0.71279999999999999</v>
      </c>
      <c r="R883" s="40"/>
      <c r="S883" s="40"/>
      <c r="T883" s="41"/>
      <c r="U883" s="42" t="s">
        <v>26</v>
      </c>
      <c r="V883" s="42" t="s">
        <v>21</v>
      </c>
      <c r="W883" s="42" t="s">
        <v>35</v>
      </c>
      <c r="X883" s="40"/>
      <c r="Y883" s="40"/>
      <c r="Z883" s="41"/>
      <c r="AA883" s="43">
        <v>3</v>
      </c>
      <c r="AB883" s="44">
        <v>0.70546666666666669</v>
      </c>
      <c r="AC883" s="45" t="s">
        <v>1813</v>
      </c>
      <c r="AD883" s="46"/>
      <c r="AE883" s="46"/>
      <c r="AF883" s="46"/>
      <c r="AG883" s="47" t="s">
        <v>1448</v>
      </c>
      <c r="AH883" s="48">
        <v>144900.25270185189</v>
      </c>
    </row>
    <row r="884" spans="1:34" hidden="1" x14ac:dyDescent="0.3">
      <c r="A884" s="30" t="s">
        <v>1403</v>
      </c>
      <c r="B884" s="31">
        <v>507</v>
      </c>
      <c r="C884" s="32" t="s">
        <v>1814</v>
      </c>
      <c r="D884" s="33">
        <v>9007</v>
      </c>
      <c r="E884" s="34">
        <v>1601</v>
      </c>
      <c r="F884" s="35">
        <v>3347</v>
      </c>
      <c r="G884" s="49">
        <v>0.47833999999999999</v>
      </c>
      <c r="H884" s="50" t="s">
        <v>20</v>
      </c>
      <c r="I884" s="38">
        <v>2856.1930000000002</v>
      </c>
      <c r="J884" s="39">
        <v>1839.539</v>
      </c>
      <c r="K884" s="39">
        <v>2631.4580000000001</v>
      </c>
      <c r="L884" s="39"/>
      <c r="M884" s="39"/>
      <c r="N884" s="39"/>
      <c r="O884" s="40">
        <v>0.74689555412014907</v>
      </c>
      <c r="P884" s="40">
        <v>0.7342203186134233</v>
      </c>
      <c r="Q884" s="40">
        <v>0.79323650198357754</v>
      </c>
      <c r="R884" s="40"/>
      <c r="S884" s="40"/>
      <c r="T884" s="41"/>
      <c r="U884" s="42" t="s">
        <v>21</v>
      </c>
      <c r="V884" s="42" t="s">
        <v>21</v>
      </c>
      <c r="W884" s="42" t="s">
        <v>21</v>
      </c>
      <c r="X884" s="40"/>
      <c r="Y884" s="40"/>
      <c r="Z884" s="41"/>
      <c r="AA884" s="43">
        <v>3</v>
      </c>
      <c r="AB884" s="44">
        <v>0.75811745823905008</v>
      </c>
      <c r="AC884" s="45" t="s">
        <v>1815</v>
      </c>
      <c r="AD884" s="46"/>
      <c r="AE884" s="46"/>
      <c r="AF884" s="46"/>
      <c r="AG884" s="47" t="s">
        <v>1437</v>
      </c>
      <c r="AH884" s="48">
        <v>173880.10108074074</v>
      </c>
    </row>
    <row r="885" spans="1:34" hidden="1" x14ac:dyDescent="0.3">
      <c r="A885" s="30" t="s">
        <v>1403</v>
      </c>
      <c r="B885" s="31">
        <v>507</v>
      </c>
      <c r="C885" s="32" t="s">
        <v>1816</v>
      </c>
      <c r="D885" s="33">
        <v>6252</v>
      </c>
      <c r="E885" s="34">
        <v>1926</v>
      </c>
      <c r="F885" s="35">
        <v>3347</v>
      </c>
      <c r="G885" s="49">
        <v>0.57543999999999995</v>
      </c>
      <c r="H885" s="50" t="s">
        <v>35</v>
      </c>
      <c r="I885" s="38">
        <v>3214.6669999999999</v>
      </c>
      <c r="J885" s="39">
        <v>1355.933</v>
      </c>
      <c r="K885" s="39">
        <v>3963.4209999999998</v>
      </c>
      <c r="L885" s="39"/>
      <c r="M885" s="39"/>
      <c r="N885" s="39"/>
      <c r="O885" s="40">
        <v>0.73133996085364461</v>
      </c>
      <c r="P885" s="40">
        <v>0.69182725192077688</v>
      </c>
      <c r="Q885" s="40">
        <v>0.76396293971468077</v>
      </c>
      <c r="R885" s="40"/>
      <c r="S885" s="40"/>
      <c r="T885" s="41"/>
      <c r="U885" s="42" t="s">
        <v>21</v>
      </c>
      <c r="V885" s="42" t="s">
        <v>21</v>
      </c>
      <c r="W885" s="42" t="s">
        <v>21</v>
      </c>
      <c r="X885" s="40"/>
      <c r="Y885" s="40"/>
      <c r="Z885" s="41"/>
      <c r="AA885" s="43">
        <v>3</v>
      </c>
      <c r="AB885" s="44">
        <v>0.72904338416303405</v>
      </c>
      <c r="AC885" s="45" t="s">
        <v>1817</v>
      </c>
      <c r="AD885" s="46"/>
      <c r="AE885" s="46"/>
      <c r="AF885" s="46"/>
      <c r="AG885" s="47" t="s">
        <v>1416</v>
      </c>
      <c r="AH885" s="48">
        <v>144900.25270185189</v>
      </c>
    </row>
    <row r="886" spans="1:34" hidden="1" x14ac:dyDescent="0.3">
      <c r="A886" s="30" t="s">
        <v>1403</v>
      </c>
      <c r="B886" s="31">
        <v>507</v>
      </c>
      <c r="C886" s="32" t="s">
        <v>1818</v>
      </c>
      <c r="D886" s="33">
        <v>8593</v>
      </c>
      <c r="E886" s="34">
        <v>1089</v>
      </c>
      <c r="F886" s="35">
        <v>3347</v>
      </c>
      <c r="G886" s="49">
        <v>0.32536999999999999</v>
      </c>
      <c r="H886" s="50" t="s">
        <v>20</v>
      </c>
      <c r="I886" s="38">
        <v>3116.13</v>
      </c>
      <c r="J886" s="39">
        <v>1653.3630000000001</v>
      </c>
      <c r="K886" s="39">
        <v>2874.835</v>
      </c>
      <c r="L886" s="39"/>
      <c r="M886" s="39"/>
      <c r="N886" s="39"/>
      <c r="O886" s="40">
        <v>0.77280576009484458</v>
      </c>
      <c r="P886" s="40">
        <v>0.80579780992841055</v>
      </c>
      <c r="Q886" s="40">
        <v>0.82422220859405082</v>
      </c>
      <c r="R886" s="40"/>
      <c r="S886" s="40"/>
      <c r="T886" s="41"/>
      <c r="U886" s="42" t="s">
        <v>21</v>
      </c>
      <c r="V886" s="42" t="s">
        <v>21</v>
      </c>
      <c r="W886" s="42" t="s">
        <v>21</v>
      </c>
      <c r="X886" s="40"/>
      <c r="Y886" s="40"/>
      <c r="Z886" s="41"/>
      <c r="AA886" s="43">
        <v>3</v>
      </c>
      <c r="AB886" s="44">
        <v>0.80094192620576854</v>
      </c>
      <c r="AC886" s="45" t="s">
        <v>1819</v>
      </c>
      <c r="AD886" s="46"/>
      <c r="AE886" s="46"/>
      <c r="AF886" s="46"/>
      <c r="AG886" s="47" t="s">
        <v>1406</v>
      </c>
      <c r="AH886" s="48">
        <v>173880.10108074074</v>
      </c>
    </row>
    <row r="887" spans="1:34" hidden="1" x14ac:dyDescent="0.3">
      <c r="A887" s="30" t="s">
        <v>1403</v>
      </c>
      <c r="B887" s="31">
        <v>507</v>
      </c>
      <c r="C887" s="32" t="s">
        <v>1820</v>
      </c>
      <c r="D887" s="33">
        <v>5343</v>
      </c>
      <c r="E887" s="34">
        <v>821</v>
      </c>
      <c r="F887" s="35">
        <v>3347</v>
      </c>
      <c r="G887" s="49">
        <v>0.24529000000000001</v>
      </c>
      <c r="H887" s="50" t="s">
        <v>29</v>
      </c>
      <c r="I887" s="38">
        <v>2817.607</v>
      </c>
      <c r="J887" s="39">
        <v>1279.2650000000001</v>
      </c>
      <c r="K887" s="39">
        <v>2350.8719999999998</v>
      </c>
      <c r="L887" s="39"/>
      <c r="M887" s="39"/>
      <c r="N887" s="39"/>
      <c r="O887" s="40">
        <v>0.79238193954822811</v>
      </c>
      <c r="P887" s="40">
        <v>0.83361471150468713</v>
      </c>
      <c r="Q887" s="40">
        <v>0.85434782608695659</v>
      </c>
      <c r="R887" s="40"/>
      <c r="S887" s="40"/>
      <c r="T887" s="41"/>
      <c r="U887" s="42" t="s">
        <v>21</v>
      </c>
      <c r="V887" s="42" t="s">
        <v>26</v>
      </c>
      <c r="W887" s="42" t="s">
        <v>26</v>
      </c>
      <c r="X887" s="40"/>
      <c r="Y887" s="40"/>
      <c r="Z887" s="41"/>
      <c r="AA887" s="43">
        <v>3</v>
      </c>
      <c r="AB887" s="44">
        <v>0.82678149237995735</v>
      </c>
      <c r="AC887" s="45" t="s">
        <v>1821</v>
      </c>
      <c r="AD887" s="46"/>
      <c r="AE887" s="46"/>
      <c r="AF887" s="46"/>
      <c r="AG887" s="47" t="s">
        <v>1416</v>
      </c>
      <c r="AH887" s="48">
        <v>202859.94945962954</v>
      </c>
    </row>
    <row r="888" spans="1:34" hidden="1" x14ac:dyDescent="0.3">
      <c r="A888" s="30" t="s">
        <v>1403</v>
      </c>
      <c r="B888" s="31">
        <v>507</v>
      </c>
      <c r="C888" s="32" t="s">
        <v>1822</v>
      </c>
      <c r="D888" s="33">
        <v>5870</v>
      </c>
      <c r="E888" s="34">
        <v>1592</v>
      </c>
      <c r="F888" s="35">
        <v>3347</v>
      </c>
      <c r="G888" s="49">
        <v>0.47565000000000002</v>
      </c>
      <c r="H888" s="50" t="s">
        <v>20</v>
      </c>
      <c r="I888" s="38">
        <v>1143.5840000000001</v>
      </c>
      <c r="J888" s="39">
        <v>1989.452</v>
      </c>
      <c r="K888" s="39">
        <v>7845.59</v>
      </c>
      <c r="L888" s="39"/>
      <c r="M888" s="39"/>
      <c r="N888" s="39"/>
      <c r="O888" s="40">
        <v>0.76217733967049861</v>
      </c>
      <c r="P888" s="40">
        <v>0.73458385189097974</v>
      </c>
      <c r="Q888" s="40">
        <v>0.77845510450210664</v>
      </c>
      <c r="R888" s="40"/>
      <c r="S888" s="40"/>
      <c r="T888" s="41"/>
      <c r="U888" s="42" t="s">
        <v>21</v>
      </c>
      <c r="V888" s="42" t="s">
        <v>26</v>
      </c>
      <c r="W888" s="42" t="s">
        <v>22</v>
      </c>
      <c r="X888" s="40"/>
      <c r="Y888" s="40"/>
      <c r="Z888" s="41"/>
      <c r="AA888" s="43">
        <v>3</v>
      </c>
      <c r="AB888" s="44">
        <v>0.75840543202119504</v>
      </c>
      <c r="AC888" s="45" t="s">
        <v>1823</v>
      </c>
      <c r="AD888" s="46"/>
      <c r="AE888" s="46"/>
      <c r="AF888" s="46"/>
      <c r="AG888" s="47" t="s">
        <v>1416</v>
      </c>
      <c r="AH888" s="48">
        <v>173880.10108074074</v>
      </c>
    </row>
    <row r="889" spans="1:34" hidden="1" x14ac:dyDescent="0.3">
      <c r="A889" s="30" t="s">
        <v>1403</v>
      </c>
      <c r="B889" s="31">
        <v>507</v>
      </c>
      <c r="C889" s="32" t="s">
        <v>1824</v>
      </c>
      <c r="D889" s="33">
        <v>9488</v>
      </c>
      <c r="E889" s="34">
        <v>831</v>
      </c>
      <c r="F889" s="35">
        <v>3347</v>
      </c>
      <c r="G889" s="49">
        <v>0.24828</v>
      </c>
      <c r="H889" s="50" t="s">
        <v>29</v>
      </c>
      <c r="I889" s="38">
        <v>2664.1840000000002</v>
      </c>
      <c r="J889" s="39">
        <v>1388.52</v>
      </c>
      <c r="K889" s="39">
        <v>2548.4140000000002</v>
      </c>
      <c r="L889" s="39"/>
      <c r="M889" s="39"/>
      <c r="N889" s="39"/>
      <c r="O889" s="40">
        <v>0.77679999999999993</v>
      </c>
      <c r="P889" s="40">
        <v>0.80959999999999999</v>
      </c>
      <c r="Q889" s="40">
        <v>0.89124999999999999</v>
      </c>
      <c r="R889" s="40"/>
      <c r="S889" s="40"/>
      <c r="T889" s="41"/>
      <c r="U889" s="42" t="s">
        <v>21</v>
      </c>
      <c r="V889" s="42" t="s">
        <v>21</v>
      </c>
      <c r="W889" s="42" t="s">
        <v>21</v>
      </c>
      <c r="X889" s="40"/>
      <c r="Y889" s="40"/>
      <c r="Z889" s="41"/>
      <c r="AA889" s="43">
        <v>3</v>
      </c>
      <c r="AB889" s="44">
        <v>0.82588333333333319</v>
      </c>
      <c r="AC889" s="45" t="s">
        <v>1825</v>
      </c>
      <c r="AD889" s="46"/>
      <c r="AE889" s="46"/>
      <c r="AF889" s="46"/>
      <c r="AG889" s="47" t="s">
        <v>1406</v>
      </c>
      <c r="AH889" s="48">
        <v>202859.94945962954</v>
      </c>
    </row>
    <row r="890" spans="1:34" hidden="1" x14ac:dyDescent="0.3">
      <c r="A890" s="30" t="s">
        <v>1403</v>
      </c>
      <c r="B890" s="31">
        <v>507</v>
      </c>
      <c r="C890" s="32" t="s">
        <v>1826</v>
      </c>
      <c r="D890" s="33">
        <v>4805</v>
      </c>
      <c r="E890" s="34">
        <v>1365</v>
      </c>
      <c r="F890" s="35">
        <v>3347</v>
      </c>
      <c r="G890" s="49">
        <v>0.40783000000000003</v>
      </c>
      <c r="H890" s="50" t="s">
        <v>20</v>
      </c>
      <c r="I890" s="38">
        <v>6061.6660000000002</v>
      </c>
      <c r="J890" s="39">
        <v>2735.3040000000001</v>
      </c>
      <c r="K890" s="39">
        <v>5277.8320000000003</v>
      </c>
      <c r="L890" s="39"/>
      <c r="M890" s="39"/>
      <c r="N890" s="39"/>
      <c r="O890" s="40">
        <v>0.76624999999999999</v>
      </c>
      <c r="P890" s="40">
        <v>0.76791666666666669</v>
      </c>
      <c r="Q890" s="40">
        <v>0.79083333333333328</v>
      </c>
      <c r="R890" s="40"/>
      <c r="S890" s="40"/>
      <c r="T890" s="41"/>
      <c r="U890" s="42" t="s">
        <v>21</v>
      </c>
      <c r="V890" s="42" t="s">
        <v>26</v>
      </c>
      <c r="W890" s="42" t="s">
        <v>22</v>
      </c>
      <c r="X890" s="40"/>
      <c r="Y890" s="40"/>
      <c r="Z890" s="41"/>
      <c r="AA890" s="43">
        <v>3</v>
      </c>
      <c r="AB890" s="44">
        <v>0.77500000000000002</v>
      </c>
      <c r="AC890" s="45" t="s">
        <v>1827</v>
      </c>
      <c r="AD890" s="46"/>
      <c r="AE890" s="46"/>
      <c r="AF890" s="46"/>
      <c r="AG890" s="47" t="s">
        <v>1411</v>
      </c>
      <c r="AH890" s="48">
        <v>173880.10108074074</v>
      </c>
    </row>
    <row r="891" spans="1:34" hidden="1" x14ac:dyDescent="0.3">
      <c r="A891" s="30" t="s">
        <v>1403</v>
      </c>
      <c r="B891" s="31">
        <v>507</v>
      </c>
      <c r="C891" s="32" t="s">
        <v>1828</v>
      </c>
      <c r="D891" s="33">
        <v>9065</v>
      </c>
      <c r="E891" s="34">
        <v>1566</v>
      </c>
      <c r="F891" s="35">
        <v>3347</v>
      </c>
      <c r="G891" s="49">
        <v>0.46788000000000002</v>
      </c>
      <c r="H891" s="50" t="s">
        <v>20</v>
      </c>
      <c r="I891" s="38">
        <v>3201.5590000000002</v>
      </c>
      <c r="J891" s="39">
        <v>795.15499999999997</v>
      </c>
      <c r="K891" s="39">
        <v>4567.9920000000002</v>
      </c>
      <c r="L891" s="39"/>
      <c r="M891" s="39"/>
      <c r="N891" s="39"/>
      <c r="O891" s="40">
        <v>0.73047646810281142</v>
      </c>
      <c r="P891" s="40">
        <v>0.73954545454545451</v>
      </c>
      <c r="Q891" s="40">
        <v>0.81090909090909091</v>
      </c>
      <c r="R891" s="40"/>
      <c r="S891" s="40"/>
      <c r="T891" s="41"/>
      <c r="U891" s="42" t="s">
        <v>21</v>
      </c>
      <c r="V891" s="42" t="s">
        <v>21</v>
      </c>
      <c r="W891" s="42" t="s">
        <v>21</v>
      </c>
      <c r="X891" s="40"/>
      <c r="Y891" s="40"/>
      <c r="Z891" s="41"/>
      <c r="AA891" s="43">
        <v>3</v>
      </c>
      <c r="AB891" s="44">
        <v>0.76031033785245228</v>
      </c>
      <c r="AC891" s="45" t="s">
        <v>1829</v>
      </c>
      <c r="AD891" s="46"/>
      <c r="AE891" s="46"/>
      <c r="AF891" s="46"/>
      <c r="AG891" s="47" t="s">
        <v>1406</v>
      </c>
      <c r="AH891" s="48">
        <v>173880.10108074074</v>
      </c>
    </row>
    <row r="892" spans="1:34" hidden="1" x14ac:dyDescent="0.3">
      <c r="A892" s="30" t="s">
        <v>1403</v>
      </c>
      <c r="B892" s="31">
        <v>507</v>
      </c>
      <c r="C892" s="32" t="s">
        <v>1830</v>
      </c>
      <c r="D892" s="33">
        <v>7133</v>
      </c>
      <c r="E892" s="34">
        <v>1794</v>
      </c>
      <c r="F892" s="35">
        <v>3347</v>
      </c>
      <c r="G892" s="49">
        <v>0.53600000000000003</v>
      </c>
      <c r="H892" s="50" t="s">
        <v>35</v>
      </c>
      <c r="I892" s="38">
        <v>5123.51</v>
      </c>
      <c r="J892" s="39">
        <v>1978.922</v>
      </c>
      <c r="K892" s="39">
        <v>5062.2640000000001</v>
      </c>
      <c r="L892" s="39"/>
      <c r="M892" s="39"/>
      <c r="N892" s="39"/>
      <c r="O892" s="40">
        <v>0.73513252685136188</v>
      </c>
      <c r="P892" s="40">
        <v>0.72563047936225855</v>
      </c>
      <c r="Q892" s="40">
        <v>0.76318181818181818</v>
      </c>
      <c r="R892" s="40"/>
      <c r="S892" s="40"/>
      <c r="T892" s="41"/>
      <c r="U892" s="42" t="s">
        <v>21</v>
      </c>
      <c r="V892" s="42" t="s">
        <v>21</v>
      </c>
      <c r="W892" s="42" t="s">
        <v>26</v>
      </c>
      <c r="X892" s="40"/>
      <c r="Y892" s="40"/>
      <c r="Z892" s="41"/>
      <c r="AA892" s="43">
        <v>3</v>
      </c>
      <c r="AB892" s="44">
        <v>0.7413149414651462</v>
      </c>
      <c r="AC892" s="45" t="s">
        <v>1831</v>
      </c>
      <c r="AD892" s="46"/>
      <c r="AE892" s="46"/>
      <c r="AF892" s="46"/>
      <c r="AG892" s="47" t="s">
        <v>1411</v>
      </c>
      <c r="AH892" s="48">
        <v>144900.25270185189</v>
      </c>
    </row>
    <row r="893" spans="1:34" hidden="1" x14ac:dyDescent="0.3">
      <c r="A893" s="30" t="s">
        <v>1403</v>
      </c>
      <c r="B893" s="31">
        <v>507</v>
      </c>
      <c r="C893" s="32" t="s">
        <v>1832</v>
      </c>
      <c r="D893" s="33">
        <v>1845</v>
      </c>
      <c r="E893" s="34">
        <v>1425</v>
      </c>
      <c r="F893" s="35">
        <v>3347</v>
      </c>
      <c r="G893" s="49">
        <v>0.42575000000000002</v>
      </c>
      <c r="H893" s="50" t="s">
        <v>20</v>
      </c>
      <c r="I893" s="38">
        <v>5441.26</v>
      </c>
      <c r="J893" s="39">
        <v>2944.9760000000001</v>
      </c>
      <c r="K893" s="39">
        <v>5048.2079999999996</v>
      </c>
      <c r="L893" s="39"/>
      <c r="M893" s="39"/>
      <c r="N893" s="39"/>
      <c r="O893" s="40">
        <v>0.75386352344367347</v>
      </c>
      <c r="P893" s="40">
        <v>0.76521739130434785</v>
      </c>
      <c r="Q893" s="40">
        <v>0.7934782608695653</v>
      </c>
      <c r="R893" s="40"/>
      <c r="S893" s="40"/>
      <c r="T893" s="41"/>
      <c r="U893" s="42" t="s">
        <v>21</v>
      </c>
      <c r="V893" s="42" t="s">
        <v>21</v>
      </c>
      <c r="W893" s="42" t="s">
        <v>21</v>
      </c>
      <c r="X893" s="40"/>
      <c r="Y893" s="40"/>
      <c r="Z893" s="41"/>
      <c r="AA893" s="43">
        <v>3</v>
      </c>
      <c r="AB893" s="44">
        <v>0.7708530585391955</v>
      </c>
      <c r="AC893" s="45" t="s">
        <v>1833</v>
      </c>
      <c r="AD893" s="46"/>
      <c r="AE893" s="46"/>
      <c r="AF893" s="46"/>
      <c r="AG893" s="47" t="s">
        <v>1406</v>
      </c>
      <c r="AH893" s="48">
        <v>173880.10108074074</v>
      </c>
    </row>
    <row r="894" spans="1:34" hidden="1" x14ac:dyDescent="0.3">
      <c r="A894" s="30" t="s">
        <v>1403</v>
      </c>
      <c r="B894" s="31">
        <v>507</v>
      </c>
      <c r="C894" s="32" t="s">
        <v>1834</v>
      </c>
      <c r="D894" s="33">
        <v>8754</v>
      </c>
      <c r="E894" s="34">
        <v>2192</v>
      </c>
      <c r="F894" s="35">
        <v>3347</v>
      </c>
      <c r="G894" s="49">
        <v>0.65490999999999999</v>
      </c>
      <c r="H894" s="50" t="s">
        <v>35</v>
      </c>
      <c r="I894" s="38">
        <v>3024.3789999999999</v>
      </c>
      <c r="J894" s="39">
        <v>1486.569</v>
      </c>
      <c r="K894" s="39">
        <v>2604.1120000000001</v>
      </c>
      <c r="L894" s="39"/>
      <c r="M894" s="39"/>
      <c r="N894" s="39"/>
      <c r="O894" s="40">
        <v>0.6827577510622842</v>
      </c>
      <c r="P894" s="40">
        <v>0.69159999999999999</v>
      </c>
      <c r="Q894" s="40">
        <v>0.70679999999999998</v>
      </c>
      <c r="R894" s="40"/>
      <c r="S894" s="40"/>
      <c r="T894" s="41"/>
      <c r="U894" s="42" t="s">
        <v>21</v>
      </c>
      <c r="V894" s="42" t="s">
        <v>21</v>
      </c>
      <c r="W894" s="42" t="s">
        <v>21</v>
      </c>
      <c r="X894" s="40"/>
      <c r="Y894" s="40"/>
      <c r="Z894" s="41"/>
      <c r="AA894" s="43">
        <v>3</v>
      </c>
      <c r="AB894" s="44">
        <v>0.69371925035409465</v>
      </c>
      <c r="AC894" s="45" t="s">
        <v>1835</v>
      </c>
      <c r="AD894" s="46"/>
      <c r="AE894" s="46"/>
      <c r="AF894" s="46"/>
      <c r="AG894" s="47" t="s">
        <v>1406</v>
      </c>
      <c r="AH894" s="48">
        <v>144900.25270185189</v>
      </c>
    </row>
    <row r="895" spans="1:34" hidden="1" x14ac:dyDescent="0.3">
      <c r="A895" s="30" t="s">
        <v>1403</v>
      </c>
      <c r="B895" s="31">
        <v>507</v>
      </c>
      <c r="C895" s="32" t="s">
        <v>1836</v>
      </c>
      <c r="D895" s="33">
        <v>6955</v>
      </c>
      <c r="E895" s="34">
        <v>14</v>
      </c>
      <c r="F895" s="35">
        <v>3347</v>
      </c>
      <c r="G895" s="49">
        <v>4.1799999999999997E-3</v>
      </c>
      <c r="H895" s="50" t="s">
        <v>29</v>
      </c>
      <c r="I895" s="38">
        <v>4349.3180000000002</v>
      </c>
      <c r="J895" s="39">
        <v>2089.1280000000002</v>
      </c>
      <c r="K895" s="39">
        <v>4943.17</v>
      </c>
      <c r="L895" s="39"/>
      <c r="M895" s="39"/>
      <c r="N895" s="39"/>
      <c r="O895" s="40">
        <v>1.0732111949724619</v>
      </c>
      <c r="P895" s="40">
        <v>1.0435161302660614</v>
      </c>
      <c r="Q895" s="40">
        <v>1.1980952380952381</v>
      </c>
      <c r="R895" s="40"/>
      <c r="S895" s="40"/>
      <c r="T895" s="41"/>
      <c r="U895" s="42" t="s">
        <v>21</v>
      </c>
      <c r="V895" s="42" t="s">
        <v>21</v>
      </c>
      <c r="W895" s="42" t="s">
        <v>21</v>
      </c>
      <c r="X895" s="40"/>
      <c r="Y895" s="40"/>
      <c r="Z895" s="41"/>
      <c r="AA895" s="43">
        <v>3</v>
      </c>
      <c r="AB895" s="44">
        <v>1.1049408544445871</v>
      </c>
      <c r="AC895" s="45" t="s">
        <v>1837</v>
      </c>
      <c r="AD895" s="46"/>
      <c r="AE895" s="46"/>
      <c r="AF895" s="46"/>
      <c r="AG895" s="47" t="s">
        <v>1416</v>
      </c>
      <c r="AH895" s="48">
        <v>202859.94945962954</v>
      </c>
    </row>
    <row r="896" spans="1:34" hidden="1" x14ac:dyDescent="0.3">
      <c r="A896" s="30" t="s">
        <v>1403</v>
      </c>
      <c r="B896" s="31">
        <v>507</v>
      </c>
      <c r="C896" s="32" t="s">
        <v>1838</v>
      </c>
      <c r="D896" s="33">
        <v>2078</v>
      </c>
      <c r="E896" s="34">
        <v>875</v>
      </c>
      <c r="F896" s="35">
        <v>3347</v>
      </c>
      <c r="G896" s="49">
        <v>0.26143</v>
      </c>
      <c r="H896" s="50" t="s">
        <v>20</v>
      </c>
      <c r="I896" s="38">
        <v>2564.8130000000001</v>
      </c>
      <c r="J896" s="39">
        <v>1417.3009999999999</v>
      </c>
      <c r="K896" s="39">
        <v>2733.8829999999998</v>
      </c>
      <c r="L896" s="39"/>
      <c r="M896" s="39"/>
      <c r="N896" s="39"/>
      <c r="O896" s="40">
        <v>0.7814813873759997</v>
      </c>
      <c r="P896" s="40">
        <v>0.84760000000000013</v>
      </c>
      <c r="Q896" s="40">
        <v>0.83399999999999996</v>
      </c>
      <c r="R896" s="40"/>
      <c r="S896" s="40"/>
      <c r="T896" s="41"/>
      <c r="U896" s="42" t="s">
        <v>29</v>
      </c>
      <c r="V896" s="42" t="s">
        <v>29</v>
      </c>
      <c r="W896" s="42" t="s">
        <v>29</v>
      </c>
      <c r="X896" s="40"/>
      <c r="Y896" s="40"/>
      <c r="Z896" s="41"/>
      <c r="AA896" s="43">
        <v>3</v>
      </c>
      <c r="AB896" s="44">
        <v>0.82102712912533338</v>
      </c>
      <c r="AC896" s="45" t="s">
        <v>1839</v>
      </c>
      <c r="AD896" s="46"/>
      <c r="AE896" s="46"/>
      <c r="AF896" s="46"/>
      <c r="AG896" s="47" t="s">
        <v>1406</v>
      </c>
      <c r="AH896" s="48">
        <v>173880.10108074074</v>
      </c>
    </row>
    <row r="897" spans="1:34" hidden="1" x14ac:dyDescent="0.3">
      <c r="A897" s="30" t="s">
        <v>1403</v>
      </c>
      <c r="B897" s="31">
        <v>507</v>
      </c>
      <c r="C897" s="32" t="s">
        <v>1840</v>
      </c>
      <c r="D897" s="33">
        <v>4987</v>
      </c>
      <c r="E897" s="34">
        <v>367</v>
      </c>
      <c r="F897" s="35">
        <v>3347</v>
      </c>
      <c r="G897" s="49">
        <v>0.10965</v>
      </c>
      <c r="H897" s="50" t="s">
        <v>29</v>
      </c>
      <c r="I897" s="38">
        <v>2470.0680000000002</v>
      </c>
      <c r="J897" s="39">
        <v>1460.616</v>
      </c>
      <c r="K897" s="39">
        <v>2492.2669999999998</v>
      </c>
      <c r="L897" s="39"/>
      <c r="M897" s="39"/>
      <c r="N897" s="39"/>
      <c r="O897" s="40">
        <v>0.86496617906875439</v>
      </c>
      <c r="P897" s="40">
        <v>0.90291666666666659</v>
      </c>
      <c r="Q897" s="40">
        <v>0.90625</v>
      </c>
      <c r="R897" s="40"/>
      <c r="S897" s="40"/>
      <c r="T897" s="41"/>
      <c r="U897" s="42" t="s">
        <v>21</v>
      </c>
      <c r="V897" s="42" t="s">
        <v>26</v>
      </c>
      <c r="W897" s="42" t="s">
        <v>26</v>
      </c>
      <c r="X897" s="40"/>
      <c r="Y897" s="40"/>
      <c r="Z897" s="41"/>
      <c r="AA897" s="43">
        <v>3</v>
      </c>
      <c r="AB897" s="44">
        <v>0.89137761524514036</v>
      </c>
      <c r="AC897" s="45" t="s">
        <v>1841</v>
      </c>
      <c r="AD897" s="46"/>
      <c r="AE897" s="46"/>
      <c r="AF897" s="46"/>
      <c r="AG897" s="47" t="s">
        <v>1416</v>
      </c>
      <c r="AH897" s="48">
        <v>202859.94945962954</v>
      </c>
    </row>
    <row r="898" spans="1:34" hidden="1" x14ac:dyDescent="0.3">
      <c r="A898" s="30" t="s">
        <v>1403</v>
      </c>
      <c r="B898" s="31">
        <v>507</v>
      </c>
      <c r="C898" s="32" t="s">
        <v>1842</v>
      </c>
      <c r="D898" s="33">
        <v>2536</v>
      </c>
      <c r="E898" s="34">
        <v>599</v>
      </c>
      <c r="F898" s="35">
        <v>3347</v>
      </c>
      <c r="G898" s="49">
        <v>0.17896999999999999</v>
      </c>
      <c r="H898" s="50" t="s">
        <v>29</v>
      </c>
      <c r="I898" s="38">
        <v>2334.5509999999999</v>
      </c>
      <c r="J898" s="39">
        <v>1373.768</v>
      </c>
      <c r="K898" s="39">
        <v>2456.444</v>
      </c>
      <c r="L898" s="39"/>
      <c r="M898" s="39"/>
      <c r="N898" s="39"/>
      <c r="O898" s="40">
        <v>0.83990949207128307</v>
      </c>
      <c r="P898" s="40">
        <v>0.82195081607349441</v>
      </c>
      <c r="Q898" s="40">
        <v>0.9017391304347826</v>
      </c>
      <c r="R898" s="40"/>
      <c r="S898" s="40"/>
      <c r="T898" s="41"/>
      <c r="U898" s="42" t="s">
        <v>22</v>
      </c>
      <c r="V898" s="42" t="s">
        <v>35</v>
      </c>
      <c r="W898" s="42" t="s">
        <v>35</v>
      </c>
      <c r="X898" s="40"/>
      <c r="Y898" s="40"/>
      <c r="Z898" s="41"/>
      <c r="AA898" s="43">
        <v>3</v>
      </c>
      <c r="AB898" s="44">
        <v>0.85453314619318677</v>
      </c>
      <c r="AC898" s="45" t="s">
        <v>1843</v>
      </c>
      <c r="AD898" s="46"/>
      <c r="AE898" s="46"/>
      <c r="AF898" s="46"/>
      <c r="AG898" s="47" t="s">
        <v>1416</v>
      </c>
      <c r="AH898" s="48">
        <v>202859.94945962954</v>
      </c>
    </row>
    <row r="899" spans="1:34" hidden="1" x14ac:dyDescent="0.3">
      <c r="A899" s="30" t="s">
        <v>1403</v>
      </c>
      <c r="B899" s="31">
        <v>507</v>
      </c>
      <c r="C899" s="32" t="s">
        <v>1844</v>
      </c>
      <c r="D899" s="33">
        <v>7541</v>
      </c>
      <c r="E899" s="34">
        <v>1215</v>
      </c>
      <c r="F899" s="35">
        <v>3347</v>
      </c>
      <c r="G899" s="49">
        <v>0.36301</v>
      </c>
      <c r="H899" s="50" t="s">
        <v>20</v>
      </c>
      <c r="I899" s="38">
        <v>4600.5219999999999</v>
      </c>
      <c r="J899" s="39">
        <v>2718.79</v>
      </c>
      <c r="K899" s="39">
        <v>4460.5659999999998</v>
      </c>
      <c r="L899" s="39"/>
      <c r="M899" s="39"/>
      <c r="N899" s="39"/>
      <c r="O899" s="40">
        <v>0.7783680877227992</v>
      </c>
      <c r="P899" s="40">
        <v>0.79708333333333337</v>
      </c>
      <c r="Q899" s="40">
        <v>0.7913142381108883</v>
      </c>
      <c r="R899" s="40"/>
      <c r="S899" s="40"/>
      <c r="T899" s="41"/>
      <c r="U899" s="42" t="s">
        <v>26</v>
      </c>
      <c r="V899" s="42" t="s">
        <v>26</v>
      </c>
      <c r="W899" s="42" t="s">
        <v>35</v>
      </c>
      <c r="X899" s="40"/>
      <c r="Y899" s="40"/>
      <c r="Z899" s="41"/>
      <c r="AA899" s="43">
        <v>3</v>
      </c>
      <c r="AB899" s="44">
        <v>0.78892188638900695</v>
      </c>
      <c r="AC899" s="45" t="s">
        <v>1845</v>
      </c>
      <c r="AD899" s="46"/>
      <c r="AE899" s="46"/>
      <c r="AF899" s="46"/>
      <c r="AG899" s="47" t="s">
        <v>1416</v>
      </c>
      <c r="AH899" s="48">
        <v>173880.10108074074</v>
      </c>
    </row>
    <row r="900" spans="1:34" hidden="1" x14ac:dyDescent="0.3">
      <c r="A900" s="30" t="s">
        <v>1403</v>
      </c>
      <c r="B900" s="31">
        <v>507</v>
      </c>
      <c r="C900" s="32" t="s">
        <v>996</v>
      </c>
      <c r="D900" s="33">
        <v>8852</v>
      </c>
      <c r="E900" s="34">
        <v>2274</v>
      </c>
      <c r="F900" s="35">
        <v>3347</v>
      </c>
      <c r="G900" s="49">
        <v>0.67940999999999996</v>
      </c>
      <c r="H900" s="50" t="s">
        <v>35</v>
      </c>
      <c r="I900" s="38">
        <v>4831.4650000000001</v>
      </c>
      <c r="J900" s="39">
        <v>2185.982</v>
      </c>
      <c r="K900" s="39">
        <v>4706.09</v>
      </c>
      <c r="L900" s="39"/>
      <c r="M900" s="39"/>
      <c r="N900" s="39"/>
      <c r="O900" s="40">
        <v>0.66708333333333336</v>
      </c>
      <c r="P900" s="40">
        <v>0.67208333333333337</v>
      </c>
      <c r="Q900" s="40">
        <v>0.67500000000000004</v>
      </c>
      <c r="R900" s="40"/>
      <c r="S900" s="40"/>
      <c r="T900" s="41"/>
      <c r="U900" s="42" t="s">
        <v>21</v>
      </c>
      <c r="V900" s="42" t="s">
        <v>21</v>
      </c>
      <c r="W900" s="42" t="s">
        <v>21</v>
      </c>
      <c r="X900" s="40"/>
      <c r="Y900" s="40"/>
      <c r="Z900" s="41"/>
      <c r="AA900" s="43">
        <v>3</v>
      </c>
      <c r="AB900" s="44">
        <v>0.67138888888888903</v>
      </c>
      <c r="AC900" s="45" t="s">
        <v>1846</v>
      </c>
      <c r="AD900" s="46"/>
      <c r="AE900" s="46"/>
      <c r="AF900" s="46"/>
      <c r="AG900" s="47" t="s">
        <v>1406</v>
      </c>
      <c r="AH900" s="48">
        <v>144900.25270185189</v>
      </c>
    </row>
    <row r="901" spans="1:34" hidden="1" x14ac:dyDescent="0.3">
      <c r="A901" s="30" t="s">
        <v>1403</v>
      </c>
      <c r="B901" s="31">
        <v>507</v>
      </c>
      <c r="C901" s="32" t="s">
        <v>1847</v>
      </c>
      <c r="D901" s="33">
        <v>3806</v>
      </c>
      <c r="E901" s="34">
        <v>199</v>
      </c>
      <c r="F901" s="35">
        <v>3347</v>
      </c>
      <c r="G901" s="49">
        <v>5.9459999999999999E-2</v>
      </c>
      <c r="H901" s="50" t="s">
        <v>29</v>
      </c>
      <c r="I901" s="38">
        <v>5722.3760000000002</v>
      </c>
      <c r="J901" s="39">
        <v>2300.14</v>
      </c>
      <c r="K901" s="39">
        <v>5064.9139999999998</v>
      </c>
      <c r="L901" s="39"/>
      <c r="M901" s="39"/>
      <c r="N901" s="39"/>
      <c r="O901" s="40">
        <v>0.88279999999999992</v>
      </c>
      <c r="P901" s="40">
        <v>0.92840000000000011</v>
      </c>
      <c r="Q901" s="40">
        <v>0.98524541281451183</v>
      </c>
      <c r="R901" s="40"/>
      <c r="S901" s="40"/>
      <c r="T901" s="41"/>
      <c r="U901" s="42" t="s">
        <v>21</v>
      </c>
      <c r="V901" s="42" t="s">
        <v>21</v>
      </c>
      <c r="W901" s="42" t="s">
        <v>21</v>
      </c>
      <c r="X901" s="40"/>
      <c r="Y901" s="40"/>
      <c r="Z901" s="41"/>
      <c r="AA901" s="43">
        <v>3</v>
      </c>
      <c r="AB901" s="44">
        <v>0.93214847093817055</v>
      </c>
      <c r="AC901" s="45" t="s">
        <v>1848</v>
      </c>
      <c r="AD901" s="46"/>
      <c r="AE901" s="46"/>
      <c r="AF901" s="46"/>
      <c r="AG901" s="47" t="s">
        <v>1406</v>
      </c>
      <c r="AH901" s="48">
        <v>202859.94945962954</v>
      </c>
    </row>
    <row r="902" spans="1:34" hidden="1" x14ac:dyDescent="0.3">
      <c r="A902" s="30" t="s">
        <v>1403</v>
      </c>
      <c r="B902" s="31">
        <v>507</v>
      </c>
      <c r="C902" s="32" t="s">
        <v>1849</v>
      </c>
      <c r="D902" s="33">
        <v>8538</v>
      </c>
      <c r="E902" s="34">
        <v>1396</v>
      </c>
      <c r="F902" s="35">
        <v>3347</v>
      </c>
      <c r="G902" s="49">
        <v>0.41709000000000002</v>
      </c>
      <c r="H902" s="50" t="s">
        <v>20</v>
      </c>
      <c r="I902" s="38">
        <v>2554.7289999999998</v>
      </c>
      <c r="J902" s="39">
        <v>1191.2950000000001</v>
      </c>
      <c r="K902" s="39">
        <v>2609.7739999999999</v>
      </c>
      <c r="L902" s="39"/>
      <c r="M902" s="39"/>
      <c r="N902" s="39"/>
      <c r="O902" s="40">
        <v>0.78573120653441586</v>
      </c>
      <c r="P902" s="40">
        <v>0.77080000000000004</v>
      </c>
      <c r="Q902" s="40">
        <v>0.76290416868791455</v>
      </c>
      <c r="R902" s="40"/>
      <c r="S902" s="40"/>
      <c r="T902" s="41"/>
      <c r="U902" s="42" t="s">
        <v>22</v>
      </c>
      <c r="V902" s="42" t="s">
        <v>35</v>
      </c>
      <c r="W902" s="42" t="s">
        <v>20</v>
      </c>
      <c r="X902" s="40"/>
      <c r="Y902" s="40"/>
      <c r="Z902" s="41"/>
      <c r="AA902" s="43">
        <v>3</v>
      </c>
      <c r="AB902" s="44">
        <v>0.77314512507411015</v>
      </c>
      <c r="AC902" s="45" t="s">
        <v>1850</v>
      </c>
      <c r="AD902" s="46"/>
      <c r="AE902" s="46"/>
      <c r="AF902" s="46"/>
      <c r="AG902" s="47" t="s">
        <v>1448</v>
      </c>
      <c r="AH902" s="48">
        <v>173880.10108074074</v>
      </c>
    </row>
    <row r="903" spans="1:34" hidden="1" x14ac:dyDescent="0.3">
      <c r="A903" s="30" t="s">
        <v>1403</v>
      </c>
      <c r="B903" s="31">
        <v>507</v>
      </c>
      <c r="C903" s="32" t="s">
        <v>1851</v>
      </c>
      <c r="D903" s="33">
        <v>2695</v>
      </c>
      <c r="E903" s="34">
        <v>117</v>
      </c>
      <c r="F903" s="35">
        <v>3347</v>
      </c>
      <c r="G903" s="49">
        <v>3.4959999999999998E-2</v>
      </c>
      <c r="H903" s="50" t="s">
        <v>29</v>
      </c>
      <c r="I903" s="38">
        <v>5663.17</v>
      </c>
      <c r="J903" s="39">
        <v>3634.5079999999998</v>
      </c>
      <c r="K903" s="39">
        <v>5751.8760000000002</v>
      </c>
      <c r="L903" s="39"/>
      <c r="M903" s="39"/>
      <c r="N903" s="39"/>
      <c r="O903" s="40">
        <v>0.96960000000000002</v>
      </c>
      <c r="P903" s="40">
        <v>0.95879999999999987</v>
      </c>
      <c r="Q903" s="40">
        <v>0.96799999999999997</v>
      </c>
      <c r="R903" s="40"/>
      <c r="S903" s="40"/>
      <c r="T903" s="41"/>
      <c r="U903" s="42" t="s">
        <v>21</v>
      </c>
      <c r="V903" s="42" t="s">
        <v>21</v>
      </c>
      <c r="W903" s="42" t="s">
        <v>21</v>
      </c>
      <c r="X903" s="40"/>
      <c r="Y903" s="40"/>
      <c r="Z903" s="41"/>
      <c r="AA903" s="43">
        <v>3</v>
      </c>
      <c r="AB903" s="44">
        <v>0.96546666666666658</v>
      </c>
      <c r="AC903" s="45" t="s">
        <v>1852</v>
      </c>
      <c r="AD903" s="46"/>
      <c r="AE903" s="46"/>
      <c r="AF903" s="46"/>
      <c r="AG903" s="47" t="s">
        <v>1437</v>
      </c>
      <c r="AH903" s="48">
        <v>202859.94945962954</v>
      </c>
    </row>
    <row r="904" spans="1:34" hidden="1" x14ac:dyDescent="0.3">
      <c r="A904" s="30" t="s">
        <v>1403</v>
      </c>
      <c r="B904" s="31">
        <v>507</v>
      </c>
      <c r="C904" s="32" t="s">
        <v>1853</v>
      </c>
      <c r="D904" s="33">
        <v>2483</v>
      </c>
      <c r="E904" s="34">
        <v>1574</v>
      </c>
      <c r="F904" s="35">
        <v>3347</v>
      </c>
      <c r="G904" s="49">
        <v>0.47027000000000002</v>
      </c>
      <c r="H904" s="50" t="s">
        <v>20</v>
      </c>
      <c r="I904" s="38">
        <v>2440.6149999999998</v>
      </c>
      <c r="J904" s="39">
        <v>1111.432</v>
      </c>
      <c r="K904" s="39">
        <v>2192.6439999999998</v>
      </c>
      <c r="L904" s="39"/>
      <c r="M904" s="39"/>
      <c r="N904" s="39"/>
      <c r="O904" s="40">
        <v>0.74256571921421455</v>
      </c>
      <c r="P904" s="40">
        <v>0.74975884754395972</v>
      </c>
      <c r="Q904" s="40">
        <v>0.78760000000000008</v>
      </c>
      <c r="R904" s="40"/>
      <c r="S904" s="40"/>
      <c r="T904" s="41"/>
      <c r="U904" s="42" t="s">
        <v>20</v>
      </c>
      <c r="V904" s="42" t="s">
        <v>20</v>
      </c>
      <c r="W904" s="42" t="s">
        <v>20</v>
      </c>
      <c r="X904" s="40"/>
      <c r="Y904" s="40"/>
      <c r="Z904" s="41"/>
      <c r="AA904" s="43">
        <v>3</v>
      </c>
      <c r="AB904" s="44">
        <v>0.75997485558605804</v>
      </c>
      <c r="AC904" s="45" t="s">
        <v>1854</v>
      </c>
      <c r="AD904" s="46"/>
      <c r="AE904" s="46"/>
      <c r="AF904" s="46"/>
      <c r="AG904" s="47" t="s">
        <v>1448</v>
      </c>
      <c r="AH904" s="48">
        <v>173880.10108074074</v>
      </c>
    </row>
    <row r="905" spans="1:34" hidden="1" x14ac:dyDescent="0.3">
      <c r="A905" s="30" t="s">
        <v>1403</v>
      </c>
      <c r="B905" s="31">
        <v>507</v>
      </c>
      <c r="C905" s="32" t="s">
        <v>1855</v>
      </c>
      <c r="D905" s="33">
        <v>6263</v>
      </c>
      <c r="E905" s="34">
        <v>688</v>
      </c>
      <c r="F905" s="35">
        <v>3347</v>
      </c>
      <c r="G905" s="49">
        <v>0.20555999999999999</v>
      </c>
      <c r="H905" s="50" t="s">
        <v>29</v>
      </c>
      <c r="I905" s="38">
        <v>2805.0639999999999</v>
      </c>
      <c r="J905" s="39">
        <v>1453.848</v>
      </c>
      <c r="K905" s="39">
        <v>2391.056</v>
      </c>
      <c r="L905" s="39"/>
      <c r="M905" s="39"/>
      <c r="N905" s="39"/>
      <c r="O905" s="40">
        <v>0.83038461538461528</v>
      </c>
      <c r="P905" s="40">
        <v>0.84423076923076912</v>
      </c>
      <c r="Q905" s="40">
        <v>0.85499999999999987</v>
      </c>
      <c r="R905" s="40"/>
      <c r="S905" s="40"/>
      <c r="T905" s="41"/>
      <c r="U905" s="42" t="s">
        <v>21</v>
      </c>
      <c r="V905" s="42" t="s">
        <v>21</v>
      </c>
      <c r="W905" s="42" t="s">
        <v>21</v>
      </c>
      <c r="X905" s="40"/>
      <c r="Y905" s="40"/>
      <c r="Z905" s="41"/>
      <c r="AA905" s="43">
        <v>3</v>
      </c>
      <c r="AB905" s="44">
        <v>0.84320512820512805</v>
      </c>
      <c r="AC905" s="45" t="s">
        <v>1856</v>
      </c>
      <c r="AD905" s="46"/>
      <c r="AE905" s="46"/>
      <c r="AF905" s="46"/>
      <c r="AG905" s="47" t="s">
        <v>1416</v>
      </c>
      <c r="AH905" s="48">
        <v>202859.94945962954</v>
      </c>
    </row>
    <row r="906" spans="1:34" hidden="1" x14ac:dyDescent="0.3">
      <c r="A906" s="30" t="s">
        <v>1403</v>
      </c>
      <c r="B906" s="31">
        <v>507</v>
      </c>
      <c r="C906" s="32" t="s">
        <v>1857</v>
      </c>
      <c r="D906" s="33">
        <v>3116</v>
      </c>
      <c r="E906" s="34">
        <v>2179</v>
      </c>
      <c r="F906" s="35">
        <v>3347</v>
      </c>
      <c r="G906" s="49">
        <v>0.65103</v>
      </c>
      <c r="H906" s="50" t="s">
        <v>35</v>
      </c>
      <c r="I906" s="38">
        <v>5371.7</v>
      </c>
      <c r="J906" s="39">
        <v>2272.444</v>
      </c>
      <c r="K906" s="39">
        <v>5524.6480000000001</v>
      </c>
      <c r="L906" s="39"/>
      <c r="M906" s="39"/>
      <c r="N906" s="39"/>
      <c r="O906" s="40">
        <v>0.67541666666666667</v>
      </c>
      <c r="P906" s="40">
        <v>0.68121689540717689</v>
      </c>
      <c r="Q906" s="40">
        <v>0.73083333333333333</v>
      </c>
      <c r="R906" s="40"/>
      <c r="S906" s="40"/>
      <c r="T906" s="41"/>
      <c r="U906" s="42" t="s">
        <v>26</v>
      </c>
      <c r="V906" s="42" t="s">
        <v>26</v>
      </c>
      <c r="W906" s="42" t="s">
        <v>22</v>
      </c>
      <c r="X906" s="40"/>
      <c r="Y906" s="40"/>
      <c r="Z906" s="41"/>
      <c r="AA906" s="43">
        <v>3</v>
      </c>
      <c r="AB906" s="44">
        <v>0.69582229846905896</v>
      </c>
      <c r="AC906" s="45" t="s">
        <v>1858</v>
      </c>
      <c r="AD906" s="46"/>
      <c r="AE906" s="46"/>
      <c r="AF906" s="46"/>
      <c r="AG906" s="47" t="s">
        <v>1437</v>
      </c>
      <c r="AH906" s="48">
        <v>144900.25270185189</v>
      </c>
    </row>
    <row r="907" spans="1:34" hidden="1" x14ac:dyDescent="0.3">
      <c r="A907" s="30" t="s">
        <v>1403</v>
      </c>
      <c r="B907" s="31">
        <v>507</v>
      </c>
      <c r="C907" s="32" t="s">
        <v>1859</v>
      </c>
      <c r="D907" s="33">
        <v>6586</v>
      </c>
      <c r="E907" s="34">
        <v>1239</v>
      </c>
      <c r="F907" s="35">
        <v>3347</v>
      </c>
      <c r="G907" s="49">
        <v>0.37018000000000001</v>
      </c>
      <c r="H907" s="50" t="s">
        <v>20</v>
      </c>
      <c r="I907" s="38">
        <v>3194.6210000000001</v>
      </c>
      <c r="J907" s="39">
        <v>1508.7439999999999</v>
      </c>
      <c r="K907" s="39">
        <v>3147.2</v>
      </c>
      <c r="L907" s="39"/>
      <c r="M907" s="39"/>
      <c r="N907" s="39"/>
      <c r="O907" s="40">
        <v>0.78386893640718913</v>
      </c>
      <c r="P907" s="40">
        <v>0.80538918646756918</v>
      </c>
      <c r="Q907" s="40">
        <v>0.77153839575827243</v>
      </c>
      <c r="R907" s="40"/>
      <c r="S907" s="40"/>
      <c r="T907" s="41"/>
      <c r="U907" s="42" t="s">
        <v>21</v>
      </c>
      <c r="V907" s="42" t="s">
        <v>21</v>
      </c>
      <c r="W907" s="42" t="s">
        <v>21</v>
      </c>
      <c r="X907" s="40"/>
      <c r="Y907" s="40"/>
      <c r="Z907" s="41"/>
      <c r="AA907" s="43">
        <v>3</v>
      </c>
      <c r="AB907" s="44">
        <v>0.78693217287767692</v>
      </c>
      <c r="AC907" s="45" t="s">
        <v>1860</v>
      </c>
      <c r="AD907" s="46"/>
      <c r="AE907" s="46"/>
      <c r="AF907" s="46"/>
      <c r="AG907" s="47" t="s">
        <v>1416</v>
      </c>
      <c r="AH907" s="48">
        <v>173880.10108074074</v>
      </c>
    </row>
    <row r="908" spans="1:34" hidden="1" x14ac:dyDescent="0.3">
      <c r="A908" s="30" t="s">
        <v>1403</v>
      </c>
      <c r="B908" s="31">
        <v>507</v>
      </c>
      <c r="C908" s="32" t="s">
        <v>1861</v>
      </c>
      <c r="D908" s="33">
        <v>2009</v>
      </c>
      <c r="E908" s="34">
        <v>709</v>
      </c>
      <c r="F908" s="35">
        <v>3347</v>
      </c>
      <c r="G908" s="49">
        <v>0.21182999999999999</v>
      </c>
      <c r="H908" s="50" t="s">
        <v>29</v>
      </c>
      <c r="I908" s="38">
        <v>4706.2209999999995</v>
      </c>
      <c r="J908" s="39">
        <v>2081.5279999999998</v>
      </c>
      <c r="K908" s="39">
        <v>4266.0519999999997</v>
      </c>
      <c r="L908" s="39"/>
      <c r="M908" s="39"/>
      <c r="N908" s="39"/>
      <c r="O908" s="40">
        <v>0.82732859377923118</v>
      </c>
      <c r="P908" s="40">
        <v>0.82797609459728416</v>
      </c>
      <c r="Q908" s="40">
        <v>0.86561839117509098</v>
      </c>
      <c r="R908" s="40"/>
      <c r="S908" s="40"/>
      <c r="T908" s="41"/>
      <c r="U908" s="42" t="s">
        <v>21</v>
      </c>
      <c r="V908" s="42" t="s">
        <v>26</v>
      </c>
      <c r="W908" s="42" t="s">
        <v>21</v>
      </c>
      <c r="X908" s="40"/>
      <c r="Y908" s="40"/>
      <c r="Z908" s="41"/>
      <c r="AA908" s="43">
        <v>3</v>
      </c>
      <c r="AB908" s="44">
        <v>0.84030769318386878</v>
      </c>
      <c r="AC908" s="45" t="s">
        <v>1862</v>
      </c>
      <c r="AD908" s="46"/>
      <c r="AE908" s="46"/>
      <c r="AF908" s="46"/>
      <c r="AG908" s="47" t="s">
        <v>1416</v>
      </c>
      <c r="AH908" s="48">
        <v>202859.94945962954</v>
      </c>
    </row>
    <row r="909" spans="1:34" hidden="1" x14ac:dyDescent="0.3">
      <c r="A909" s="30" t="s">
        <v>1403</v>
      </c>
      <c r="B909" s="31">
        <v>507</v>
      </c>
      <c r="C909" s="32" t="s">
        <v>1863</v>
      </c>
      <c r="D909" s="33">
        <v>2583</v>
      </c>
      <c r="E909" s="34">
        <v>1901</v>
      </c>
      <c r="F909" s="35">
        <v>3347</v>
      </c>
      <c r="G909" s="49">
        <v>0.56796999999999997</v>
      </c>
      <c r="H909" s="50" t="s">
        <v>35</v>
      </c>
      <c r="I909" s="38">
        <v>2257.4830000000002</v>
      </c>
      <c r="J909" s="39">
        <v>738.75599999999997</v>
      </c>
      <c r="K909" s="39">
        <v>2189.87</v>
      </c>
      <c r="L909" s="39"/>
      <c r="M909" s="39"/>
      <c r="N909" s="39"/>
      <c r="O909" s="40">
        <v>0.71408262931633282</v>
      </c>
      <c r="P909" s="40">
        <v>0.74176730468309082</v>
      </c>
      <c r="Q909" s="40">
        <v>0.73720443794398582</v>
      </c>
      <c r="R909" s="40"/>
      <c r="S909" s="40"/>
      <c r="T909" s="41"/>
      <c r="U909" s="42" t="s">
        <v>26</v>
      </c>
      <c r="V909" s="42" t="s">
        <v>26</v>
      </c>
      <c r="W909" s="42" t="s">
        <v>22</v>
      </c>
      <c r="X909" s="40"/>
      <c r="Y909" s="40"/>
      <c r="Z909" s="41"/>
      <c r="AA909" s="43">
        <v>3</v>
      </c>
      <c r="AB909" s="44">
        <v>0.73101812398113653</v>
      </c>
      <c r="AC909" s="45" t="s">
        <v>1864</v>
      </c>
      <c r="AD909" s="46"/>
      <c r="AE909" s="46"/>
      <c r="AF909" s="46"/>
      <c r="AG909" s="47" t="s">
        <v>1406</v>
      </c>
      <c r="AH909" s="48">
        <v>144900.25270185189</v>
      </c>
    </row>
    <row r="910" spans="1:34" hidden="1" x14ac:dyDescent="0.3">
      <c r="A910" s="30" t="s">
        <v>1403</v>
      </c>
      <c r="B910" s="31">
        <v>507</v>
      </c>
      <c r="C910" s="32" t="s">
        <v>1865</v>
      </c>
      <c r="D910" s="33">
        <v>9018</v>
      </c>
      <c r="E910" s="34">
        <v>3129</v>
      </c>
      <c r="F910" s="35">
        <v>3347</v>
      </c>
      <c r="G910" s="49">
        <v>0.93486999999999998</v>
      </c>
      <c r="H910" s="50" t="s">
        <v>22</v>
      </c>
      <c r="I910" s="38">
        <v>0</v>
      </c>
      <c r="J910" s="39">
        <v>0</v>
      </c>
      <c r="K910" s="39">
        <v>4373.9780000000001</v>
      </c>
      <c r="L910" s="39"/>
      <c r="M910" s="39"/>
      <c r="N910" s="39"/>
      <c r="O910" s="40">
        <v>0</v>
      </c>
      <c r="P910" s="40">
        <v>0</v>
      </c>
      <c r="Q910" s="40">
        <v>0.76727516070034774</v>
      </c>
      <c r="R910" s="40"/>
      <c r="S910" s="40"/>
      <c r="T910" s="41"/>
      <c r="U910" s="42" t="e">
        <v>#N/A</v>
      </c>
      <c r="V910" s="42" t="e">
        <v>#N/A</v>
      </c>
      <c r="W910" s="42" t="s">
        <v>21</v>
      </c>
      <c r="X910" s="40"/>
      <c r="Y910" s="40"/>
      <c r="Z910" s="41"/>
      <c r="AA910" s="43">
        <v>1</v>
      </c>
      <c r="AB910" s="44">
        <v>0.25575838690011593</v>
      </c>
      <c r="AC910" s="45" t="s">
        <v>1866</v>
      </c>
      <c r="AD910" s="46"/>
      <c r="AE910" s="46"/>
      <c r="AF910" s="46"/>
      <c r="AG910" s="47" t="s">
        <v>1437</v>
      </c>
      <c r="AH910" s="48">
        <v>57959.696757777674</v>
      </c>
    </row>
    <row r="911" spans="1:34" hidden="1" x14ac:dyDescent="0.3">
      <c r="A911" s="30" t="s">
        <v>1403</v>
      </c>
      <c r="B911" s="31">
        <v>507</v>
      </c>
      <c r="C911" s="32" t="s">
        <v>1867</v>
      </c>
      <c r="D911" s="33">
        <v>1308</v>
      </c>
      <c r="E911" s="34">
        <v>3307</v>
      </c>
      <c r="F911" s="35">
        <v>3347</v>
      </c>
      <c r="G911" s="49">
        <v>0.98804999999999998</v>
      </c>
      <c r="H911" s="50" t="s">
        <v>22</v>
      </c>
      <c r="I911" s="38">
        <v>4889.6319999999996</v>
      </c>
      <c r="J911" s="39">
        <v>0</v>
      </c>
      <c r="K911" s="39">
        <v>4551.3940000000002</v>
      </c>
      <c r="L911" s="39"/>
      <c r="M911" s="39"/>
      <c r="N911" s="39"/>
      <c r="O911" s="40">
        <v>0</v>
      </c>
      <c r="P911" s="40">
        <v>0</v>
      </c>
      <c r="Q911" s="40">
        <v>0.6881508918554875</v>
      </c>
      <c r="R911" s="40"/>
      <c r="S911" s="40"/>
      <c r="T911" s="41"/>
      <c r="U911" s="42" t="s">
        <v>21</v>
      </c>
      <c r="V911" s="42" t="e">
        <v>#N/A</v>
      </c>
      <c r="W911" s="42" t="s">
        <v>21</v>
      </c>
      <c r="X911" s="40"/>
      <c r="Y911" s="40"/>
      <c r="Z911" s="41"/>
      <c r="AA911" s="43">
        <v>2</v>
      </c>
      <c r="AB911" s="44">
        <v>0.22938363061849584</v>
      </c>
      <c r="AC911" s="45" t="s">
        <v>1868</v>
      </c>
      <c r="AD911" s="46"/>
      <c r="AE911" s="46"/>
      <c r="AF911" s="46"/>
      <c r="AG911" s="47" t="s">
        <v>1406</v>
      </c>
      <c r="AH911" s="48">
        <v>57959.696757777674</v>
      </c>
    </row>
    <row r="912" spans="1:34" hidden="1" x14ac:dyDescent="0.3">
      <c r="A912" s="30" t="s">
        <v>1403</v>
      </c>
      <c r="B912" s="31">
        <v>507</v>
      </c>
      <c r="C912" s="32" t="s">
        <v>1869</v>
      </c>
      <c r="D912" s="33">
        <v>6956</v>
      </c>
      <c r="E912" s="34">
        <v>2164</v>
      </c>
      <c r="F912" s="35">
        <v>3347</v>
      </c>
      <c r="G912" s="49">
        <v>0.64654999999999996</v>
      </c>
      <c r="H912" s="50" t="s">
        <v>35</v>
      </c>
      <c r="I912" s="38">
        <v>2798.0050000000001</v>
      </c>
      <c r="J912" s="39">
        <v>875.11599999999999</v>
      </c>
      <c r="K912" s="39">
        <v>2521.471</v>
      </c>
      <c r="L912" s="39"/>
      <c r="M912" s="39"/>
      <c r="N912" s="39"/>
      <c r="O912" s="40">
        <v>0.68956521739130439</v>
      </c>
      <c r="P912" s="40">
        <v>0.69130434782608707</v>
      </c>
      <c r="Q912" s="40">
        <v>0.71130434782608698</v>
      </c>
      <c r="R912" s="40"/>
      <c r="S912" s="40"/>
      <c r="T912" s="41"/>
      <c r="U912" s="42" t="s">
        <v>285</v>
      </c>
      <c r="V912" s="42" t="s">
        <v>21</v>
      </c>
      <c r="W912" s="42" t="s">
        <v>21</v>
      </c>
      <c r="X912" s="40"/>
      <c r="Y912" s="40"/>
      <c r="Z912" s="41"/>
      <c r="AA912" s="43">
        <v>3</v>
      </c>
      <c r="AB912" s="44">
        <v>0.69739130434782615</v>
      </c>
      <c r="AC912" s="45" t="s">
        <v>1870</v>
      </c>
      <c r="AD912" s="46"/>
      <c r="AE912" s="46"/>
      <c r="AF912" s="46"/>
      <c r="AG912" s="47" t="s">
        <v>1406</v>
      </c>
      <c r="AH912" s="48">
        <v>144900.25270185189</v>
      </c>
    </row>
    <row r="913" spans="1:34" hidden="1" x14ac:dyDescent="0.3">
      <c r="A913" s="30" t="s">
        <v>1403</v>
      </c>
      <c r="B913" s="31">
        <v>507</v>
      </c>
      <c r="C913" s="32" t="s">
        <v>1871</v>
      </c>
      <c r="D913" s="33">
        <v>3291</v>
      </c>
      <c r="E913" s="34">
        <v>1534</v>
      </c>
      <c r="F913" s="35">
        <v>3347</v>
      </c>
      <c r="G913" s="49">
        <v>0.45832000000000001</v>
      </c>
      <c r="H913" s="50" t="s">
        <v>20</v>
      </c>
      <c r="I913" s="38">
        <v>2833.9209999999998</v>
      </c>
      <c r="J913" s="39">
        <v>1233.05</v>
      </c>
      <c r="K913" s="39">
        <v>2527.48</v>
      </c>
      <c r="L913" s="39"/>
      <c r="M913" s="39"/>
      <c r="N913" s="39"/>
      <c r="O913" s="40">
        <v>0.76869565217391311</v>
      </c>
      <c r="P913" s="40">
        <v>0.74652173913043485</v>
      </c>
      <c r="Q913" s="40">
        <v>0.77347826086956528</v>
      </c>
      <c r="R913" s="40"/>
      <c r="S913" s="40"/>
      <c r="T913" s="41"/>
      <c r="U913" s="42" t="s">
        <v>21</v>
      </c>
      <c r="V913" s="42" t="s">
        <v>21</v>
      </c>
      <c r="W913" s="42" t="s">
        <v>21</v>
      </c>
      <c r="X913" s="40"/>
      <c r="Y913" s="40"/>
      <c r="Z913" s="41"/>
      <c r="AA913" s="43">
        <v>3</v>
      </c>
      <c r="AB913" s="44">
        <v>0.76289855072463775</v>
      </c>
      <c r="AC913" s="45" t="s">
        <v>1872</v>
      </c>
      <c r="AD913" s="46"/>
      <c r="AE913" s="46"/>
      <c r="AF913" s="46"/>
      <c r="AG913" s="47" t="s">
        <v>1416</v>
      </c>
      <c r="AH913" s="48">
        <v>173880.10108074074</v>
      </c>
    </row>
    <row r="914" spans="1:34" hidden="1" x14ac:dyDescent="0.3">
      <c r="A914" s="30" t="s">
        <v>1403</v>
      </c>
      <c r="B914" s="31">
        <v>507</v>
      </c>
      <c r="C914" s="32" t="s">
        <v>1873</v>
      </c>
      <c r="D914" s="33">
        <v>3792</v>
      </c>
      <c r="E914" s="34">
        <v>1080</v>
      </c>
      <c r="F914" s="35">
        <v>3347</v>
      </c>
      <c r="G914" s="49">
        <v>0.32268000000000002</v>
      </c>
      <c r="H914" s="50" t="s">
        <v>20</v>
      </c>
      <c r="I914" s="38">
        <v>2702.8029999999999</v>
      </c>
      <c r="J914" s="39">
        <v>1542.3</v>
      </c>
      <c r="K914" s="39">
        <v>2550.5479999999998</v>
      </c>
      <c r="L914" s="39"/>
      <c r="M914" s="39"/>
      <c r="N914" s="39"/>
      <c r="O914" s="40">
        <v>0.78583055470963659</v>
      </c>
      <c r="P914" s="40">
        <v>0.81876765784584848</v>
      </c>
      <c r="Q914" s="40">
        <v>0.80048128477770131</v>
      </c>
      <c r="R914" s="40"/>
      <c r="S914" s="40"/>
      <c r="T914" s="41"/>
      <c r="U914" s="42" t="s">
        <v>21</v>
      </c>
      <c r="V914" s="42" t="s">
        <v>21</v>
      </c>
      <c r="W914" s="42" t="s">
        <v>21</v>
      </c>
      <c r="X914" s="40"/>
      <c r="Y914" s="40"/>
      <c r="Z914" s="41"/>
      <c r="AA914" s="43">
        <v>3</v>
      </c>
      <c r="AB914" s="44">
        <v>0.80169316577772876</v>
      </c>
      <c r="AC914" s="45" t="s">
        <v>1874</v>
      </c>
      <c r="AD914" s="46"/>
      <c r="AE914" s="46"/>
      <c r="AF914" s="46"/>
      <c r="AG914" s="47" t="s">
        <v>1416</v>
      </c>
      <c r="AH914" s="48">
        <v>173880.10108074074</v>
      </c>
    </row>
    <row r="915" spans="1:34" hidden="1" x14ac:dyDescent="0.3">
      <c r="A915" s="30" t="s">
        <v>1403</v>
      </c>
      <c r="B915" s="31">
        <v>507</v>
      </c>
      <c r="C915" s="32" t="s">
        <v>1875</v>
      </c>
      <c r="D915" s="33">
        <v>1144</v>
      </c>
      <c r="E915" s="34">
        <v>2219</v>
      </c>
      <c r="F915" s="35">
        <v>3347</v>
      </c>
      <c r="G915" s="49">
        <v>0.66298000000000001</v>
      </c>
      <c r="H915" s="50" t="s">
        <v>35</v>
      </c>
      <c r="I915" s="38">
        <v>2944.991</v>
      </c>
      <c r="J915" s="39">
        <v>1271.3019999999999</v>
      </c>
      <c r="K915" s="39">
        <v>2301.951</v>
      </c>
      <c r="L915" s="39"/>
      <c r="M915" s="39"/>
      <c r="N915" s="39"/>
      <c r="O915" s="40">
        <v>0.68130434782608695</v>
      </c>
      <c r="P915" s="40">
        <v>0.67913043478260882</v>
      </c>
      <c r="Q915" s="40">
        <v>0.70347826086956533</v>
      </c>
      <c r="R915" s="40"/>
      <c r="S915" s="40"/>
      <c r="T915" s="41"/>
      <c r="U915" s="42" t="s">
        <v>21</v>
      </c>
      <c r="V915" s="42" t="s">
        <v>26</v>
      </c>
      <c r="W915" s="42" t="s">
        <v>26</v>
      </c>
      <c r="X915" s="40"/>
      <c r="Y915" s="40"/>
      <c r="Z915" s="41"/>
      <c r="AA915" s="43">
        <v>3</v>
      </c>
      <c r="AB915" s="44">
        <v>0.68797101449275377</v>
      </c>
      <c r="AC915" s="45" t="s">
        <v>1876</v>
      </c>
      <c r="AD915" s="46"/>
      <c r="AE915" s="46"/>
      <c r="AF915" s="46"/>
      <c r="AG915" s="47" t="s">
        <v>1416</v>
      </c>
      <c r="AH915" s="48">
        <v>144900.25270185189</v>
      </c>
    </row>
    <row r="916" spans="1:34" hidden="1" x14ac:dyDescent="0.3">
      <c r="A916" s="30" t="s">
        <v>1403</v>
      </c>
      <c r="B916" s="31">
        <v>507</v>
      </c>
      <c r="C916" s="32" t="s">
        <v>1877</v>
      </c>
      <c r="D916" s="33">
        <v>2702</v>
      </c>
      <c r="E916" s="34">
        <v>1098</v>
      </c>
      <c r="F916" s="35">
        <v>3347</v>
      </c>
      <c r="G916" s="49">
        <v>0.32805000000000001</v>
      </c>
      <c r="H916" s="50" t="s">
        <v>20</v>
      </c>
      <c r="I916" s="38">
        <v>4275.1540000000005</v>
      </c>
      <c r="J916" s="39">
        <v>3083.518</v>
      </c>
      <c r="K916" s="39">
        <v>4473.4129999999996</v>
      </c>
      <c r="L916" s="39"/>
      <c r="M916" s="39"/>
      <c r="N916" s="39"/>
      <c r="O916" s="40">
        <v>0.78034730669351327</v>
      </c>
      <c r="P916" s="40">
        <v>0.81600000000000006</v>
      </c>
      <c r="Q916" s="40">
        <v>0.80385407141764209</v>
      </c>
      <c r="R916" s="40"/>
      <c r="S916" s="40"/>
      <c r="T916" s="41"/>
      <c r="U916" s="42" t="s">
        <v>21</v>
      </c>
      <c r="V916" s="42" t="s">
        <v>21</v>
      </c>
      <c r="W916" s="42" t="s">
        <v>21</v>
      </c>
      <c r="X916" s="40"/>
      <c r="Y916" s="40"/>
      <c r="Z916" s="41"/>
      <c r="AA916" s="43">
        <v>3</v>
      </c>
      <c r="AB916" s="44">
        <v>0.80006712603705188</v>
      </c>
      <c r="AC916" s="45" t="s">
        <v>1878</v>
      </c>
      <c r="AD916" s="46"/>
      <c r="AE916" s="46"/>
      <c r="AF916" s="46"/>
      <c r="AG916" s="47" t="s">
        <v>1416</v>
      </c>
      <c r="AH916" s="48">
        <v>173880.10108074074</v>
      </c>
    </row>
    <row r="917" spans="1:34" hidden="1" x14ac:dyDescent="0.3">
      <c r="A917" s="30" t="s">
        <v>1403</v>
      </c>
      <c r="B917" s="31">
        <v>507</v>
      </c>
      <c r="C917" s="32" t="s">
        <v>1879</v>
      </c>
      <c r="D917" s="33">
        <v>4139</v>
      </c>
      <c r="E917" s="34">
        <v>265</v>
      </c>
      <c r="F917" s="35">
        <v>3347</v>
      </c>
      <c r="G917" s="49">
        <v>7.918E-2</v>
      </c>
      <c r="H917" s="50" t="s">
        <v>29</v>
      </c>
      <c r="I917" s="38">
        <v>4915.4960000000001</v>
      </c>
      <c r="J917" s="39">
        <v>2798.05</v>
      </c>
      <c r="K917" s="39">
        <v>3910.252</v>
      </c>
      <c r="L917" s="39"/>
      <c r="M917" s="39"/>
      <c r="N917" s="39"/>
      <c r="O917" s="40">
        <v>0.91523809523809518</v>
      </c>
      <c r="P917" s="40">
        <v>0.90998087103178149</v>
      </c>
      <c r="Q917" s="40">
        <v>0.91484813408445276</v>
      </c>
      <c r="R917" s="40"/>
      <c r="S917" s="40"/>
      <c r="T917" s="41"/>
      <c r="U917" s="42" t="s">
        <v>21</v>
      </c>
      <c r="V917" s="42" t="s">
        <v>26</v>
      </c>
      <c r="W917" s="42" t="s">
        <v>26</v>
      </c>
      <c r="X917" s="40"/>
      <c r="Y917" s="40"/>
      <c r="Z917" s="41"/>
      <c r="AA917" s="43">
        <v>3</v>
      </c>
      <c r="AB917" s="44">
        <v>0.91335570011810974</v>
      </c>
      <c r="AC917" s="45" t="s">
        <v>1880</v>
      </c>
      <c r="AD917" s="46"/>
      <c r="AE917" s="46"/>
      <c r="AF917" s="46"/>
      <c r="AG917" s="47" t="s">
        <v>1416</v>
      </c>
      <c r="AH917" s="48">
        <v>202859.94945962954</v>
      </c>
    </row>
    <row r="918" spans="1:34" hidden="1" x14ac:dyDescent="0.3">
      <c r="A918" s="30" t="s">
        <v>1403</v>
      </c>
      <c r="B918" s="31">
        <v>507</v>
      </c>
      <c r="C918" s="32" t="s">
        <v>1881</v>
      </c>
      <c r="D918" s="33">
        <v>8728</v>
      </c>
      <c r="E918" s="34">
        <v>1436</v>
      </c>
      <c r="F918" s="35">
        <v>3347</v>
      </c>
      <c r="G918" s="49">
        <v>0.42903999999999998</v>
      </c>
      <c r="H918" s="50" t="s">
        <v>20</v>
      </c>
      <c r="I918" s="38">
        <v>4673.5659999999998</v>
      </c>
      <c r="J918" s="39">
        <v>1985.972</v>
      </c>
      <c r="K918" s="39">
        <v>4919.9120000000003</v>
      </c>
      <c r="L918" s="39"/>
      <c r="M918" s="39"/>
      <c r="N918" s="39"/>
      <c r="O918" s="40">
        <v>0.76727272727272722</v>
      </c>
      <c r="P918" s="40">
        <v>0.75681818181818172</v>
      </c>
      <c r="Q918" s="40">
        <v>0.78590909090909089</v>
      </c>
      <c r="R918" s="40"/>
      <c r="S918" s="40"/>
      <c r="T918" s="41"/>
      <c r="U918" s="42" t="s">
        <v>35</v>
      </c>
      <c r="V918" s="42" t="s">
        <v>35</v>
      </c>
      <c r="W918" s="42" t="s">
        <v>35</v>
      </c>
      <c r="X918" s="40"/>
      <c r="Y918" s="40"/>
      <c r="Z918" s="41"/>
      <c r="AA918" s="43">
        <v>3</v>
      </c>
      <c r="AB918" s="44">
        <v>0.76999999999999991</v>
      </c>
      <c r="AC918" s="45" t="s">
        <v>1882</v>
      </c>
      <c r="AD918" s="46"/>
      <c r="AE918" s="46"/>
      <c r="AF918" s="46"/>
      <c r="AG918" s="47" t="s">
        <v>1406</v>
      </c>
      <c r="AH918" s="48">
        <v>173880.10108074074</v>
      </c>
    </row>
    <row r="919" spans="1:34" hidden="1" x14ac:dyDescent="0.3">
      <c r="A919" s="30" t="s">
        <v>1403</v>
      </c>
      <c r="B919" s="31">
        <v>507</v>
      </c>
      <c r="C919" s="32" t="s">
        <v>1883</v>
      </c>
      <c r="D919" s="33">
        <v>5977</v>
      </c>
      <c r="E919" s="34">
        <v>3206</v>
      </c>
      <c r="F919" s="35">
        <v>3347</v>
      </c>
      <c r="G919" s="49">
        <v>0.95787</v>
      </c>
      <c r="H919" s="50" t="s">
        <v>22</v>
      </c>
      <c r="I919" s="38">
        <v>0</v>
      </c>
      <c r="J919" s="39">
        <v>0</v>
      </c>
      <c r="K919" s="39">
        <v>3348.9989999999998</v>
      </c>
      <c r="L919" s="39"/>
      <c r="M919" s="39"/>
      <c r="N919" s="39"/>
      <c r="O919" s="40">
        <v>0</v>
      </c>
      <c r="P919" s="40">
        <v>0</v>
      </c>
      <c r="Q919" s="40">
        <v>0.73466708394148506</v>
      </c>
      <c r="R919" s="40"/>
      <c r="S919" s="40"/>
      <c r="T919" s="41"/>
      <c r="U919" s="42" t="e">
        <v>#N/A</v>
      </c>
      <c r="V919" s="42" t="e">
        <v>#N/A</v>
      </c>
      <c r="W919" s="42" t="s">
        <v>21</v>
      </c>
      <c r="X919" s="40"/>
      <c r="Y919" s="40"/>
      <c r="Z919" s="41"/>
      <c r="AA919" s="43">
        <v>1</v>
      </c>
      <c r="AB919" s="44">
        <v>0.24488902798049503</v>
      </c>
      <c r="AC919" s="45" t="s">
        <v>1884</v>
      </c>
      <c r="AD919" s="46"/>
      <c r="AE919" s="46"/>
      <c r="AF919" s="46"/>
      <c r="AG919" s="47" t="s">
        <v>1406</v>
      </c>
      <c r="AH919" s="48">
        <v>57959.696757777674</v>
      </c>
    </row>
    <row r="920" spans="1:34" hidden="1" x14ac:dyDescent="0.3">
      <c r="A920" s="30" t="s">
        <v>1403</v>
      </c>
      <c r="B920" s="31">
        <v>507</v>
      </c>
      <c r="C920" s="32" t="s">
        <v>1885</v>
      </c>
      <c r="D920" s="33">
        <v>5219</v>
      </c>
      <c r="E920" s="34">
        <v>954</v>
      </c>
      <c r="F920" s="35">
        <v>3347</v>
      </c>
      <c r="G920" s="49">
        <v>0.28503000000000001</v>
      </c>
      <c r="H920" s="50" t="s">
        <v>20</v>
      </c>
      <c r="I920" s="38">
        <v>873.35</v>
      </c>
      <c r="J920" s="39">
        <v>600.37400000000002</v>
      </c>
      <c r="K920" s="39">
        <v>2454.0970000000002</v>
      </c>
      <c r="L920" s="39"/>
      <c r="M920" s="39"/>
      <c r="N920" s="39"/>
      <c r="O920" s="40">
        <v>0.80968696606964841</v>
      </c>
      <c r="P920" s="40">
        <v>0.84074262619890006</v>
      </c>
      <c r="Q920" s="40">
        <v>0.78886315919622563</v>
      </c>
      <c r="R920" s="40"/>
      <c r="S920" s="40"/>
      <c r="T920" s="41"/>
      <c r="U920" s="42" t="s">
        <v>21</v>
      </c>
      <c r="V920" s="42" t="s">
        <v>21</v>
      </c>
      <c r="W920" s="42" t="s">
        <v>21</v>
      </c>
      <c r="X920" s="40"/>
      <c r="Y920" s="40"/>
      <c r="Z920" s="41"/>
      <c r="AA920" s="43">
        <v>3</v>
      </c>
      <c r="AB920" s="44">
        <v>0.81309758382159136</v>
      </c>
      <c r="AC920" s="45" t="s">
        <v>1886</v>
      </c>
      <c r="AD920" s="46"/>
      <c r="AE920" s="46"/>
      <c r="AF920" s="46"/>
      <c r="AG920" s="47" t="s">
        <v>1416</v>
      </c>
      <c r="AH920" s="48">
        <v>173880.10108074074</v>
      </c>
    </row>
    <row r="921" spans="1:34" hidden="1" x14ac:dyDescent="0.3">
      <c r="A921" s="30" t="s">
        <v>1403</v>
      </c>
      <c r="B921" s="31">
        <v>507</v>
      </c>
      <c r="C921" s="32" t="s">
        <v>1887</v>
      </c>
      <c r="D921" s="33">
        <v>2554</v>
      </c>
      <c r="E921" s="34">
        <v>770</v>
      </c>
      <c r="F921" s="35">
        <v>3347</v>
      </c>
      <c r="G921" s="49">
        <v>0.23005999999999999</v>
      </c>
      <c r="H921" s="50" t="s">
        <v>29</v>
      </c>
      <c r="I921" s="38">
        <v>4509.9679999999998</v>
      </c>
      <c r="J921" s="39">
        <v>2776.7809999999999</v>
      </c>
      <c r="K921" s="39">
        <v>4564.8779999999997</v>
      </c>
      <c r="L921" s="39"/>
      <c r="M921" s="39"/>
      <c r="N921" s="39"/>
      <c r="O921" s="40">
        <v>0.81012378794514761</v>
      </c>
      <c r="P921" s="40">
        <v>0.79177388632145418</v>
      </c>
      <c r="Q921" s="40">
        <v>0.89450992365171422</v>
      </c>
      <c r="R921" s="40"/>
      <c r="S921" s="40"/>
      <c r="T921" s="41"/>
      <c r="U921" s="42" t="s">
        <v>26</v>
      </c>
      <c r="V921" s="42" t="s">
        <v>26</v>
      </c>
      <c r="W921" s="42" t="s">
        <v>21</v>
      </c>
      <c r="X921" s="40"/>
      <c r="Y921" s="40"/>
      <c r="Z921" s="41"/>
      <c r="AA921" s="43">
        <v>3</v>
      </c>
      <c r="AB921" s="44">
        <v>0.83213586597277212</v>
      </c>
      <c r="AC921" s="45" t="s">
        <v>1888</v>
      </c>
      <c r="AD921" s="46"/>
      <c r="AE921" s="46"/>
      <c r="AF921" s="46"/>
      <c r="AG921" s="47" t="s">
        <v>1437</v>
      </c>
      <c r="AH921" s="48">
        <v>202859.94945962954</v>
      </c>
    </row>
    <row r="922" spans="1:34" hidden="1" x14ac:dyDescent="0.3">
      <c r="A922" s="30" t="s">
        <v>1403</v>
      </c>
      <c r="B922" s="31">
        <v>507</v>
      </c>
      <c r="C922" s="32" t="s">
        <v>1889</v>
      </c>
      <c r="D922" s="33">
        <v>2986</v>
      </c>
      <c r="E922" s="34">
        <v>596</v>
      </c>
      <c r="F922" s="35">
        <v>3347</v>
      </c>
      <c r="G922" s="49">
        <v>0.17807000000000001</v>
      </c>
      <c r="H922" s="50" t="s">
        <v>29</v>
      </c>
      <c r="I922" s="38">
        <v>882.43399999999997</v>
      </c>
      <c r="J922" s="39">
        <v>1582.489</v>
      </c>
      <c r="K922" s="39">
        <v>2520.973</v>
      </c>
      <c r="L922" s="39"/>
      <c r="M922" s="39"/>
      <c r="N922" s="39"/>
      <c r="O922" s="40">
        <v>0.85477884227084733</v>
      </c>
      <c r="P922" s="40">
        <v>0.85741188473386298</v>
      </c>
      <c r="Q922" s="40">
        <v>0.85233337385945362</v>
      </c>
      <c r="R922" s="40"/>
      <c r="S922" s="40"/>
      <c r="T922" s="41"/>
      <c r="U922" s="42" t="s">
        <v>26</v>
      </c>
      <c r="V922" s="42" t="s">
        <v>21</v>
      </c>
      <c r="W922" s="42" t="s">
        <v>22</v>
      </c>
      <c r="X922" s="40"/>
      <c r="Y922" s="40"/>
      <c r="Z922" s="41"/>
      <c r="AA922" s="43">
        <v>3</v>
      </c>
      <c r="AB922" s="44">
        <v>0.85484136695472124</v>
      </c>
      <c r="AC922" s="45" t="s">
        <v>1890</v>
      </c>
      <c r="AD922" s="46"/>
      <c r="AE922" s="46"/>
      <c r="AF922" s="46"/>
      <c r="AG922" s="47" t="s">
        <v>1406</v>
      </c>
      <c r="AH922" s="48">
        <v>202859.94945962954</v>
      </c>
    </row>
    <row r="923" spans="1:34" hidden="1" x14ac:dyDescent="0.3">
      <c r="A923" s="30" t="s">
        <v>1403</v>
      </c>
      <c r="B923" s="31">
        <v>507</v>
      </c>
      <c r="C923" s="32" t="s">
        <v>1891</v>
      </c>
      <c r="D923" s="33">
        <v>1912</v>
      </c>
      <c r="E923" s="34">
        <v>1725</v>
      </c>
      <c r="F923" s="35">
        <v>3347</v>
      </c>
      <c r="G923" s="49">
        <v>0.51539000000000001</v>
      </c>
      <c r="H923" s="50" t="s">
        <v>35</v>
      </c>
      <c r="I923" s="38">
        <v>4657.6639999999998</v>
      </c>
      <c r="J923" s="39">
        <v>2679.056</v>
      </c>
      <c r="K923" s="39">
        <v>4334.5339999999997</v>
      </c>
      <c r="L923" s="39"/>
      <c r="M923" s="39"/>
      <c r="N923" s="39"/>
      <c r="O923" s="40">
        <v>0.74954545454545451</v>
      </c>
      <c r="P923" s="40">
        <v>0.72374843903794395</v>
      </c>
      <c r="Q923" s="40">
        <v>0.76587882604303847</v>
      </c>
      <c r="R923" s="40"/>
      <c r="S923" s="40"/>
      <c r="T923" s="41"/>
      <c r="U923" s="42" t="s">
        <v>22</v>
      </c>
      <c r="V923" s="42" t="s">
        <v>22</v>
      </c>
      <c r="W923" s="42" t="s">
        <v>22</v>
      </c>
      <c r="X923" s="40"/>
      <c r="Y923" s="40"/>
      <c r="Z923" s="41"/>
      <c r="AA923" s="43">
        <v>3</v>
      </c>
      <c r="AB923" s="44">
        <v>0.74639090654214557</v>
      </c>
      <c r="AC923" s="45" t="s">
        <v>1892</v>
      </c>
      <c r="AD923" s="46"/>
      <c r="AE923" s="46"/>
      <c r="AF923" s="46"/>
      <c r="AG923" s="47" t="s">
        <v>1406</v>
      </c>
      <c r="AH923" s="48">
        <v>144900.25270185189</v>
      </c>
    </row>
    <row r="924" spans="1:34" hidden="1" x14ac:dyDescent="0.3">
      <c r="A924" s="30" t="s">
        <v>1403</v>
      </c>
      <c r="B924" s="31">
        <v>507</v>
      </c>
      <c r="C924" s="32" t="s">
        <v>1893</v>
      </c>
      <c r="D924" s="33">
        <v>5828</v>
      </c>
      <c r="E924" s="34">
        <v>2654</v>
      </c>
      <c r="F924" s="35">
        <v>3347</v>
      </c>
      <c r="G924" s="49">
        <v>0.79295000000000004</v>
      </c>
      <c r="H924" s="50" t="s">
        <v>22</v>
      </c>
      <c r="I924" s="38">
        <v>517.798</v>
      </c>
      <c r="J924" s="39">
        <v>542.67999999999995</v>
      </c>
      <c r="K924" s="39">
        <v>0</v>
      </c>
      <c r="L924" s="39"/>
      <c r="M924" s="39"/>
      <c r="N924" s="39"/>
      <c r="O924" s="40">
        <v>0.74001952435875196</v>
      </c>
      <c r="P924" s="40">
        <v>0.73156734049505601</v>
      </c>
      <c r="Q924" s="40">
        <v>0</v>
      </c>
      <c r="R924" s="40"/>
      <c r="S924" s="40"/>
      <c r="T924" s="41"/>
      <c r="U924" s="42" t="s">
        <v>21</v>
      </c>
      <c r="V924" s="42" t="s">
        <v>21</v>
      </c>
      <c r="W924" s="42" t="e">
        <v>#N/A</v>
      </c>
      <c r="X924" s="40"/>
      <c r="Y924" s="40"/>
      <c r="Z924" s="41"/>
      <c r="AA924" s="43">
        <v>2</v>
      </c>
      <c r="AB924" s="44">
        <v>0.4905289549512693</v>
      </c>
      <c r="AC924" s="45" t="s">
        <v>1894</v>
      </c>
      <c r="AD924" s="46"/>
      <c r="AE924" s="46"/>
      <c r="AF924" s="46"/>
      <c r="AG924" s="47" t="s">
        <v>1406</v>
      </c>
      <c r="AH924" s="48">
        <v>57959.696757777674</v>
      </c>
    </row>
    <row r="925" spans="1:34" hidden="1" x14ac:dyDescent="0.3">
      <c r="A925" s="30" t="s">
        <v>1403</v>
      </c>
      <c r="B925" s="31">
        <v>507</v>
      </c>
      <c r="C925" s="32" t="s">
        <v>1895</v>
      </c>
      <c r="D925" s="33">
        <v>3270</v>
      </c>
      <c r="E925" s="34">
        <v>766</v>
      </c>
      <c r="F925" s="35">
        <v>3347</v>
      </c>
      <c r="G925" s="49">
        <v>0.22886000000000001</v>
      </c>
      <c r="H925" s="50" t="s">
        <v>29</v>
      </c>
      <c r="I925" s="38">
        <v>2394.3359999999998</v>
      </c>
      <c r="J925" s="39">
        <v>783.505</v>
      </c>
      <c r="K925" s="39">
        <v>2210.172</v>
      </c>
      <c r="L925" s="39"/>
      <c r="M925" s="39"/>
      <c r="N925" s="39"/>
      <c r="O925" s="40">
        <v>0.82013367525621339</v>
      </c>
      <c r="P925" s="40">
        <v>0.81521739130434789</v>
      </c>
      <c r="Q925" s="40">
        <v>0.86397353336026028</v>
      </c>
      <c r="R925" s="40"/>
      <c r="S925" s="40"/>
      <c r="T925" s="41"/>
      <c r="U925" s="42" t="s">
        <v>21</v>
      </c>
      <c r="V925" s="42" t="s">
        <v>21</v>
      </c>
      <c r="W925" s="42" t="s">
        <v>21</v>
      </c>
      <c r="X925" s="40"/>
      <c r="Y925" s="40"/>
      <c r="Z925" s="41"/>
      <c r="AA925" s="43">
        <v>3</v>
      </c>
      <c r="AB925" s="44">
        <v>0.83310819997360719</v>
      </c>
      <c r="AC925" s="45" t="s">
        <v>1896</v>
      </c>
      <c r="AD925" s="46"/>
      <c r="AE925" s="46"/>
      <c r="AF925" s="46"/>
      <c r="AG925" s="47" t="s">
        <v>1406</v>
      </c>
      <c r="AH925" s="48">
        <v>202859.94945962954</v>
      </c>
    </row>
    <row r="926" spans="1:34" hidden="1" x14ac:dyDescent="0.3">
      <c r="A926" s="30" t="s">
        <v>1403</v>
      </c>
      <c r="B926" s="31">
        <v>507</v>
      </c>
      <c r="C926" s="32" t="s">
        <v>1897</v>
      </c>
      <c r="D926" s="33">
        <v>136</v>
      </c>
      <c r="E926" s="34">
        <v>334</v>
      </c>
      <c r="F926" s="35">
        <v>3347</v>
      </c>
      <c r="G926" s="49">
        <v>9.9790000000000004E-2</v>
      </c>
      <c r="H926" s="50" t="s">
        <v>29</v>
      </c>
      <c r="I926" s="38">
        <v>2874.9229999999998</v>
      </c>
      <c r="J926" s="39">
        <v>1103.2149999999999</v>
      </c>
      <c r="K926" s="39">
        <v>2628.8960000000002</v>
      </c>
      <c r="L926" s="39"/>
      <c r="M926" s="39"/>
      <c r="N926" s="39"/>
      <c r="O926" s="40">
        <v>0.88384615384615384</v>
      </c>
      <c r="P926" s="40">
        <v>0.93796062855451501</v>
      </c>
      <c r="Q926" s="40">
        <v>0.87190727073071961</v>
      </c>
      <c r="R926" s="40"/>
      <c r="S926" s="40"/>
      <c r="T926" s="41"/>
      <c r="U926" s="42" t="s">
        <v>26</v>
      </c>
      <c r="V926" s="42" t="s">
        <v>26</v>
      </c>
      <c r="W926" s="42" t="s">
        <v>22</v>
      </c>
      <c r="X926" s="40"/>
      <c r="Y926" s="40"/>
      <c r="Z926" s="41"/>
      <c r="AA926" s="43">
        <v>3</v>
      </c>
      <c r="AB926" s="44">
        <v>0.89790468437712934</v>
      </c>
      <c r="AC926" s="45" t="s">
        <v>1898</v>
      </c>
      <c r="AD926" s="46"/>
      <c r="AE926" s="46"/>
      <c r="AF926" s="46"/>
      <c r="AG926" s="47" t="s">
        <v>1416</v>
      </c>
      <c r="AH926" s="48">
        <v>202859.94945962954</v>
      </c>
    </row>
    <row r="927" spans="1:34" hidden="1" x14ac:dyDescent="0.3">
      <c r="A927" s="30" t="s">
        <v>1403</v>
      </c>
      <c r="B927" s="31">
        <v>507</v>
      </c>
      <c r="C927" s="32" t="s">
        <v>1205</v>
      </c>
      <c r="D927" s="33">
        <v>4640</v>
      </c>
      <c r="E927" s="34">
        <v>1118</v>
      </c>
      <c r="F927" s="35">
        <v>3347</v>
      </c>
      <c r="G927" s="49">
        <v>0.33402999999999999</v>
      </c>
      <c r="H927" s="50" t="s">
        <v>20</v>
      </c>
      <c r="I927" s="38">
        <v>5307.5559999999996</v>
      </c>
      <c r="J927" s="39">
        <v>2549.7719999999999</v>
      </c>
      <c r="K927" s="39">
        <v>5003.5339999999997</v>
      </c>
      <c r="L927" s="39"/>
      <c r="M927" s="39"/>
      <c r="N927" s="39"/>
      <c r="O927" s="40">
        <v>0.78590597146515528</v>
      </c>
      <c r="P927" s="40">
        <v>0.7823809523809524</v>
      </c>
      <c r="Q927" s="40">
        <v>0.82532397068418728</v>
      </c>
      <c r="R927" s="40"/>
      <c r="S927" s="40"/>
      <c r="T927" s="41"/>
      <c r="U927" s="42" t="s">
        <v>22</v>
      </c>
      <c r="V927" s="42" t="s">
        <v>35</v>
      </c>
      <c r="W927" s="42" t="s">
        <v>22</v>
      </c>
      <c r="X927" s="40"/>
      <c r="Y927" s="40"/>
      <c r="Z927" s="41"/>
      <c r="AA927" s="43">
        <v>3</v>
      </c>
      <c r="AB927" s="44">
        <v>0.79787029817676502</v>
      </c>
      <c r="AC927" s="45" t="s">
        <v>1899</v>
      </c>
      <c r="AD927" s="46"/>
      <c r="AE927" s="46"/>
      <c r="AF927" s="46"/>
      <c r="AG927" s="47" t="s">
        <v>1437</v>
      </c>
      <c r="AH927" s="48">
        <v>173880.10108074074</v>
      </c>
    </row>
    <row r="928" spans="1:34" hidden="1" x14ac:dyDescent="0.3">
      <c r="A928" s="30" t="s">
        <v>1403</v>
      </c>
      <c r="B928" s="31">
        <v>507</v>
      </c>
      <c r="C928" s="32" t="s">
        <v>1900</v>
      </c>
      <c r="D928" s="33">
        <v>5259</v>
      </c>
      <c r="E928" s="34">
        <v>603</v>
      </c>
      <c r="F928" s="35">
        <v>3347</v>
      </c>
      <c r="G928" s="49">
        <v>0.18015999999999999</v>
      </c>
      <c r="H928" s="50" t="s">
        <v>29</v>
      </c>
      <c r="I928" s="38">
        <v>5470.2820000000002</v>
      </c>
      <c r="J928" s="39">
        <v>2680.2660000000001</v>
      </c>
      <c r="K928" s="39">
        <v>4719.01</v>
      </c>
      <c r="L928" s="39"/>
      <c r="M928" s="39"/>
      <c r="N928" s="39"/>
      <c r="O928" s="40">
        <v>0.84666666666666668</v>
      </c>
      <c r="P928" s="40">
        <v>0.83416666666666661</v>
      </c>
      <c r="Q928" s="40">
        <v>0.88096037544093442</v>
      </c>
      <c r="R928" s="40"/>
      <c r="S928" s="40"/>
      <c r="T928" s="41"/>
      <c r="U928" s="42" t="s">
        <v>21</v>
      </c>
      <c r="V928" s="42" t="s">
        <v>21</v>
      </c>
      <c r="W928" s="42" t="s">
        <v>26</v>
      </c>
      <c r="X928" s="40"/>
      <c r="Y928" s="40"/>
      <c r="Z928" s="41"/>
      <c r="AA928" s="43">
        <v>3</v>
      </c>
      <c r="AB928" s="44">
        <v>0.8539312362580892</v>
      </c>
      <c r="AC928" s="45" t="s">
        <v>1901</v>
      </c>
      <c r="AD928" s="46"/>
      <c r="AE928" s="46"/>
      <c r="AF928" s="46"/>
      <c r="AG928" s="47" t="s">
        <v>1406</v>
      </c>
      <c r="AH928" s="48">
        <v>202859.94945962954</v>
      </c>
    </row>
    <row r="929" spans="1:34" hidden="1" x14ac:dyDescent="0.3">
      <c r="A929" s="30" t="s">
        <v>1403</v>
      </c>
      <c r="B929" s="31">
        <v>507</v>
      </c>
      <c r="C929" s="32" t="s">
        <v>1902</v>
      </c>
      <c r="D929" s="33">
        <v>6016</v>
      </c>
      <c r="E929" s="34">
        <v>899</v>
      </c>
      <c r="F929" s="35">
        <v>3347</v>
      </c>
      <c r="G929" s="49">
        <v>0.26860000000000001</v>
      </c>
      <c r="H929" s="50" t="s">
        <v>20</v>
      </c>
      <c r="I929" s="38">
        <v>1899.114</v>
      </c>
      <c r="J929" s="39">
        <v>2659.3649999999998</v>
      </c>
      <c r="K929" s="39">
        <v>5888.576</v>
      </c>
      <c r="L929" s="39"/>
      <c r="M929" s="39"/>
      <c r="N929" s="39"/>
      <c r="O929" s="40">
        <v>0.84217391304347833</v>
      </c>
      <c r="P929" s="40">
        <v>0.80281658828165825</v>
      </c>
      <c r="Q929" s="40">
        <v>0.8108695652173914</v>
      </c>
      <c r="R929" s="40"/>
      <c r="S929" s="40"/>
      <c r="T929" s="41"/>
      <c r="U929" s="42" t="s">
        <v>26</v>
      </c>
      <c r="V929" s="42" t="s">
        <v>26</v>
      </c>
      <c r="W929" s="42" t="s">
        <v>22</v>
      </c>
      <c r="X929" s="40"/>
      <c r="Y929" s="40"/>
      <c r="Z929" s="41"/>
      <c r="AA929" s="43">
        <v>3</v>
      </c>
      <c r="AB929" s="44">
        <v>0.81862002218084262</v>
      </c>
      <c r="AC929" s="45" t="s">
        <v>1903</v>
      </c>
      <c r="AD929" s="46"/>
      <c r="AE929" s="46"/>
      <c r="AF929" s="46"/>
      <c r="AG929" s="47" t="s">
        <v>1406</v>
      </c>
      <c r="AH929" s="48">
        <v>173880.10108074074</v>
      </c>
    </row>
    <row r="930" spans="1:34" hidden="1" x14ac:dyDescent="0.3">
      <c r="A930" s="30" t="s">
        <v>1403</v>
      </c>
      <c r="B930" s="31">
        <v>507</v>
      </c>
      <c r="C930" s="32" t="s">
        <v>1904</v>
      </c>
      <c r="D930" s="33">
        <v>2855</v>
      </c>
      <c r="E930" s="34">
        <v>1848</v>
      </c>
      <c r="F930" s="35">
        <v>3347</v>
      </c>
      <c r="G930" s="49">
        <v>0.55213999999999996</v>
      </c>
      <c r="H930" s="50" t="s">
        <v>35</v>
      </c>
      <c r="I930" s="38">
        <v>2169.2570000000001</v>
      </c>
      <c r="J930" s="39">
        <v>1244.1610000000001</v>
      </c>
      <c r="K930" s="39">
        <v>2683.64</v>
      </c>
      <c r="L930" s="39"/>
      <c r="M930" s="39"/>
      <c r="N930" s="39"/>
      <c r="O930" s="40">
        <v>0.75444321335216014</v>
      </c>
      <c r="P930" s="40">
        <v>0.70926445513616532</v>
      </c>
      <c r="Q930" s="40">
        <v>0.7454014591117919</v>
      </c>
      <c r="R930" s="40"/>
      <c r="S930" s="40"/>
      <c r="T930" s="41"/>
      <c r="U930" s="42" t="s">
        <v>26</v>
      </c>
      <c r="V930" s="42" t="s">
        <v>26</v>
      </c>
      <c r="W930" s="42" t="s">
        <v>26</v>
      </c>
      <c r="X930" s="40"/>
      <c r="Y930" s="40"/>
      <c r="Z930" s="41"/>
      <c r="AA930" s="43">
        <v>3</v>
      </c>
      <c r="AB930" s="44">
        <v>0.73636970920003908</v>
      </c>
      <c r="AC930" s="45" t="s">
        <v>1905</v>
      </c>
      <c r="AD930" s="46"/>
      <c r="AE930" s="46"/>
      <c r="AF930" s="46"/>
      <c r="AG930" s="47" t="s">
        <v>1416</v>
      </c>
      <c r="AH930" s="48">
        <v>144900.25270185189</v>
      </c>
    </row>
    <row r="931" spans="1:34" hidden="1" x14ac:dyDescent="0.3">
      <c r="A931" s="30" t="s">
        <v>1403</v>
      </c>
      <c r="B931" s="31">
        <v>507</v>
      </c>
      <c r="C931" s="32" t="s">
        <v>1906</v>
      </c>
      <c r="D931" s="33">
        <v>7786</v>
      </c>
      <c r="E931" s="34">
        <v>1769</v>
      </c>
      <c r="F931" s="35">
        <v>3347</v>
      </c>
      <c r="G931" s="49">
        <v>0.52853000000000006</v>
      </c>
      <c r="H931" s="50" t="s">
        <v>35</v>
      </c>
      <c r="I931" s="38">
        <v>2652.2959999999998</v>
      </c>
      <c r="J931" s="39">
        <v>862.10400000000004</v>
      </c>
      <c r="K931" s="39">
        <v>2085.683</v>
      </c>
      <c r="L931" s="39"/>
      <c r="M931" s="39"/>
      <c r="N931" s="39"/>
      <c r="O931" s="40">
        <v>0.75116229010310487</v>
      </c>
      <c r="P931" s="40">
        <v>0.73936090428311085</v>
      </c>
      <c r="Q931" s="40">
        <v>0.7383607113837235</v>
      </c>
      <c r="R931" s="40"/>
      <c r="S931" s="40"/>
      <c r="T931" s="41"/>
      <c r="U931" s="42" t="s">
        <v>21</v>
      </c>
      <c r="V931" s="42" t="s">
        <v>21</v>
      </c>
      <c r="W931" s="42" t="s">
        <v>21</v>
      </c>
      <c r="X931" s="40"/>
      <c r="Y931" s="40"/>
      <c r="Z931" s="41"/>
      <c r="AA931" s="43">
        <v>3</v>
      </c>
      <c r="AB931" s="44">
        <v>0.74296130192331311</v>
      </c>
      <c r="AC931" s="45" t="s">
        <v>1907</v>
      </c>
      <c r="AD931" s="46"/>
      <c r="AE931" s="46"/>
      <c r="AF931" s="46"/>
      <c r="AG931" s="47" t="s">
        <v>1448</v>
      </c>
      <c r="AH931" s="48">
        <v>144900.25270185189</v>
      </c>
    </row>
    <row r="932" spans="1:34" hidden="1" x14ac:dyDescent="0.3">
      <c r="A932" s="30" t="s">
        <v>1403</v>
      </c>
      <c r="B932" s="31">
        <v>507</v>
      </c>
      <c r="C932" s="32" t="s">
        <v>1908</v>
      </c>
      <c r="D932" s="33">
        <v>2931</v>
      </c>
      <c r="E932" s="34">
        <v>768</v>
      </c>
      <c r="F932" s="35">
        <v>3347</v>
      </c>
      <c r="G932" s="49">
        <v>0.22946</v>
      </c>
      <c r="H932" s="50" t="s">
        <v>29</v>
      </c>
      <c r="I932" s="38">
        <v>3395.3519999999999</v>
      </c>
      <c r="J932" s="39">
        <v>1742.902</v>
      </c>
      <c r="K932" s="39">
        <v>2270.3989999999999</v>
      </c>
      <c r="L932" s="39"/>
      <c r="M932" s="39"/>
      <c r="N932" s="39"/>
      <c r="O932" s="40">
        <v>0.82064481806697775</v>
      </c>
      <c r="P932" s="40">
        <v>0.85431802450045757</v>
      </c>
      <c r="Q932" s="40">
        <v>0.82397231940721305</v>
      </c>
      <c r="R932" s="40"/>
      <c r="S932" s="40"/>
      <c r="T932" s="41"/>
      <c r="U932" s="42" t="s">
        <v>21</v>
      </c>
      <c r="V932" s="42" t="s">
        <v>21</v>
      </c>
      <c r="W932" s="42" t="s">
        <v>21</v>
      </c>
      <c r="X932" s="40"/>
      <c r="Y932" s="40"/>
      <c r="Z932" s="41"/>
      <c r="AA932" s="43">
        <v>3</v>
      </c>
      <c r="AB932" s="44">
        <v>0.83297838732488272</v>
      </c>
      <c r="AC932" s="45" t="s">
        <v>1909</v>
      </c>
      <c r="AD932" s="46"/>
      <c r="AE932" s="46"/>
      <c r="AF932" s="46"/>
      <c r="AG932" s="47" t="s">
        <v>1416</v>
      </c>
      <c r="AH932" s="48">
        <v>202859.94945962954</v>
      </c>
    </row>
    <row r="933" spans="1:34" hidden="1" x14ac:dyDescent="0.3">
      <c r="A933" s="30" t="s">
        <v>1403</v>
      </c>
      <c r="B933" s="31">
        <v>507</v>
      </c>
      <c r="C933" s="32" t="s">
        <v>1910</v>
      </c>
      <c r="D933" s="33">
        <v>1509</v>
      </c>
      <c r="E933" s="34">
        <v>3347</v>
      </c>
      <c r="F933" s="35">
        <v>3347</v>
      </c>
      <c r="G933" s="49">
        <v>1</v>
      </c>
      <c r="H933" s="50" t="s">
        <v>22</v>
      </c>
      <c r="I933" s="38">
        <v>5601.7960000000003</v>
      </c>
      <c r="J933" s="39">
        <v>2124.5259999999998</v>
      </c>
      <c r="K933" s="39">
        <v>0</v>
      </c>
      <c r="L933" s="39"/>
      <c r="M933" s="39"/>
      <c r="N933" s="39"/>
      <c r="O933" s="40">
        <v>0</v>
      </c>
      <c r="P933" s="40">
        <v>0</v>
      </c>
      <c r="Q933" s="40">
        <v>0</v>
      </c>
      <c r="R933" s="40"/>
      <c r="S933" s="40"/>
      <c r="T933" s="41"/>
      <c r="U933" s="42" t="s">
        <v>26</v>
      </c>
      <c r="V933" s="42" t="s">
        <v>22</v>
      </c>
      <c r="W933" s="42" t="e">
        <v>#N/A</v>
      </c>
      <c r="X933" s="40"/>
      <c r="Y933" s="40"/>
      <c r="Z933" s="41"/>
      <c r="AA933" s="43">
        <v>2</v>
      </c>
      <c r="AB933" s="44">
        <v>0</v>
      </c>
      <c r="AC933" s="45" t="s">
        <v>1911</v>
      </c>
      <c r="AD933" s="46"/>
      <c r="AE933" s="46"/>
      <c r="AF933" s="46"/>
      <c r="AG933" s="47" t="s">
        <v>1411</v>
      </c>
      <c r="AH933" s="48">
        <v>57959.696757777674</v>
      </c>
    </row>
    <row r="934" spans="1:34" hidden="1" x14ac:dyDescent="0.3">
      <c r="A934" s="30" t="s">
        <v>1403</v>
      </c>
      <c r="B934" s="31">
        <v>507</v>
      </c>
      <c r="C934" s="32" t="s">
        <v>1912</v>
      </c>
      <c r="D934" s="33">
        <v>5056</v>
      </c>
      <c r="E934" s="34">
        <v>3263</v>
      </c>
      <c r="F934" s="35">
        <v>3347</v>
      </c>
      <c r="G934" s="49">
        <v>0.97489999999999999</v>
      </c>
      <c r="H934" s="50" t="s">
        <v>22</v>
      </c>
      <c r="I934" s="38">
        <v>2692.5630000000001</v>
      </c>
      <c r="J934" s="39">
        <v>0</v>
      </c>
      <c r="K934" s="39">
        <v>0</v>
      </c>
      <c r="L934" s="39"/>
      <c r="M934" s="39"/>
      <c r="N934" s="39"/>
      <c r="O934" s="40">
        <v>0.7101535328698223</v>
      </c>
      <c r="P934" s="40">
        <v>0</v>
      </c>
      <c r="Q934" s="40">
        <v>0</v>
      </c>
      <c r="R934" s="40"/>
      <c r="S934" s="40"/>
      <c r="T934" s="41"/>
      <c r="U934" s="42" t="s">
        <v>285</v>
      </c>
      <c r="V934" s="42" t="e">
        <v>#N/A</v>
      </c>
      <c r="W934" s="42" t="e">
        <v>#N/A</v>
      </c>
      <c r="X934" s="40"/>
      <c r="Y934" s="40"/>
      <c r="Z934" s="41"/>
      <c r="AA934" s="43">
        <v>1</v>
      </c>
      <c r="AB934" s="44">
        <v>0.23671784428994078</v>
      </c>
      <c r="AC934" s="45" t="s">
        <v>1913</v>
      </c>
      <c r="AD934" s="46"/>
      <c r="AE934" s="46"/>
      <c r="AF934" s="46"/>
      <c r="AG934" s="47">
        <v>0</v>
      </c>
      <c r="AH934" s="48">
        <v>57959.696757777674</v>
      </c>
    </row>
    <row r="935" spans="1:34" hidden="1" x14ac:dyDescent="0.3">
      <c r="A935" s="30" t="s">
        <v>1403</v>
      </c>
      <c r="B935" s="31">
        <v>507</v>
      </c>
      <c r="C935" s="32" t="s">
        <v>1914</v>
      </c>
      <c r="D935" s="33">
        <v>613</v>
      </c>
      <c r="E935" s="34">
        <v>2394</v>
      </c>
      <c r="F935" s="35">
        <v>3347</v>
      </c>
      <c r="G935" s="49">
        <v>0.71526999999999996</v>
      </c>
      <c r="H935" s="50" t="s">
        <v>35</v>
      </c>
      <c r="I935" s="38">
        <v>0</v>
      </c>
      <c r="J935" s="39">
        <v>1963.0039999999999</v>
      </c>
      <c r="K935" s="39">
        <v>3765.7530000000002</v>
      </c>
      <c r="L935" s="39"/>
      <c r="M935" s="39"/>
      <c r="N935" s="39"/>
      <c r="O935" s="40">
        <v>0</v>
      </c>
      <c r="P935" s="40">
        <v>0.80246332596987702</v>
      </c>
      <c r="Q935" s="40">
        <v>0.87803417654944194</v>
      </c>
      <c r="R935" s="40"/>
      <c r="S935" s="40"/>
      <c r="T935" s="41"/>
      <c r="U935" s="42" t="e">
        <v>#N/A</v>
      </c>
      <c r="V935" s="42" t="s">
        <v>285</v>
      </c>
      <c r="W935" s="42" t="s">
        <v>26</v>
      </c>
      <c r="X935" s="40"/>
      <c r="Y935" s="40"/>
      <c r="Z935" s="41"/>
      <c r="AA935" s="43">
        <v>2</v>
      </c>
      <c r="AB935" s="44">
        <v>0.56016583417310628</v>
      </c>
      <c r="AC935" s="45" t="s">
        <v>1915</v>
      </c>
      <c r="AD935" s="46"/>
      <c r="AE935" s="46"/>
      <c r="AF935" s="46"/>
      <c r="AG935" s="47" t="s">
        <v>1411</v>
      </c>
      <c r="AH935" s="48">
        <v>144900.25270185189</v>
      </c>
    </row>
    <row r="936" spans="1:34" hidden="1" x14ac:dyDescent="0.3">
      <c r="A936" s="30" t="s">
        <v>1403</v>
      </c>
      <c r="B936" s="31">
        <v>507</v>
      </c>
      <c r="C936" s="32" t="s">
        <v>1916</v>
      </c>
      <c r="D936" s="33">
        <v>9276</v>
      </c>
      <c r="E936" s="34">
        <v>1623</v>
      </c>
      <c r="F936" s="35">
        <v>3347</v>
      </c>
      <c r="G936" s="49">
        <v>0.48491000000000001</v>
      </c>
      <c r="H936" s="50" t="s">
        <v>20</v>
      </c>
      <c r="I936" s="38">
        <v>2681.5459999999998</v>
      </c>
      <c r="J936" s="39">
        <v>1129.7090000000001</v>
      </c>
      <c r="K936" s="39">
        <v>2226.7809999999999</v>
      </c>
      <c r="L936" s="39"/>
      <c r="M936" s="39"/>
      <c r="N936" s="39"/>
      <c r="O936" s="40">
        <v>0.76048623716907782</v>
      </c>
      <c r="P936" s="40">
        <v>0.74936244997605583</v>
      </c>
      <c r="Q936" s="40">
        <v>0.76048598850287785</v>
      </c>
      <c r="R936" s="40"/>
      <c r="S936" s="40"/>
      <c r="T936" s="41"/>
      <c r="U936" s="42" t="s">
        <v>21</v>
      </c>
      <c r="V936" s="42" t="s">
        <v>26</v>
      </c>
      <c r="W936" s="42" t="s">
        <v>22</v>
      </c>
      <c r="X936" s="40"/>
      <c r="Y936" s="40"/>
      <c r="Z936" s="41"/>
      <c r="AA936" s="43">
        <v>3</v>
      </c>
      <c r="AB936" s="44">
        <v>0.7567782252160038</v>
      </c>
      <c r="AC936" s="45" t="s">
        <v>1917</v>
      </c>
      <c r="AD936" s="46"/>
      <c r="AE936" s="46"/>
      <c r="AF936" s="46"/>
      <c r="AG936" s="47" t="s">
        <v>1406</v>
      </c>
      <c r="AH936" s="48">
        <v>173880.10108074074</v>
      </c>
    </row>
    <row r="937" spans="1:34" hidden="1" x14ac:dyDescent="0.3">
      <c r="A937" s="30" t="s">
        <v>1403</v>
      </c>
      <c r="B937" s="31">
        <v>507</v>
      </c>
      <c r="C937" s="32" t="s">
        <v>1026</v>
      </c>
      <c r="D937" s="33">
        <v>1255</v>
      </c>
      <c r="E937" s="34">
        <v>443</v>
      </c>
      <c r="F937" s="35">
        <v>3347</v>
      </c>
      <c r="G937" s="49">
        <v>0.13236000000000001</v>
      </c>
      <c r="H937" s="50" t="s">
        <v>29</v>
      </c>
      <c r="I937" s="38">
        <v>5422.308</v>
      </c>
      <c r="J937" s="39">
        <v>2630.0619999999999</v>
      </c>
      <c r="K937" s="39">
        <v>4890.6639999999998</v>
      </c>
      <c r="L937" s="39"/>
      <c r="M937" s="39"/>
      <c r="N937" s="39"/>
      <c r="O937" s="40">
        <v>0.86078976443560862</v>
      </c>
      <c r="P937" s="40">
        <v>0.87090909090909085</v>
      </c>
      <c r="Q937" s="40">
        <v>0.89590909090909088</v>
      </c>
      <c r="R937" s="40"/>
      <c r="S937" s="40"/>
      <c r="T937" s="41"/>
      <c r="U937" s="42" t="s">
        <v>21</v>
      </c>
      <c r="V937" s="42" t="s">
        <v>21</v>
      </c>
      <c r="W937" s="42" t="s">
        <v>21</v>
      </c>
      <c r="X937" s="40"/>
      <c r="Y937" s="40"/>
      <c r="Z937" s="41"/>
      <c r="AA937" s="43">
        <v>3</v>
      </c>
      <c r="AB937" s="44">
        <v>0.87586931541793012</v>
      </c>
      <c r="AC937" s="45" t="s">
        <v>1918</v>
      </c>
      <c r="AD937" s="46"/>
      <c r="AE937" s="46"/>
      <c r="AF937" s="46"/>
      <c r="AG937" s="47" t="s">
        <v>1416</v>
      </c>
      <c r="AH937" s="48">
        <v>202859.94945962954</v>
      </c>
    </row>
    <row r="938" spans="1:34" hidden="1" x14ac:dyDescent="0.3">
      <c r="A938" s="30" t="s">
        <v>1403</v>
      </c>
      <c r="B938" s="31">
        <v>507</v>
      </c>
      <c r="C938" s="32" t="s">
        <v>1919</v>
      </c>
      <c r="D938" s="33">
        <v>2988</v>
      </c>
      <c r="E938" s="34">
        <v>2246</v>
      </c>
      <c r="F938" s="35">
        <v>3347</v>
      </c>
      <c r="G938" s="49">
        <v>0.67105000000000004</v>
      </c>
      <c r="H938" s="50" t="s">
        <v>35</v>
      </c>
      <c r="I938" s="38">
        <v>2945.3890000000001</v>
      </c>
      <c r="J938" s="39">
        <v>1431.336</v>
      </c>
      <c r="K938" s="39">
        <v>2515.1260000000002</v>
      </c>
      <c r="L938" s="39"/>
      <c r="M938" s="39"/>
      <c r="N938" s="39"/>
      <c r="O938" s="40">
        <v>0.66049753995209937</v>
      </c>
      <c r="P938" s="40">
        <v>0.68083333333333329</v>
      </c>
      <c r="Q938" s="40">
        <v>0.70291666666666675</v>
      </c>
      <c r="R938" s="40"/>
      <c r="S938" s="40"/>
      <c r="T938" s="41"/>
      <c r="U938" s="42" t="s">
        <v>22</v>
      </c>
      <c r="V938" s="42" t="s">
        <v>22</v>
      </c>
      <c r="W938" s="42" t="s">
        <v>22</v>
      </c>
      <c r="X938" s="40"/>
      <c r="Y938" s="40"/>
      <c r="Z938" s="41"/>
      <c r="AA938" s="43">
        <v>3</v>
      </c>
      <c r="AB938" s="44">
        <v>0.68141584665069976</v>
      </c>
      <c r="AC938" s="45" t="s">
        <v>1920</v>
      </c>
      <c r="AD938" s="46"/>
      <c r="AE938" s="46"/>
      <c r="AF938" s="46"/>
      <c r="AG938" s="47" t="s">
        <v>1406</v>
      </c>
      <c r="AH938" s="48">
        <v>144900.25270185189</v>
      </c>
    </row>
    <row r="939" spans="1:34" hidden="1" x14ac:dyDescent="0.3">
      <c r="A939" s="30" t="s">
        <v>1403</v>
      </c>
      <c r="B939" s="31">
        <v>507</v>
      </c>
      <c r="C939" s="32" t="s">
        <v>1921</v>
      </c>
      <c r="D939" s="33">
        <v>4646</v>
      </c>
      <c r="E939" s="34">
        <v>1102</v>
      </c>
      <c r="F939" s="35">
        <v>3347</v>
      </c>
      <c r="G939" s="49">
        <v>0.32924999999999999</v>
      </c>
      <c r="H939" s="50" t="s">
        <v>20</v>
      </c>
      <c r="I939" s="38">
        <v>5570.05</v>
      </c>
      <c r="J939" s="39">
        <v>3436.136</v>
      </c>
      <c r="K939" s="39">
        <v>5278.482</v>
      </c>
      <c r="L939" s="39"/>
      <c r="M939" s="39"/>
      <c r="N939" s="39"/>
      <c r="O939" s="40">
        <v>0.78524081860426154</v>
      </c>
      <c r="P939" s="40">
        <v>0.80318506560026404</v>
      </c>
      <c r="Q939" s="40">
        <v>0.81108602766856075</v>
      </c>
      <c r="R939" s="40"/>
      <c r="S939" s="40"/>
      <c r="T939" s="41"/>
      <c r="U939" s="42" t="s">
        <v>21</v>
      </c>
      <c r="V939" s="42" t="s">
        <v>21</v>
      </c>
      <c r="W939" s="42" t="s">
        <v>21</v>
      </c>
      <c r="X939" s="40"/>
      <c r="Y939" s="40"/>
      <c r="Z939" s="41"/>
      <c r="AA939" s="43">
        <v>3</v>
      </c>
      <c r="AB939" s="44">
        <v>0.79983730395769548</v>
      </c>
      <c r="AC939" s="45" t="s">
        <v>1922</v>
      </c>
      <c r="AD939" s="46"/>
      <c r="AE939" s="46"/>
      <c r="AF939" s="46"/>
      <c r="AG939" s="47" t="s">
        <v>1416</v>
      </c>
      <c r="AH939" s="48">
        <v>173880.10108074074</v>
      </c>
    </row>
    <row r="940" spans="1:34" hidden="1" x14ac:dyDescent="0.3">
      <c r="A940" s="30" t="s">
        <v>1403</v>
      </c>
      <c r="B940" s="31">
        <v>507</v>
      </c>
      <c r="C940" s="32" t="s">
        <v>1923</v>
      </c>
      <c r="D940" s="33">
        <v>3809</v>
      </c>
      <c r="E940" s="34">
        <v>2065</v>
      </c>
      <c r="F940" s="35">
        <v>3347</v>
      </c>
      <c r="G940" s="49">
        <v>0.61697000000000002</v>
      </c>
      <c r="H940" s="50" t="s">
        <v>35</v>
      </c>
      <c r="I940" s="38">
        <v>5433.5339999999997</v>
      </c>
      <c r="J940" s="39">
        <v>2326.721</v>
      </c>
      <c r="K940" s="39">
        <v>5240.1859999999997</v>
      </c>
      <c r="L940" s="39"/>
      <c r="M940" s="39"/>
      <c r="N940" s="39"/>
      <c r="O940" s="40">
        <v>0.74320000000000008</v>
      </c>
      <c r="P940" s="40">
        <v>0.69198425486625459</v>
      </c>
      <c r="Q940" s="40">
        <v>0.70166666666666666</v>
      </c>
      <c r="R940" s="40"/>
      <c r="S940" s="40"/>
      <c r="T940" s="41"/>
      <c r="U940" s="42" t="s">
        <v>21</v>
      </c>
      <c r="V940" s="42" t="s">
        <v>26</v>
      </c>
      <c r="W940" s="42" t="s">
        <v>26</v>
      </c>
      <c r="X940" s="40"/>
      <c r="Y940" s="40"/>
      <c r="Z940" s="41"/>
      <c r="AA940" s="43">
        <v>3</v>
      </c>
      <c r="AB940" s="44">
        <v>0.71228364051097381</v>
      </c>
      <c r="AC940" s="45" t="s">
        <v>1924</v>
      </c>
      <c r="AD940" s="46"/>
      <c r="AE940" s="46"/>
      <c r="AF940" s="46"/>
      <c r="AG940" s="47" t="s">
        <v>1406</v>
      </c>
      <c r="AH940" s="48">
        <v>144900.25270185189</v>
      </c>
    </row>
    <row r="941" spans="1:34" hidden="1" x14ac:dyDescent="0.3">
      <c r="A941" s="30" t="s">
        <v>1925</v>
      </c>
      <c r="B941" s="31">
        <v>508</v>
      </c>
      <c r="C941" s="32" t="s">
        <v>1926</v>
      </c>
      <c r="D941" s="33">
        <v>7014</v>
      </c>
      <c r="E941" s="34">
        <v>1704</v>
      </c>
      <c r="F941" s="35">
        <v>3347</v>
      </c>
      <c r="G941" s="49">
        <v>0.50910999999999995</v>
      </c>
      <c r="H941" s="50" t="s">
        <v>35</v>
      </c>
      <c r="I941" s="38">
        <v>7411.2809999999999</v>
      </c>
      <c r="J941" s="39">
        <v>2741.819</v>
      </c>
      <c r="K941" s="39">
        <v>6217.9290000000001</v>
      </c>
      <c r="L941" s="39"/>
      <c r="M941" s="39"/>
      <c r="N941" s="39"/>
      <c r="O941" s="40">
        <v>0.74333333333333329</v>
      </c>
      <c r="P941" s="40">
        <v>0.74714285714285711</v>
      </c>
      <c r="Q941" s="40">
        <v>0.7533333333333333</v>
      </c>
      <c r="R941" s="40"/>
      <c r="S941" s="40"/>
      <c r="T941" s="41"/>
      <c r="U941" s="42" t="s">
        <v>21</v>
      </c>
      <c r="V941" s="42" t="s">
        <v>21</v>
      </c>
      <c r="W941" s="42" t="s">
        <v>21</v>
      </c>
      <c r="X941" s="40"/>
      <c r="Y941" s="40"/>
      <c r="Z941" s="41"/>
      <c r="AA941" s="43">
        <v>3</v>
      </c>
      <c r="AB941" s="44">
        <v>0.74793650793650801</v>
      </c>
      <c r="AC941" s="45" t="s">
        <v>1927</v>
      </c>
      <c r="AD941" s="46"/>
      <c r="AE941" s="46"/>
      <c r="AF941" s="46"/>
      <c r="AG941" s="47" t="s">
        <v>1416</v>
      </c>
      <c r="AH941" s="48">
        <v>144900.25270185189</v>
      </c>
    </row>
    <row r="942" spans="1:34" hidden="1" x14ac:dyDescent="0.3">
      <c r="A942" s="30" t="s">
        <v>1925</v>
      </c>
      <c r="B942" s="31">
        <v>508</v>
      </c>
      <c r="C942" s="32" t="s">
        <v>1928</v>
      </c>
      <c r="D942" s="33">
        <v>2532</v>
      </c>
      <c r="E942" s="34">
        <v>3141</v>
      </c>
      <c r="F942" s="35">
        <v>3347</v>
      </c>
      <c r="G942" s="49">
        <v>0.93845000000000001</v>
      </c>
      <c r="H942" s="50" t="s">
        <v>22</v>
      </c>
      <c r="I942" s="38">
        <v>5858.1379999999999</v>
      </c>
      <c r="J942" s="39">
        <v>0</v>
      </c>
      <c r="K942" s="39">
        <v>0</v>
      </c>
      <c r="L942" s="39"/>
      <c r="M942" s="39"/>
      <c r="N942" s="39"/>
      <c r="O942" s="40">
        <v>0.76049999999999995</v>
      </c>
      <c r="P942" s="40">
        <v>0</v>
      </c>
      <c r="Q942" s="40">
        <v>0</v>
      </c>
      <c r="R942" s="40"/>
      <c r="S942" s="40"/>
      <c r="T942" s="41"/>
      <c r="U942" s="42" t="s">
        <v>21</v>
      </c>
      <c r="V942" s="42" t="e">
        <v>#N/A</v>
      </c>
      <c r="W942" s="42" t="e">
        <v>#N/A</v>
      </c>
      <c r="X942" s="40"/>
      <c r="Y942" s="40"/>
      <c r="Z942" s="41"/>
      <c r="AA942" s="43">
        <v>1</v>
      </c>
      <c r="AB942" s="44">
        <v>0.2535</v>
      </c>
      <c r="AC942" s="45" t="s">
        <v>1929</v>
      </c>
      <c r="AD942" s="46"/>
      <c r="AE942" s="46"/>
      <c r="AF942" s="46"/>
      <c r="AG942" s="47">
        <v>0</v>
      </c>
      <c r="AH942" s="48">
        <v>57959.696757777674</v>
      </c>
    </row>
    <row r="943" spans="1:34" hidden="1" x14ac:dyDescent="0.3">
      <c r="A943" s="30" t="s">
        <v>1925</v>
      </c>
      <c r="B943" s="31">
        <v>508</v>
      </c>
      <c r="C943" s="32" t="s">
        <v>1930</v>
      </c>
      <c r="D943" s="33">
        <v>9821</v>
      </c>
      <c r="E943" s="34">
        <v>3229</v>
      </c>
      <c r="F943" s="35">
        <v>3347</v>
      </c>
      <c r="G943" s="49">
        <v>0.96474000000000004</v>
      </c>
      <c r="H943" s="50" t="s">
        <v>22</v>
      </c>
      <c r="I943" s="38">
        <v>0</v>
      </c>
      <c r="J943" s="39">
        <v>1106.3889999999999</v>
      </c>
      <c r="K943" s="39">
        <v>0</v>
      </c>
      <c r="L943" s="39"/>
      <c r="M943" s="39"/>
      <c r="N943" s="39"/>
      <c r="O943" s="40">
        <v>0</v>
      </c>
      <c r="P943" s="40">
        <v>0.72714285714285709</v>
      </c>
      <c r="Q943" s="40">
        <v>0</v>
      </c>
      <c r="R943" s="40"/>
      <c r="S943" s="40"/>
      <c r="T943" s="41"/>
      <c r="U943" s="42" t="e">
        <v>#N/A</v>
      </c>
      <c r="V943" s="42" t="s">
        <v>21</v>
      </c>
      <c r="W943" s="42" t="e">
        <v>#N/A</v>
      </c>
      <c r="X943" s="40"/>
      <c r="Y943" s="40"/>
      <c r="Z943" s="41"/>
      <c r="AA943" s="43">
        <v>1</v>
      </c>
      <c r="AB943" s="44">
        <v>0.24238095238095236</v>
      </c>
      <c r="AC943" s="45" t="s">
        <v>1931</v>
      </c>
      <c r="AD943" s="46"/>
      <c r="AE943" s="46"/>
      <c r="AF943" s="46"/>
      <c r="AG943" s="47" t="s">
        <v>1932</v>
      </c>
      <c r="AH943" s="48">
        <v>57959.696757777674</v>
      </c>
    </row>
    <row r="944" spans="1:34" hidden="1" x14ac:dyDescent="0.3">
      <c r="A944" s="30" t="s">
        <v>1933</v>
      </c>
      <c r="B944" s="31">
        <v>510</v>
      </c>
      <c r="C944" s="32" t="s">
        <v>1934</v>
      </c>
      <c r="D944" s="33">
        <v>9995</v>
      </c>
      <c r="E944" s="34">
        <v>195</v>
      </c>
      <c r="F944" s="35">
        <v>3347</v>
      </c>
      <c r="G944" s="49">
        <v>5.8259999999999999E-2</v>
      </c>
      <c r="H944" s="50" t="s">
        <v>29</v>
      </c>
      <c r="I944" s="38">
        <v>4684.759</v>
      </c>
      <c r="J944" s="39">
        <v>2546.6640000000002</v>
      </c>
      <c r="K944" s="39">
        <v>4613.7730000000001</v>
      </c>
      <c r="L944" s="39"/>
      <c r="M944" s="39"/>
      <c r="N944" s="39"/>
      <c r="O944" s="40">
        <v>0.90916444391506812</v>
      </c>
      <c r="P944" s="40">
        <v>0.91</v>
      </c>
      <c r="Q944" s="40">
        <v>0.98214285714285721</v>
      </c>
      <c r="R944" s="40"/>
      <c r="S944" s="40"/>
      <c r="T944" s="41"/>
      <c r="U944" s="42" t="s">
        <v>285</v>
      </c>
      <c r="V944" s="42" t="s">
        <v>26</v>
      </c>
      <c r="W944" s="42" t="s">
        <v>35</v>
      </c>
      <c r="X944" s="40"/>
      <c r="Y944" s="40"/>
      <c r="Z944" s="41"/>
      <c r="AA944" s="43">
        <v>3</v>
      </c>
      <c r="AB944" s="44">
        <v>0.93376910035264171</v>
      </c>
      <c r="AC944" s="45" t="s">
        <v>1935</v>
      </c>
      <c r="AD944" s="46"/>
      <c r="AE944" s="46"/>
      <c r="AF944" s="46"/>
      <c r="AG944" s="47" t="s">
        <v>1936</v>
      </c>
      <c r="AH944" s="48">
        <v>202859.94945962954</v>
      </c>
    </row>
    <row r="945" spans="1:34" hidden="1" x14ac:dyDescent="0.3">
      <c r="A945" s="30" t="s">
        <v>1933</v>
      </c>
      <c r="B945" s="31">
        <v>510</v>
      </c>
      <c r="C945" s="32" t="s">
        <v>1937</v>
      </c>
      <c r="D945" s="33">
        <v>2964</v>
      </c>
      <c r="E945" s="34">
        <v>543</v>
      </c>
      <c r="F945" s="35">
        <v>3347</v>
      </c>
      <c r="G945" s="49">
        <v>0.16223000000000001</v>
      </c>
      <c r="H945" s="50" t="s">
        <v>29</v>
      </c>
      <c r="I945" s="38">
        <v>4443.2160000000003</v>
      </c>
      <c r="J945" s="39">
        <v>2024.0940000000001</v>
      </c>
      <c r="K945" s="39">
        <v>3388.8009999999999</v>
      </c>
      <c r="L945" s="39"/>
      <c r="M945" s="39"/>
      <c r="N945" s="39"/>
      <c r="O945" s="40">
        <v>0.85793103448275865</v>
      </c>
      <c r="P945" s="40">
        <v>0.86586206896551732</v>
      </c>
      <c r="Q945" s="40">
        <v>0.86137931034482773</v>
      </c>
      <c r="R945" s="40"/>
      <c r="S945" s="40"/>
      <c r="T945" s="41"/>
      <c r="U945" s="42" t="s">
        <v>35</v>
      </c>
      <c r="V945" s="42" t="s">
        <v>35</v>
      </c>
      <c r="W945" s="42" t="s">
        <v>20</v>
      </c>
      <c r="X945" s="40"/>
      <c r="Y945" s="40"/>
      <c r="Z945" s="41"/>
      <c r="AA945" s="43">
        <v>3</v>
      </c>
      <c r="AB945" s="44">
        <v>0.86172413793103464</v>
      </c>
      <c r="AC945" s="45" t="s">
        <v>1938</v>
      </c>
      <c r="AD945" s="46"/>
      <c r="AE945" s="46"/>
      <c r="AF945" s="46"/>
      <c r="AG945" s="47" t="s">
        <v>1939</v>
      </c>
      <c r="AH945" s="48">
        <v>202859.94945962954</v>
      </c>
    </row>
    <row r="946" spans="1:34" hidden="1" x14ac:dyDescent="0.3">
      <c r="A946" s="30" t="s">
        <v>1933</v>
      </c>
      <c r="B946" s="31">
        <v>510</v>
      </c>
      <c r="C946" s="32" t="s">
        <v>1940</v>
      </c>
      <c r="D946" s="33">
        <v>7022</v>
      </c>
      <c r="E946" s="34">
        <v>1569</v>
      </c>
      <c r="F946" s="35">
        <v>3347</v>
      </c>
      <c r="G946" s="49">
        <v>0.46877999999999997</v>
      </c>
      <c r="H946" s="50" t="s">
        <v>20</v>
      </c>
      <c r="I946" s="38">
        <v>4861.2110000000002</v>
      </c>
      <c r="J946" s="39">
        <v>2088.2489999999998</v>
      </c>
      <c r="K946" s="39">
        <v>5577.4949999999999</v>
      </c>
      <c r="L946" s="39"/>
      <c r="M946" s="39"/>
      <c r="N946" s="39"/>
      <c r="O946" s="40">
        <v>0.74689655172413794</v>
      </c>
      <c r="P946" s="40">
        <v>0.75827586206896547</v>
      </c>
      <c r="Q946" s="40">
        <v>0.77551724137931044</v>
      </c>
      <c r="R946" s="40"/>
      <c r="S946" s="40"/>
      <c r="T946" s="41"/>
      <c r="U946" s="42" t="s">
        <v>22</v>
      </c>
      <c r="V946" s="42" t="s">
        <v>22</v>
      </c>
      <c r="W946" s="42" t="s">
        <v>22</v>
      </c>
      <c r="X946" s="40"/>
      <c r="Y946" s="40"/>
      <c r="Z946" s="41"/>
      <c r="AA946" s="43">
        <v>3</v>
      </c>
      <c r="AB946" s="44">
        <v>0.76022988505747124</v>
      </c>
      <c r="AC946" s="45" t="s">
        <v>1941</v>
      </c>
      <c r="AD946" s="46"/>
      <c r="AE946" s="46"/>
      <c r="AF946" s="46"/>
      <c r="AG946" s="47" t="s">
        <v>96</v>
      </c>
      <c r="AH946" s="48">
        <v>173880.10108074074</v>
      </c>
    </row>
    <row r="947" spans="1:34" hidden="1" x14ac:dyDescent="0.3">
      <c r="A947" s="30" t="s">
        <v>1933</v>
      </c>
      <c r="B947" s="31">
        <v>510</v>
      </c>
      <c r="C947" s="32" t="s">
        <v>1942</v>
      </c>
      <c r="D947" s="33">
        <v>2587</v>
      </c>
      <c r="E947" s="34">
        <v>131</v>
      </c>
      <c r="F947" s="35">
        <v>3347</v>
      </c>
      <c r="G947" s="49">
        <v>3.9140000000000001E-2</v>
      </c>
      <c r="H947" s="50" t="s">
        <v>29</v>
      </c>
      <c r="I947" s="38">
        <v>4699.5230000000001</v>
      </c>
      <c r="J947" s="39">
        <v>844.10299999999995</v>
      </c>
      <c r="K947" s="39">
        <v>4543.5169999999998</v>
      </c>
      <c r="L947" s="39"/>
      <c r="M947" s="39"/>
      <c r="N947" s="39"/>
      <c r="O947" s="40">
        <v>0.85206896551724143</v>
      </c>
      <c r="P947" s="40">
        <v>1.0263009295787229</v>
      </c>
      <c r="Q947" s="40">
        <v>1.002</v>
      </c>
      <c r="R947" s="40"/>
      <c r="S947" s="40"/>
      <c r="T947" s="41"/>
      <c r="U947" s="42" t="s">
        <v>21</v>
      </c>
      <c r="V947" s="42" t="s">
        <v>21</v>
      </c>
      <c r="W947" s="42" t="s">
        <v>21</v>
      </c>
      <c r="X947" s="40"/>
      <c r="Y947" s="40"/>
      <c r="Z947" s="41"/>
      <c r="AA947" s="43">
        <v>3</v>
      </c>
      <c r="AB947" s="44">
        <v>0.96012329836532151</v>
      </c>
      <c r="AC947" s="45" t="s">
        <v>1943</v>
      </c>
      <c r="AD947" s="46"/>
      <c r="AE947" s="46"/>
      <c r="AF947" s="46"/>
      <c r="AG947" s="47" t="s">
        <v>1939</v>
      </c>
      <c r="AH947" s="48">
        <v>202859.94945962954</v>
      </c>
    </row>
    <row r="948" spans="1:34" hidden="1" x14ac:dyDescent="0.3">
      <c r="A948" s="30" t="s">
        <v>1933</v>
      </c>
      <c r="B948" s="31">
        <v>510</v>
      </c>
      <c r="C948" s="32" t="s">
        <v>1944</v>
      </c>
      <c r="D948" s="33">
        <v>3141</v>
      </c>
      <c r="E948" s="34">
        <v>1271</v>
      </c>
      <c r="F948" s="35">
        <v>3347</v>
      </c>
      <c r="G948" s="49">
        <v>0.37974000000000002</v>
      </c>
      <c r="H948" s="50" t="s">
        <v>20</v>
      </c>
      <c r="I948" s="38">
        <v>4720.7219999999998</v>
      </c>
      <c r="J948" s="39">
        <v>1719.7860000000001</v>
      </c>
      <c r="K948" s="39">
        <v>3182.1570000000002</v>
      </c>
      <c r="L948" s="39"/>
      <c r="M948" s="39"/>
      <c r="N948" s="39"/>
      <c r="O948" s="40">
        <v>0.76537694803337741</v>
      </c>
      <c r="P948" s="40">
        <v>0.80384979921903543</v>
      </c>
      <c r="Q948" s="40">
        <v>0.7827342769971084</v>
      </c>
      <c r="R948" s="40"/>
      <c r="S948" s="40"/>
      <c r="T948" s="41"/>
      <c r="U948" s="42" t="s">
        <v>22</v>
      </c>
      <c r="V948" s="42" t="s">
        <v>29</v>
      </c>
      <c r="W948" s="42" t="s">
        <v>29</v>
      </c>
      <c r="X948" s="40"/>
      <c r="Y948" s="40"/>
      <c r="Z948" s="41"/>
      <c r="AA948" s="43">
        <v>3</v>
      </c>
      <c r="AB948" s="44">
        <v>0.78398700808317379</v>
      </c>
      <c r="AC948" s="45" t="s">
        <v>1945</v>
      </c>
      <c r="AD948" s="46"/>
      <c r="AE948" s="46"/>
      <c r="AF948" s="46"/>
      <c r="AG948" s="47" t="s">
        <v>105</v>
      </c>
      <c r="AH948" s="48">
        <v>173880.10108074074</v>
      </c>
    </row>
    <row r="949" spans="1:34" hidden="1" x14ac:dyDescent="0.3">
      <c r="A949" s="30" t="s">
        <v>1933</v>
      </c>
      <c r="B949" s="31">
        <v>510</v>
      </c>
      <c r="C949" s="32" t="s">
        <v>1946</v>
      </c>
      <c r="D949" s="33">
        <v>3133</v>
      </c>
      <c r="E949" s="34">
        <v>792</v>
      </c>
      <c r="F949" s="35">
        <v>3347</v>
      </c>
      <c r="G949" s="49">
        <v>0.23663000000000001</v>
      </c>
      <c r="H949" s="50" t="s">
        <v>29</v>
      </c>
      <c r="I949" s="38">
        <v>4788.3900000000003</v>
      </c>
      <c r="J949" s="39">
        <v>2416.9769999999999</v>
      </c>
      <c r="K949" s="39">
        <v>4487.1499999999996</v>
      </c>
      <c r="L949" s="39"/>
      <c r="M949" s="39"/>
      <c r="N949" s="39"/>
      <c r="O949" s="40">
        <v>0.82068965517241377</v>
      </c>
      <c r="P949" s="40">
        <v>0.82279768616062476</v>
      </c>
      <c r="Q949" s="40">
        <v>0.84496788695693659</v>
      </c>
      <c r="R949" s="40"/>
      <c r="S949" s="40"/>
      <c r="T949" s="41"/>
      <c r="U949" s="42" t="s">
        <v>21</v>
      </c>
      <c r="V949" s="42" t="s">
        <v>26</v>
      </c>
      <c r="W949" s="42" t="s">
        <v>21</v>
      </c>
      <c r="X949" s="40"/>
      <c r="Y949" s="40"/>
      <c r="Z949" s="41"/>
      <c r="AA949" s="43">
        <v>3</v>
      </c>
      <c r="AB949" s="44">
        <v>0.82948507609665845</v>
      </c>
      <c r="AC949" s="45" t="s">
        <v>1947</v>
      </c>
      <c r="AD949" s="46"/>
      <c r="AE949" s="46"/>
      <c r="AF949" s="46"/>
      <c r="AG949" s="47" t="s">
        <v>1939</v>
      </c>
      <c r="AH949" s="48">
        <v>202859.94945962954</v>
      </c>
    </row>
    <row r="950" spans="1:34" hidden="1" x14ac:dyDescent="0.3">
      <c r="A950" s="30" t="s">
        <v>1933</v>
      </c>
      <c r="B950" s="31">
        <v>510</v>
      </c>
      <c r="C950" s="32" t="s">
        <v>1948</v>
      </c>
      <c r="D950" s="33">
        <v>6459</v>
      </c>
      <c r="E950" s="34">
        <v>319</v>
      </c>
      <c r="F950" s="35">
        <v>3347</v>
      </c>
      <c r="G950" s="49">
        <v>9.5310000000000006E-2</v>
      </c>
      <c r="H950" s="50" t="s">
        <v>29</v>
      </c>
      <c r="I950" s="38">
        <v>5243.1109999999999</v>
      </c>
      <c r="J950" s="39">
        <v>2325.3209999999999</v>
      </c>
      <c r="K950" s="39">
        <v>3799.5010000000002</v>
      </c>
      <c r="L950" s="39"/>
      <c r="M950" s="39"/>
      <c r="N950" s="39"/>
      <c r="O950" s="40">
        <v>0.88925925925925908</v>
      </c>
      <c r="P950" s="40">
        <v>0.87883512631671279</v>
      </c>
      <c r="Q950" s="40">
        <v>0.93361550814943239</v>
      </c>
      <c r="R950" s="40"/>
      <c r="S950" s="40"/>
      <c r="T950" s="41"/>
      <c r="U950" s="42" t="s">
        <v>26</v>
      </c>
      <c r="V950" s="42" t="s">
        <v>26</v>
      </c>
      <c r="W950" s="42" t="s">
        <v>26</v>
      </c>
      <c r="X950" s="40"/>
      <c r="Y950" s="40"/>
      <c r="Z950" s="41"/>
      <c r="AA950" s="43">
        <v>3</v>
      </c>
      <c r="AB950" s="44">
        <v>0.90056996457513472</v>
      </c>
      <c r="AC950" s="45" t="s">
        <v>1949</v>
      </c>
      <c r="AD950" s="46"/>
      <c r="AE950" s="46"/>
      <c r="AF950" s="46"/>
      <c r="AG950" s="47" t="s">
        <v>1939</v>
      </c>
      <c r="AH950" s="48">
        <v>202859.94945962954</v>
      </c>
    </row>
    <row r="951" spans="1:34" hidden="1" x14ac:dyDescent="0.3">
      <c r="A951" s="30" t="s">
        <v>1933</v>
      </c>
      <c r="B951" s="31">
        <v>510</v>
      </c>
      <c r="C951" s="32" t="s">
        <v>1950</v>
      </c>
      <c r="D951" s="33">
        <v>1010</v>
      </c>
      <c r="E951" s="34">
        <v>18</v>
      </c>
      <c r="F951" s="35">
        <v>3347</v>
      </c>
      <c r="G951" s="49">
        <v>5.3800000000000002E-3</v>
      </c>
      <c r="H951" s="50" t="s">
        <v>29</v>
      </c>
      <c r="I951" s="38">
        <v>1366.6469999999999</v>
      </c>
      <c r="J951" s="39">
        <v>2857.35</v>
      </c>
      <c r="K951" s="39">
        <v>5645.527</v>
      </c>
      <c r="L951" s="39"/>
      <c r="M951" s="39"/>
      <c r="N951" s="39"/>
      <c r="O951" s="40">
        <v>1.2063333333333335</v>
      </c>
      <c r="P951" s="40">
        <v>1.2341788962966853</v>
      </c>
      <c r="Q951" s="40">
        <v>0.833673469387755</v>
      </c>
      <c r="R951" s="40"/>
      <c r="S951" s="40"/>
      <c r="T951" s="41"/>
      <c r="U951" s="42" t="s">
        <v>22</v>
      </c>
      <c r="V951" s="42" t="s">
        <v>22</v>
      </c>
      <c r="W951" s="42" t="s">
        <v>35</v>
      </c>
      <c r="X951" s="40"/>
      <c r="Y951" s="40"/>
      <c r="Z951" s="41"/>
      <c r="AA951" s="43">
        <v>3</v>
      </c>
      <c r="AB951" s="44">
        <v>1.0913952330059247</v>
      </c>
      <c r="AC951" s="45" t="s">
        <v>1951</v>
      </c>
      <c r="AD951" s="46"/>
      <c r="AE951" s="46"/>
      <c r="AF951" s="46"/>
      <c r="AG951" s="47" t="s">
        <v>1939</v>
      </c>
      <c r="AH951" s="48">
        <v>202859.94945962954</v>
      </c>
    </row>
    <row r="952" spans="1:34" hidden="1" x14ac:dyDescent="0.3">
      <c r="A952" s="30" t="s">
        <v>1933</v>
      </c>
      <c r="B952" s="31">
        <v>510</v>
      </c>
      <c r="C952" s="32" t="s">
        <v>1952</v>
      </c>
      <c r="D952" s="33">
        <v>6150</v>
      </c>
      <c r="E952" s="34">
        <v>2830</v>
      </c>
      <c r="F952" s="35">
        <v>3347</v>
      </c>
      <c r="G952" s="49">
        <v>0.84553</v>
      </c>
      <c r="H952" s="50" t="s">
        <v>22</v>
      </c>
      <c r="I952" s="38">
        <v>1325.0429999999999</v>
      </c>
      <c r="J952" s="39">
        <v>2550.87</v>
      </c>
      <c r="K952" s="39">
        <v>5276.7070000000003</v>
      </c>
      <c r="L952" s="39"/>
      <c r="M952" s="39"/>
      <c r="N952" s="39"/>
      <c r="O952" s="40">
        <v>0</v>
      </c>
      <c r="P952" s="40">
        <v>0</v>
      </c>
      <c r="Q952" s="40">
        <v>0.93346938775510191</v>
      </c>
      <c r="R952" s="40"/>
      <c r="S952" s="40"/>
      <c r="T952" s="41"/>
      <c r="U952" s="42" t="s">
        <v>29</v>
      </c>
      <c r="V952" s="42" t="s">
        <v>29</v>
      </c>
      <c r="W952" s="42" t="s">
        <v>26</v>
      </c>
      <c r="X952" s="40"/>
      <c r="Y952" s="40"/>
      <c r="Z952" s="41"/>
      <c r="AA952" s="43">
        <v>3</v>
      </c>
      <c r="AB952" s="44">
        <v>0.31115646258503399</v>
      </c>
      <c r="AC952" s="45" t="s">
        <v>1953</v>
      </c>
      <c r="AD952" s="46"/>
      <c r="AE952" s="46"/>
      <c r="AF952" s="46"/>
      <c r="AG952" s="47" t="s">
        <v>1954</v>
      </c>
      <c r="AH952" s="48">
        <v>57959.696757777674</v>
      </c>
    </row>
    <row r="953" spans="1:34" hidden="1" x14ac:dyDescent="0.3">
      <c r="A953" s="30" t="s">
        <v>1933</v>
      </c>
      <c r="B953" s="31">
        <v>510</v>
      </c>
      <c r="C953" s="32" t="s">
        <v>1955</v>
      </c>
      <c r="D953" s="33">
        <v>868</v>
      </c>
      <c r="E953" s="34">
        <v>664</v>
      </c>
      <c r="F953" s="35">
        <v>3347</v>
      </c>
      <c r="G953" s="49">
        <v>0.19839000000000001</v>
      </c>
      <c r="H953" s="50" t="s">
        <v>29</v>
      </c>
      <c r="I953" s="38">
        <v>4459.7190000000001</v>
      </c>
      <c r="J953" s="39">
        <v>2267.3969999999999</v>
      </c>
      <c r="K953" s="39">
        <v>4134.652</v>
      </c>
      <c r="L953" s="39"/>
      <c r="M953" s="39"/>
      <c r="N953" s="39"/>
      <c r="O953" s="40">
        <v>0.81586206896551727</v>
      </c>
      <c r="P953" s="40">
        <v>0.83241379310344832</v>
      </c>
      <c r="Q953" s="40">
        <v>0.88793103448275867</v>
      </c>
      <c r="R953" s="40"/>
      <c r="S953" s="40"/>
      <c r="T953" s="41"/>
      <c r="U953" s="42" t="s">
        <v>285</v>
      </c>
      <c r="V953" s="42" t="s">
        <v>285</v>
      </c>
      <c r="W953" s="42" t="s">
        <v>35</v>
      </c>
      <c r="X953" s="40"/>
      <c r="Y953" s="40"/>
      <c r="Z953" s="41"/>
      <c r="AA953" s="43">
        <v>3</v>
      </c>
      <c r="AB953" s="44">
        <v>0.84540229885057483</v>
      </c>
      <c r="AC953" s="45" t="s">
        <v>1956</v>
      </c>
      <c r="AD953" s="46"/>
      <c r="AE953" s="46"/>
      <c r="AF953" s="46"/>
      <c r="AG953" s="47" t="s">
        <v>1954</v>
      </c>
      <c r="AH953" s="48">
        <v>202859.94945962954</v>
      </c>
    </row>
    <row r="954" spans="1:34" hidden="1" x14ac:dyDescent="0.3">
      <c r="A954" s="30" t="s">
        <v>1933</v>
      </c>
      <c r="B954" s="31">
        <v>510</v>
      </c>
      <c r="C954" s="32" t="s">
        <v>1957</v>
      </c>
      <c r="D954" s="33">
        <v>923</v>
      </c>
      <c r="E954" s="34">
        <v>490</v>
      </c>
      <c r="F954" s="35">
        <v>3347</v>
      </c>
      <c r="G954" s="49">
        <v>0.1464</v>
      </c>
      <c r="H954" s="50" t="s">
        <v>29</v>
      </c>
      <c r="I954" s="38">
        <v>5079.3720000000003</v>
      </c>
      <c r="J954" s="39">
        <v>2496.6489999999999</v>
      </c>
      <c r="K954" s="39">
        <v>3994.6689999999999</v>
      </c>
      <c r="L954" s="39"/>
      <c r="M954" s="39"/>
      <c r="N954" s="39"/>
      <c r="O954" s="40">
        <v>0.84750000000000014</v>
      </c>
      <c r="P954" s="40">
        <v>0.84250000000000003</v>
      </c>
      <c r="Q954" s="40">
        <v>0.91659404046271764</v>
      </c>
      <c r="R954" s="40"/>
      <c r="S954" s="40"/>
      <c r="T954" s="41"/>
      <c r="U954" s="42" t="s">
        <v>26</v>
      </c>
      <c r="V954" s="42" t="s">
        <v>26</v>
      </c>
      <c r="W954" s="42" t="s">
        <v>22</v>
      </c>
      <c r="X954" s="40"/>
      <c r="Y954" s="40"/>
      <c r="Z954" s="41"/>
      <c r="AA954" s="43">
        <v>3</v>
      </c>
      <c r="AB954" s="44">
        <v>0.86886468015423934</v>
      </c>
      <c r="AC954" s="45" t="s">
        <v>1958</v>
      </c>
      <c r="AD954" s="46"/>
      <c r="AE954" s="46"/>
      <c r="AF954" s="46"/>
      <c r="AG954" s="47" t="s">
        <v>96</v>
      </c>
      <c r="AH954" s="48">
        <v>202859.94945962954</v>
      </c>
    </row>
    <row r="955" spans="1:34" hidden="1" x14ac:dyDescent="0.3">
      <c r="A955" s="30" t="s">
        <v>1933</v>
      </c>
      <c r="B955" s="31">
        <v>510</v>
      </c>
      <c r="C955" s="32" t="s">
        <v>1959</v>
      </c>
      <c r="D955" s="33">
        <v>2279</v>
      </c>
      <c r="E955" s="34">
        <v>1672</v>
      </c>
      <c r="F955" s="35">
        <v>3347</v>
      </c>
      <c r="G955" s="49">
        <v>0.49954999999999999</v>
      </c>
      <c r="H955" s="50" t="s">
        <v>20</v>
      </c>
      <c r="I955" s="38">
        <v>4787.5379999999996</v>
      </c>
      <c r="J955" s="39">
        <v>2418.9929999999999</v>
      </c>
      <c r="K955" s="39">
        <v>3848.2449999999999</v>
      </c>
      <c r="L955" s="39"/>
      <c r="M955" s="39"/>
      <c r="N955" s="39"/>
      <c r="O955" s="40">
        <v>0.73034482758620689</v>
      </c>
      <c r="P955" s="40">
        <v>0.74793103448275866</v>
      </c>
      <c r="Q955" s="40">
        <v>0.77758620689655167</v>
      </c>
      <c r="R955" s="40"/>
      <c r="S955" s="40"/>
      <c r="T955" s="41"/>
      <c r="U955" s="42" t="s">
        <v>26</v>
      </c>
      <c r="V955" s="42" t="s">
        <v>26</v>
      </c>
      <c r="W955" s="42" t="s">
        <v>35</v>
      </c>
      <c r="X955" s="40"/>
      <c r="Y955" s="40"/>
      <c r="Z955" s="41"/>
      <c r="AA955" s="43">
        <v>3</v>
      </c>
      <c r="AB955" s="44">
        <v>0.75195402298850578</v>
      </c>
      <c r="AC955" s="45" t="s">
        <v>1960</v>
      </c>
      <c r="AD955" s="46"/>
      <c r="AE955" s="46"/>
      <c r="AF955" s="46"/>
      <c r="AG955" s="47" t="s">
        <v>1939</v>
      </c>
      <c r="AH955" s="48">
        <v>173880.10108074074</v>
      </c>
    </row>
    <row r="956" spans="1:34" hidden="1" x14ac:dyDescent="0.3">
      <c r="A956" s="30" t="s">
        <v>1933</v>
      </c>
      <c r="B956" s="31">
        <v>510</v>
      </c>
      <c r="C956" s="32" t="s">
        <v>1961</v>
      </c>
      <c r="D956" s="33">
        <v>3135</v>
      </c>
      <c r="E956" s="34">
        <v>314</v>
      </c>
      <c r="F956" s="35">
        <v>3347</v>
      </c>
      <c r="G956" s="49">
        <v>9.3820000000000001E-2</v>
      </c>
      <c r="H956" s="50" t="s">
        <v>29</v>
      </c>
      <c r="I956" s="38">
        <v>2664.8130000000001</v>
      </c>
      <c r="J956" s="39">
        <v>1373.3050000000001</v>
      </c>
      <c r="K956" s="39">
        <v>2696.7550000000001</v>
      </c>
      <c r="L956" s="39"/>
      <c r="M956" s="39"/>
      <c r="N956" s="39"/>
      <c r="O956" s="40">
        <v>0.86960855166431683</v>
      </c>
      <c r="P956" s="40">
        <v>0.9319047619047619</v>
      </c>
      <c r="Q956" s="40">
        <v>0.904016487469817</v>
      </c>
      <c r="R956" s="40"/>
      <c r="S956" s="40"/>
      <c r="T956" s="41"/>
      <c r="U956" s="42" t="s">
        <v>21</v>
      </c>
      <c r="V956" s="42" t="s">
        <v>21</v>
      </c>
      <c r="W956" s="42" t="s">
        <v>21</v>
      </c>
      <c r="X956" s="40"/>
      <c r="Y956" s="40"/>
      <c r="Z956" s="41"/>
      <c r="AA956" s="43">
        <v>3</v>
      </c>
      <c r="AB956" s="44">
        <v>0.90184326701296513</v>
      </c>
      <c r="AC956" s="45" t="s">
        <v>1962</v>
      </c>
      <c r="AD956" s="46"/>
      <c r="AE956" s="46"/>
      <c r="AF956" s="46"/>
      <c r="AG956" s="47" t="s">
        <v>1939</v>
      </c>
      <c r="AH956" s="48">
        <v>202859.94945962954</v>
      </c>
    </row>
    <row r="957" spans="1:34" hidden="1" x14ac:dyDescent="0.3">
      <c r="A957" s="30" t="s">
        <v>1933</v>
      </c>
      <c r="B957" s="31">
        <v>510</v>
      </c>
      <c r="C957" s="32" t="s">
        <v>1963</v>
      </c>
      <c r="D957" s="33">
        <v>4916</v>
      </c>
      <c r="E957" s="34">
        <v>691</v>
      </c>
      <c r="F957" s="35">
        <v>3347</v>
      </c>
      <c r="G957" s="49">
        <v>0.20644999999999999</v>
      </c>
      <c r="H957" s="50" t="s">
        <v>29</v>
      </c>
      <c r="I957" s="38">
        <v>2384.4679999999998</v>
      </c>
      <c r="J957" s="39">
        <v>1078.0319999999999</v>
      </c>
      <c r="K957" s="39">
        <v>2372.152</v>
      </c>
      <c r="L957" s="39"/>
      <c r="M957" s="39"/>
      <c r="N957" s="39"/>
      <c r="O957" s="40">
        <v>0.83272313080765892</v>
      </c>
      <c r="P957" s="40">
        <v>0.84906453950032701</v>
      </c>
      <c r="Q957" s="40">
        <v>0.84583518412151093</v>
      </c>
      <c r="R957" s="40"/>
      <c r="S957" s="40"/>
      <c r="T957" s="41"/>
      <c r="U957" s="42" t="s">
        <v>22</v>
      </c>
      <c r="V957" s="42" t="s">
        <v>35</v>
      </c>
      <c r="W957" s="42" t="s">
        <v>35</v>
      </c>
      <c r="X957" s="40"/>
      <c r="Y957" s="40"/>
      <c r="Z957" s="41"/>
      <c r="AA957" s="43">
        <v>3</v>
      </c>
      <c r="AB957" s="44">
        <v>0.84254095147649899</v>
      </c>
      <c r="AC957" s="45" t="s">
        <v>1964</v>
      </c>
      <c r="AD957" s="46"/>
      <c r="AE957" s="46"/>
      <c r="AF957" s="46"/>
      <c r="AG957" s="47" t="s">
        <v>1965</v>
      </c>
      <c r="AH957" s="48">
        <v>202859.94945962954</v>
      </c>
    </row>
    <row r="958" spans="1:34" hidden="1" x14ac:dyDescent="0.3">
      <c r="A958" s="30" t="s">
        <v>1933</v>
      </c>
      <c r="B958" s="31">
        <v>510</v>
      </c>
      <c r="C958" s="32" t="s">
        <v>1966</v>
      </c>
      <c r="D958" s="33">
        <v>3470</v>
      </c>
      <c r="E958" s="34">
        <v>2304</v>
      </c>
      <c r="F958" s="35">
        <v>3347</v>
      </c>
      <c r="G958" s="49">
        <v>0.68837999999999999</v>
      </c>
      <c r="H958" s="50" t="s">
        <v>35</v>
      </c>
      <c r="I958" s="38">
        <v>0</v>
      </c>
      <c r="J958" s="39">
        <v>2107.3200000000002</v>
      </c>
      <c r="K958" s="39">
        <v>4304.2920000000004</v>
      </c>
      <c r="L958" s="39"/>
      <c r="M958" s="39"/>
      <c r="N958" s="39"/>
      <c r="O958" s="40">
        <v>0</v>
      </c>
      <c r="P958" s="40">
        <v>0.93586206896551727</v>
      </c>
      <c r="Q958" s="40">
        <v>0.95034482758620686</v>
      </c>
      <c r="R958" s="40"/>
      <c r="S958" s="40"/>
      <c r="T958" s="41"/>
      <c r="U958" s="42" t="e">
        <v>#N/A</v>
      </c>
      <c r="V958" s="42" t="s">
        <v>26</v>
      </c>
      <c r="W958" s="42" t="s">
        <v>26</v>
      </c>
      <c r="X958" s="40"/>
      <c r="Y958" s="40"/>
      <c r="Z958" s="41"/>
      <c r="AA958" s="43">
        <v>2</v>
      </c>
      <c r="AB958" s="44">
        <v>0.62873563218390804</v>
      </c>
      <c r="AC958" s="45" t="s">
        <v>1967</v>
      </c>
      <c r="AD958" s="46"/>
      <c r="AE958" s="46"/>
      <c r="AF958" s="46"/>
      <c r="AG958" s="47" t="s">
        <v>1965</v>
      </c>
      <c r="AH958" s="48">
        <v>144900.25270185189</v>
      </c>
    </row>
    <row r="959" spans="1:34" hidden="1" x14ac:dyDescent="0.3">
      <c r="A959" s="30" t="s">
        <v>1933</v>
      </c>
      <c r="B959" s="31">
        <v>510</v>
      </c>
      <c r="C959" s="32" t="s">
        <v>337</v>
      </c>
      <c r="D959" s="33">
        <v>3789</v>
      </c>
      <c r="E959" s="34">
        <v>386</v>
      </c>
      <c r="F959" s="35">
        <v>3347</v>
      </c>
      <c r="G959" s="49">
        <v>0.11533</v>
      </c>
      <c r="H959" s="50" t="s">
        <v>29</v>
      </c>
      <c r="I959" s="38">
        <v>4385.0190000000002</v>
      </c>
      <c r="J959" s="39">
        <v>1300.385</v>
      </c>
      <c r="K959" s="39">
        <v>2763.79</v>
      </c>
      <c r="L959" s="39"/>
      <c r="M959" s="39"/>
      <c r="N959" s="39"/>
      <c r="O959" s="40">
        <v>0.84827586206896555</v>
      </c>
      <c r="P959" s="40">
        <v>0.89157620800099902</v>
      </c>
      <c r="Q959" s="40">
        <v>0.92241379310344829</v>
      </c>
      <c r="R959" s="40"/>
      <c r="S959" s="40"/>
      <c r="T959" s="41"/>
      <c r="U959" s="42" t="s">
        <v>26</v>
      </c>
      <c r="V959" s="42" t="s">
        <v>35</v>
      </c>
      <c r="W959" s="42" t="s">
        <v>20</v>
      </c>
      <c r="X959" s="40"/>
      <c r="Y959" s="40"/>
      <c r="Z959" s="41"/>
      <c r="AA959" s="43">
        <v>3</v>
      </c>
      <c r="AB959" s="44">
        <v>0.88742195439113758</v>
      </c>
      <c r="AC959" s="45" t="s">
        <v>1968</v>
      </c>
      <c r="AD959" s="46"/>
      <c r="AE959" s="46"/>
      <c r="AF959" s="46"/>
      <c r="AG959" s="47" t="s">
        <v>96</v>
      </c>
      <c r="AH959" s="48">
        <v>202859.94945962954</v>
      </c>
    </row>
    <row r="960" spans="1:34" hidden="1" x14ac:dyDescent="0.3">
      <c r="A960" s="30" t="s">
        <v>1933</v>
      </c>
      <c r="B960" s="31">
        <v>510</v>
      </c>
      <c r="C960" s="32" t="s">
        <v>1969</v>
      </c>
      <c r="D960" s="33">
        <v>2095</v>
      </c>
      <c r="E960" s="34">
        <v>2859</v>
      </c>
      <c r="F960" s="35">
        <v>3347</v>
      </c>
      <c r="G960" s="49">
        <v>0.85419999999999996</v>
      </c>
      <c r="H960" s="50" t="s">
        <v>22</v>
      </c>
      <c r="I960" s="38">
        <v>0</v>
      </c>
      <c r="J960" s="39">
        <v>0</v>
      </c>
      <c r="K960" s="39">
        <v>3015.9650000000001</v>
      </c>
      <c r="L960" s="39"/>
      <c r="M960" s="39"/>
      <c r="N960" s="39"/>
      <c r="O960" s="40">
        <v>0</v>
      </c>
      <c r="P960" s="40">
        <v>0</v>
      </c>
      <c r="Q960" s="40">
        <v>0.90851274503232926</v>
      </c>
      <c r="R960" s="40"/>
      <c r="S960" s="40"/>
      <c r="T960" s="41"/>
      <c r="U960" s="42" t="e">
        <v>#N/A</v>
      </c>
      <c r="V960" s="42" t="e">
        <v>#N/A</v>
      </c>
      <c r="W960" s="42" t="s">
        <v>35</v>
      </c>
      <c r="X960" s="40"/>
      <c r="Y960" s="40"/>
      <c r="Z960" s="41"/>
      <c r="AA960" s="43">
        <v>1</v>
      </c>
      <c r="AB960" s="44">
        <v>0.30283758167744307</v>
      </c>
      <c r="AC960" s="45" t="s">
        <v>1970</v>
      </c>
      <c r="AD960" s="46"/>
      <c r="AE960" s="46"/>
      <c r="AF960" s="46"/>
      <c r="AG960" s="47" t="s">
        <v>96</v>
      </c>
      <c r="AH960" s="48">
        <v>57959.696757777674</v>
      </c>
    </row>
    <row r="961" spans="1:34" hidden="1" x14ac:dyDescent="0.3">
      <c r="A961" s="30" t="s">
        <v>1933</v>
      </c>
      <c r="B961" s="31">
        <v>510</v>
      </c>
      <c r="C961" s="32" t="s">
        <v>1971</v>
      </c>
      <c r="D961" s="33">
        <v>1219</v>
      </c>
      <c r="E961" s="34">
        <v>1613</v>
      </c>
      <c r="F961" s="35">
        <v>3347</v>
      </c>
      <c r="G961" s="49">
        <v>0.48192000000000002</v>
      </c>
      <c r="H961" s="50" t="s">
        <v>20</v>
      </c>
      <c r="I961" s="38">
        <v>2706.989</v>
      </c>
      <c r="J961" s="39">
        <v>1388.5550000000001</v>
      </c>
      <c r="K961" s="39">
        <v>2258.9070000000002</v>
      </c>
      <c r="L961" s="39"/>
      <c r="M961" s="39"/>
      <c r="N961" s="39"/>
      <c r="O961" s="40">
        <v>0.73138531618420344</v>
      </c>
      <c r="P961" s="40">
        <v>0.77380264605873683</v>
      </c>
      <c r="Q961" s="40">
        <v>0.76715343727751062</v>
      </c>
      <c r="R961" s="40"/>
      <c r="S961" s="40"/>
      <c r="T961" s="41"/>
      <c r="U961" s="42" t="s">
        <v>26</v>
      </c>
      <c r="V961" s="42" t="s">
        <v>22</v>
      </c>
      <c r="W961" s="42" t="s">
        <v>35</v>
      </c>
      <c r="X961" s="40"/>
      <c r="Y961" s="40"/>
      <c r="Z961" s="41"/>
      <c r="AA961" s="43">
        <v>3</v>
      </c>
      <c r="AB961" s="44">
        <v>0.75744713317348367</v>
      </c>
      <c r="AC961" s="45" t="s">
        <v>1972</v>
      </c>
      <c r="AD961" s="46"/>
      <c r="AE961" s="46"/>
      <c r="AF961" s="46"/>
      <c r="AG961" s="47" t="s">
        <v>1939</v>
      </c>
      <c r="AH961" s="48">
        <v>173880.10108074074</v>
      </c>
    </row>
    <row r="962" spans="1:34" hidden="1" x14ac:dyDescent="0.3">
      <c r="A962" s="30" t="s">
        <v>1933</v>
      </c>
      <c r="B962" s="31">
        <v>510</v>
      </c>
      <c r="C962" s="32" t="s">
        <v>1973</v>
      </c>
      <c r="D962" s="33">
        <v>7716</v>
      </c>
      <c r="E962" s="34">
        <v>1153</v>
      </c>
      <c r="F962" s="35">
        <v>3347</v>
      </c>
      <c r="G962" s="49">
        <v>0.34449000000000002</v>
      </c>
      <c r="H962" s="50" t="s">
        <v>20</v>
      </c>
      <c r="I962" s="38">
        <v>4690.3109999999997</v>
      </c>
      <c r="J962" s="39">
        <v>2000.0050000000001</v>
      </c>
      <c r="K962" s="39">
        <v>3766.5320000000002</v>
      </c>
      <c r="L962" s="39"/>
      <c r="M962" s="39"/>
      <c r="N962" s="39"/>
      <c r="O962" s="40">
        <v>0.76703606340462349</v>
      </c>
      <c r="P962" s="40">
        <v>0.79086755777932127</v>
      </c>
      <c r="Q962" s="40">
        <v>0.82450388910359407</v>
      </c>
      <c r="R962" s="40"/>
      <c r="S962" s="40"/>
      <c r="T962" s="41"/>
      <c r="U962" s="42" t="s">
        <v>21</v>
      </c>
      <c r="V962" s="42" t="s">
        <v>21</v>
      </c>
      <c r="W962" s="42" t="s">
        <v>21</v>
      </c>
      <c r="X962" s="40"/>
      <c r="Y962" s="40"/>
      <c r="Z962" s="41"/>
      <c r="AA962" s="43">
        <v>3</v>
      </c>
      <c r="AB962" s="44">
        <v>0.79413583676251298</v>
      </c>
      <c r="AC962" s="45" t="s">
        <v>1974</v>
      </c>
      <c r="AD962" s="46"/>
      <c r="AE962" s="46"/>
      <c r="AF962" s="46"/>
      <c r="AG962" s="47" t="s">
        <v>1965</v>
      </c>
      <c r="AH962" s="48">
        <v>173880.10108074074</v>
      </c>
    </row>
    <row r="963" spans="1:34" hidden="1" x14ac:dyDescent="0.3">
      <c r="A963" s="30" t="s">
        <v>1933</v>
      </c>
      <c r="B963" s="31">
        <v>510</v>
      </c>
      <c r="C963" s="32" t="s">
        <v>1975</v>
      </c>
      <c r="D963" s="33">
        <v>8816</v>
      </c>
      <c r="E963" s="34">
        <v>1019</v>
      </c>
      <c r="F963" s="35">
        <v>3347</v>
      </c>
      <c r="G963" s="49">
        <v>0.30445</v>
      </c>
      <c r="H963" s="50" t="s">
        <v>20</v>
      </c>
      <c r="I963" s="38">
        <v>4976.1790000000001</v>
      </c>
      <c r="J963" s="39">
        <v>2743.3339999999998</v>
      </c>
      <c r="K963" s="39">
        <v>4266.5159999999996</v>
      </c>
      <c r="L963" s="39"/>
      <c r="M963" s="39"/>
      <c r="N963" s="39"/>
      <c r="O963" s="40">
        <v>0.80607142857142866</v>
      </c>
      <c r="P963" s="40">
        <v>0.78392857142857142</v>
      </c>
      <c r="Q963" s="40">
        <v>0.83327636268316452</v>
      </c>
      <c r="R963" s="40"/>
      <c r="S963" s="40"/>
      <c r="T963" s="41"/>
      <c r="U963" s="42" t="s">
        <v>21</v>
      </c>
      <c r="V963" s="42" t="s">
        <v>21</v>
      </c>
      <c r="W963" s="42" t="s">
        <v>26</v>
      </c>
      <c r="X963" s="40"/>
      <c r="Y963" s="40"/>
      <c r="Z963" s="41"/>
      <c r="AA963" s="43">
        <v>3</v>
      </c>
      <c r="AB963" s="44">
        <v>0.8077587875610549</v>
      </c>
      <c r="AC963" s="45" t="s">
        <v>1976</v>
      </c>
      <c r="AD963" s="46"/>
      <c r="AE963" s="46"/>
      <c r="AF963" s="46"/>
      <c r="AG963" s="47" t="s">
        <v>96</v>
      </c>
      <c r="AH963" s="48">
        <v>173880.10108074074</v>
      </c>
    </row>
    <row r="964" spans="1:34" hidden="1" x14ac:dyDescent="0.3">
      <c r="A964" s="30" t="s">
        <v>1933</v>
      </c>
      <c r="B964" s="31">
        <v>510</v>
      </c>
      <c r="C964" s="32" t="s">
        <v>1977</v>
      </c>
      <c r="D964" s="33">
        <v>925</v>
      </c>
      <c r="E964" s="34">
        <v>644</v>
      </c>
      <c r="F964" s="35">
        <v>3347</v>
      </c>
      <c r="G964" s="49">
        <v>0.19241</v>
      </c>
      <c r="H964" s="50" t="s">
        <v>29</v>
      </c>
      <c r="I964" s="38">
        <v>2672.6239999999998</v>
      </c>
      <c r="J964" s="39">
        <v>1557.5139999999999</v>
      </c>
      <c r="K964" s="39">
        <v>2546.5740000000001</v>
      </c>
      <c r="L964" s="39"/>
      <c r="M964" s="39"/>
      <c r="N964" s="39"/>
      <c r="O964" s="40">
        <v>0.83299999999999996</v>
      </c>
      <c r="P964" s="40">
        <v>0.85158723777290701</v>
      </c>
      <c r="Q964" s="40">
        <v>0.86050000000000004</v>
      </c>
      <c r="R964" s="40"/>
      <c r="S964" s="40"/>
      <c r="T964" s="41"/>
      <c r="U964" s="42" t="s">
        <v>26</v>
      </c>
      <c r="V964" s="42" t="s">
        <v>21</v>
      </c>
      <c r="W964" s="42" t="s">
        <v>26</v>
      </c>
      <c r="X964" s="40"/>
      <c r="Y964" s="40"/>
      <c r="Z964" s="41"/>
      <c r="AA964" s="43">
        <v>3</v>
      </c>
      <c r="AB964" s="44">
        <v>0.8483624125909689</v>
      </c>
      <c r="AC964" s="45" t="s">
        <v>1978</v>
      </c>
      <c r="AD964" s="46"/>
      <c r="AE964" s="46"/>
      <c r="AF964" s="46"/>
      <c r="AG964" s="47" t="s">
        <v>1939</v>
      </c>
      <c r="AH964" s="48">
        <v>202859.94945962954</v>
      </c>
    </row>
    <row r="965" spans="1:34" hidden="1" x14ac:dyDescent="0.3">
      <c r="A965" s="30" t="s">
        <v>1933</v>
      </c>
      <c r="B965" s="31">
        <v>510</v>
      </c>
      <c r="C965" s="32" t="s">
        <v>1979</v>
      </c>
      <c r="D965" s="33">
        <v>622</v>
      </c>
      <c r="E965" s="34">
        <v>452</v>
      </c>
      <c r="F965" s="35">
        <v>3347</v>
      </c>
      <c r="G965" s="49">
        <v>0.13505</v>
      </c>
      <c r="H965" s="50" t="s">
        <v>29</v>
      </c>
      <c r="I965" s="38">
        <v>4586.7280000000001</v>
      </c>
      <c r="J965" s="39">
        <v>2341.0439999999999</v>
      </c>
      <c r="K965" s="39">
        <v>4018.605</v>
      </c>
      <c r="L965" s="39"/>
      <c r="M965" s="39"/>
      <c r="N965" s="39"/>
      <c r="O965" s="40">
        <v>0.82961538461538464</v>
      </c>
      <c r="P965" s="40">
        <v>0.85884615384615381</v>
      </c>
      <c r="Q965" s="40">
        <v>0.93384615384615377</v>
      </c>
      <c r="R965" s="40"/>
      <c r="S965" s="40"/>
      <c r="T965" s="41"/>
      <c r="U965" s="42" t="s">
        <v>26</v>
      </c>
      <c r="V965" s="42" t="s">
        <v>22</v>
      </c>
      <c r="W965" s="42" t="s">
        <v>22</v>
      </c>
      <c r="X965" s="40"/>
      <c r="Y965" s="40"/>
      <c r="Z965" s="41"/>
      <c r="AA965" s="43">
        <v>3</v>
      </c>
      <c r="AB965" s="44">
        <v>0.87410256410256404</v>
      </c>
      <c r="AC965" s="45" t="s">
        <v>1980</v>
      </c>
      <c r="AD965" s="46"/>
      <c r="AE965" s="46"/>
      <c r="AF965" s="46"/>
      <c r="AG965" s="47" t="s">
        <v>1965</v>
      </c>
      <c r="AH965" s="48">
        <v>202859.94945962954</v>
      </c>
    </row>
    <row r="966" spans="1:34" hidden="1" x14ac:dyDescent="0.3">
      <c r="A966" s="30" t="s">
        <v>1933</v>
      </c>
      <c r="B966" s="31">
        <v>510</v>
      </c>
      <c r="C966" s="32" t="s">
        <v>1981</v>
      </c>
      <c r="D966" s="33">
        <v>9768</v>
      </c>
      <c r="E966" s="34">
        <v>2600</v>
      </c>
      <c r="F966" s="35">
        <v>3347</v>
      </c>
      <c r="G966" s="49">
        <v>0.77681999999999995</v>
      </c>
      <c r="H966" s="50" t="s">
        <v>22</v>
      </c>
      <c r="I966" s="38">
        <v>0</v>
      </c>
      <c r="J966" s="39">
        <v>1811.088</v>
      </c>
      <c r="K966" s="39">
        <v>988.84400000000005</v>
      </c>
      <c r="L966" s="39"/>
      <c r="M966" s="39"/>
      <c r="N966" s="39"/>
      <c r="O966" s="40">
        <v>0</v>
      </c>
      <c r="P966" s="40">
        <v>0.77127708313842214</v>
      </c>
      <c r="Q966" s="40">
        <v>0.72962962962962952</v>
      </c>
      <c r="R966" s="40"/>
      <c r="S966" s="40"/>
      <c r="T966" s="41"/>
      <c r="U966" s="42" t="e">
        <v>#N/A</v>
      </c>
      <c r="V966" s="42" t="s">
        <v>22</v>
      </c>
      <c r="W966" s="42" t="s">
        <v>35</v>
      </c>
      <c r="X966" s="40"/>
      <c r="Y966" s="40"/>
      <c r="Z966" s="41"/>
      <c r="AA966" s="43">
        <v>2</v>
      </c>
      <c r="AB966" s="44">
        <v>0.50030223758935055</v>
      </c>
      <c r="AC966" s="45" t="s">
        <v>1982</v>
      </c>
      <c r="AD966" s="46"/>
      <c r="AE966" s="46"/>
      <c r="AF966" s="46"/>
      <c r="AG966" s="47" t="s">
        <v>1939</v>
      </c>
      <c r="AH966" s="48">
        <v>57959.696757777674</v>
      </c>
    </row>
    <row r="967" spans="1:34" hidden="1" x14ac:dyDescent="0.3">
      <c r="A967" s="30" t="s">
        <v>1933</v>
      </c>
      <c r="B967" s="31">
        <v>510</v>
      </c>
      <c r="C967" s="32" t="s">
        <v>351</v>
      </c>
      <c r="D967" s="33">
        <v>5728</v>
      </c>
      <c r="E967" s="34">
        <v>2172</v>
      </c>
      <c r="F967" s="35">
        <v>3347</v>
      </c>
      <c r="G967" s="49">
        <v>0.64893999999999996</v>
      </c>
      <c r="H967" s="50" t="s">
        <v>35</v>
      </c>
      <c r="I967" s="38">
        <v>2535.9470000000001</v>
      </c>
      <c r="J967" s="39">
        <v>1062.655</v>
      </c>
      <c r="K967" s="39">
        <v>2656.2289999999998</v>
      </c>
      <c r="L967" s="39"/>
      <c r="M967" s="39"/>
      <c r="N967" s="39"/>
      <c r="O967" s="40">
        <v>0.69238885974141062</v>
      </c>
      <c r="P967" s="40">
        <v>0.70556102626756778</v>
      </c>
      <c r="Q967" s="40">
        <v>0.691277732376259</v>
      </c>
      <c r="R967" s="40"/>
      <c r="S967" s="40"/>
      <c r="T967" s="41"/>
      <c r="U967" s="42" t="s">
        <v>26</v>
      </c>
      <c r="V967" s="42" t="s">
        <v>21</v>
      </c>
      <c r="W967" s="42" t="s">
        <v>21</v>
      </c>
      <c r="X967" s="40"/>
      <c r="Y967" s="40"/>
      <c r="Z967" s="41"/>
      <c r="AA967" s="43">
        <v>3</v>
      </c>
      <c r="AB967" s="44">
        <v>0.69640920612841251</v>
      </c>
      <c r="AC967" s="45" t="s">
        <v>1983</v>
      </c>
      <c r="AD967" s="46"/>
      <c r="AE967" s="46"/>
      <c r="AF967" s="46"/>
      <c r="AG967" s="47" t="s">
        <v>1939</v>
      </c>
      <c r="AH967" s="48">
        <v>144900.25270185189</v>
      </c>
    </row>
    <row r="968" spans="1:34" hidden="1" x14ac:dyDescent="0.3">
      <c r="A968" s="30" t="s">
        <v>1933</v>
      </c>
      <c r="B968" s="31">
        <v>510</v>
      </c>
      <c r="C968" s="32" t="s">
        <v>1984</v>
      </c>
      <c r="D968" s="33">
        <v>6767</v>
      </c>
      <c r="E968" s="34">
        <v>1619</v>
      </c>
      <c r="F968" s="35">
        <v>3347</v>
      </c>
      <c r="G968" s="49">
        <v>0.48371999999999998</v>
      </c>
      <c r="H968" s="50" t="s">
        <v>20</v>
      </c>
      <c r="I968" s="38">
        <v>5340.2110000000002</v>
      </c>
      <c r="J968" s="39">
        <v>2418.8040000000001</v>
      </c>
      <c r="K968" s="39">
        <v>8481.9930000000004</v>
      </c>
      <c r="L968" s="39"/>
      <c r="M968" s="39"/>
      <c r="N968" s="39"/>
      <c r="O968" s="40">
        <v>0.78335410233936431</v>
      </c>
      <c r="P968" s="40">
        <v>0.75554859390957563</v>
      </c>
      <c r="Q968" s="40">
        <v>0.73178571428571426</v>
      </c>
      <c r="R968" s="40"/>
      <c r="S968" s="40"/>
      <c r="T968" s="41"/>
      <c r="U968" s="42" t="s">
        <v>21</v>
      </c>
      <c r="V968" s="42" t="s">
        <v>21</v>
      </c>
      <c r="W968" s="42" t="s">
        <v>21</v>
      </c>
      <c r="X968" s="40"/>
      <c r="Y968" s="40"/>
      <c r="Z968" s="41"/>
      <c r="AA968" s="43">
        <v>3</v>
      </c>
      <c r="AB968" s="44">
        <v>0.75689613684488466</v>
      </c>
      <c r="AC968" s="45" t="s">
        <v>1985</v>
      </c>
      <c r="AD968" s="46"/>
      <c r="AE968" s="46"/>
      <c r="AF968" s="46"/>
      <c r="AG968" s="47" t="s">
        <v>1965</v>
      </c>
      <c r="AH968" s="48">
        <v>173880.10108074074</v>
      </c>
    </row>
    <row r="969" spans="1:34" hidden="1" x14ac:dyDescent="0.3">
      <c r="A969" s="30" t="s">
        <v>1933</v>
      </c>
      <c r="B969" s="31">
        <v>510</v>
      </c>
      <c r="C969" s="32" t="s">
        <v>1986</v>
      </c>
      <c r="D969" s="33">
        <v>7992</v>
      </c>
      <c r="E969" s="34">
        <v>1586</v>
      </c>
      <c r="F969" s="35">
        <v>3347</v>
      </c>
      <c r="G969" s="49">
        <v>0.47386</v>
      </c>
      <c r="H969" s="50" t="s">
        <v>20</v>
      </c>
      <c r="I969" s="38">
        <v>2732.2179999999998</v>
      </c>
      <c r="J969" s="39">
        <v>1411.057</v>
      </c>
      <c r="K969" s="39">
        <v>2484.9470000000001</v>
      </c>
      <c r="L969" s="39"/>
      <c r="M969" s="39"/>
      <c r="N969" s="39"/>
      <c r="O969" s="40">
        <v>0.72238615929198224</v>
      </c>
      <c r="P969" s="40">
        <v>0.78163708929957432</v>
      </c>
      <c r="Q969" s="40">
        <v>0.77263157894736845</v>
      </c>
      <c r="R969" s="40"/>
      <c r="S969" s="40"/>
      <c r="T969" s="41"/>
      <c r="U969" s="42" t="s">
        <v>21</v>
      </c>
      <c r="V969" s="42" t="s">
        <v>21</v>
      </c>
      <c r="W969" s="42" t="s">
        <v>21</v>
      </c>
      <c r="X969" s="40"/>
      <c r="Y969" s="40"/>
      <c r="Z969" s="41"/>
      <c r="AA969" s="43">
        <v>3</v>
      </c>
      <c r="AB969" s="44">
        <v>0.758884942512975</v>
      </c>
      <c r="AC969" s="45" t="s">
        <v>1987</v>
      </c>
      <c r="AD969" s="46"/>
      <c r="AE969" s="46"/>
      <c r="AF969" s="46"/>
      <c r="AG969" s="47" t="s">
        <v>1939</v>
      </c>
      <c r="AH969" s="48">
        <v>173880.10108074074</v>
      </c>
    </row>
    <row r="970" spans="1:34" hidden="1" x14ac:dyDescent="0.3">
      <c r="A970" s="30" t="s">
        <v>1933</v>
      </c>
      <c r="B970" s="31">
        <v>510</v>
      </c>
      <c r="C970" s="32" t="s">
        <v>1988</v>
      </c>
      <c r="D970" s="33">
        <v>1531</v>
      </c>
      <c r="E970" s="34">
        <v>307</v>
      </c>
      <c r="F970" s="35">
        <v>3347</v>
      </c>
      <c r="G970" s="49">
        <v>9.1719999999999996E-2</v>
      </c>
      <c r="H970" s="50" t="s">
        <v>29</v>
      </c>
      <c r="I970" s="38">
        <v>2726.413</v>
      </c>
      <c r="J970" s="39">
        <v>1873.115</v>
      </c>
      <c r="K970" s="39">
        <v>3908.0940000000001</v>
      </c>
      <c r="L970" s="39"/>
      <c r="M970" s="39"/>
      <c r="N970" s="39"/>
      <c r="O970" s="40">
        <v>0.89497119413604753</v>
      </c>
      <c r="P970" s="40">
        <v>0.92979677233185132</v>
      </c>
      <c r="Q970" s="40">
        <v>0.88414257852929212</v>
      </c>
      <c r="R970" s="40"/>
      <c r="S970" s="40"/>
      <c r="T970" s="41"/>
      <c r="U970" s="42" t="s">
        <v>21</v>
      </c>
      <c r="V970" s="42" t="s">
        <v>21</v>
      </c>
      <c r="W970" s="42" t="s">
        <v>21</v>
      </c>
      <c r="X970" s="40"/>
      <c r="Y970" s="40"/>
      <c r="Z970" s="41"/>
      <c r="AA970" s="43">
        <v>3</v>
      </c>
      <c r="AB970" s="44">
        <v>0.90297018166573029</v>
      </c>
      <c r="AC970" s="45" t="s">
        <v>1989</v>
      </c>
      <c r="AD970" s="46"/>
      <c r="AE970" s="46"/>
      <c r="AF970" s="46"/>
      <c r="AG970" s="47" t="s">
        <v>1965</v>
      </c>
      <c r="AH970" s="48">
        <v>202859.94945962954</v>
      </c>
    </row>
    <row r="971" spans="1:34" hidden="1" x14ac:dyDescent="0.3">
      <c r="A971" s="30" t="s">
        <v>1933</v>
      </c>
      <c r="B971" s="31">
        <v>510</v>
      </c>
      <c r="C971" s="32" t="s">
        <v>1990</v>
      </c>
      <c r="D971" s="33">
        <v>6502</v>
      </c>
      <c r="E971" s="34">
        <v>1914</v>
      </c>
      <c r="F971" s="35">
        <v>3347</v>
      </c>
      <c r="G971" s="49">
        <v>0.57186000000000003</v>
      </c>
      <c r="H971" s="50" t="s">
        <v>35</v>
      </c>
      <c r="I971" s="38">
        <v>2106.2759999999998</v>
      </c>
      <c r="J971" s="39">
        <v>1382.002</v>
      </c>
      <c r="K971" s="39">
        <v>2598.748</v>
      </c>
      <c r="L971" s="39"/>
      <c r="M971" s="39"/>
      <c r="N971" s="39"/>
      <c r="O971" s="40">
        <v>0.72611722875779217</v>
      </c>
      <c r="P971" s="40">
        <v>0.70899999999999996</v>
      </c>
      <c r="Q971" s="40">
        <v>0.75428515054249068</v>
      </c>
      <c r="R971" s="40"/>
      <c r="S971" s="40"/>
      <c r="T971" s="41"/>
      <c r="U971" s="42" t="s">
        <v>22</v>
      </c>
      <c r="V971" s="42" t="s">
        <v>35</v>
      </c>
      <c r="W971" s="42" t="s">
        <v>22</v>
      </c>
      <c r="X971" s="40"/>
      <c r="Y971" s="40"/>
      <c r="Z971" s="41"/>
      <c r="AA971" s="43">
        <v>3</v>
      </c>
      <c r="AB971" s="44">
        <v>0.72980079310009438</v>
      </c>
      <c r="AC971" s="45" t="s">
        <v>1991</v>
      </c>
      <c r="AD971" s="46"/>
      <c r="AE971" s="46"/>
      <c r="AF971" s="46"/>
      <c r="AG971" s="47" t="s">
        <v>96</v>
      </c>
      <c r="AH971" s="48">
        <v>144900.25270185189</v>
      </c>
    </row>
    <row r="972" spans="1:34" hidden="1" x14ac:dyDescent="0.3">
      <c r="A972" s="30" t="s">
        <v>1933</v>
      </c>
      <c r="B972" s="31">
        <v>510</v>
      </c>
      <c r="C972" s="32" t="s">
        <v>1992</v>
      </c>
      <c r="D972" s="33">
        <v>5353</v>
      </c>
      <c r="E972" s="34">
        <v>411</v>
      </c>
      <c r="F972" s="35">
        <v>3347</v>
      </c>
      <c r="G972" s="49">
        <v>0.12280000000000001</v>
      </c>
      <c r="H972" s="50" t="s">
        <v>29</v>
      </c>
      <c r="I972" s="38">
        <v>4695.2349999999997</v>
      </c>
      <c r="J972" s="39">
        <v>2195.6950000000002</v>
      </c>
      <c r="K972" s="39">
        <v>4213.71</v>
      </c>
      <c r="L972" s="39"/>
      <c r="M972" s="39"/>
      <c r="N972" s="39"/>
      <c r="O972" s="40">
        <v>0.88034482758620691</v>
      </c>
      <c r="P972" s="40">
        <v>0.87523250782197326</v>
      </c>
      <c r="Q972" s="40">
        <v>0.88862068965517238</v>
      </c>
      <c r="R972" s="40"/>
      <c r="S972" s="40"/>
      <c r="T972" s="41"/>
      <c r="U972" s="42" t="s">
        <v>21</v>
      </c>
      <c r="V972" s="42" t="s">
        <v>21</v>
      </c>
      <c r="W972" s="42" t="s">
        <v>21</v>
      </c>
      <c r="X972" s="40"/>
      <c r="Y972" s="40"/>
      <c r="Z972" s="41"/>
      <c r="AA972" s="43">
        <v>3</v>
      </c>
      <c r="AB972" s="44">
        <v>0.88139934168778422</v>
      </c>
      <c r="AC972" s="45" t="s">
        <v>1993</v>
      </c>
      <c r="AD972" s="46"/>
      <c r="AE972" s="46"/>
      <c r="AF972" s="46"/>
      <c r="AG972" s="47" t="s">
        <v>1965</v>
      </c>
      <c r="AH972" s="48">
        <v>202859.94945962954</v>
      </c>
    </row>
    <row r="973" spans="1:34" hidden="1" x14ac:dyDescent="0.3">
      <c r="A973" s="30" t="s">
        <v>1933</v>
      </c>
      <c r="B973" s="31">
        <v>510</v>
      </c>
      <c r="C973" s="32" t="s">
        <v>1994</v>
      </c>
      <c r="D973" s="33">
        <v>2292</v>
      </c>
      <c r="E973" s="34">
        <v>1087</v>
      </c>
      <c r="F973" s="35">
        <v>3347</v>
      </c>
      <c r="G973" s="49">
        <v>0.32477</v>
      </c>
      <c r="H973" s="50" t="s">
        <v>20</v>
      </c>
      <c r="I973" s="38">
        <v>2891.7739999999999</v>
      </c>
      <c r="J973" s="39">
        <v>1256.0050000000001</v>
      </c>
      <c r="K973" s="39">
        <v>2222.2069999999999</v>
      </c>
      <c r="L973" s="39"/>
      <c r="M973" s="39"/>
      <c r="N973" s="39"/>
      <c r="O973" s="40">
        <v>0.81167941240554409</v>
      </c>
      <c r="P973" s="40">
        <v>0.81850000000000001</v>
      </c>
      <c r="Q973" s="40">
        <v>0.77312996598237227</v>
      </c>
      <c r="R973" s="40"/>
      <c r="S973" s="40"/>
      <c r="T973" s="41"/>
      <c r="U973" s="42" t="s">
        <v>22</v>
      </c>
      <c r="V973" s="42" t="s">
        <v>22</v>
      </c>
      <c r="W973" s="42" t="s">
        <v>22</v>
      </c>
      <c r="X973" s="40"/>
      <c r="Y973" s="40"/>
      <c r="Z973" s="41"/>
      <c r="AA973" s="43">
        <v>3</v>
      </c>
      <c r="AB973" s="44">
        <v>0.80110312612930545</v>
      </c>
      <c r="AC973" s="45" t="s">
        <v>1995</v>
      </c>
      <c r="AD973" s="46"/>
      <c r="AE973" s="46"/>
      <c r="AF973" s="46"/>
      <c r="AG973" s="47" t="s">
        <v>96</v>
      </c>
      <c r="AH973" s="48">
        <v>173880.10108074074</v>
      </c>
    </row>
    <row r="974" spans="1:34" hidden="1" x14ac:dyDescent="0.3">
      <c r="A974" s="30" t="s">
        <v>1933</v>
      </c>
      <c r="B974" s="31">
        <v>510</v>
      </c>
      <c r="C974" s="32" t="s">
        <v>1996</v>
      </c>
      <c r="D974" s="33">
        <v>9374</v>
      </c>
      <c r="E974" s="34">
        <v>2775</v>
      </c>
      <c r="F974" s="35">
        <v>3347</v>
      </c>
      <c r="G974" s="49">
        <v>0.82909999999999995</v>
      </c>
      <c r="H974" s="50" t="s">
        <v>22</v>
      </c>
      <c r="I974" s="38">
        <v>2753.0369999999998</v>
      </c>
      <c r="J974" s="39">
        <v>1461.934</v>
      </c>
      <c r="K974" s="39">
        <v>2372.8000000000002</v>
      </c>
      <c r="L974" s="39"/>
      <c r="M974" s="39"/>
      <c r="N974" s="39"/>
      <c r="O974" s="40">
        <v>0</v>
      </c>
      <c r="P974" s="40">
        <v>0.65249999999999997</v>
      </c>
      <c r="Q974" s="40">
        <v>0.67949999999999999</v>
      </c>
      <c r="R974" s="40"/>
      <c r="S974" s="40"/>
      <c r="T974" s="41"/>
      <c r="U974" s="42" t="s">
        <v>26</v>
      </c>
      <c r="V974" s="42" t="s">
        <v>26</v>
      </c>
      <c r="W974" s="42" t="s">
        <v>21</v>
      </c>
      <c r="X974" s="40"/>
      <c r="Y974" s="40"/>
      <c r="Z974" s="41"/>
      <c r="AA974" s="43">
        <v>3</v>
      </c>
      <c r="AB974" s="44">
        <v>0.44399999999999995</v>
      </c>
      <c r="AC974" s="45" t="s">
        <v>1997</v>
      </c>
      <c r="AD974" s="46"/>
      <c r="AE974" s="46"/>
      <c r="AF974" s="46"/>
      <c r="AG974" s="47" t="s">
        <v>1965</v>
      </c>
      <c r="AH974" s="48">
        <v>57959.696757777674</v>
      </c>
    </row>
    <row r="975" spans="1:34" hidden="1" x14ac:dyDescent="0.3">
      <c r="A975" s="30" t="s">
        <v>1933</v>
      </c>
      <c r="B975" s="31">
        <v>510</v>
      </c>
      <c r="C975" s="32" t="s">
        <v>1998</v>
      </c>
      <c r="D975" s="33">
        <v>5011</v>
      </c>
      <c r="E975" s="34">
        <v>1213</v>
      </c>
      <c r="F975" s="35">
        <v>3347</v>
      </c>
      <c r="G975" s="49">
        <v>0.36241000000000001</v>
      </c>
      <c r="H975" s="50" t="s">
        <v>20</v>
      </c>
      <c r="I975" s="38">
        <v>4582.2049999999999</v>
      </c>
      <c r="J975" s="39">
        <v>2335.0320000000002</v>
      </c>
      <c r="K975" s="39">
        <v>4590.1239999999998</v>
      </c>
      <c r="L975" s="39"/>
      <c r="M975" s="39"/>
      <c r="N975" s="39"/>
      <c r="O975" s="40">
        <v>0.75805581430612401</v>
      </c>
      <c r="P975" s="40">
        <v>0.78107142857142853</v>
      </c>
      <c r="Q975" s="40">
        <v>0.82785714285714296</v>
      </c>
      <c r="R975" s="40"/>
      <c r="S975" s="40"/>
      <c r="T975" s="41"/>
      <c r="U975" s="42" t="s">
        <v>285</v>
      </c>
      <c r="V975" s="42" t="s">
        <v>21</v>
      </c>
      <c r="W975" s="42" t="s">
        <v>21</v>
      </c>
      <c r="X975" s="40"/>
      <c r="Y975" s="40"/>
      <c r="Z975" s="41"/>
      <c r="AA975" s="43">
        <v>3</v>
      </c>
      <c r="AB975" s="44">
        <v>0.78899479524489846</v>
      </c>
      <c r="AC975" s="45" t="s">
        <v>1999</v>
      </c>
      <c r="AD975" s="46"/>
      <c r="AE975" s="46"/>
      <c r="AF975" s="46"/>
      <c r="AG975" s="47" t="s">
        <v>1965</v>
      </c>
      <c r="AH975" s="48">
        <v>173880.10108074074</v>
      </c>
    </row>
    <row r="976" spans="1:34" hidden="1" x14ac:dyDescent="0.3">
      <c r="A976" s="30" t="s">
        <v>1933</v>
      </c>
      <c r="B976" s="31">
        <v>510</v>
      </c>
      <c r="C976" s="32" t="s">
        <v>2000</v>
      </c>
      <c r="D976" s="33">
        <v>3131</v>
      </c>
      <c r="E976" s="34">
        <v>1142</v>
      </c>
      <c r="F976" s="35">
        <v>3347</v>
      </c>
      <c r="G976" s="49">
        <v>0.3412</v>
      </c>
      <c r="H976" s="50" t="s">
        <v>20</v>
      </c>
      <c r="I976" s="38">
        <v>1228.921</v>
      </c>
      <c r="J976" s="39">
        <v>1810.896</v>
      </c>
      <c r="K976" s="39">
        <v>4624.4489999999996</v>
      </c>
      <c r="L976" s="39"/>
      <c r="M976" s="39"/>
      <c r="N976" s="39"/>
      <c r="O976" s="40">
        <v>0.78449999999999998</v>
      </c>
      <c r="P976" s="40">
        <v>0.85947167780525791</v>
      </c>
      <c r="Q976" s="40">
        <v>0.74111111111111105</v>
      </c>
      <c r="R976" s="40"/>
      <c r="S976" s="40"/>
      <c r="T976" s="41"/>
      <c r="U976" s="42" t="s">
        <v>21</v>
      </c>
      <c r="V976" s="42" t="s">
        <v>21</v>
      </c>
      <c r="W976" s="42" t="s">
        <v>26</v>
      </c>
      <c r="X976" s="40"/>
      <c r="Y976" s="40"/>
      <c r="Z976" s="41"/>
      <c r="AA976" s="43">
        <v>3</v>
      </c>
      <c r="AB976" s="44">
        <v>0.79502759630545627</v>
      </c>
      <c r="AC976" s="45" t="s">
        <v>2001</v>
      </c>
      <c r="AD976" s="46"/>
      <c r="AE976" s="46"/>
      <c r="AF976" s="46"/>
      <c r="AG976" s="47" t="s">
        <v>1939</v>
      </c>
      <c r="AH976" s="48">
        <v>173880.10108074074</v>
      </c>
    </row>
    <row r="977" spans="1:34" hidden="1" x14ac:dyDescent="0.3">
      <c r="A977" s="30" t="s">
        <v>1933</v>
      </c>
      <c r="B977" s="31">
        <v>510</v>
      </c>
      <c r="C977" s="32" t="s">
        <v>2002</v>
      </c>
      <c r="D977" s="33">
        <v>7456</v>
      </c>
      <c r="E977" s="34">
        <v>3053</v>
      </c>
      <c r="F977" s="35">
        <v>3347</v>
      </c>
      <c r="G977" s="49">
        <v>0.91215999999999997</v>
      </c>
      <c r="H977" s="50" t="s">
        <v>22</v>
      </c>
      <c r="I977" s="38">
        <v>2637.192</v>
      </c>
      <c r="J977" s="39">
        <v>1351.8869999999999</v>
      </c>
      <c r="K977" s="39">
        <v>2215.9960000000001</v>
      </c>
      <c r="L977" s="39"/>
      <c r="M977" s="39"/>
      <c r="N977" s="39"/>
      <c r="O977" s="40">
        <v>0</v>
      </c>
      <c r="P977" s="40">
        <v>0</v>
      </c>
      <c r="Q977" s="40">
        <v>0.79421914855251974</v>
      </c>
      <c r="R977" s="40"/>
      <c r="S977" s="40"/>
      <c r="T977" s="41"/>
      <c r="U977" s="42" t="s">
        <v>21</v>
      </c>
      <c r="V977" s="42" t="s">
        <v>22</v>
      </c>
      <c r="W977" s="42" t="s">
        <v>21</v>
      </c>
      <c r="X977" s="40"/>
      <c r="Y977" s="40"/>
      <c r="Z977" s="41"/>
      <c r="AA977" s="43">
        <v>3</v>
      </c>
      <c r="AB977" s="44">
        <v>0.26473971618417325</v>
      </c>
      <c r="AC977" s="45" t="s">
        <v>2003</v>
      </c>
      <c r="AD977" s="46"/>
      <c r="AE977" s="46"/>
      <c r="AF977" s="46"/>
      <c r="AG977" s="47" t="s">
        <v>1939</v>
      </c>
      <c r="AH977" s="48">
        <v>57959.696757777674</v>
      </c>
    </row>
    <row r="978" spans="1:34" hidden="1" x14ac:dyDescent="0.3">
      <c r="A978" s="30" t="s">
        <v>1933</v>
      </c>
      <c r="B978" s="31">
        <v>510</v>
      </c>
      <c r="C978" s="32" t="s">
        <v>2004</v>
      </c>
      <c r="D978" s="33">
        <v>8987</v>
      </c>
      <c r="E978" s="34">
        <v>429</v>
      </c>
      <c r="F978" s="35">
        <v>3347</v>
      </c>
      <c r="G978" s="49">
        <v>0.12817000000000001</v>
      </c>
      <c r="H978" s="50" t="s">
        <v>29</v>
      </c>
      <c r="I978" s="38">
        <v>3838.5549999999998</v>
      </c>
      <c r="J978" s="39">
        <v>2334.375</v>
      </c>
      <c r="K978" s="39">
        <v>3330.8130000000001</v>
      </c>
      <c r="L978" s="39"/>
      <c r="M978" s="39"/>
      <c r="N978" s="39"/>
      <c r="O978" s="40">
        <v>0.85</v>
      </c>
      <c r="P978" s="40">
        <v>0.85448275862068979</v>
      </c>
      <c r="Q978" s="40">
        <v>0.93130158266688434</v>
      </c>
      <c r="R978" s="40"/>
      <c r="S978" s="40"/>
      <c r="T978" s="41"/>
      <c r="U978" s="42" t="s">
        <v>285</v>
      </c>
      <c r="V978" s="42" t="s">
        <v>285</v>
      </c>
      <c r="W978" s="42" t="s">
        <v>21</v>
      </c>
      <c r="X978" s="40"/>
      <c r="Y978" s="40"/>
      <c r="Z978" s="41"/>
      <c r="AA978" s="43">
        <v>3</v>
      </c>
      <c r="AB978" s="44">
        <v>0.87859478042919148</v>
      </c>
      <c r="AC978" s="45" t="s">
        <v>2005</v>
      </c>
      <c r="AD978" s="46"/>
      <c r="AE978" s="46"/>
      <c r="AF978" s="46"/>
      <c r="AG978" s="47" t="s">
        <v>1965</v>
      </c>
      <c r="AH978" s="48">
        <v>202859.94945962954</v>
      </c>
    </row>
    <row r="979" spans="1:34" hidden="1" x14ac:dyDescent="0.3">
      <c r="A979" s="30" t="s">
        <v>1933</v>
      </c>
      <c r="B979" s="31">
        <v>510</v>
      </c>
      <c r="C979" s="32" t="s">
        <v>2006</v>
      </c>
      <c r="D979" s="33">
        <v>7421</v>
      </c>
      <c r="E979" s="34">
        <v>487</v>
      </c>
      <c r="F979" s="35">
        <v>3347</v>
      </c>
      <c r="G979" s="49">
        <v>0.14549999999999999</v>
      </c>
      <c r="H979" s="50" t="s">
        <v>29</v>
      </c>
      <c r="I979" s="38">
        <v>2735.3519999999999</v>
      </c>
      <c r="J979" s="39">
        <v>1412.347</v>
      </c>
      <c r="K979" s="39">
        <v>2395.3539999999998</v>
      </c>
      <c r="L979" s="39"/>
      <c r="M979" s="39"/>
      <c r="N979" s="39"/>
      <c r="O979" s="40">
        <v>0.878</v>
      </c>
      <c r="P979" s="40">
        <v>0.87949999999999995</v>
      </c>
      <c r="Q979" s="40">
        <v>0.85103854908814136</v>
      </c>
      <c r="R979" s="40"/>
      <c r="S979" s="40"/>
      <c r="T979" s="41"/>
      <c r="U979" s="42" t="s">
        <v>22</v>
      </c>
      <c r="V979" s="42" t="s">
        <v>22</v>
      </c>
      <c r="W979" s="42" t="s">
        <v>35</v>
      </c>
      <c r="X979" s="40"/>
      <c r="Y979" s="40"/>
      <c r="Z979" s="41"/>
      <c r="AA979" s="43">
        <v>3</v>
      </c>
      <c r="AB979" s="44">
        <v>0.86951284969604714</v>
      </c>
      <c r="AC979" s="45" t="s">
        <v>2007</v>
      </c>
      <c r="AD979" s="46"/>
      <c r="AE979" s="46"/>
      <c r="AF979" s="46"/>
      <c r="AG979" s="47" t="s">
        <v>1939</v>
      </c>
      <c r="AH979" s="48">
        <v>202859.94945962954</v>
      </c>
    </row>
    <row r="980" spans="1:34" hidden="1" x14ac:dyDescent="0.3">
      <c r="A980" s="30" t="s">
        <v>1933</v>
      </c>
      <c r="B980" s="31">
        <v>510</v>
      </c>
      <c r="C980" s="32" t="s">
        <v>2008</v>
      </c>
      <c r="D980" s="33">
        <v>1544</v>
      </c>
      <c r="E980" s="34">
        <v>2139</v>
      </c>
      <c r="F980" s="35">
        <v>3347</v>
      </c>
      <c r="G980" s="49">
        <v>0.63907999999999998</v>
      </c>
      <c r="H980" s="50" t="s">
        <v>35</v>
      </c>
      <c r="I980" s="38">
        <v>2727.2330000000002</v>
      </c>
      <c r="J980" s="39">
        <v>1479.66</v>
      </c>
      <c r="K980" s="39">
        <v>2393.1909999999998</v>
      </c>
      <c r="L980" s="39"/>
      <c r="M980" s="39"/>
      <c r="N980" s="39"/>
      <c r="O980" s="40">
        <v>0.67736842105263162</v>
      </c>
      <c r="P980" s="40">
        <v>0.71588949252109246</v>
      </c>
      <c r="Q980" s="40">
        <v>0.71366563200837729</v>
      </c>
      <c r="R980" s="40"/>
      <c r="S980" s="40"/>
      <c r="T980" s="41"/>
      <c r="U980" s="42" t="s">
        <v>22</v>
      </c>
      <c r="V980" s="42" t="s">
        <v>22</v>
      </c>
      <c r="W980" s="42" t="s">
        <v>22</v>
      </c>
      <c r="X980" s="40"/>
      <c r="Y980" s="40"/>
      <c r="Z980" s="41"/>
      <c r="AA980" s="43">
        <v>3</v>
      </c>
      <c r="AB980" s="44">
        <v>0.70230784852736716</v>
      </c>
      <c r="AC980" s="45" t="s">
        <v>2009</v>
      </c>
      <c r="AD980" s="46"/>
      <c r="AE980" s="46"/>
      <c r="AF980" s="46"/>
      <c r="AG980" s="47" t="s">
        <v>1965</v>
      </c>
      <c r="AH980" s="48">
        <v>144900.25270185189</v>
      </c>
    </row>
    <row r="981" spans="1:34" hidden="1" x14ac:dyDescent="0.3">
      <c r="A981" s="30" t="s">
        <v>1933</v>
      </c>
      <c r="B981" s="31">
        <v>510</v>
      </c>
      <c r="C981" s="32" t="s">
        <v>2010</v>
      </c>
      <c r="D981" s="33">
        <v>8644</v>
      </c>
      <c r="E981" s="34">
        <v>2718</v>
      </c>
      <c r="F981" s="35">
        <v>3347</v>
      </c>
      <c r="G981" s="49">
        <v>0.81206999999999996</v>
      </c>
      <c r="H981" s="50" t="s">
        <v>22</v>
      </c>
      <c r="I981" s="38">
        <v>2769.7860000000001</v>
      </c>
      <c r="J981" s="39">
        <v>1006.605</v>
      </c>
      <c r="K981" s="39">
        <v>2395.0659999999998</v>
      </c>
      <c r="L981" s="39"/>
      <c r="M981" s="39"/>
      <c r="N981" s="39"/>
      <c r="O981" s="40">
        <v>0</v>
      </c>
      <c r="P981" s="40">
        <v>0.67368421052631589</v>
      </c>
      <c r="Q981" s="40">
        <v>0.72939715471999123</v>
      </c>
      <c r="R981" s="40"/>
      <c r="S981" s="40"/>
      <c r="T981" s="41"/>
      <c r="U981" s="42" t="s">
        <v>21</v>
      </c>
      <c r="V981" s="42" t="s">
        <v>21</v>
      </c>
      <c r="W981" s="42" t="s">
        <v>21</v>
      </c>
      <c r="X981" s="40"/>
      <c r="Y981" s="40"/>
      <c r="Z981" s="41"/>
      <c r="AA981" s="43">
        <v>3</v>
      </c>
      <c r="AB981" s="44">
        <v>0.46769378841543574</v>
      </c>
      <c r="AC981" s="45" t="s">
        <v>2011</v>
      </c>
      <c r="AD981" s="46"/>
      <c r="AE981" s="46"/>
      <c r="AF981" s="46"/>
      <c r="AG981" s="47" t="s">
        <v>1965</v>
      </c>
      <c r="AH981" s="48">
        <v>57959.696757777674</v>
      </c>
    </row>
    <row r="982" spans="1:34" hidden="1" x14ac:dyDescent="0.3">
      <c r="A982" s="30" t="s">
        <v>1933</v>
      </c>
      <c r="B982" s="31">
        <v>510</v>
      </c>
      <c r="C982" s="32" t="s">
        <v>2012</v>
      </c>
      <c r="D982" s="33">
        <v>7235</v>
      </c>
      <c r="E982" s="34">
        <v>365</v>
      </c>
      <c r="F982" s="35">
        <v>3347</v>
      </c>
      <c r="G982" s="49">
        <v>0.10904999999999999</v>
      </c>
      <c r="H982" s="50" t="s">
        <v>29</v>
      </c>
      <c r="I982" s="38">
        <v>4025.8870000000002</v>
      </c>
      <c r="J982" s="39">
        <v>1122.6099999999999</v>
      </c>
      <c r="K982" s="39">
        <v>3733.9859999999999</v>
      </c>
      <c r="L982" s="39"/>
      <c r="M982" s="39"/>
      <c r="N982" s="39"/>
      <c r="O982" s="40">
        <v>0.86275862068965514</v>
      </c>
      <c r="P982" s="40">
        <v>0.90103448275862075</v>
      </c>
      <c r="Q982" s="40">
        <v>0.91137931034482755</v>
      </c>
      <c r="R982" s="40"/>
      <c r="S982" s="40"/>
      <c r="T982" s="41"/>
      <c r="U982" s="42" t="s">
        <v>285</v>
      </c>
      <c r="V982" s="42" t="s">
        <v>21</v>
      </c>
      <c r="W982" s="42" t="s">
        <v>21</v>
      </c>
      <c r="X982" s="40"/>
      <c r="Y982" s="40"/>
      <c r="Z982" s="41"/>
      <c r="AA982" s="43">
        <v>3</v>
      </c>
      <c r="AB982" s="44">
        <v>0.89172413793103456</v>
      </c>
      <c r="AC982" s="45" t="s">
        <v>2013</v>
      </c>
      <c r="AD982" s="46"/>
      <c r="AE982" s="46"/>
      <c r="AF982" s="46"/>
      <c r="AG982" s="47" t="s">
        <v>1965</v>
      </c>
      <c r="AH982" s="48">
        <v>202859.94945962954</v>
      </c>
    </row>
    <row r="983" spans="1:34" hidden="1" x14ac:dyDescent="0.3">
      <c r="A983" s="30" t="s">
        <v>1933</v>
      </c>
      <c r="B983" s="31">
        <v>510</v>
      </c>
      <c r="C983" s="32" t="s">
        <v>2014</v>
      </c>
      <c r="D983" s="33">
        <v>6849</v>
      </c>
      <c r="E983" s="34">
        <v>1427</v>
      </c>
      <c r="F983" s="35">
        <v>3347</v>
      </c>
      <c r="G983" s="49">
        <v>0.42635000000000001</v>
      </c>
      <c r="H983" s="50" t="s">
        <v>20</v>
      </c>
      <c r="I983" s="38">
        <v>4474.8389999999999</v>
      </c>
      <c r="J983" s="39">
        <v>2676.7379999999998</v>
      </c>
      <c r="K983" s="39">
        <v>4186.7070000000003</v>
      </c>
      <c r="L983" s="39"/>
      <c r="M983" s="39"/>
      <c r="N983" s="39"/>
      <c r="O983" s="40">
        <v>0.76500000000000001</v>
      </c>
      <c r="P983" s="40">
        <v>0.75678571428571439</v>
      </c>
      <c r="Q983" s="40">
        <v>0.7907142857142857</v>
      </c>
      <c r="R983" s="40"/>
      <c r="S983" s="40"/>
      <c r="T983" s="41"/>
      <c r="U983" s="42" t="s">
        <v>22</v>
      </c>
      <c r="V983" s="42" t="s">
        <v>35</v>
      </c>
      <c r="W983" s="42" t="s">
        <v>35</v>
      </c>
      <c r="X983" s="40"/>
      <c r="Y983" s="40"/>
      <c r="Z983" s="41"/>
      <c r="AA983" s="43">
        <v>3</v>
      </c>
      <c r="AB983" s="44">
        <v>0.77083333333333337</v>
      </c>
      <c r="AC983" s="45" t="s">
        <v>2015</v>
      </c>
      <c r="AD983" s="46"/>
      <c r="AE983" s="46"/>
      <c r="AF983" s="46"/>
      <c r="AG983" s="47" t="s">
        <v>1939</v>
      </c>
      <c r="AH983" s="48">
        <v>173880.10108074074</v>
      </c>
    </row>
    <row r="984" spans="1:34" hidden="1" x14ac:dyDescent="0.3">
      <c r="A984" s="30" t="s">
        <v>1933</v>
      </c>
      <c r="B984" s="31">
        <v>510</v>
      </c>
      <c r="C984" s="32" t="s">
        <v>2016</v>
      </c>
      <c r="D984" s="33">
        <v>3958</v>
      </c>
      <c r="E984" s="34">
        <v>3090</v>
      </c>
      <c r="F984" s="35">
        <v>3347</v>
      </c>
      <c r="G984" s="49">
        <v>0.92320999999999998</v>
      </c>
      <c r="H984" s="50" t="s">
        <v>22</v>
      </c>
      <c r="I984" s="38">
        <v>0</v>
      </c>
      <c r="J984" s="39">
        <v>0</v>
      </c>
      <c r="K984" s="39">
        <v>696.27700000000004</v>
      </c>
      <c r="L984" s="39"/>
      <c r="M984" s="39"/>
      <c r="N984" s="39"/>
      <c r="O984" s="40">
        <v>0</v>
      </c>
      <c r="P984" s="40">
        <v>0</v>
      </c>
      <c r="Q984" s="40">
        <v>0.77963733296261117</v>
      </c>
      <c r="R984" s="40"/>
      <c r="S984" s="40"/>
      <c r="T984" s="41"/>
      <c r="U984" s="42" t="e">
        <v>#N/A</v>
      </c>
      <c r="V984" s="42" t="e">
        <v>#N/A</v>
      </c>
      <c r="W984" s="42" t="s">
        <v>21</v>
      </c>
      <c r="X984" s="40"/>
      <c r="Y984" s="40"/>
      <c r="Z984" s="41"/>
      <c r="AA984" s="43">
        <v>1</v>
      </c>
      <c r="AB984" s="44">
        <v>0.25987911098753708</v>
      </c>
      <c r="AC984" s="45" t="s">
        <v>2017</v>
      </c>
      <c r="AD984" s="46"/>
      <c r="AE984" s="46"/>
      <c r="AF984" s="46"/>
      <c r="AG984" s="47" t="s">
        <v>1939</v>
      </c>
      <c r="AH984" s="48">
        <v>57959.696757777674</v>
      </c>
    </row>
    <row r="985" spans="1:34" hidden="1" x14ac:dyDescent="0.3">
      <c r="A985" s="30" t="s">
        <v>1933</v>
      </c>
      <c r="B985" s="31">
        <v>510</v>
      </c>
      <c r="C985" s="32" t="s">
        <v>130</v>
      </c>
      <c r="D985" s="33">
        <v>1969</v>
      </c>
      <c r="E985" s="34">
        <v>1053</v>
      </c>
      <c r="F985" s="35">
        <v>3347</v>
      </c>
      <c r="G985" s="49">
        <v>0.31461</v>
      </c>
      <c r="H985" s="50" t="s">
        <v>20</v>
      </c>
      <c r="I985" s="38">
        <v>4802.0209999999997</v>
      </c>
      <c r="J985" s="39">
        <v>2511.5569999999998</v>
      </c>
      <c r="K985" s="39">
        <v>3482.886</v>
      </c>
      <c r="L985" s="39"/>
      <c r="M985" s="39"/>
      <c r="N985" s="39"/>
      <c r="O985" s="40">
        <v>0.89105591436116338</v>
      </c>
      <c r="P985" s="40">
        <v>0.71466666666666667</v>
      </c>
      <c r="Q985" s="40">
        <v>0.80900000000000005</v>
      </c>
      <c r="R985" s="40"/>
      <c r="S985" s="40"/>
      <c r="T985" s="41"/>
      <c r="U985" s="42" t="s">
        <v>21</v>
      </c>
      <c r="V985" s="42" t="s">
        <v>21</v>
      </c>
      <c r="W985" s="42" t="s">
        <v>21</v>
      </c>
      <c r="X985" s="40"/>
      <c r="Y985" s="40"/>
      <c r="Z985" s="41"/>
      <c r="AA985" s="43">
        <v>3</v>
      </c>
      <c r="AB985" s="44">
        <v>0.8049075270092767</v>
      </c>
      <c r="AC985" s="45" t="s">
        <v>2018</v>
      </c>
      <c r="AD985" s="46"/>
      <c r="AE985" s="46"/>
      <c r="AF985" s="46"/>
      <c r="AG985" s="47" t="s">
        <v>1965</v>
      </c>
      <c r="AH985" s="48">
        <v>173880.10108074074</v>
      </c>
    </row>
    <row r="986" spans="1:34" hidden="1" x14ac:dyDescent="0.3">
      <c r="A986" s="30" t="s">
        <v>1933</v>
      </c>
      <c r="B986" s="31">
        <v>510</v>
      </c>
      <c r="C986" s="32" t="s">
        <v>2019</v>
      </c>
      <c r="D986" s="33">
        <v>5279</v>
      </c>
      <c r="E986" s="34">
        <v>677</v>
      </c>
      <c r="F986" s="35">
        <v>3347</v>
      </c>
      <c r="G986" s="49">
        <v>0.20227000000000001</v>
      </c>
      <c r="H986" s="50" t="s">
        <v>29</v>
      </c>
      <c r="I986" s="38">
        <v>2519.7080000000001</v>
      </c>
      <c r="J986" s="39">
        <v>1423.5920000000001</v>
      </c>
      <c r="K986" s="39">
        <v>2182.8429999999998</v>
      </c>
      <c r="L986" s="39"/>
      <c r="M986" s="39"/>
      <c r="N986" s="39"/>
      <c r="O986" s="40">
        <v>0.79649999999999999</v>
      </c>
      <c r="P986" s="40">
        <v>0.87421052631578955</v>
      </c>
      <c r="Q986" s="40">
        <v>0.86157894736842111</v>
      </c>
      <c r="R986" s="40"/>
      <c r="S986" s="40"/>
      <c r="T986" s="41"/>
      <c r="U986" s="42" t="s">
        <v>22</v>
      </c>
      <c r="V986" s="42" t="s">
        <v>21</v>
      </c>
      <c r="W986" s="42" t="s">
        <v>26</v>
      </c>
      <c r="X986" s="40"/>
      <c r="Y986" s="40"/>
      <c r="Z986" s="41"/>
      <c r="AA986" s="43">
        <v>3</v>
      </c>
      <c r="AB986" s="44">
        <v>0.84409649122807018</v>
      </c>
      <c r="AC986" s="45" t="s">
        <v>2020</v>
      </c>
      <c r="AD986" s="46"/>
      <c r="AE986" s="46"/>
      <c r="AF986" s="46"/>
      <c r="AG986" s="47" t="s">
        <v>1939</v>
      </c>
      <c r="AH986" s="48">
        <v>202859.94945962954</v>
      </c>
    </row>
    <row r="987" spans="1:34" hidden="1" x14ac:dyDescent="0.3">
      <c r="A987" s="30" t="s">
        <v>1933</v>
      </c>
      <c r="B987" s="31">
        <v>510</v>
      </c>
      <c r="C987" s="32" t="s">
        <v>2021</v>
      </c>
      <c r="D987" s="33">
        <v>7293</v>
      </c>
      <c r="E987" s="34">
        <v>732</v>
      </c>
      <c r="F987" s="35">
        <v>3347</v>
      </c>
      <c r="G987" s="49">
        <v>0.21870000000000001</v>
      </c>
      <c r="H987" s="50" t="s">
        <v>29</v>
      </c>
      <c r="I987" s="38">
        <v>4772.5039999999999</v>
      </c>
      <c r="J987" s="39">
        <v>2026.4449999999999</v>
      </c>
      <c r="K987" s="39">
        <v>4189.8019999999997</v>
      </c>
      <c r="L987" s="39"/>
      <c r="M987" s="39"/>
      <c r="N987" s="39"/>
      <c r="O987" s="40">
        <v>0.81965517241379304</v>
      </c>
      <c r="P987" s="40">
        <v>0.84482758620689669</v>
      </c>
      <c r="Q987" s="40">
        <v>0.84620689655172421</v>
      </c>
      <c r="R987" s="40"/>
      <c r="S987" s="40"/>
      <c r="T987" s="41"/>
      <c r="U987" s="42" t="s">
        <v>21</v>
      </c>
      <c r="V987" s="42" t="s">
        <v>22</v>
      </c>
      <c r="W987" s="42" t="s">
        <v>22</v>
      </c>
      <c r="X987" s="40"/>
      <c r="Y987" s="40"/>
      <c r="Z987" s="41"/>
      <c r="AA987" s="43">
        <v>3</v>
      </c>
      <c r="AB987" s="44">
        <v>0.83689655172413813</v>
      </c>
      <c r="AC987" s="45" t="s">
        <v>2022</v>
      </c>
      <c r="AD987" s="46"/>
      <c r="AE987" s="46"/>
      <c r="AF987" s="46"/>
      <c r="AG987" s="47" t="s">
        <v>1965</v>
      </c>
      <c r="AH987" s="48">
        <v>202859.94945962954</v>
      </c>
    </row>
    <row r="988" spans="1:34" hidden="1" x14ac:dyDescent="0.3">
      <c r="A988" s="30" t="s">
        <v>1933</v>
      </c>
      <c r="B988" s="31">
        <v>510</v>
      </c>
      <c r="C988" s="32" t="s">
        <v>2023</v>
      </c>
      <c r="D988" s="33">
        <v>6628</v>
      </c>
      <c r="E988" s="34">
        <v>2708</v>
      </c>
      <c r="F988" s="35">
        <v>3347</v>
      </c>
      <c r="G988" s="49">
        <v>0.80908000000000002</v>
      </c>
      <c r="H988" s="50" t="s">
        <v>22</v>
      </c>
      <c r="I988" s="38">
        <v>0</v>
      </c>
      <c r="J988" s="39">
        <v>880.85400000000004</v>
      </c>
      <c r="K988" s="39">
        <v>2115.4989999999998</v>
      </c>
      <c r="L988" s="39"/>
      <c r="M988" s="39"/>
      <c r="N988" s="39"/>
      <c r="O988" s="40">
        <v>0</v>
      </c>
      <c r="P988" s="40">
        <v>0.69299999999999995</v>
      </c>
      <c r="Q988" s="40">
        <v>0.72495550188376212</v>
      </c>
      <c r="R988" s="40"/>
      <c r="S988" s="40"/>
      <c r="T988" s="41"/>
      <c r="U988" s="42" t="e">
        <v>#N/A</v>
      </c>
      <c r="V988" s="42" t="s">
        <v>26</v>
      </c>
      <c r="W988" s="42" t="s">
        <v>26</v>
      </c>
      <c r="X988" s="40"/>
      <c r="Y988" s="40"/>
      <c r="Z988" s="41"/>
      <c r="AA988" s="43">
        <v>2</v>
      </c>
      <c r="AB988" s="44">
        <v>0.47265183396125404</v>
      </c>
      <c r="AC988" s="45" t="s">
        <v>2024</v>
      </c>
      <c r="AD988" s="46"/>
      <c r="AE988" s="46"/>
      <c r="AF988" s="46"/>
      <c r="AG988" s="47" t="s">
        <v>96</v>
      </c>
      <c r="AH988" s="48">
        <v>57959.696757777674</v>
      </c>
    </row>
    <row r="989" spans="1:34" hidden="1" x14ac:dyDescent="0.3">
      <c r="A989" s="30" t="s">
        <v>1933</v>
      </c>
      <c r="B989" s="31">
        <v>510</v>
      </c>
      <c r="C989" s="32" t="s">
        <v>2025</v>
      </c>
      <c r="D989" s="33">
        <v>3877</v>
      </c>
      <c r="E989" s="34">
        <v>373</v>
      </c>
      <c r="F989" s="35">
        <v>3347</v>
      </c>
      <c r="G989" s="49">
        <v>0.11144</v>
      </c>
      <c r="H989" s="50" t="s">
        <v>29</v>
      </c>
      <c r="I989" s="38">
        <v>2743.9090000000001</v>
      </c>
      <c r="J989" s="39">
        <v>1036.606</v>
      </c>
      <c r="K989" s="39">
        <v>2656.154</v>
      </c>
      <c r="L989" s="39"/>
      <c r="M989" s="39"/>
      <c r="N989" s="39"/>
      <c r="O989" s="40">
        <v>0.91333333333333322</v>
      </c>
      <c r="P989" s="40">
        <v>0.86990894823151332</v>
      </c>
      <c r="Q989" s="40">
        <v>0.88688406483527693</v>
      </c>
      <c r="R989" s="40"/>
      <c r="S989" s="40"/>
      <c r="T989" s="41"/>
      <c r="U989" s="42" t="s">
        <v>26</v>
      </c>
      <c r="V989" s="42" t="s">
        <v>21</v>
      </c>
      <c r="W989" s="42" t="s">
        <v>21</v>
      </c>
      <c r="X989" s="40"/>
      <c r="Y989" s="40"/>
      <c r="Z989" s="41"/>
      <c r="AA989" s="43">
        <v>3</v>
      </c>
      <c r="AB989" s="44">
        <v>0.89004211546670786</v>
      </c>
      <c r="AC989" s="45" t="s">
        <v>2026</v>
      </c>
      <c r="AD989" s="46"/>
      <c r="AE989" s="46"/>
      <c r="AF989" s="46"/>
      <c r="AG989" s="47" t="s">
        <v>1965</v>
      </c>
      <c r="AH989" s="48">
        <v>202859.94945962954</v>
      </c>
    </row>
    <row r="990" spans="1:34" hidden="1" x14ac:dyDescent="0.3">
      <c r="A990" s="30" t="s">
        <v>1933</v>
      </c>
      <c r="B990" s="31">
        <v>510</v>
      </c>
      <c r="C990" s="32" t="s">
        <v>2027</v>
      </c>
      <c r="D990" s="33">
        <v>6253</v>
      </c>
      <c r="E990" s="34">
        <v>2029</v>
      </c>
      <c r="F990" s="35">
        <v>3347</v>
      </c>
      <c r="G990" s="49">
        <v>0.60621000000000003</v>
      </c>
      <c r="H990" s="50" t="s">
        <v>35</v>
      </c>
      <c r="I990" s="38">
        <v>2362.6060000000002</v>
      </c>
      <c r="J990" s="39">
        <v>1368.7</v>
      </c>
      <c r="K990" s="39">
        <v>2372.5070000000001</v>
      </c>
      <c r="L990" s="39"/>
      <c r="M990" s="39"/>
      <c r="N990" s="39"/>
      <c r="O990" s="40">
        <v>0.68845364779400364</v>
      </c>
      <c r="P990" s="40">
        <v>0.71499999999999997</v>
      </c>
      <c r="Q990" s="40">
        <v>0.74444160343664534</v>
      </c>
      <c r="R990" s="40"/>
      <c r="S990" s="40"/>
      <c r="T990" s="41"/>
      <c r="U990" s="42" t="s">
        <v>35</v>
      </c>
      <c r="V990" s="42" t="s">
        <v>22</v>
      </c>
      <c r="W990" s="42" t="s">
        <v>22</v>
      </c>
      <c r="X990" s="40"/>
      <c r="Y990" s="40"/>
      <c r="Z990" s="41"/>
      <c r="AA990" s="43">
        <v>3</v>
      </c>
      <c r="AB990" s="44">
        <v>0.71596508374354961</v>
      </c>
      <c r="AC990" s="45" t="s">
        <v>2028</v>
      </c>
      <c r="AD990" s="46"/>
      <c r="AE990" s="46"/>
      <c r="AF990" s="46"/>
      <c r="AG990" s="47" t="s">
        <v>1965</v>
      </c>
      <c r="AH990" s="48">
        <v>144900.25270185189</v>
      </c>
    </row>
    <row r="991" spans="1:34" hidden="1" x14ac:dyDescent="0.3">
      <c r="A991" s="30" t="s">
        <v>1933</v>
      </c>
      <c r="B991" s="31">
        <v>510</v>
      </c>
      <c r="C991" s="32" t="s">
        <v>2029</v>
      </c>
      <c r="D991" s="33">
        <v>5558</v>
      </c>
      <c r="E991" s="34">
        <v>2404</v>
      </c>
      <c r="F991" s="35">
        <v>3347</v>
      </c>
      <c r="G991" s="49">
        <v>0.71826000000000001</v>
      </c>
      <c r="H991" s="50" t="s">
        <v>35</v>
      </c>
      <c r="I991" s="38">
        <v>4537.3149999999996</v>
      </c>
      <c r="J991" s="39">
        <v>2270.4540000000002</v>
      </c>
      <c r="K991" s="39">
        <v>0</v>
      </c>
      <c r="L991" s="39"/>
      <c r="M991" s="39"/>
      <c r="N991" s="39"/>
      <c r="O991" s="40">
        <v>0.83344827586206893</v>
      </c>
      <c r="P991" s="40">
        <v>0.82793103448275862</v>
      </c>
      <c r="Q991" s="40">
        <v>0</v>
      </c>
      <c r="R991" s="40"/>
      <c r="S991" s="40"/>
      <c r="T991" s="41"/>
      <c r="U991" s="42" t="s">
        <v>21</v>
      </c>
      <c r="V991" s="42" t="s">
        <v>21</v>
      </c>
      <c r="W991" s="42" t="e">
        <v>#N/A</v>
      </c>
      <c r="X991" s="40"/>
      <c r="Y991" s="40"/>
      <c r="Z991" s="41"/>
      <c r="AA991" s="43">
        <v>2</v>
      </c>
      <c r="AB991" s="44">
        <v>0.55379310344827581</v>
      </c>
      <c r="AC991" s="45" t="s">
        <v>2030</v>
      </c>
      <c r="AD991" s="46"/>
      <c r="AE991" s="46"/>
      <c r="AF991" s="46"/>
      <c r="AG991" s="47" t="s">
        <v>1965</v>
      </c>
      <c r="AH991" s="48">
        <v>144900.25270185189</v>
      </c>
    </row>
    <row r="992" spans="1:34" hidden="1" x14ac:dyDescent="0.3">
      <c r="A992" s="30" t="s">
        <v>1933</v>
      </c>
      <c r="B992" s="31">
        <v>510</v>
      </c>
      <c r="C992" s="32" t="s">
        <v>2031</v>
      </c>
      <c r="D992" s="33">
        <v>7779</v>
      </c>
      <c r="E992" s="34">
        <v>1710</v>
      </c>
      <c r="F992" s="35">
        <v>3347</v>
      </c>
      <c r="G992" s="49">
        <v>0.51090999999999998</v>
      </c>
      <c r="H992" s="50" t="s">
        <v>35</v>
      </c>
      <c r="I992" s="38">
        <v>3842.4479999999999</v>
      </c>
      <c r="J992" s="39">
        <v>2399.0439999999999</v>
      </c>
      <c r="K992" s="39">
        <v>1779.1969999999999</v>
      </c>
      <c r="L992" s="39"/>
      <c r="M992" s="39"/>
      <c r="N992" s="39"/>
      <c r="O992" s="40">
        <v>0.72770825205338274</v>
      </c>
      <c r="P992" s="40">
        <v>0.72521245626521824</v>
      </c>
      <c r="Q992" s="40">
        <v>0.78950900803400115</v>
      </c>
      <c r="R992" s="40"/>
      <c r="S992" s="40"/>
      <c r="T992" s="41"/>
      <c r="U992" s="42" t="s">
        <v>26</v>
      </c>
      <c r="V992" s="42" t="s">
        <v>26</v>
      </c>
      <c r="W992" s="42" t="s">
        <v>21</v>
      </c>
      <c r="X992" s="40"/>
      <c r="Y992" s="40"/>
      <c r="Z992" s="41"/>
      <c r="AA992" s="43">
        <v>3</v>
      </c>
      <c r="AB992" s="44">
        <v>0.74747657211753404</v>
      </c>
      <c r="AC992" s="45" t="s">
        <v>2032</v>
      </c>
      <c r="AD992" s="46"/>
      <c r="AE992" s="46"/>
      <c r="AF992" s="46"/>
      <c r="AG992" s="47" t="s">
        <v>1965</v>
      </c>
      <c r="AH992" s="48">
        <v>144900.25270185189</v>
      </c>
    </row>
    <row r="993" spans="1:34" hidden="1" x14ac:dyDescent="0.3">
      <c r="A993" s="30" t="s">
        <v>1933</v>
      </c>
      <c r="B993" s="31">
        <v>510</v>
      </c>
      <c r="C993" s="32" t="s">
        <v>2033</v>
      </c>
      <c r="D993" s="33">
        <v>3924</v>
      </c>
      <c r="E993" s="34">
        <v>430</v>
      </c>
      <c r="F993" s="35">
        <v>3347</v>
      </c>
      <c r="G993" s="49">
        <v>0.12847</v>
      </c>
      <c r="H993" s="50" t="s">
        <v>29</v>
      </c>
      <c r="I993" s="38">
        <v>3694.9569999999999</v>
      </c>
      <c r="J993" s="39">
        <v>1854.385</v>
      </c>
      <c r="K993" s="39">
        <v>3433.183</v>
      </c>
      <c r="L993" s="39"/>
      <c r="M993" s="39"/>
      <c r="N993" s="39"/>
      <c r="O993" s="40">
        <v>0.88366093964270409</v>
      </c>
      <c r="P993" s="40">
        <v>0.87206896551724133</v>
      </c>
      <c r="Q993" s="40">
        <v>0.87965517241379321</v>
      </c>
      <c r="R993" s="40"/>
      <c r="S993" s="40"/>
      <c r="T993" s="41"/>
      <c r="U993" s="42" t="s">
        <v>21</v>
      </c>
      <c r="V993" s="42" t="s">
        <v>21</v>
      </c>
      <c r="W993" s="42" t="s">
        <v>21</v>
      </c>
      <c r="X993" s="40"/>
      <c r="Y993" s="40"/>
      <c r="Z993" s="41"/>
      <c r="AA993" s="43">
        <v>3</v>
      </c>
      <c r="AB993" s="44">
        <v>0.87846169252457951</v>
      </c>
      <c r="AC993" s="45" t="s">
        <v>2034</v>
      </c>
      <c r="AD993" s="46"/>
      <c r="AE993" s="46"/>
      <c r="AF993" s="46"/>
      <c r="AG993" s="47" t="s">
        <v>1939</v>
      </c>
      <c r="AH993" s="48">
        <v>202859.94945962954</v>
      </c>
    </row>
    <row r="994" spans="1:34" hidden="1" x14ac:dyDescent="0.3">
      <c r="A994" s="30" t="s">
        <v>1933</v>
      </c>
      <c r="B994" s="31">
        <v>510</v>
      </c>
      <c r="C994" s="32" t="s">
        <v>2035</v>
      </c>
      <c r="D994" s="33">
        <v>6530</v>
      </c>
      <c r="E994" s="34">
        <v>851</v>
      </c>
      <c r="F994" s="35">
        <v>3347</v>
      </c>
      <c r="G994" s="49">
        <v>0.25425999999999999</v>
      </c>
      <c r="H994" s="50" t="s">
        <v>20</v>
      </c>
      <c r="I994" s="38">
        <v>2260.8440000000001</v>
      </c>
      <c r="J994" s="39">
        <v>2945.7919999999999</v>
      </c>
      <c r="K994" s="39">
        <v>4526.8890000000001</v>
      </c>
      <c r="L994" s="39"/>
      <c r="M994" s="39"/>
      <c r="N994" s="39"/>
      <c r="O994" s="40">
        <v>0.85444444444444434</v>
      </c>
      <c r="P994" s="40">
        <v>0.84407407407407398</v>
      </c>
      <c r="Q994" s="40">
        <v>0.77344827586206899</v>
      </c>
      <c r="R994" s="40"/>
      <c r="S994" s="40"/>
      <c r="T994" s="41"/>
      <c r="U994" s="42" t="s">
        <v>22</v>
      </c>
      <c r="V994" s="42" t="s">
        <v>22</v>
      </c>
      <c r="W994" s="42" t="s">
        <v>22</v>
      </c>
      <c r="X994" s="40"/>
      <c r="Y994" s="40"/>
      <c r="Z994" s="41"/>
      <c r="AA994" s="43">
        <v>3</v>
      </c>
      <c r="AB994" s="44">
        <v>0.82398893146019569</v>
      </c>
      <c r="AC994" s="45" t="s">
        <v>2036</v>
      </c>
      <c r="AD994" s="46"/>
      <c r="AE994" s="46"/>
      <c r="AF994" s="46"/>
      <c r="AG994" s="47" t="s">
        <v>1939</v>
      </c>
      <c r="AH994" s="48">
        <v>173880.10108074074</v>
      </c>
    </row>
    <row r="995" spans="1:34" hidden="1" x14ac:dyDescent="0.3">
      <c r="A995" s="30" t="s">
        <v>1933</v>
      </c>
      <c r="B995" s="31">
        <v>510</v>
      </c>
      <c r="C995" s="32" t="s">
        <v>2037</v>
      </c>
      <c r="D995" s="33">
        <v>6125</v>
      </c>
      <c r="E995" s="34">
        <v>388</v>
      </c>
      <c r="F995" s="35">
        <v>3347</v>
      </c>
      <c r="G995" s="49">
        <v>0.11592</v>
      </c>
      <c r="H995" s="50" t="s">
        <v>29</v>
      </c>
      <c r="I995" s="38">
        <v>3788.5120000000002</v>
      </c>
      <c r="J995" s="39">
        <v>2084.0709999999999</v>
      </c>
      <c r="K995" s="39">
        <v>4476.143</v>
      </c>
      <c r="L995" s="39"/>
      <c r="M995" s="39"/>
      <c r="N995" s="39"/>
      <c r="O995" s="40">
        <v>0.86535714285714294</v>
      </c>
      <c r="P995" s="40">
        <v>0.8739285714285715</v>
      </c>
      <c r="Q995" s="40">
        <v>0.9225000000000001</v>
      </c>
      <c r="R995" s="40"/>
      <c r="S995" s="40"/>
      <c r="T995" s="41"/>
      <c r="U995" s="42" t="s">
        <v>22</v>
      </c>
      <c r="V995" s="42" t="s">
        <v>26</v>
      </c>
      <c r="W995" s="42" t="s">
        <v>21</v>
      </c>
      <c r="X995" s="40"/>
      <c r="Y995" s="40"/>
      <c r="Z995" s="41"/>
      <c r="AA995" s="43">
        <v>3</v>
      </c>
      <c r="AB995" s="44">
        <v>0.8872619047619047</v>
      </c>
      <c r="AC995" s="45" t="s">
        <v>2038</v>
      </c>
      <c r="AD995" s="46"/>
      <c r="AE995" s="46"/>
      <c r="AF995" s="46"/>
      <c r="AG995" s="47" t="s">
        <v>1939</v>
      </c>
      <c r="AH995" s="48">
        <v>202859.94945962954</v>
      </c>
    </row>
    <row r="996" spans="1:34" hidden="1" x14ac:dyDescent="0.3">
      <c r="A996" s="30" t="s">
        <v>1933</v>
      </c>
      <c r="B996" s="31">
        <v>510</v>
      </c>
      <c r="C996" s="32" t="s">
        <v>2039</v>
      </c>
      <c r="D996" s="33">
        <v>2094</v>
      </c>
      <c r="E996" s="34">
        <v>2670</v>
      </c>
      <c r="F996" s="35">
        <v>3347</v>
      </c>
      <c r="G996" s="49">
        <v>0.79773000000000005</v>
      </c>
      <c r="H996" s="50" t="s">
        <v>22</v>
      </c>
      <c r="I996" s="38">
        <v>695.26</v>
      </c>
      <c r="J996" s="39">
        <v>0</v>
      </c>
      <c r="K996" s="39">
        <v>2402.7559999999999</v>
      </c>
      <c r="L996" s="39"/>
      <c r="M996" s="39"/>
      <c r="N996" s="39"/>
      <c r="O996" s="40">
        <v>0.72890121071055536</v>
      </c>
      <c r="P996" s="40">
        <v>0</v>
      </c>
      <c r="Q996" s="40">
        <v>0.72607186635854526</v>
      </c>
      <c r="R996" s="40"/>
      <c r="S996" s="40"/>
      <c r="T996" s="41"/>
      <c r="U996" s="42" t="s">
        <v>22</v>
      </c>
      <c r="V996" s="42" t="e">
        <v>#N/A</v>
      </c>
      <c r="W996" s="42" t="s">
        <v>35</v>
      </c>
      <c r="X996" s="40"/>
      <c r="Y996" s="40"/>
      <c r="Z996" s="41"/>
      <c r="AA996" s="43">
        <v>2</v>
      </c>
      <c r="AB996" s="44">
        <v>0.48499102568970026</v>
      </c>
      <c r="AC996" s="45" t="s">
        <v>2040</v>
      </c>
      <c r="AD996" s="46"/>
      <c r="AE996" s="46"/>
      <c r="AF996" s="46"/>
      <c r="AG996" s="47" t="s">
        <v>1939</v>
      </c>
      <c r="AH996" s="48">
        <v>57959.696757777674</v>
      </c>
    </row>
    <row r="997" spans="1:34" hidden="1" x14ac:dyDescent="0.3">
      <c r="A997" s="30" t="s">
        <v>1933</v>
      </c>
      <c r="B997" s="31">
        <v>510</v>
      </c>
      <c r="C997" s="32" t="s">
        <v>2041</v>
      </c>
      <c r="D997" s="33">
        <v>3365</v>
      </c>
      <c r="E997" s="34">
        <v>1983</v>
      </c>
      <c r="F997" s="35">
        <v>3347</v>
      </c>
      <c r="G997" s="49">
        <v>0.59247000000000005</v>
      </c>
      <c r="H997" s="50" t="s">
        <v>35</v>
      </c>
      <c r="I997" s="38">
        <v>2497.87</v>
      </c>
      <c r="J997" s="39">
        <v>1377.548</v>
      </c>
      <c r="K997" s="39">
        <v>2397.0030000000002</v>
      </c>
      <c r="L997" s="39"/>
      <c r="M997" s="39"/>
      <c r="N997" s="39"/>
      <c r="O997" s="40">
        <v>0.71337798488834436</v>
      </c>
      <c r="P997" s="40">
        <v>0.72613666672131572</v>
      </c>
      <c r="Q997" s="40">
        <v>0.72686290020527777</v>
      </c>
      <c r="R997" s="40"/>
      <c r="S997" s="40"/>
      <c r="T997" s="41"/>
      <c r="U997" s="42" t="s">
        <v>21</v>
      </c>
      <c r="V997" s="42" t="s">
        <v>22</v>
      </c>
      <c r="W997" s="42" t="s">
        <v>21</v>
      </c>
      <c r="X997" s="40"/>
      <c r="Y997" s="40"/>
      <c r="Z997" s="41"/>
      <c r="AA997" s="43">
        <v>3</v>
      </c>
      <c r="AB997" s="44">
        <v>0.72212585060497914</v>
      </c>
      <c r="AC997" s="45" t="s">
        <v>2042</v>
      </c>
      <c r="AD997" s="46"/>
      <c r="AE997" s="46"/>
      <c r="AF997" s="46"/>
      <c r="AG997" s="47" t="s">
        <v>1965</v>
      </c>
      <c r="AH997" s="48">
        <v>144900.25270185189</v>
      </c>
    </row>
    <row r="998" spans="1:34" hidden="1" x14ac:dyDescent="0.3">
      <c r="A998" s="30" t="s">
        <v>1933</v>
      </c>
      <c r="B998" s="31">
        <v>510</v>
      </c>
      <c r="C998" s="32" t="s">
        <v>2043</v>
      </c>
      <c r="D998" s="33">
        <v>2960</v>
      </c>
      <c r="E998" s="34">
        <v>2440</v>
      </c>
      <c r="F998" s="35">
        <v>3347</v>
      </c>
      <c r="G998" s="49">
        <v>0.72901000000000005</v>
      </c>
      <c r="H998" s="50" t="s">
        <v>35</v>
      </c>
      <c r="I998" s="38">
        <v>1368.9490000000001</v>
      </c>
      <c r="J998" s="39">
        <v>2984.8110000000001</v>
      </c>
      <c r="K998" s="39">
        <v>5754.2150000000001</v>
      </c>
      <c r="L998" s="39"/>
      <c r="M998" s="39"/>
      <c r="N998" s="39"/>
      <c r="O998" s="40">
        <v>0</v>
      </c>
      <c r="P998" s="40">
        <v>0.76892857142857152</v>
      </c>
      <c r="Q998" s="40">
        <v>0.85857142857142843</v>
      </c>
      <c r="R998" s="40"/>
      <c r="S998" s="40"/>
      <c r="T998" s="41"/>
      <c r="U998" s="42" t="s">
        <v>21</v>
      </c>
      <c r="V998" s="42" t="s">
        <v>21</v>
      </c>
      <c r="W998" s="42" t="s">
        <v>21</v>
      </c>
      <c r="X998" s="40"/>
      <c r="Y998" s="40"/>
      <c r="Z998" s="41"/>
      <c r="AA998" s="43">
        <v>3</v>
      </c>
      <c r="AB998" s="44">
        <v>0.54249999999999998</v>
      </c>
      <c r="AC998" s="45" t="s">
        <v>2044</v>
      </c>
      <c r="AD998" s="46"/>
      <c r="AE998" s="46"/>
      <c r="AF998" s="46"/>
      <c r="AG998" s="47" t="s">
        <v>1965</v>
      </c>
      <c r="AH998" s="48">
        <v>144900.25270185189</v>
      </c>
    </row>
    <row r="999" spans="1:34" hidden="1" x14ac:dyDescent="0.3">
      <c r="A999" s="30" t="s">
        <v>1933</v>
      </c>
      <c r="B999" s="31">
        <v>510</v>
      </c>
      <c r="C999" s="32" t="s">
        <v>2045</v>
      </c>
      <c r="D999" s="33">
        <v>3151</v>
      </c>
      <c r="E999" s="34">
        <v>381</v>
      </c>
      <c r="F999" s="35">
        <v>3347</v>
      </c>
      <c r="G999" s="49">
        <v>0.11383</v>
      </c>
      <c r="H999" s="50" t="s">
        <v>29</v>
      </c>
      <c r="I999" s="38">
        <v>4429.4369999999999</v>
      </c>
      <c r="J999" s="39">
        <v>2102.3049999999998</v>
      </c>
      <c r="K999" s="39">
        <v>4190.2209999999995</v>
      </c>
      <c r="L999" s="39"/>
      <c r="M999" s="39"/>
      <c r="N999" s="39"/>
      <c r="O999" s="40">
        <v>0.84131670369652578</v>
      </c>
      <c r="P999" s="40">
        <v>0.89335427726097938</v>
      </c>
      <c r="Q999" s="40">
        <v>0.93202016561166068</v>
      </c>
      <c r="R999" s="40"/>
      <c r="S999" s="40"/>
      <c r="T999" s="41"/>
      <c r="U999" s="42" t="s">
        <v>285</v>
      </c>
      <c r="V999" s="42" t="s">
        <v>21</v>
      </c>
      <c r="W999" s="42" t="s">
        <v>22</v>
      </c>
      <c r="X999" s="40"/>
      <c r="Y999" s="40"/>
      <c r="Z999" s="41"/>
      <c r="AA999" s="43">
        <v>3</v>
      </c>
      <c r="AB999" s="44">
        <v>0.88889704885638865</v>
      </c>
      <c r="AC999" s="45" t="s">
        <v>2046</v>
      </c>
      <c r="AD999" s="46"/>
      <c r="AE999" s="46"/>
      <c r="AF999" s="46"/>
      <c r="AG999" s="47" t="s">
        <v>1954</v>
      </c>
      <c r="AH999" s="48">
        <v>202859.94945962954</v>
      </c>
    </row>
    <row r="1000" spans="1:34" hidden="1" x14ac:dyDescent="0.3">
      <c r="A1000" s="30" t="s">
        <v>1933</v>
      </c>
      <c r="B1000" s="31">
        <v>510</v>
      </c>
      <c r="C1000" s="32" t="s">
        <v>2047</v>
      </c>
      <c r="D1000" s="33">
        <v>2018</v>
      </c>
      <c r="E1000" s="34">
        <v>2504</v>
      </c>
      <c r="F1000" s="35">
        <v>3347</v>
      </c>
      <c r="G1000" s="49">
        <v>0.74812999999999996</v>
      </c>
      <c r="H1000" s="50" t="s">
        <v>35</v>
      </c>
      <c r="I1000" s="38">
        <v>2889.0030000000002</v>
      </c>
      <c r="J1000" s="39">
        <v>1391.4110000000001</v>
      </c>
      <c r="K1000" s="39">
        <v>2345.4459999999999</v>
      </c>
      <c r="L1000" s="39"/>
      <c r="M1000" s="39"/>
      <c r="N1000" s="39"/>
      <c r="O1000" s="40">
        <v>0.7271428571428572</v>
      </c>
      <c r="P1000" s="40">
        <v>0</v>
      </c>
      <c r="Q1000" s="40">
        <v>0.84875</v>
      </c>
      <c r="R1000" s="40"/>
      <c r="S1000" s="40"/>
      <c r="T1000" s="41"/>
      <c r="U1000" s="42" t="s">
        <v>26</v>
      </c>
      <c r="V1000" s="42" t="s">
        <v>22</v>
      </c>
      <c r="W1000" s="42" t="s">
        <v>35</v>
      </c>
      <c r="X1000" s="40"/>
      <c r="Y1000" s="40"/>
      <c r="Z1000" s="41"/>
      <c r="AA1000" s="43">
        <v>3</v>
      </c>
      <c r="AB1000" s="44">
        <v>0.52529761904761907</v>
      </c>
      <c r="AC1000" s="45" t="s">
        <v>2048</v>
      </c>
      <c r="AD1000" s="46"/>
      <c r="AE1000" s="46"/>
      <c r="AF1000" s="46"/>
      <c r="AG1000" s="47" t="s">
        <v>1939</v>
      </c>
      <c r="AH1000" s="48">
        <v>144900.25270185189</v>
      </c>
    </row>
    <row r="1001" spans="1:34" hidden="1" x14ac:dyDescent="0.3">
      <c r="A1001" s="30" t="s">
        <v>1933</v>
      </c>
      <c r="B1001" s="31">
        <v>510</v>
      </c>
      <c r="C1001" s="32" t="s">
        <v>2049</v>
      </c>
      <c r="D1001" s="33">
        <v>8026</v>
      </c>
      <c r="E1001" s="34">
        <v>1577</v>
      </c>
      <c r="F1001" s="35">
        <v>3347</v>
      </c>
      <c r="G1001" s="49">
        <v>0.47116999999999998</v>
      </c>
      <c r="H1001" s="50" t="s">
        <v>20</v>
      </c>
      <c r="I1001" s="38">
        <v>4997.6620000000003</v>
      </c>
      <c r="J1001" s="39">
        <v>2567.8040000000001</v>
      </c>
      <c r="K1001" s="39">
        <v>4317.5640000000003</v>
      </c>
      <c r="L1001" s="39"/>
      <c r="M1001" s="39"/>
      <c r="N1001" s="39"/>
      <c r="O1001" s="40">
        <v>0.72642857142857142</v>
      </c>
      <c r="P1001" s="40">
        <v>0.7490883501486405</v>
      </c>
      <c r="Q1001" s="40">
        <v>0.80285714285714294</v>
      </c>
      <c r="R1001" s="40"/>
      <c r="S1001" s="40"/>
      <c r="T1001" s="41"/>
      <c r="U1001" s="42" t="s">
        <v>21</v>
      </c>
      <c r="V1001" s="42" t="s">
        <v>285</v>
      </c>
      <c r="W1001" s="42" t="s">
        <v>26</v>
      </c>
      <c r="X1001" s="40"/>
      <c r="Y1001" s="40"/>
      <c r="Z1001" s="41"/>
      <c r="AA1001" s="43">
        <v>3</v>
      </c>
      <c r="AB1001" s="44">
        <v>0.75945802147811836</v>
      </c>
      <c r="AC1001" s="45" t="s">
        <v>2050</v>
      </c>
      <c r="AD1001" s="46"/>
      <c r="AE1001" s="46"/>
      <c r="AF1001" s="46"/>
      <c r="AG1001" s="47" t="s">
        <v>1965</v>
      </c>
      <c r="AH1001" s="48">
        <v>173880.10108074074</v>
      </c>
    </row>
    <row r="1002" spans="1:34" hidden="1" x14ac:dyDescent="0.3">
      <c r="A1002" s="30" t="s">
        <v>1933</v>
      </c>
      <c r="B1002" s="31">
        <v>510</v>
      </c>
      <c r="C1002" s="32" t="s">
        <v>2051</v>
      </c>
      <c r="D1002" s="33">
        <v>9346</v>
      </c>
      <c r="E1002" s="34">
        <v>936</v>
      </c>
      <c r="F1002" s="35">
        <v>3347</v>
      </c>
      <c r="G1002" s="49">
        <v>0.27965000000000001</v>
      </c>
      <c r="H1002" s="50" t="s">
        <v>20</v>
      </c>
      <c r="I1002" s="38">
        <v>2841.2849999999999</v>
      </c>
      <c r="J1002" s="39">
        <v>1450.5540000000001</v>
      </c>
      <c r="K1002" s="39">
        <v>534.96699999999998</v>
      </c>
      <c r="L1002" s="39"/>
      <c r="M1002" s="39"/>
      <c r="N1002" s="39"/>
      <c r="O1002" s="40">
        <v>0.87952380952380949</v>
      </c>
      <c r="P1002" s="40">
        <v>0.83368993304824035</v>
      </c>
      <c r="Q1002" s="40">
        <v>0.72952380952380946</v>
      </c>
      <c r="R1002" s="40"/>
      <c r="S1002" s="40"/>
      <c r="T1002" s="41"/>
      <c r="U1002" s="42" t="s">
        <v>21</v>
      </c>
      <c r="V1002" s="42" t="s">
        <v>21</v>
      </c>
      <c r="W1002" s="42" t="s">
        <v>26</v>
      </c>
      <c r="X1002" s="40"/>
      <c r="Y1002" s="40"/>
      <c r="Z1002" s="41"/>
      <c r="AA1002" s="43">
        <v>3</v>
      </c>
      <c r="AB1002" s="44">
        <v>0.81424585069861966</v>
      </c>
      <c r="AC1002" s="45" t="s">
        <v>2052</v>
      </c>
      <c r="AD1002" s="46"/>
      <c r="AE1002" s="46"/>
      <c r="AF1002" s="46"/>
      <c r="AG1002" s="47" t="s">
        <v>1939</v>
      </c>
      <c r="AH1002" s="48">
        <v>173880.10108074074</v>
      </c>
    </row>
    <row r="1003" spans="1:34" hidden="1" x14ac:dyDescent="0.3">
      <c r="A1003" s="30" t="s">
        <v>1933</v>
      </c>
      <c r="B1003" s="31">
        <v>510</v>
      </c>
      <c r="C1003" s="32" t="s">
        <v>2053</v>
      </c>
      <c r="D1003" s="33">
        <v>2238</v>
      </c>
      <c r="E1003" s="34">
        <v>837</v>
      </c>
      <c r="F1003" s="35">
        <v>3347</v>
      </c>
      <c r="G1003" s="49">
        <v>0.25007000000000001</v>
      </c>
      <c r="H1003" s="50" t="s">
        <v>20</v>
      </c>
      <c r="I1003" s="38">
        <v>4567.79</v>
      </c>
      <c r="J1003" s="39">
        <v>1818.5719999999999</v>
      </c>
      <c r="K1003" s="39">
        <v>3613.5329999999999</v>
      </c>
      <c r="L1003" s="39"/>
      <c r="M1003" s="39"/>
      <c r="N1003" s="39"/>
      <c r="O1003" s="40">
        <v>0.7995404768742419</v>
      </c>
      <c r="P1003" s="40">
        <v>0.80555290259017287</v>
      </c>
      <c r="Q1003" s="40">
        <v>0.87034751487671225</v>
      </c>
      <c r="R1003" s="40"/>
      <c r="S1003" s="40"/>
      <c r="T1003" s="41"/>
      <c r="U1003" s="42" t="s">
        <v>22</v>
      </c>
      <c r="V1003" s="42" t="s">
        <v>26</v>
      </c>
      <c r="W1003" s="42" t="s">
        <v>21</v>
      </c>
      <c r="X1003" s="40"/>
      <c r="Y1003" s="40"/>
      <c r="Z1003" s="41"/>
      <c r="AA1003" s="43">
        <v>3</v>
      </c>
      <c r="AB1003" s="44">
        <v>0.82514696478037564</v>
      </c>
      <c r="AC1003" s="45" t="s">
        <v>2054</v>
      </c>
      <c r="AD1003" s="46"/>
      <c r="AE1003" s="46"/>
      <c r="AF1003" s="46"/>
      <c r="AG1003" s="47" t="s">
        <v>1965</v>
      </c>
      <c r="AH1003" s="48">
        <v>173880.10108074074</v>
      </c>
    </row>
    <row r="1004" spans="1:34" hidden="1" x14ac:dyDescent="0.3">
      <c r="A1004" s="30" t="s">
        <v>1933</v>
      </c>
      <c r="B1004" s="31">
        <v>510</v>
      </c>
      <c r="C1004" s="32" t="s">
        <v>2055</v>
      </c>
      <c r="D1004" s="33">
        <v>75</v>
      </c>
      <c r="E1004" s="34">
        <v>1493</v>
      </c>
      <c r="F1004" s="35">
        <v>3347</v>
      </c>
      <c r="G1004" s="49">
        <v>0.44607000000000002</v>
      </c>
      <c r="H1004" s="50" t="s">
        <v>20</v>
      </c>
      <c r="I1004" s="38">
        <v>4804.4759999999997</v>
      </c>
      <c r="J1004" s="39">
        <v>1705.4459999999999</v>
      </c>
      <c r="K1004" s="39">
        <v>2762.7420000000002</v>
      </c>
      <c r="L1004" s="39"/>
      <c r="M1004" s="39"/>
      <c r="N1004" s="39"/>
      <c r="O1004" s="40">
        <v>0.7661770349619994</v>
      </c>
      <c r="P1004" s="40">
        <v>0.77357717460491915</v>
      </c>
      <c r="Q1004" s="40">
        <v>0.75734362118111143</v>
      </c>
      <c r="R1004" s="40"/>
      <c r="S1004" s="40"/>
      <c r="T1004" s="41"/>
      <c r="U1004" s="42" t="s">
        <v>21</v>
      </c>
      <c r="V1004" s="42" t="s">
        <v>26</v>
      </c>
      <c r="W1004" s="42" t="s">
        <v>22</v>
      </c>
      <c r="X1004" s="40"/>
      <c r="Y1004" s="40"/>
      <c r="Z1004" s="41"/>
      <c r="AA1004" s="43">
        <v>3</v>
      </c>
      <c r="AB1004" s="44">
        <v>0.76569927691600992</v>
      </c>
      <c r="AC1004" s="45" t="s">
        <v>2056</v>
      </c>
      <c r="AD1004" s="46"/>
      <c r="AE1004" s="46"/>
      <c r="AF1004" s="46"/>
      <c r="AG1004" s="47" t="s">
        <v>1939</v>
      </c>
      <c r="AH1004" s="48">
        <v>173880.10108074074</v>
      </c>
    </row>
    <row r="1005" spans="1:34" hidden="1" x14ac:dyDescent="0.3">
      <c r="A1005" s="30" t="s">
        <v>1933</v>
      </c>
      <c r="B1005" s="31">
        <v>510</v>
      </c>
      <c r="C1005" s="32" t="s">
        <v>2057</v>
      </c>
      <c r="D1005" s="33">
        <v>2408</v>
      </c>
      <c r="E1005" s="34">
        <v>1957</v>
      </c>
      <c r="F1005" s="35">
        <v>3347</v>
      </c>
      <c r="G1005" s="49">
        <v>0.5847</v>
      </c>
      <c r="H1005" s="50" t="s">
        <v>35</v>
      </c>
      <c r="I1005" s="38">
        <v>2466.4340000000002</v>
      </c>
      <c r="J1005" s="39">
        <v>1064.701</v>
      </c>
      <c r="K1005" s="39">
        <v>2338.6669999999999</v>
      </c>
      <c r="L1005" s="39"/>
      <c r="M1005" s="39"/>
      <c r="N1005" s="39"/>
      <c r="O1005" s="40">
        <v>0.73205518420166493</v>
      </c>
      <c r="P1005" s="40">
        <v>0.71301275193150626</v>
      </c>
      <c r="Q1005" s="40">
        <v>0.73535845493900676</v>
      </c>
      <c r="R1005" s="40"/>
      <c r="S1005" s="40"/>
      <c r="T1005" s="41"/>
      <c r="U1005" s="42" t="s">
        <v>21</v>
      </c>
      <c r="V1005" s="42" t="s">
        <v>21</v>
      </c>
      <c r="W1005" s="42" t="s">
        <v>21</v>
      </c>
      <c r="X1005" s="40"/>
      <c r="Y1005" s="40"/>
      <c r="Z1005" s="41"/>
      <c r="AA1005" s="43">
        <v>3</v>
      </c>
      <c r="AB1005" s="44">
        <v>0.72680879702405932</v>
      </c>
      <c r="AC1005" s="45" t="s">
        <v>2058</v>
      </c>
      <c r="AD1005" s="46"/>
      <c r="AE1005" s="46"/>
      <c r="AF1005" s="46"/>
      <c r="AG1005" s="47" t="s">
        <v>96</v>
      </c>
      <c r="AH1005" s="48">
        <v>144900.25270185189</v>
      </c>
    </row>
    <row r="1006" spans="1:34" hidden="1" x14ac:dyDescent="0.3">
      <c r="A1006" s="30" t="s">
        <v>1933</v>
      </c>
      <c r="B1006" s="31">
        <v>510</v>
      </c>
      <c r="C1006" s="32" t="s">
        <v>2059</v>
      </c>
      <c r="D1006" s="33">
        <v>5115</v>
      </c>
      <c r="E1006" s="34">
        <v>1006</v>
      </c>
      <c r="F1006" s="35">
        <v>3347</v>
      </c>
      <c r="G1006" s="49">
        <v>0.30057</v>
      </c>
      <c r="H1006" s="50" t="s">
        <v>20</v>
      </c>
      <c r="I1006" s="38">
        <v>5087.2250000000004</v>
      </c>
      <c r="J1006" s="39">
        <v>2506.0619999999999</v>
      </c>
      <c r="K1006" s="39">
        <v>4821.4279999999999</v>
      </c>
      <c r="L1006" s="39"/>
      <c r="M1006" s="39"/>
      <c r="N1006" s="39"/>
      <c r="O1006" s="40">
        <v>0.76965517241379322</v>
      </c>
      <c r="P1006" s="40">
        <v>0.79103448275862076</v>
      </c>
      <c r="Q1006" s="40">
        <v>0.86478714697549486</v>
      </c>
      <c r="R1006" s="40"/>
      <c r="S1006" s="40"/>
      <c r="T1006" s="41"/>
      <c r="U1006" s="42" t="s">
        <v>21</v>
      </c>
      <c r="V1006" s="42" t="s">
        <v>21</v>
      </c>
      <c r="W1006" s="42" t="s">
        <v>21</v>
      </c>
      <c r="X1006" s="40"/>
      <c r="Y1006" s="40"/>
      <c r="Z1006" s="41"/>
      <c r="AA1006" s="43">
        <v>3</v>
      </c>
      <c r="AB1006" s="44">
        <v>0.80849226738263624</v>
      </c>
      <c r="AC1006" s="45" t="s">
        <v>2060</v>
      </c>
      <c r="AD1006" s="46"/>
      <c r="AE1006" s="46"/>
      <c r="AF1006" s="46"/>
      <c r="AG1006" s="47" t="s">
        <v>1965</v>
      </c>
      <c r="AH1006" s="48">
        <v>173880.10108074074</v>
      </c>
    </row>
    <row r="1007" spans="1:34" hidden="1" x14ac:dyDescent="0.3">
      <c r="A1007" s="30" t="s">
        <v>1933</v>
      </c>
      <c r="B1007" s="31">
        <v>510</v>
      </c>
      <c r="C1007" s="32" t="s">
        <v>2061</v>
      </c>
      <c r="D1007" s="33">
        <v>4636</v>
      </c>
      <c r="E1007" s="34">
        <v>659</v>
      </c>
      <c r="F1007" s="35">
        <v>3347</v>
      </c>
      <c r="G1007" s="49">
        <v>0.19689000000000001</v>
      </c>
      <c r="H1007" s="50" t="s">
        <v>29</v>
      </c>
      <c r="I1007" s="38">
        <v>3304.2510000000002</v>
      </c>
      <c r="J1007" s="39">
        <v>1123.3209999999999</v>
      </c>
      <c r="K1007" s="39">
        <v>1869.2639999999999</v>
      </c>
      <c r="L1007" s="39"/>
      <c r="M1007" s="39"/>
      <c r="N1007" s="39"/>
      <c r="O1007" s="40">
        <v>0.86487361472161972</v>
      </c>
      <c r="P1007" s="40">
        <v>0.81049895572629638</v>
      </c>
      <c r="Q1007" s="40">
        <v>0.86194725495606994</v>
      </c>
      <c r="R1007" s="40"/>
      <c r="S1007" s="40"/>
      <c r="T1007" s="41"/>
      <c r="U1007" s="42" t="s">
        <v>21</v>
      </c>
      <c r="V1007" s="42" t="s">
        <v>21</v>
      </c>
      <c r="W1007" s="42" t="s">
        <v>22</v>
      </c>
      <c r="X1007" s="40"/>
      <c r="Y1007" s="40"/>
      <c r="Z1007" s="41"/>
      <c r="AA1007" s="43">
        <v>3</v>
      </c>
      <c r="AB1007" s="44">
        <v>0.84577327513466205</v>
      </c>
      <c r="AC1007" s="45" t="s">
        <v>2062</v>
      </c>
      <c r="AD1007" s="46"/>
      <c r="AE1007" s="46"/>
      <c r="AF1007" s="46"/>
      <c r="AG1007" s="47" t="s">
        <v>1939</v>
      </c>
      <c r="AH1007" s="48">
        <v>202859.94945962954</v>
      </c>
    </row>
    <row r="1008" spans="1:34" hidden="1" x14ac:dyDescent="0.3">
      <c r="A1008" s="30" t="s">
        <v>1933</v>
      </c>
      <c r="B1008" s="31">
        <v>510</v>
      </c>
      <c r="C1008" s="32" t="s">
        <v>2063</v>
      </c>
      <c r="D1008" s="33">
        <v>7977</v>
      </c>
      <c r="E1008" s="34">
        <v>2283</v>
      </c>
      <c r="F1008" s="35">
        <v>3347</v>
      </c>
      <c r="G1008" s="49">
        <v>0.68210000000000004</v>
      </c>
      <c r="H1008" s="50" t="s">
        <v>35</v>
      </c>
      <c r="I1008" s="38">
        <v>466.47699999999998</v>
      </c>
      <c r="J1008" s="39">
        <v>1254.3610000000001</v>
      </c>
      <c r="K1008" s="39">
        <v>2326.2510000000002</v>
      </c>
      <c r="L1008" s="39"/>
      <c r="M1008" s="39"/>
      <c r="N1008" s="39"/>
      <c r="O1008" s="40">
        <v>0.65349999999999997</v>
      </c>
      <c r="P1008" s="40">
        <v>0.65640797063395706</v>
      </c>
      <c r="Q1008" s="40">
        <v>0.69618757073965354</v>
      </c>
      <c r="R1008" s="40"/>
      <c r="S1008" s="40"/>
      <c r="T1008" s="41"/>
      <c r="U1008" s="42" t="s">
        <v>22</v>
      </c>
      <c r="V1008" s="42" t="s">
        <v>26</v>
      </c>
      <c r="W1008" s="42" t="s">
        <v>22</v>
      </c>
      <c r="X1008" s="40"/>
      <c r="Y1008" s="40"/>
      <c r="Z1008" s="41"/>
      <c r="AA1008" s="43">
        <v>3</v>
      </c>
      <c r="AB1008" s="44">
        <v>0.66869851379120349</v>
      </c>
      <c r="AC1008" s="45" t="s">
        <v>2064</v>
      </c>
      <c r="AD1008" s="46"/>
      <c r="AE1008" s="46"/>
      <c r="AF1008" s="46"/>
      <c r="AG1008" s="47" t="s">
        <v>1965</v>
      </c>
      <c r="AH1008" s="48">
        <v>144900.25270185189</v>
      </c>
    </row>
    <row r="1009" spans="1:34" hidden="1" x14ac:dyDescent="0.3">
      <c r="A1009" s="30" t="s">
        <v>1933</v>
      </c>
      <c r="B1009" s="31">
        <v>510</v>
      </c>
      <c r="C1009" s="32" t="s">
        <v>2065</v>
      </c>
      <c r="D1009" s="33">
        <v>8157</v>
      </c>
      <c r="E1009" s="34">
        <v>1787</v>
      </c>
      <c r="F1009" s="35">
        <v>3347</v>
      </c>
      <c r="G1009" s="49">
        <v>0.53391</v>
      </c>
      <c r="H1009" s="50" t="s">
        <v>35</v>
      </c>
      <c r="I1009" s="38">
        <v>2994.7939999999999</v>
      </c>
      <c r="J1009" s="39">
        <v>1319.0319999999999</v>
      </c>
      <c r="K1009" s="39">
        <v>2823.6480000000001</v>
      </c>
      <c r="L1009" s="39"/>
      <c r="M1009" s="39"/>
      <c r="N1009" s="39"/>
      <c r="O1009" s="40">
        <v>0.70561560701901249</v>
      </c>
      <c r="P1009" s="40">
        <v>0.73079558270892908</v>
      </c>
      <c r="Q1009" s="40">
        <v>0.78867339577568041</v>
      </c>
      <c r="R1009" s="40"/>
      <c r="S1009" s="40"/>
      <c r="T1009" s="41"/>
      <c r="U1009" s="42" t="s">
        <v>21</v>
      </c>
      <c r="V1009" s="42" t="s">
        <v>21</v>
      </c>
      <c r="W1009" s="42" t="s">
        <v>21</v>
      </c>
      <c r="X1009" s="40"/>
      <c r="Y1009" s="40"/>
      <c r="Z1009" s="41"/>
      <c r="AA1009" s="43">
        <v>3</v>
      </c>
      <c r="AB1009" s="44">
        <v>0.74169486183454059</v>
      </c>
      <c r="AC1009" s="45" t="s">
        <v>2066</v>
      </c>
      <c r="AD1009" s="46"/>
      <c r="AE1009" s="46"/>
      <c r="AF1009" s="46"/>
      <c r="AG1009" s="47" t="s">
        <v>1965</v>
      </c>
      <c r="AH1009" s="48">
        <v>144900.25270185189</v>
      </c>
    </row>
    <row r="1010" spans="1:34" hidden="1" x14ac:dyDescent="0.3">
      <c r="A1010" s="30" t="s">
        <v>1933</v>
      </c>
      <c r="B1010" s="31">
        <v>510</v>
      </c>
      <c r="C1010" s="32" t="s">
        <v>2067</v>
      </c>
      <c r="D1010" s="33">
        <v>9363</v>
      </c>
      <c r="E1010" s="34">
        <v>2210</v>
      </c>
      <c r="F1010" s="35">
        <v>3347</v>
      </c>
      <c r="G1010" s="49">
        <v>0.66029000000000004</v>
      </c>
      <c r="H1010" s="50" t="s">
        <v>35</v>
      </c>
      <c r="I1010" s="38">
        <v>2585.7800000000002</v>
      </c>
      <c r="J1010" s="39">
        <v>1360.001</v>
      </c>
      <c r="K1010" s="39">
        <v>2502.5529999999999</v>
      </c>
      <c r="L1010" s="39"/>
      <c r="M1010" s="39"/>
      <c r="N1010" s="39"/>
      <c r="O1010" s="40">
        <v>0.67066925487167084</v>
      </c>
      <c r="P1010" s="40">
        <v>0.65249999999999997</v>
      </c>
      <c r="Q1010" s="40">
        <v>0.74703703703703694</v>
      </c>
      <c r="R1010" s="40"/>
      <c r="S1010" s="40"/>
      <c r="T1010" s="41"/>
      <c r="U1010" s="42" t="s">
        <v>21</v>
      </c>
      <c r="V1010" s="42" t="s">
        <v>21</v>
      </c>
      <c r="W1010" s="42" t="s">
        <v>21</v>
      </c>
      <c r="X1010" s="40"/>
      <c r="Y1010" s="40"/>
      <c r="Z1010" s="41"/>
      <c r="AA1010" s="43">
        <v>3</v>
      </c>
      <c r="AB1010" s="44">
        <v>0.69006876396956918</v>
      </c>
      <c r="AC1010" s="45" t="s">
        <v>2068</v>
      </c>
      <c r="AD1010" s="46"/>
      <c r="AE1010" s="46"/>
      <c r="AF1010" s="46"/>
      <c r="AG1010" s="47" t="s">
        <v>1965</v>
      </c>
      <c r="AH1010" s="48">
        <v>144900.25270185189</v>
      </c>
    </row>
    <row r="1011" spans="1:34" hidden="1" x14ac:dyDescent="0.3">
      <c r="A1011" s="30" t="s">
        <v>1933</v>
      </c>
      <c r="B1011" s="31">
        <v>510</v>
      </c>
      <c r="C1011" s="32" t="s">
        <v>2069</v>
      </c>
      <c r="D1011" s="33">
        <v>3079</v>
      </c>
      <c r="E1011" s="34">
        <v>2953</v>
      </c>
      <c r="F1011" s="35">
        <v>3347</v>
      </c>
      <c r="G1011" s="49">
        <v>0.88227999999999995</v>
      </c>
      <c r="H1011" s="50" t="s">
        <v>22</v>
      </c>
      <c r="I1011" s="38">
        <v>4968.4089999999997</v>
      </c>
      <c r="J1011" s="39">
        <v>0</v>
      </c>
      <c r="K1011" s="39">
        <v>0</v>
      </c>
      <c r="L1011" s="39"/>
      <c r="M1011" s="39"/>
      <c r="N1011" s="39"/>
      <c r="O1011" s="40">
        <v>0.83961538461538454</v>
      </c>
      <c r="P1011" s="40">
        <v>0</v>
      </c>
      <c r="Q1011" s="40">
        <v>0</v>
      </c>
      <c r="R1011" s="40"/>
      <c r="S1011" s="40"/>
      <c r="T1011" s="41"/>
      <c r="U1011" s="42" t="s">
        <v>21</v>
      </c>
      <c r="V1011" s="42" t="e">
        <v>#N/A</v>
      </c>
      <c r="W1011" s="42" t="e">
        <v>#N/A</v>
      </c>
      <c r="X1011" s="40"/>
      <c r="Y1011" s="40"/>
      <c r="Z1011" s="41"/>
      <c r="AA1011" s="43">
        <v>1</v>
      </c>
      <c r="AB1011" s="44">
        <v>0.27987179487179487</v>
      </c>
      <c r="AC1011" s="45" t="s">
        <v>2070</v>
      </c>
      <c r="AD1011" s="46"/>
      <c r="AE1011" s="46"/>
      <c r="AF1011" s="46"/>
      <c r="AG1011" s="47">
        <v>0</v>
      </c>
      <c r="AH1011" s="48">
        <v>57959.696757777674</v>
      </c>
    </row>
    <row r="1012" spans="1:34" hidden="1" x14ac:dyDescent="0.3">
      <c r="A1012" s="30" t="s">
        <v>1933</v>
      </c>
      <c r="B1012" s="31">
        <v>510</v>
      </c>
      <c r="C1012" s="32" t="s">
        <v>2071</v>
      </c>
      <c r="D1012" s="33">
        <v>5929</v>
      </c>
      <c r="E1012" s="34">
        <v>853</v>
      </c>
      <c r="F1012" s="35">
        <v>3347</v>
      </c>
      <c r="G1012" s="49">
        <v>0.25485999999999998</v>
      </c>
      <c r="H1012" s="50" t="s">
        <v>20</v>
      </c>
      <c r="I1012" s="38">
        <v>3789.2950000000001</v>
      </c>
      <c r="J1012" s="39">
        <v>1579.5930000000001</v>
      </c>
      <c r="K1012" s="39">
        <v>4190.5039999999999</v>
      </c>
      <c r="L1012" s="39"/>
      <c r="M1012" s="39"/>
      <c r="N1012" s="39"/>
      <c r="O1012" s="40">
        <v>0.81300369850324183</v>
      </c>
      <c r="P1012" s="40">
        <v>0.83133674929087376</v>
      </c>
      <c r="Q1012" s="40">
        <v>0.82732367913235283</v>
      </c>
      <c r="R1012" s="40"/>
      <c r="S1012" s="40"/>
      <c r="T1012" s="41"/>
      <c r="U1012" s="42" t="s">
        <v>26</v>
      </c>
      <c r="V1012" s="42" t="s">
        <v>21</v>
      </c>
      <c r="W1012" s="42" t="s">
        <v>21</v>
      </c>
      <c r="X1012" s="40"/>
      <c r="Y1012" s="40"/>
      <c r="Z1012" s="41"/>
      <c r="AA1012" s="43">
        <v>3</v>
      </c>
      <c r="AB1012" s="44">
        <v>0.82388804230882284</v>
      </c>
      <c r="AC1012" s="45" t="s">
        <v>2072</v>
      </c>
      <c r="AD1012" s="46"/>
      <c r="AE1012" s="46"/>
      <c r="AF1012" s="46"/>
      <c r="AG1012" s="47" t="s">
        <v>1965</v>
      </c>
      <c r="AH1012" s="48">
        <v>173880.10108074074</v>
      </c>
    </row>
    <row r="1013" spans="1:34" hidden="1" x14ac:dyDescent="0.3">
      <c r="A1013" s="30" t="s">
        <v>1933</v>
      </c>
      <c r="B1013" s="31">
        <v>510</v>
      </c>
      <c r="C1013" s="32" t="s">
        <v>1737</v>
      </c>
      <c r="D1013" s="33">
        <v>6037</v>
      </c>
      <c r="E1013" s="34">
        <v>310</v>
      </c>
      <c r="F1013" s="35">
        <v>3347</v>
      </c>
      <c r="G1013" s="49">
        <v>9.2619999999999994E-2</v>
      </c>
      <c r="H1013" s="50" t="s">
        <v>29</v>
      </c>
      <c r="I1013" s="38">
        <v>4676.942</v>
      </c>
      <c r="J1013" s="39">
        <v>2519.4720000000002</v>
      </c>
      <c r="K1013" s="39">
        <v>4472.3389999999999</v>
      </c>
      <c r="L1013" s="39"/>
      <c r="M1013" s="39"/>
      <c r="N1013" s="39"/>
      <c r="O1013" s="40">
        <v>0.79999999999999993</v>
      </c>
      <c r="P1013" s="40">
        <v>0.81896551724137934</v>
      </c>
      <c r="Q1013" s="40">
        <v>1.0886819674068529</v>
      </c>
      <c r="R1013" s="40"/>
      <c r="S1013" s="40"/>
      <c r="T1013" s="41"/>
      <c r="U1013" s="42" t="s">
        <v>26</v>
      </c>
      <c r="V1013" s="42" t="s">
        <v>26</v>
      </c>
      <c r="W1013" s="42" t="s">
        <v>26</v>
      </c>
      <c r="X1013" s="40"/>
      <c r="Y1013" s="40"/>
      <c r="Z1013" s="41"/>
      <c r="AA1013" s="43">
        <v>3</v>
      </c>
      <c r="AB1013" s="44">
        <v>0.90254916154941078</v>
      </c>
      <c r="AC1013" s="45" t="s">
        <v>2073</v>
      </c>
      <c r="AD1013" s="46"/>
      <c r="AE1013" s="46"/>
      <c r="AF1013" s="46"/>
      <c r="AG1013" s="47" t="s">
        <v>96</v>
      </c>
      <c r="AH1013" s="48">
        <v>202859.94945962954</v>
      </c>
    </row>
    <row r="1014" spans="1:34" hidden="1" x14ac:dyDescent="0.3">
      <c r="A1014" s="30" t="s">
        <v>1933</v>
      </c>
      <c r="B1014" s="31">
        <v>510</v>
      </c>
      <c r="C1014" s="32" t="s">
        <v>2074</v>
      </c>
      <c r="D1014" s="33">
        <v>7026</v>
      </c>
      <c r="E1014" s="34">
        <v>2764</v>
      </c>
      <c r="F1014" s="35">
        <v>3347</v>
      </c>
      <c r="G1014" s="49">
        <v>0.82581000000000004</v>
      </c>
      <c r="H1014" s="50" t="s">
        <v>22</v>
      </c>
      <c r="I1014" s="38">
        <v>2738.069</v>
      </c>
      <c r="J1014" s="39">
        <v>1382.4870000000001</v>
      </c>
      <c r="K1014" s="39">
        <v>2251.0329999999999</v>
      </c>
      <c r="L1014" s="39"/>
      <c r="M1014" s="39"/>
      <c r="N1014" s="39"/>
      <c r="O1014" s="40">
        <v>0</v>
      </c>
      <c r="P1014" s="40">
        <v>0.66359784214969109</v>
      </c>
      <c r="Q1014" s="40">
        <v>0.68600000000000005</v>
      </c>
      <c r="R1014" s="40"/>
      <c r="S1014" s="40"/>
      <c r="T1014" s="41"/>
      <c r="U1014" s="42" t="s">
        <v>26</v>
      </c>
      <c r="V1014" s="42" t="s">
        <v>26</v>
      </c>
      <c r="W1014" s="42" t="s">
        <v>29</v>
      </c>
      <c r="X1014" s="40"/>
      <c r="Y1014" s="40"/>
      <c r="Z1014" s="41"/>
      <c r="AA1014" s="43">
        <v>3</v>
      </c>
      <c r="AB1014" s="44">
        <v>0.44986594738323032</v>
      </c>
      <c r="AC1014" s="45" t="s">
        <v>2075</v>
      </c>
      <c r="AD1014" s="46"/>
      <c r="AE1014" s="46"/>
      <c r="AF1014" s="46"/>
      <c r="AG1014" s="47" t="s">
        <v>1939</v>
      </c>
      <c r="AH1014" s="48">
        <v>57959.696757777674</v>
      </c>
    </row>
    <row r="1015" spans="1:34" hidden="1" x14ac:dyDescent="0.3">
      <c r="A1015" s="30" t="s">
        <v>1933</v>
      </c>
      <c r="B1015" s="31">
        <v>510</v>
      </c>
      <c r="C1015" s="32" t="s">
        <v>2076</v>
      </c>
      <c r="D1015" s="33">
        <v>7090</v>
      </c>
      <c r="E1015" s="34">
        <v>363</v>
      </c>
      <c r="F1015" s="35">
        <v>3347</v>
      </c>
      <c r="G1015" s="49">
        <v>0.10846</v>
      </c>
      <c r="H1015" s="50" t="s">
        <v>29</v>
      </c>
      <c r="I1015" s="38">
        <v>2828.998</v>
      </c>
      <c r="J1015" s="39">
        <v>1346.9670000000001</v>
      </c>
      <c r="K1015" s="39">
        <v>2574.8879999999999</v>
      </c>
      <c r="L1015" s="39"/>
      <c r="M1015" s="39"/>
      <c r="N1015" s="39"/>
      <c r="O1015" s="40">
        <v>0.87250656351043543</v>
      </c>
      <c r="P1015" s="40">
        <v>0.90305740229716092</v>
      </c>
      <c r="Q1015" s="40">
        <v>0.90157894736842115</v>
      </c>
      <c r="R1015" s="40"/>
      <c r="S1015" s="40"/>
      <c r="T1015" s="41"/>
      <c r="U1015" s="42" t="s">
        <v>285</v>
      </c>
      <c r="V1015" s="42" t="s">
        <v>21</v>
      </c>
      <c r="W1015" s="42" t="s">
        <v>21</v>
      </c>
      <c r="X1015" s="40"/>
      <c r="Y1015" s="40"/>
      <c r="Z1015" s="41"/>
      <c r="AA1015" s="43">
        <v>3</v>
      </c>
      <c r="AB1015" s="44">
        <v>0.89238097105867242</v>
      </c>
      <c r="AC1015" s="45" t="s">
        <v>2077</v>
      </c>
      <c r="AD1015" s="46"/>
      <c r="AE1015" s="46"/>
      <c r="AF1015" s="46"/>
      <c r="AG1015" s="47" t="s">
        <v>1965</v>
      </c>
      <c r="AH1015" s="48">
        <v>202859.94945962954</v>
      </c>
    </row>
    <row r="1016" spans="1:34" hidden="1" x14ac:dyDescent="0.3">
      <c r="A1016" s="30" t="s">
        <v>1933</v>
      </c>
      <c r="B1016" s="31">
        <v>510</v>
      </c>
      <c r="C1016" s="32" t="s">
        <v>2078</v>
      </c>
      <c r="D1016" s="33">
        <v>1284</v>
      </c>
      <c r="E1016" s="34">
        <v>657</v>
      </c>
      <c r="F1016" s="35">
        <v>3347</v>
      </c>
      <c r="G1016" s="49">
        <v>0.1963</v>
      </c>
      <c r="H1016" s="50" t="s">
        <v>29</v>
      </c>
      <c r="I1016" s="38">
        <v>1613.306</v>
      </c>
      <c r="J1016" s="39">
        <v>963.89800000000002</v>
      </c>
      <c r="K1016" s="39">
        <v>1473.0650000000001</v>
      </c>
      <c r="L1016" s="39"/>
      <c r="M1016" s="39"/>
      <c r="N1016" s="39"/>
      <c r="O1016" s="40">
        <v>0.78510988554401973</v>
      </c>
      <c r="P1016" s="40">
        <v>0.81837120689538922</v>
      </c>
      <c r="Q1016" s="40">
        <v>0.93397110041652698</v>
      </c>
      <c r="R1016" s="40"/>
      <c r="S1016" s="40"/>
      <c r="T1016" s="41"/>
      <c r="U1016" s="42" t="s">
        <v>22</v>
      </c>
      <c r="V1016" s="42" t="s">
        <v>35</v>
      </c>
      <c r="W1016" s="42" t="s">
        <v>35</v>
      </c>
      <c r="X1016" s="40"/>
      <c r="Y1016" s="40"/>
      <c r="Z1016" s="41"/>
      <c r="AA1016" s="43">
        <v>3</v>
      </c>
      <c r="AB1016" s="44">
        <v>0.84581739761864527</v>
      </c>
      <c r="AC1016" s="45" t="s">
        <v>2079</v>
      </c>
      <c r="AD1016" s="46"/>
      <c r="AE1016" s="46"/>
      <c r="AF1016" s="46"/>
      <c r="AG1016" s="47" t="s">
        <v>1965</v>
      </c>
      <c r="AH1016" s="48">
        <v>202859.94945962954</v>
      </c>
    </row>
    <row r="1017" spans="1:34" hidden="1" x14ac:dyDescent="0.3">
      <c r="A1017" s="30" t="s">
        <v>1933</v>
      </c>
      <c r="B1017" s="31">
        <v>510</v>
      </c>
      <c r="C1017" s="32" t="s">
        <v>2080</v>
      </c>
      <c r="D1017" s="33">
        <v>7049</v>
      </c>
      <c r="E1017" s="34">
        <v>1301</v>
      </c>
      <c r="F1017" s="35">
        <v>3347</v>
      </c>
      <c r="G1017" s="49">
        <v>0.38871</v>
      </c>
      <c r="H1017" s="50" t="s">
        <v>20</v>
      </c>
      <c r="I1017" s="38">
        <v>3953.2089999999998</v>
      </c>
      <c r="J1017" s="39">
        <v>1667.527</v>
      </c>
      <c r="K1017" s="39">
        <v>3298.7959999999998</v>
      </c>
      <c r="L1017" s="39"/>
      <c r="M1017" s="39"/>
      <c r="N1017" s="39"/>
      <c r="O1017" s="40">
        <v>0.75598526758258799</v>
      </c>
      <c r="P1017" s="40">
        <v>0.806629523352689</v>
      </c>
      <c r="Q1017" s="40">
        <v>0.78080798978786559</v>
      </c>
      <c r="R1017" s="40"/>
      <c r="S1017" s="40"/>
      <c r="T1017" s="41"/>
      <c r="U1017" s="42" t="s">
        <v>21</v>
      </c>
      <c r="V1017" s="42" t="s">
        <v>26</v>
      </c>
      <c r="W1017" s="42" t="s">
        <v>35</v>
      </c>
      <c r="X1017" s="40"/>
      <c r="Y1017" s="40"/>
      <c r="Z1017" s="41"/>
      <c r="AA1017" s="43">
        <v>3</v>
      </c>
      <c r="AB1017" s="44">
        <v>0.78114092690771419</v>
      </c>
      <c r="AC1017" s="45" t="s">
        <v>2081</v>
      </c>
      <c r="AD1017" s="46"/>
      <c r="AE1017" s="46"/>
      <c r="AF1017" s="46"/>
      <c r="AG1017" s="47" t="s">
        <v>1939</v>
      </c>
      <c r="AH1017" s="48">
        <v>173880.10108074074</v>
      </c>
    </row>
    <row r="1018" spans="1:34" hidden="1" x14ac:dyDescent="0.3">
      <c r="A1018" s="30" t="s">
        <v>1933</v>
      </c>
      <c r="B1018" s="31">
        <v>510</v>
      </c>
      <c r="C1018" s="32" t="s">
        <v>2082</v>
      </c>
      <c r="D1018" s="33">
        <v>2740</v>
      </c>
      <c r="E1018" s="34">
        <v>2059</v>
      </c>
      <c r="F1018" s="35">
        <v>3347</v>
      </c>
      <c r="G1018" s="49">
        <v>0.61517999999999995</v>
      </c>
      <c r="H1018" s="50" t="s">
        <v>35</v>
      </c>
      <c r="I1018" s="38">
        <v>2805.9180000000001</v>
      </c>
      <c r="J1018" s="39">
        <v>1348.6790000000001</v>
      </c>
      <c r="K1018" s="39">
        <v>1368.893</v>
      </c>
      <c r="L1018" s="39"/>
      <c r="M1018" s="39"/>
      <c r="N1018" s="39"/>
      <c r="O1018" s="40">
        <v>0.69547863871181448</v>
      </c>
      <c r="P1018" s="40">
        <v>0.69869788261951604</v>
      </c>
      <c r="Q1018" s="40">
        <v>0.74438600792424026</v>
      </c>
      <c r="R1018" s="40"/>
      <c r="S1018" s="40"/>
      <c r="T1018" s="41"/>
      <c r="U1018" s="42" t="s">
        <v>21</v>
      </c>
      <c r="V1018" s="42" t="s">
        <v>26</v>
      </c>
      <c r="W1018" s="42" t="s">
        <v>21</v>
      </c>
      <c r="X1018" s="40"/>
      <c r="Y1018" s="40"/>
      <c r="Z1018" s="41"/>
      <c r="AA1018" s="43">
        <v>3</v>
      </c>
      <c r="AB1018" s="44">
        <v>0.71285417641852356</v>
      </c>
      <c r="AC1018" s="45" t="s">
        <v>2083</v>
      </c>
      <c r="AD1018" s="46"/>
      <c r="AE1018" s="46"/>
      <c r="AF1018" s="46"/>
      <c r="AG1018" s="47" t="s">
        <v>96</v>
      </c>
      <c r="AH1018" s="48">
        <v>144900.25270185189</v>
      </c>
    </row>
    <row r="1019" spans="1:34" hidden="1" x14ac:dyDescent="0.3">
      <c r="A1019" s="30" t="s">
        <v>1933</v>
      </c>
      <c r="B1019" s="31">
        <v>510</v>
      </c>
      <c r="C1019" s="32" t="s">
        <v>2084</v>
      </c>
      <c r="D1019" s="33">
        <v>8930</v>
      </c>
      <c r="E1019" s="34">
        <v>809</v>
      </c>
      <c r="F1019" s="35">
        <v>3347</v>
      </c>
      <c r="G1019" s="49">
        <v>0.24171000000000001</v>
      </c>
      <c r="H1019" s="50" t="s">
        <v>29</v>
      </c>
      <c r="I1019" s="38">
        <v>4879.13</v>
      </c>
      <c r="J1019" s="39">
        <v>2584.5259999999998</v>
      </c>
      <c r="K1019" s="39">
        <v>4128.1390000000001</v>
      </c>
      <c r="L1019" s="39"/>
      <c r="M1019" s="39"/>
      <c r="N1019" s="39"/>
      <c r="O1019" s="40">
        <v>0.81113721016129625</v>
      </c>
      <c r="P1019" s="40">
        <v>0.81681852676826849</v>
      </c>
      <c r="Q1019" s="40">
        <v>0.85678571428571437</v>
      </c>
      <c r="R1019" s="40"/>
      <c r="S1019" s="40"/>
      <c r="T1019" s="41"/>
      <c r="U1019" s="42" t="s">
        <v>21</v>
      </c>
      <c r="V1019" s="42" t="s">
        <v>21</v>
      </c>
      <c r="W1019" s="42" t="s">
        <v>21</v>
      </c>
      <c r="X1019" s="40"/>
      <c r="Y1019" s="40"/>
      <c r="Z1019" s="41"/>
      <c r="AA1019" s="43">
        <v>3</v>
      </c>
      <c r="AB1019" s="44">
        <v>0.828247150405093</v>
      </c>
      <c r="AC1019" s="45" t="s">
        <v>2085</v>
      </c>
      <c r="AD1019" s="46"/>
      <c r="AE1019" s="46"/>
      <c r="AF1019" s="46"/>
      <c r="AG1019" s="47" t="s">
        <v>1965</v>
      </c>
      <c r="AH1019" s="48">
        <v>202859.94945962954</v>
      </c>
    </row>
    <row r="1020" spans="1:34" hidden="1" x14ac:dyDescent="0.3">
      <c r="A1020" s="30" t="s">
        <v>1933</v>
      </c>
      <c r="B1020" s="31">
        <v>510</v>
      </c>
      <c r="C1020" s="32" t="s">
        <v>2086</v>
      </c>
      <c r="D1020" s="33">
        <v>5120</v>
      </c>
      <c r="E1020" s="34">
        <v>1484</v>
      </c>
      <c r="F1020" s="35">
        <v>3347</v>
      </c>
      <c r="G1020" s="49">
        <v>0.44338</v>
      </c>
      <c r="H1020" s="50" t="s">
        <v>20</v>
      </c>
      <c r="I1020" s="38">
        <v>4731.5919999999996</v>
      </c>
      <c r="J1020" s="39">
        <v>1457.318</v>
      </c>
      <c r="K1020" s="39">
        <v>1424.711</v>
      </c>
      <c r="L1020" s="39"/>
      <c r="M1020" s="39"/>
      <c r="N1020" s="39"/>
      <c r="O1020" s="40">
        <v>0.78362454036592544</v>
      </c>
      <c r="P1020" s="40">
        <v>0.74107142857142871</v>
      </c>
      <c r="Q1020" s="40">
        <v>0.77392857142857141</v>
      </c>
      <c r="R1020" s="40"/>
      <c r="S1020" s="40"/>
      <c r="T1020" s="41"/>
      <c r="U1020" s="42" t="s">
        <v>26</v>
      </c>
      <c r="V1020" s="42" t="s">
        <v>26</v>
      </c>
      <c r="W1020" s="42" t="s">
        <v>22</v>
      </c>
      <c r="X1020" s="40"/>
      <c r="Y1020" s="40"/>
      <c r="Z1020" s="41"/>
      <c r="AA1020" s="43">
        <v>3</v>
      </c>
      <c r="AB1020" s="44">
        <v>0.76620818012197522</v>
      </c>
      <c r="AC1020" s="45" t="s">
        <v>2087</v>
      </c>
      <c r="AD1020" s="46"/>
      <c r="AE1020" s="46"/>
      <c r="AF1020" s="46"/>
      <c r="AG1020" s="47" t="s">
        <v>1939</v>
      </c>
      <c r="AH1020" s="48">
        <v>173880.10108074074</v>
      </c>
    </row>
    <row r="1021" spans="1:34" hidden="1" x14ac:dyDescent="0.3">
      <c r="A1021" s="30" t="s">
        <v>1933</v>
      </c>
      <c r="B1021" s="31">
        <v>510</v>
      </c>
      <c r="C1021" s="32" t="s">
        <v>2088</v>
      </c>
      <c r="D1021" s="33">
        <v>6211</v>
      </c>
      <c r="E1021" s="34">
        <v>2489</v>
      </c>
      <c r="F1021" s="35">
        <v>3347</v>
      </c>
      <c r="G1021" s="49">
        <v>0.74365000000000003</v>
      </c>
      <c r="H1021" s="50" t="s">
        <v>35</v>
      </c>
      <c r="I1021" s="38">
        <v>12128.09</v>
      </c>
      <c r="J1021" s="39">
        <v>0</v>
      </c>
      <c r="K1021" s="39">
        <v>8181.7579999999998</v>
      </c>
      <c r="L1021" s="39"/>
      <c r="M1021" s="39"/>
      <c r="N1021" s="39"/>
      <c r="O1021" s="40">
        <v>0.76892857142857152</v>
      </c>
      <c r="P1021" s="40">
        <v>0</v>
      </c>
      <c r="Q1021" s="40">
        <v>0.81821428571428578</v>
      </c>
      <c r="R1021" s="40"/>
      <c r="S1021" s="40"/>
      <c r="T1021" s="41"/>
      <c r="U1021" s="42" t="s">
        <v>21</v>
      </c>
      <c r="V1021" s="42" t="e">
        <v>#N/A</v>
      </c>
      <c r="W1021" s="42" t="s">
        <v>21</v>
      </c>
      <c r="X1021" s="40"/>
      <c r="Y1021" s="40"/>
      <c r="Z1021" s="41"/>
      <c r="AA1021" s="43">
        <v>2</v>
      </c>
      <c r="AB1021" s="44">
        <v>0.5290476190476191</v>
      </c>
      <c r="AC1021" s="45" t="s">
        <v>2089</v>
      </c>
      <c r="AD1021" s="46"/>
      <c r="AE1021" s="46"/>
      <c r="AF1021" s="46"/>
      <c r="AG1021" s="47" t="s">
        <v>1939</v>
      </c>
      <c r="AH1021" s="48">
        <v>144900.25270185189</v>
      </c>
    </row>
    <row r="1022" spans="1:34" hidden="1" x14ac:dyDescent="0.3">
      <c r="A1022" s="30" t="s">
        <v>1933</v>
      </c>
      <c r="B1022" s="31">
        <v>510</v>
      </c>
      <c r="C1022" s="32" t="s">
        <v>2090</v>
      </c>
      <c r="D1022" s="33">
        <v>3778</v>
      </c>
      <c r="E1022" s="34">
        <v>529</v>
      </c>
      <c r="F1022" s="35">
        <v>3347</v>
      </c>
      <c r="G1022" s="49">
        <v>0.15805</v>
      </c>
      <c r="H1022" s="50" t="s">
        <v>29</v>
      </c>
      <c r="I1022" s="38">
        <v>5185.3159999999998</v>
      </c>
      <c r="J1022" s="39">
        <v>2554.15</v>
      </c>
      <c r="K1022" s="39">
        <v>4689.9740000000002</v>
      </c>
      <c r="L1022" s="39"/>
      <c r="M1022" s="39"/>
      <c r="N1022" s="39"/>
      <c r="O1022" s="40">
        <v>0.85296296296296292</v>
      </c>
      <c r="P1022" s="40">
        <v>0.84222222222222221</v>
      </c>
      <c r="Q1022" s="40">
        <v>0.89339056927719285</v>
      </c>
      <c r="R1022" s="40"/>
      <c r="S1022" s="40"/>
      <c r="T1022" s="41"/>
      <c r="U1022" s="42" t="s">
        <v>21</v>
      </c>
      <c r="V1022" s="42" t="s">
        <v>21</v>
      </c>
      <c r="W1022" s="42" t="s">
        <v>26</v>
      </c>
      <c r="X1022" s="40"/>
      <c r="Y1022" s="40"/>
      <c r="Z1022" s="41"/>
      <c r="AA1022" s="43">
        <v>3</v>
      </c>
      <c r="AB1022" s="44">
        <v>0.8628585848207927</v>
      </c>
      <c r="AC1022" s="45" t="s">
        <v>2091</v>
      </c>
      <c r="AD1022" s="46"/>
      <c r="AE1022" s="46"/>
      <c r="AF1022" s="46"/>
      <c r="AG1022" s="47" t="s">
        <v>1939</v>
      </c>
      <c r="AH1022" s="48">
        <v>202859.94945962954</v>
      </c>
    </row>
    <row r="1023" spans="1:34" hidden="1" x14ac:dyDescent="0.3">
      <c r="A1023" s="30" t="s">
        <v>1933</v>
      </c>
      <c r="B1023" s="31">
        <v>510</v>
      </c>
      <c r="C1023" s="32" t="s">
        <v>2092</v>
      </c>
      <c r="D1023" s="33">
        <v>2200</v>
      </c>
      <c r="E1023" s="34">
        <v>473</v>
      </c>
      <c r="F1023" s="35">
        <v>3347</v>
      </c>
      <c r="G1023" s="49">
        <v>0.14132</v>
      </c>
      <c r="H1023" s="50" t="s">
        <v>29</v>
      </c>
      <c r="I1023" s="38">
        <v>3905.5410000000002</v>
      </c>
      <c r="J1023" s="39">
        <v>2043.953</v>
      </c>
      <c r="K1023" s="39">
        <v>3229.2779999999998</v>
      </c>
      <c r="L1023" s="39"/>
      <c r="M1023" s="39"/>
      <c r="N1023" s="39"/>
      <c r="O1023" s="40">
        <v>0.84861194693210251</v>
      </c>
      <c r="P1023" s="40">
        <v>0.83640886921115065</v>
      </c>
      <c r="Q1023" s="40">
        <v>0.92667831745980922</v>
      </c>
      <c r="R1023" s="40"/>
      <c r="S1023" s="40"/>
      <c r="T1023" s="41"/>
      <c r="U1023" s="42" t="s">
        <v>22</v>
      </c>
      <c r="V1023" s="42" t="s">
        <v>26</v>
      </c>
      <c r="W1023" s="42" t="s">
        <v>22</v>
      </c>
      <c r="X1023" s="40"/>
      <c r="Y1023" s="40"/>
      <c r="Z1023" s="41"/>
      <c r="AA1023" s="43">
        <v>3</v>
      </c>
      <c r="AB1023" s="44">
        <v>0.87056637786768754</v>
      </c>
      <c r="AC1023" s="45" t="s">
        <v>2093</v>
      </c>
      <c r="AD1023" s="46"/>
      <c r="AE1023" s="46"/>
      <c r="AF1023" s="46"/>
      <c r="AG1023" s="47" t="s">
        <v>1939</v>
      </c>
      <c r="AH1023" s="48">
        <v>202859.94945962954</v>
      </c>
    </row>
    <row r="1024" spans="1:34" hidden="1" x14ac:dyDescent="0.3">
      <c r="A1024" s="30" t="s">
        <v>1933</v>
      </c>
      <c r="B1024" s="31">
        <v>510</v>
      </c>
      <c r="C1024" s="32" t="s">
        <v>2094</v>
      </c>
      <c r="D1024" s="33">
        <v>2020</v>
      </c>
      <c r="E1024" s="34">
        <v>2633</v>
      </c>
      <c r="F1024" s="35">
        <v>3347</v>
      </c>
      <c r="G1024" s="49">
        <v>0.78666999999999998</v>
      </c>
      <c r="H1024" s="50" t="s">
        <v>22</v>
      </c>
      <c r="I1024" s="38">
        <v>8369.0889999999999</v>
      </c>
      <c r="J1024" s="39">
        <v>1373.0070000000001</v>
      </c>
      <c r="K1024" s="39">
        <v>8423.2710000000006</v>
      </c>
      <c r="L1024" s="39"/>
      <c r="M1024" s="39"/>
      <c r="N1024" s="39"/>
      <c r="O1024" s="40">
        <v>0.72047619047619038</v>
      </c>
      <c r="P1024" s="40">
        <v>0</v>
      </c>
      <c r="Q1024" s="40">
        <v>0.75904761904761908</v>
      </c>
      <c r="R1024" s="40"/>
      <c r="S1024" s="40"/>
      <c r="T1024" s="41"/>
      <c r="U1024" s="42" t="s">
        <v>26</v>
      </c>
      <c r="V1024" s="42" t="s">
        <v>26</v>
      </c>
      <c r="W1024" s="42" t="s">
        <v>35</v>
      </c>
      <c r="X1024" s="40"/>
      <c r="Y1024" s="40"/>
      <c r="Z1024" s="41"/>
      <c r="AA1024" s="43">
        <v>3</v>
      </c>
      <c r="AB1024" s="44">
        <v>0.49317460317460315</v>
      </c>
      <c r="AC1024" s="45" t="s">
        <v>2095</v>
      </c>
      <c r="AD1024" s="46"/>
      <c r="AE1024" s="46"/>
      <c r="AF1024" s="46"/>
      <c r="AG1024" s="47" t="s">
        <v>1939</v>
      </c>
      <c r="AH1024" s="48">
        <v>57959.696757777674</v>
      </c>
    </row>
    <row r="1025" spans="1:34" hidden="1" x14ac:dyDescent="0.3">
      <c r="A1025" s="30" t="s">
        <v>1933</v>
      </c>
      <c r="B1025" s="31">
        <v>510</v>
      </c>
      <c r="C1025" s="32" t="s">
        <v>2096</v>
      </c>
      <c r="D1025" s="33">
        <v>4818</v>
      </c>
      <c r="E1025" s="34">
        <v>2386</v>
      </c>
      <c r="F1025" s="35">
        <v>3347</v>
      </c>
      <c r="G1025" s="49">
        <v>0.71287999999999996</v>
      </c>
      <c r="H1025" s="50" t="s">
        <v>35</v>
      </c>
      <c r="I1025" s="38">
        <v>1421.6</v>
      </c>
      <c r="J1025" s="39">
        <v>0</v>
      </c>
      <c r="K1025" s="39">
        <v>2160.942</v>
      </c>
      <c r="L1025" s="39"/>
      <c r="M1025" s="39"/>
      <c r="N1025" s="39"/>
      <c r="O1025" s="40">
        <v>0.76750000000000007</v>
      </c>
      <c r="P1025" s="40">
        <v>0</v>
      </c>
      <c r="Q1025" s="40">
        <v>0.92141708018022594</v>
      </c>
      <c r="R1025" s="40"/>
      <c r="S1025" s="40"/>
      <c r="T1025" s="41"/>
      <c r="U1025" s="42" t="s">
        <v>21</v>
      </c>
      <c r="V1025" s="42" t="e">
        <v>#N/A</v>
      </c>
      <c r="W1025" s="42" t="s">
        <v>21</v>
      </c>
      <c r="X1025" s="40"/>
      <c r="Y1025" s="40"/>
      <c r="Z1025" s="41"/>
      <c r="AA1025" s="43">
        <v>2</v>
      </c>
      <c r="AB1025" s="44">
        <v>0.56297236006007534</v>
      </c>
      <c r="AC1025" s="45" t="s">
        <v>2097</v>
      </c>
      <c r="AD1025" s="46"/>
      <c r="AE1025" s="46"/>
      <c r="AF1025" s="46"/>
      <c r="AG1025" s="47" t="s">
        <v>1965</v>
      </c>
      <c r="AH1025" s="48">
        <v>144900.25270185189</v>
      </c>
    </row>
    <row r="1026" spans="1:34" hidden="1" x14ac:dyDescent="0.3">
      <c r="A1026" s="30" t="s">
        <v>1933</v>
      </c>
      <c r="B1026" s="31">
        <v>510</v>
      </c>
      <c r="C1026" s="32" t="s">
        <v>2098</v>
      </c>
      <c r="D1026" s="33">
        <v>7566</v>
      </c>
      <c r="E1026" s="34">
        <v>1987</v>
      </c>
      <c r="F1026" s="35">
        <v>3347</v>
      </c>
      <c r="G1026" s="49">
        <v>0.59367000000000003</v>
      </c>
      <c r="H1026" s="50" t="s">
        <v>35</v>
      </c>
      <c r="I1026" s="38">
        <v>2701.6640000000002</v>
      </c>
      <c r="J1026" s="39">
        <v>958.60799999999995</v>
      </c>
      <c r="K1026" s="39">
        <v>2646.6819999999998</v>
      </c>
      <c r="L1026" s="39"/>
      <c r="M1026" s="39"/>
      <c r="N1026" s="39"/>
      <c r="O1026" s="40">
        <v>0.69065544347693797</v>
      </c>
      <c r="P1026" s="40">
        <v>0.70441453959928413</v>
      </c>
      <c r="Q1026" s="40">
        <v>0.7691720329047641</v>
      </c>
      <c r="R1026" s="40"/>
      <c r="S1026" s="40"/>
      <c r="T1026" s="41"/>
      <c r="U1026" s="42" t="s">
        <v>21</v>
      </c>
      <c r="V1026" s="42" t="s">
        <v>285</v>
      </c>
      <c r="W1026" s="42" t="s">
        <v>35</v>
      </c>
      <c r="X1026" s="40"/>
      <c r="Y1026" s="40"/>
      <c r="Z1026" s="41"/>
      <c r="AA1026" s="43">
        <v>3</v>
      </c>
      <c r="AB1026" s="44">
        <v>0.7214140053269954</v>
      </c>
      <c r="AC1026" s="45" t="s">
        <v>2099</v>
      </c>
      <c r="AD1026" s="46"/>
      <c r="AE1026" s="46"/>
      <c r="AF1026" s="46"/>
      <c r="AG1026" s="47" t="s">
        <v>1939</v>
      </c>
      <c r="AH1026" s="48">
        <v>144900.25270185189</v>
      </c>
    </row>
    <row r="1027" spans="1:34" hidden="1" x14ac:dyDescent="0.3">
      <c r="A1027" s="30" t="s">
        <v>1933</v>
      </c>
      <c r="B1027" s="31">
        <v>510</v>
      </c>
      <c r="C1027" s="32" t="s">
        <v>2100</v>
      </c>
      <c r="D1027" s="33">
        <v>2040</v>
      </c>
      <c r="E1027" s="34">
        <v>1219</v>
      </c>
      <c r="F1027" s="35">
        <v>3347</v>
      </c>
      <c r="G1027" s="49">
        <v>0.36420999999999998</v>
      </c>
      <c r="H1027" s="50" t="s">
        <v>20</v>
      </c>
      <c r="I1027" s="38">
        <v>4549.6970000000001</v>
      </c>
      <c r="J1027" s="39">
        <v>2412.8319999999999</v>
      </c>
      <c r="K1027" s="39">
        <v>4046.8850000000002</v>
      </c>
      <c r="L1027" s="39"/>
      <c r="M1027" s="39"/>
      <c r="N1027" s="39"/>
      <c r="O1027" s="40">
        <v>0.75908743641405108</v>
      </c>
      <c r="P1027" s="40">
        <v>0.81010866370601209</v>
      </c>
      <c r="Q1027" s="40">
        <v>0.7962592875110347</v>
      </c>
      <c r="R1027" s="40"/>
      <c r="S1027" s="40"/>
      <c r="T1027" s="41"/>
      <c r="U1027" s="42" t="s">
        <v>21</v>
      </c>
      <c r="V1027" s="42" t="s">
        <v>21</v>
      </c>
      <c r="W1027" s="42" t="s">
        <v>21</v>
      </c>
      <c r="X1027" s="40"/>
      <c r="Y1027" s="40"/>
      <c r="Z1027" s="41"/>
      <c r="AA1027" s="43">
        <v>3</v>
      </c>
      <c r="AB1027" s="44">
        <v>0.78848512921036595</v>
      </c>
      <c r="AC1027" s="45" t="s">
        <v>2101</v>
      </c>
      <c r="AD1027" s="46"/>
      <c r="AE1027" s="46"/>
      <c r="AF1027" s="46"/>
      <c r="AG1027" s="47" t="s">
        <v>1965</v>
      </c>
      <c r="AH1027" s="48">
        <v>173880.10108074074</v>
      </c>
    </row>
    <row r="1028" spans="1:34" hidden="1" x14ac:dyDescent="0.3">
      <c r="A1028" s="30" t="s">
        <v>1933</v>
      </c>
      <c r="B1028" s="31">
        <v>510</v>
      </c>
      <c r="C1028" s="32" t="s">
        <v>2102</v>
      </c>
      <c r="D1028" s="33">
        <v>3902</v>
      </c>
      <c r="E1028" s="34">
        <v>299</v>
      </c>
      <c r="F1028" s="35">
        <v>3347</v>
      </c>
      <c r="G1028" s="49">
        <v>8.9330000000000007E-2</v>
      </c>
      <c r="H1028" s="50" t="s">
        <v>29</v>
      </c>
      <c r="I1028" s="38">
        <v>5096.2830000000004</v>
      </c>
      <c r="J1028" s="39">
        <v>2352.683</v>
      </c>
      <c r="K1028" s="39">
        <v>4218.1139999999996</v>
      </c>
      <c r="L1028" s="39"/>
      <c r="M1028" s="39"/>
      <c r="N1028" s="39"/>
      <c r="O1028" s="40">
        <v>0.91006385792522682</v>
      </c>
      <c r="P1028" s="40">
        <v>0.87241379310344824</v>
      </c>
      <c r="Q1028" s="40">
        <v>0.93137931034482768</v>
      </c>
      <c r="R1028" s="40"/>
      <c r="S1028" s="40"/>
      <c r="T1028" s="41"/>
      <c r="U1028" s="42" t="s">
        <v>21</v>
      </c>
      <c r="V1028" s="42" t="s">
        <v>26</v>
      </c>
      <c r="W1028" s="42" t="s">
        <v>21</v>
      </c>
      <c r="X1028" s="40"/>
      <c r="Y1028" s="40"/>
      <c r="Z1028" s="41"/>
      <c r="AA1028" s="43">
        <v>3</v>
      </c>
      <c r="AB1028" s="44">
        <v>0.90461898712450095</v>
      </c>
      <c r="AC1028" s="45" t="s">
        <v>2103</v>
      </c>
      <c r="AD1028" s="46"/>
      <c r="AE1028" s="46"/>
      <c r="AF1028" s="46"/>
      <c r="AG1028" s="47" t="s">
        <v>1939</v>
      </c>
      <c r="AH1028" s="48">
        <v>202859.94945962954</v>
      </c>
    </row>
    <row r="1029" spans="1:34" hidden="1" x14ac:dyDescent="0.3">
      <c r="A1029" s="30" t="s">
        <v>1933</v>
      </c>
      <c r="B1029" s="31">
        <v>510</v>
      </c>
      <c r="C1029" s="32" t="s">
        <v>2104</v>
      </c>
      <c r="D1029" s="33">
        <v>1663</v>
      </c>
      <c r="E1029" s="34">
        <v>268</v>
      </c>
      <c r="F1029" s="35">
        <v>3347</v>
      </c>
      <c r="G1029" s="49">
        <v>8.0070000000000002E-2</v>
      </c>
      <c r="H1029" s="50" t="s">
        <v>29</v>
      </c>
      <c r="I1029" s="38">
        <v>2840.49</v>
      </c>
      <c r="J1029" s="39">
        <v>2154.482</v>
      </c>
      <c r="K1029" s="39">
        <v>3382.607</v>
      </c>
      <c r="L1029" s="39"/>
      <c r="M1029" s="39"/>
      <c r="N1029" s="39"/>
      <c r="O1029" s="40">
        <v>0.88826845558488354</v>
      </c>
      <c r="P1029" s="40">
        <v>0.87978096939310702</v>
      </c>
      <c r="Q1029" s="40">
        <v>0.96946745203285034</v>
      </c>
      <c r="R1029" s="40"/>
      <c r="S1029" s="40"/>
      <c r="T1029" s="41"/>
      <c r="U1029" s="42" t="s">
        <v>35</v>
      </c>
      <c r="V1029" s="42" t="s">
        <v>22</v>
      </c>
      <c r="W1029" s="42" t="s">
        <v>35</v>
      </c>
      <c r="X1029" s="40"/>
      <c r="Y1029" s="40"/>
      <c r="Z1029" s="41"/>
      <c r="AA1029" s="43">
        <v>3</v>
      </c>
      <c r="AB1029" s="44">
        <v>0.91250562567028037</v>
      </c>
      <c r="AC1029" s="45" t="s">
        <v>2105</v>
      </c>
      <c r="AD1029" s="46"/>
      <c r="AE1029" s="46"/>
      <c r="AF1029" s="46"/>
      <c r="AG1029" s="47" t="s">
        <v>1939</v>
      </c>
      <c r="AH1029" s="48">
        <v>202859.94945962954</v>
      </c>
    </row>
    <row r="1030" spans="1:34" hidden="1" x14ac:dyDescent="0.3">
      <c r="A1030" s="30" t="s">
        <v>1933</v>
      </c>
      <c r="B1030" s="31">
        <v>510</v>
      </c>
      <c r="C1030" s="32" t="s">
        <v>2106</v>
      </c>
      <c r="D1030" s="33">
        <v>3827</v>
      </c>
      <c r="E1030" s="34">
        <v>2038</v>
      </c>
      <c r="F1030" s="35">
        <v>3347</v>
      </c>
      <c r="G1030" s="49">
        <v>0.6089</v>
      </c>
      <c r="H1030" s="50" t="s">
        <v>35</v>
      </c>
      <c r="I1030" s="38">
        <v>2148.3679999999999</v>
      </c>
      <c r="J1030" s="39">
        <v>1335.0409999999999</v>
      </c>
      <c r="K1030" s="39">
        <v>2188.7640000000001</v>
      </c>
      <c r="L1030" s="39"/>
      <c r="M1030" s="39"/>
      <c r="N1030" s="39"/>
      <c r="O1030" s="40">
        <v>0.68670082008629374</v>
      </c>
      <c r="P1030" s="40">
        <v>0.74571755117769145</v>
      </c>
      <c r="Q1030" s="40">
        <v>0.7136671388844098</v>
      </c>
      <c r="R1030" s="40"/>
      <c r="S1030" s="40"/>
      <c r="T1030" s="41"/>
      <c r="U1030" s="42" t="s">
        <v>22</v>
      </c>
      <c r="V1030" s="42" t="s">
        <v>22</v>
      </c>
      <c r="W1030" s="42" t="s">
        <v>20</v>
      </c>
      <c r="X1030" s="40"/>
      <c r="Y1030" s="40"/>
      <c r="Z1030" s="41"/>
      <c r="AA1030" s="43">
        <v>3</v>
      </c>
      <c r="AB1030" s="44">
        <v>0.71536183671613163</v>
      </c>
      <c r="AC1030" s="45" t="s">
        <v>2107</v>
      </c>
      <c r="AD1030" s="46"/>
      <c r="AE1030" s="46"/>
      <c r="AF1030" s="46"/>
      <c r="AG1030" s="47" t="s">
        <v>1939</v>
      </c>
      <c r="AH1030" s="48">
        <v>144900.25270185189</v>
      </c>
    </row>
    <row r="1031" spans="1:34" hidden="1" x14ac:dyDescent="0.3">
      <c r="A1031" s="30" t="s">
        <v>1933</v>
      </c>
      <c r="B1031" s="31">
        <v>510</v>
      </c>
      <c r="C1031" s="32" t="s">
        <v>2108</v>
      </c>
      <c r="D1031" s="33">
        <v>8777</v>
      </c>
      <c r="E1031" s="34">
        <v>491</v>
      </c>
      <c r="F1031" s="35">
        <v>3347</v>
      </c>
      <c r="G1031" s="49">
        <v>0.1467</v>
      </c>
      <c r="H1031" s="50" t="s">
        <v>29</v>
      </c>
      <c r="I1031" s="38">
        <v>4498.3620000000001</v>
      </c>
      <c r="J1031" s="39">
        <v>1988.173</v>
      </c>
      <c r="K1031" s="39">
        <v>4266.5550000000003</v>
      </c>
      <c r="L1031" s="39"/>
      <c r="M1031" s="39"/>
      <c r="N1031" s="39"/>
      <c r="O1031" s="40">
        <v>0.83980955040877947</v>
      </c>
      <c r="P1031" s="40">
        <v>0.88162709427685026</v>
      </c>
      <c r="Q1031" s="40">
        <v>0.88471915651308763</v>
      </c>
      <c r="R1031" s="40"/>
      <c r="S1031" s="40"/>
      <c r="T1031" s="41"/>
      <c r="U1031" s="42" t="s">
        <v>21</v>
      </c>
      <c r="V1031" s="42" t="s">
        <v>21</v>
      </c>
      <c r="W1031" s="42" t="s">
        <v>21</v>
      </c>
      <c r="X1031" s="40"/>
      <c r="Y1031" s="40"/>
      <c r="Z1031" s="41"/>
      <c r="AA1031" s="43">
        <v>3</v>
      </c>
      <c r="AB1031" s="44">
        <v>0.86871860039957249</v>
      </c>
      <c r="AC1031" s="45" t="s">
        <v>2109</v>
      </c>
      <c r="AD1031" s="46"/>
      <c r="AE1031" s="46"/>
      <c r="AF1031" s="46"/>
      <c r="AG1031" s="47" t="s">
        <v>1965</v>
      </c>
      <c r="AH1031" s="48">
        <v>202859.94945962954</v>
      </c>
    </row>
    <row r="1032" spans="1:34" hidden="1" x14ac:dyDescent="0.3">
      <c r="A1032" s="30" t="s">
        <v>1933</v>
      </c>
      <c r="B1032" s="31">
        <v>510</v>
      </c>
      <c r="C1032" s="32" t="s">
        <v>2110</v>
      </c>
      <c r="D1032" s="33">
        <v>3455</v>
      </c>
      <c r="E1032" s="34">
        <v>2272</v>
      </c>
      <c r="F1032" s="35">
        <v>3347</v>
      </c>
      <c r="G1032" s="49">
        <v>0.67881999999999998</v>
      </c>
      <c r="H1032" s="50" t="s">
        <v>35</v>
      </c>
      <c r="I1032" s="38">
        <v>2850.4369999999999</v>
      </c>
      <c r="J1032" s="39">
        <v>1470.069</v>
      </c>
      <c r="K1032" s="39">
        <v>2576.1410000000001</v>
      </c>
      <c r="L1032" s="39"/>
      <c r="M1032" s="39"/>
      <c r="N1032" s="39"/>
      <c r="O1032" s="40">
        <v>0.67649999999999999</v>
      </c>
      <c r="P1032" s="40">
        <v>0.67243032367868449</v>
      </c>
      <c r="Q1032" s="40">
        <v>0.66774415218523608</v>
      </c>
      <c r="R1032" s="40"/>
      <c r="S1032" s="40"/>
      <c r="T1032" s="41"/>
      <c r="U1032" s="42" t="s">
        <v>26</v>
      </c>
      <c r="V1032" s="42" t="s">
        <v>22</v>
      </c>
      <c r="W1032" s="42" t="s">
        <v>22</v>
      </c>
      <c r="X1032" s="40"/>
      <c r="Y1032" s="40"/>
      <c r="Z1032" s="41"/>
      <c r="AA1032" s="43">
        <v>3</v>
      </c>
      <c r="AB1032" s="44">
        <v>0.67222482528797356</v>
      </c>
      <c r="AC1032" s="45" t="s">
        <v>2111</v>
      </c>
      <c r="AD1032" s="46"/>
      <c r="AE1032" s="46"/>
      <c r="AF1032" s="46"/>
      <c r="AG1032" s="47" t="s">
        <v>96</v>
      </c>
      <c r="AH1032" s="48">
        <v>144900.25270185189</v>
      </c>
    </row>
    <row r="1033" spans="1:34" hidden="1" x14ac:dyDescent="0.3">
      <c r="A1033" s="30" t="s">
        <v>1933</v>
      </c>
      <c r="B1033" s="31">
        <v>510</v>
      </c>
      <c r="C1033" s="32" t="s">
        <v>2112</v>
      </c>
      <c r="D1033" s="33">
        <v>9095</v>
      </c>
      <c r="E1033" s="34">
        <v>2843</v>
      </c>
      <c r="F1033" s="35">
        <v>3347</v>
      </c>
      <c r="G1033" s="49">
        <v>0.84941999999999995</v>
      </c>
      <c r="H1033" s="50" t="s">
        <v>22</v>
      </c>
      <c r="I1033" s="38">
        <v>1353.79</v>
      </c>
      <c r="J1033" s="39">
        <v>2636.4349999999999</v>
      </c>
      <c r="K1033" s="39">
        <v>4710.6180000000004</v>
      </c>
      <c r="L1033" s="39"/>
      <c r="M1033" s="39"/>
      <c r="N1033" s="39"/>
      <c r="O1033" s="40">
        <v>0</v>
      </c>
      <c r="P1033" s="40">
        <v>0</v>
      </c>
      <c r="Q1033" s="40">
        <v>0.91918367346938756</v>
      </c>
      <c r="R1033" s="40"/>
      <c r="S1033" s="40"/>
      <c r="T1033" s="41"/>
      <c r="U1033" s="42" t="s">
        <v>21</v>
      </c>
      <c r="V1033" s="42" t="s">
        <v>21</v>
      </c>
      <c r="W1033" s="42" t="s">
        <v>21</v>
      </c>
      <c r="X1033" s="40"/>
      <c r="Y1033" s="40"/>
      <c r="Z1033" s="41"/>
      <c r="AA1033" s="43">
        <v>3</v>
      </c>
      <c r="AB1033" s="44">
        <v>0.30639455782312919</v>
      </c>
      <c r="AC1033" s="45" t="s">
        <v>2113</v>
      </c>
      <c r="AD1033" s="46"/>
      <c r="AE1033" s="46"/>
      <c r="AF1033" s="46"/>
      <c r="AG1033" s="47" t="s">
        <v>1965</v>
      </c>
      <c r="AH1033" s="48">
        <v>57959.696757777674</v>
      </c>
    </row>
    <row r="1034" spans="1:34" hidden="1" x14ac:dyDescent="0.3">
      <c r="A1034" s="30" t="s">
        <v>1933</v>
      </c>
      <c r="B1034" s="31">
        <v>510</v>
      </c>
      <c r="C1034" s="32" t="s">
        <v>2114</v>
      </c>
      <c r="D1034" s="33">
        <v>6526</v>
      </c>
      <c r="E1034" s="34">
        <v>892</v>
      </c>
      <c r="F1034" s="35">
        <v>3347</v>
      </c>
      <c r="G1034" s="49">
        <v>0.26651000000000002</v>
      </c>
      <c r="H1034" s="50" t="s">
        <v>20</v>
      </c>
      <c r="I1034" s="38">
        <v>4715.933</v>
      </c>
      <c r="J1034" s="39">
        <v>2211.8020000000001</v>
      </c>
      <c r="K1034" s="39">
        <v>3160.998</v>
      </c>
      <c r="L1034" s="39"/>
      <c r="M1034" s="39"/>
      <c r="N1034" s="39"/>
      <c r="O1034" s="40">
        <v>0.77521067809552613</v>
      </c>
      <c r="P1034" s="40">
        <v>0.82819440798304234</v>
      </c>
      <c r="Q1034" s="40">
        <v>0.85486158636165233</v>
      </c>
      <c r="R1034" s="40"/>
      <c r="S1034" s="40"/>
      <c r="T1034" s="41"/>
      <c r="U1034" s="42" t="s">
        <v>285</v>
      </c>
      <c r="V1034" s="42" t="s">
        <v>285</v>
      </c>
      <c r="W1034" s="42" t="s">
        <v>35</v>
      </c>
      <c r="X1034" s="40"/>
      <c r="Y1034" s="40"/>
      <c r="Z1034" s="41"/>
      <c r="AA1034" s="43">
        <v>3</v>
      </c>
      <c r="AB1034" s="44">
        <v>0.81942222414674026</v>
      </c>
      <c r="AC1034" s="45" t="s">
        <v>2115</v>
      </c>
      <c r="AD1034" s="46"/>
      <c r="AE1034" s="46"/>
      <c r="AF1034" s="46"/>
      <c r="AG1034" s="47" t="s">
        <v>1954</v>
      </c>
      <c r="AH1034" s="48">
        <v>173880.10108074074</v>
      </c>
    </row>
    <row r="1035" spans="1:34" hidden="1" x14ac:dyDescent="0.3">
      <c r="A1035" s="30" t="s">
        <v>1933</v>
      </c>
      <c r="B1035" s="31">
        <v>510</v>
      </c>
      <c r="C1035" s="32" t="s">
        <v>2116</v>
      </c>
      <c r="D1035" s="33">
        <v>3615</v>
      </c>
      <c r="E1035" s="34">
        <v>1912</v>
      </c>
      <c r="F1035" s="35">
        <v>3347</v>
      </c>
      <c r="G1035" s="49">
        <v>0.57125999999999999</v>
      </c>
      <c r="H1035" s="50" t="s">
        <v>35</v>
      </c>
      <c r="I1035" s="38">
        <v>2673.33</v>
      </c>
      <c r="J1035" s="39">
        <v>1464.953</v>
      </c>
      <c r="K1035" s="39">
        <v>2781.6439999999998</v>
      </c>
      <c r="L1035" s="39"/>
      <c r="M1035" s="39"/>
      <c r="N1035" s="39"/>
      <c r="O1035" s="40">
        <v>0.7107482377685076</v>
      </c>
      <c r="P1035" s="40">
        <v>0.74838064897450141</v>
      </c>
      <c r="Q1035" s="40">
        <v>0.73084848282779491</v>
      </c>
      <c r="R1035" s="40"/>
      <c r="S1035" s="40"/>
      <c r="T1035" s="41"/>
      <c r="U1035" s="42" t="s">
        <v>21</v>
      </c>
      <c r="V1035" s="42" t="s">
        <v>26</v>
      </c>
      <c r="W1035" s="42" t="s">
        <v>22</v>
      </c>
      <c r="X1035" s="40"/>
      <c r="Y1035" s="40"/>
      <c r="Z1035" s="41"/>
      <c r="AA1035" s="43">
        <v>3</v>
      </c>
      <c r="AB1035" s="44">
        <v>0.72999245652360134</v>
      </c>
      <c r="AC1035" s="45" t="s">
        <v>2117</v>
      </c>
      <c r="AD1035" s="46"/>
      <c r="AE1035" s="46"/>
      <c r="AF1035" s="46"/>
      <c r="AG1035" s="47" t="s">
        <v>1939</v>
      </c>
      <c r="AH1035" s="48">
        <v>144900.25270185189</v>
      </c>
    </row>
    <row r="1036" spans="1:34" hidden="1" x14ac:dyDescent="0.3">
      <c r="A1036" s="30" t="s">
        <v>1933</v>
      </c>
      <c r="B1036" s="31">
        <v>510</v>
      </c>
      <c r="C1036" s="32" t="s">
        <v>2118</v>
      </c>
      <c r="D1036" s="33">
        <v>7151</v>
      </c>
      <c r="E1036" s="34">
        <v>1092</v>
      </c>
      <c r="F1036" s="35">
        <v>3347</v>
      </c>
      <c r="G1036" s="49">
        <v>0.32625999999999999</v>
      </c>
      <c r="H1036" s="50" t="s">
        <v>20</v>
      </c>
      <c r="I1036" s="38">
        <v>4293.9849999999997</v>
      </c>
      <c r="J1036" s="39">
        <v>2099.67</v>
      </c>
      <c r="K1036" s="39">
        <v>3254.7530000000002</v>
      </c>
      <c r="L1036" s="39"/>
      <c r="M1036" s="39"/>
      <c r="N1036" s="39"/>
      <c r="O1036" s="40">
        <v>0.79897086936709838</v>
      </c>
      <c r="P1036" s="40">
        <v>0.78706035184033329</v>
      </c>
      <c r="Q1036" s="40">
        <v>0.8154339567815081</v>
      </c>
      <c r="R1036" s="40"/>
      <c r="S1036" s="40"/>
      <c r="T1036" s="41"/>
      <c r="U1036" s="42" t="s">
        <v>21</v>
      </c>
      <c r="V1036" s="42" t="s">
        <v>21</v>
      </c>
      <c r="W1036" s="42" t="s">
        <v>21</v>
      </c>
      <c r="X1036" s="40"/>
      <c r="Y1036" s="40"/>
      <c r="Z1036" s="41"/>
      <c r="AA1036" s="43">
        <v>3</v>
      </c>
      <c r="AB1036" s="44">
        <v>0.80048839266298</v>
      </c>
      <c r="AC1036" s="45" t="s">
        <v>2119</v>
      </c>
      <c r="AD1036" s="46"/>
      <c r="AE1036" s="46"/>
      <c r="AF1036" s="46"/>
      <c r="AG1036" s="47" t="s">
        <v>1965</v>
      </c>
      <c r="AH1036" s="48">
        <v>173880.10108074074</v>
      </c>
    </row>
    <row r="1037" spans="1:34" hidden="1" x14ac:dyDescent="0.3">
      <c r="A1037" s="30" t="s">
        <v>1933</v>
      </c>
      <c r="B1037" s="31">
        <v>510</v>
      </c>
      <c r="C1037" s="32" t="s">
        <v>2120</v>
      </c>
      <c r="D1037" s="33">
        <v>9883</v>
      </c>
      <c r="E1037" s="34">
        <v>547</v>
      </c>
      <c r="F1037" s="35">
        <v>3347</v>
      </c>
      <c r="G1037" s="49">
        <v>0.16342999999999999</v>
      </c>
      <c r="H1037" s="50" t="s">
        <v>29</v>
      </c>
      <c r="I1037" s="38">
        <v>3929.395</v>
      </c>
      <c r="J1037" s="39">
        <v>1349.423</v>
      </c>
      <c r="K1037" s="39">
        <v>3610.326</v>
      </c>
      <c r="L1037" s="39"/>
      <c r="M1037" s="39"/>
      <c r="N1037" s="39"/>
      <c r="O1037" s="40">
        <v>0.83620689655172409</v>
      </c>
      <c r="P1037" s="40">
        <v>0.86103448275862071</v>
      </c>
      <c r="Q1037" s="40">
        <v>0.88689655172413795</v>
      </c>
      <c r="R1037" s="40"/>
      <c r="S1037" s="40"/>
      <c r="T1037" s="41"/>
      <c r="U1037" s="42" t="s">
        <v>21</v>
      </c>
      <c r="V1037" s="42" t="s">
        <v>21</v>
      </c>
      <c r="W1037" s="42" t="s">
        <v>26</v>
      </c>
      <c r="X1037" s="40"/>
      <c r="Y1037" s="40"/>
      <c r="Z1037" s="41"/>
      <c r="AA1037" s="43">
        <v>3</v>
      </c>
      <c r="AB1037" s="44">
        <v>0.86137931034482762</v>
      </c>
      <c r="AC1037" s="45" t="s">
        <v>2121</v>
      </c>
      <c r="AD1037" s="46"/>
      <c r="AE1037" s="46"/>
      <c r="AF1037" s="46"/>
      <c r="AG1037" s="47" t="s">
        <v>96</v>
      </c>
      <c r="AH1037" s="48">
        <v>202859.94945962954</v>
      </c>
    </row>
    <row r="1038" spans="1:34" hidden="1" x14ac:dyDescent="0.3">
      <c r="A1038" s="30" t="s">
        <v>1933</v>
      </c>
      <c r="B1038" s="31">
        <v>510</v>
      </c>
      <c r="C1038" s="32" t="s">
        <v>2122</v>
      </c>
      <c r="D1038" s="33">
        <v>1641</v>
      </c>
      <c r="E1038" s="34">
        <v>2637</v>
      </c>
      <c r="F1038" s="35">
        <v>3347</v>
      </c>
      <c r="G1038" s="49">
        <v>0.78786999999999996</v>
      </c>
      <c r="H1038" s="50" t="s">
        <v>22</v>
      </c>
      <c r="I1038" s="38">
        <v>0</v>
      </c>
      <c r="J1038" s="39">
        <v>2553.8249999999998</v>
      </c>
      <c r="K1038" s="39">
        <v>2865.721</v>
      </c>
      <c r="L1038" s="39"/>
      <c r="M1038" s="39"/>
      <c r="N1038" s="39"/>
      <c r="O1038" s="40">
        <v>0</v>
      </c>
      <c r="P1038" s="40">
        <v>0.72733773289645365</v>
      </c>
      <c r="Q1038" s="40">
        <v>0.75071428571428567</v>
      </c>
      <c r="R1038" s="40"/>
      <c r="S1038" s="40"/>
      <c r="T1038" s="41"/>
      <c r="U1038" s="42" t="e">
        <v>#N/A</v>
      </c>
      <c r="V1038" s="42" t="s">
        <v>22</v>
      </c>
      <c r="W1038" s="42" t="s">
        <v>22</v>
      </c>
      <c r="X1038" s="40"/>
      <c r="Y1038" s="40"/>
      <c r="Z1038" s="41"/>
      <c r="AA1038" s="43">
        <v>2</v>
      </c>
      <c r="AB1038" s="44">
        <v>0.49268400620357977</v>
      </c>
      <c r="AC1038" s="45" t="s">
        <v>2123</v>
      </c>
      <c r="AD1038" s="46"/>
      <c r="AE1038" s="46"/>
      <c r="AF1038" s="46"/>
      <c r="AG1038" s="47" t="s">
        <v>96</v>
      </c>
      <c r="AH1038" s="48">
        <v>57959.696757777674</v>
      </c>
    </row>
    <row r="1039" spans="1:34" hidden="1" x14ac:dyDescent="0.3">
      <c r="A1039" s="30" t="s">
        <v>1933</v>
      </c>
      <c r="B1039" s="31">
        <v>510</v>
      </c>
      <c r="C1039" s="32" t="s">
        <v>2124</v>
      </c>
      <c r="D1039" s="33">
        <v>9519</v>
      </c>
      <c r="E1039" s="34">
        <v>594</v>
      </c>
      <c r="F1039" s="35">
        <v>3347</v>
      </c>
      <c r="G1039" s="49">
        <v>0.17746999999999999</v>
      </c>
      <c r="H1039" s="50" t="s">
        <v>29</v>
      </c>
      <c r="I1039" s="38">
        <v>4902.1490000000003</v>
      </c>
      <c r="J1039" s="39">
        <v>2695.0630000000001</v>
      </c>
      <c r="K1039" s="39">
        <v>4344.5789999999997</v>
      </c>
      <c r="L1039" s="39"/>
      <c r="M1039" s="39"/>
      <c r="N1039" s="39"/>
      <c r="O1039" s="40">
        <v>0.83931034482758626</v>
      </c>
      <c r="P1039" s="40">
        <v>0.82413793103448285</v>
      </c>
      <c r="Q1039" s="40">
        <v>0.90132792615271329</v>
      </c>
      <c r="R1039" s="40"/>
      <c r="S1039" s="40"/>
      <c r="T1039" s="41"/>
      <c r="U1039" s="42" t="s">
        <v>26</v>
      </c>
      <c r="V1039" s="42" t="s">
        <v>21</v>
      </c>
      <c r="W1039" s="42" t="s">
        <v>21</v>
      </c>
      <c r="X1039" s="40"/>
      <c r="Y1039" s="40"/>
      <c r="Z1039" s="41"/>
      <c r="AA1039" s="43">
        <v>3</v>
      </c>
      <c r="AB1039" s="44">
        <v>0.85492540067159417</v>
      </c>
      <c r="AC1039" s="45" t="s">
        <v>2125</v>
      </c>
      <c r="AD1039" s="46"/>
      <c r="AE1039" s="46"/>
      <c r="AF1039" s="46"/>
      <c r="AG1039" s="47" t="s">
        <v>1939</v>
      </c>
      <c r="AH1039" s="48">
        <v>202859.94945962954</v>
      </c>
    </row>
    <row r="1040" spans="1:34" hidden="1" x14ac:dyDescent="0.3">
      <c r="A1040" s="30" t="s">
        <v>1933</v>
      </c>
      <c r="B1040" s="31">
        <v>510</v>
      </c>
      <c r="C1040" s="32" t="s">
        <v>2126</v>
      </c>
      <c r="D1040" s="33">
        <v>8736</v>
      </c>
      <c r="E1040" s="34">
        <v>1090</v>
      </c>
      <c r="F1040" s="35">
        <v>3347</v>
      </c>
      <c r="G1040" s="49">
        <v>0.32566000000000001</v>
      </c>
      <c r="H1040" s="50" t="s">
        <v>20</v>
      </c>
      <c r="I1040" s="38">
        <v>4853.6369999999997</v>
      </c>
      <c r="J1040" s="39">
        <v>2022.415</v>
      </c>
      <c r="K1040" s="39">
        <v>4130.7259999999997</v>
      </c>
      <c r="L1040" s="39"/>
      <c r="M1040" s="39"/>
      <c r="N1040" s="39"/>
      <c r="O1040" s="40">
        <v>0.79724137931034478</v>
      </c>
      <c r="P1040" s="40">
        <v>0.7788974141277154</v>
      </c>
      <c r="Q1040" s="40">
        <v>0.82620689655172408</v>
      </c>
      <c r="R1040" s="40"/>
      <c r="S1040" s="40"/>
      <c r="T1040" s="41"/>
      <c r="U1040" s="42" t="s">
        <v>26</v>
      </c>
      <c r="V1040" s="42" t="s">
        <v>26</v>
      </c>
      <c r="W1040" s="42" t="s">
        <v>35</v>
      </c>
      <c r="X1040" s="40"/>
      <c r="Y1040" s="40"/>
      <c r="Z1040" s="41"/>
      <c r="AA1040" s="43">
        <v>3</v>
      </c>
      <c r="AB1040" s="44">
        <v>0.80078189666326149</v>
      </c>
      <c r="AC1040" s="45" t="s">
        <v>2127</v>
      </c>
      <c r="AD1040" s="46"/>
      <c r="AE1040" s="46"/>
      <c r="AF1040" s="46"/>
      <c r="AG1040" s="47" t="s">
        <v>1939</v>
      </c>
      <c r="AH1040" s="48">
        <v>173880.10108074074</v>
      </c>
    </row>
    <row r="1041" spans="1:34" hidden="1" x14ac:dyDescent="0.3">
      <c r="A1041" s="30" t="s">
        <v>1933</v>
      </c>
      <c r="B1041" s="31">
        <v>510</v>
      </c>
      <c r="C1041" s="32" t="s">
        <v>2128</v>
      </c>
      <c r="D1041" s="33">
        <v>5509</v>
      </c>
      <c r="E1041" s="34">
        <v>502</v>
      </c>
      <c r="F1041" s="35">
        <v>3347</v>
      </c>
      <c r="G1041" s="49">
        <v>0.14999000000000001</v>
      </c>
      <c r="H1041" s="50" t="s">
        <v>29</v>
      </c>
      <c r="I1041" s="38">
        <v>5276.0060000000003</v>
      </c>
      <c r="J1041" s="39">
        <v>2437.96</v>
      </c>
      <c r="K1041" s="39">
        <v>4385.348</v>
      </c>
      <c r="L1041" s="39"/>
      <c r="M1041" s="39"/>
      <c r="N1041" s="39"/>
      <c r="O1041" s="40">
        <v>0.85241379310344834</v>
      </c>
      <c r="P1041" s="40">
        <v>0.84693127182081573</v>
      </c>
      <c r="Q1041" s="40">
        <v>0.90206896551724147</v>
      </c>
      <c r="R1041" s="40"/>
      <c r="S1041" s="40"/>
      <c r="T1041" s="41"/>
      <c r="U1041" s="42" t="s">
        <v>21</v>
      </c>
      <c r="V1041" s="42" t="s">
        <v>21</v>
      </c>
      <c r="W1041" s="42" t="s">
        <v>26</v>
      </c>
      <c r="X1041" s="40"/>
      <c r="Y1041" s="40"/>
      <c r="Z1041" s="41"/>
      <c r="AA1041" s="43">
        <v>3</v>
      </c>
      <c r="AB1041" s="44">
        <v>0.86713801014716851</v>
      </c>
      <c r="AC1041" s="45" t="s">
        <v>2129</v>
      </c>
      <c r="AD1041" s="46"/>
      <c r="AE1041" s="46"/>
      <c r="AF1041" s="46"/>
      <c r="AG1041" s="47" t="s">
        <v>96</v>
      </c>
      <c r="AH1041" s="48">
        <v>202859.94945962954</v>
      </c>
    </row>
    <row r="1042" spans="1:34" hidden="1" x14ac:dyDescent="0.3">
      <c r="A1042" s="30" t="s">
        <v>1933</v>
      </c>
      <c r="B1042" s="31">
        <v>510</v>
      </c>
      <c r="C1042" s="32" t="s">
        <v>2130</v>
      </c>
      <c r="D1042" s="33">
        <v>7334</v>
      </c>
      <c r="E1042" s="34">
        <v>2291</v>
      </c>
      <c r="F1042" s="35">
        <v>3347</v>
      </c>
      <c r="G1042" s="49">
        <v>0.68449000000000004</v>
      </c>
      <c r="H1042" s="50" t="s">
        <v>35</v>
      </c>
      <c r="I1042" s="38">
        <v>2685.232</v>
      </c>
      <c r="J1042" s="39">
        <v>1490.5709999999999</v>
      </c>
      <c r="K1042" s="39">
        <v>2366.6370000000002</v>
      </c>
      <c r="L1042" s="39"/>
      <c r="M1042" s="39"/>
      <c r="N1042" s="39"/>
      <c r="O1042" s="40">
        <v>0.65263157894736845</v>
      </c>
      <c r="P1042" s="40">
        <v>0.67736842105263162</v>
      </c>
      <c r="Q1042" s="40">
        <v>0.65235735663062377</v>
      </c>
      <c r="R1042" s="40"/>
      <c r="S1042" s="40"/>
      <c r="T1042" s="41"/>
      <c r="U1042" s="42" t="s">
        <v>22</v>
      </c>
      <c r="V1042" s="42" t="s">
        <v>26</v>
      </c>
      <c r="W1042" s="42" t="s">
        <v>35</v>
      </c>
      <c r="X1042" s="40"/>
      <c r="Y1042" s="40"/>
      <c r="Z1042" s="41"/>
      <c r="AA1042" s="43">
        <v>3</v>
      </c>
      <c r="AB1042" s="44">
        <v>0.66078578554354128</v>
      </c>
      <c r="AC1042" s="45" t="s">
        <v>2131</v>
      </c>
      <c r="AD1042" s="46"/>
      <c r="AE1042" s="46"/>
      <c r="AF1042" s="46"/>
      <c r="AG1042" s="47" t="s">
        <v>96</v>
      </c>
      <c r="AH1042" s="48">
        <v>144900.25270185189</v>
      </c>
    </row>
    <row r="1043" spans="1:34" hidden="1" x14ac:dyDescent="0.3">
      <c r="A1043" s="30" t="s">
        <v>1933</v>
      </c>
      <c r="B1043" s="31">
        <v>510</v>
      </c>
      <c r="C1043" s="32" t="s">
        <v>2132</v>
      </c>
      <c r="D1043" s="33">
        <v>7878</v>
      </c>
      <c r="E1043" s="34">
        <v>1680</v>
      </c>
      <c r="F1043" s="35">
        <v>3347</v>
      </c>
      <c r="G1043" s="49">
        <v>0.50194000000000005</v>
      </c>
      <c r="H1043" s="50" t="s">
        <v>35</v>
      </c>
      <c r="I1043" s="38">
        <v>4715.6149999999998</v>
      </c>
      <c r="J1043" s="39">
        <v>2474.011</v>
      </c>
      <c r="K1043" s="39">
        <v>3135.3649999999998</v>
      </c>
      <c r="L1043" s="39"/>
      <c r="M1043" s="39"/>
      <c r="N1043" s="39"/>
      <c r="O1043" s="40">
        <v>0.74047041852794737</v>
      </c>
      <c r="P1043" s="40">
        <v>0.747</v>
      </c>
      <c r="Q1043" s="40">
        <v>0.76433333333333342</v>
      </c>
      <c r="R1043" s="40"/>
      <c r="S1043" s="40"/>
      <c r="T1043" s="41"/>
      <c r="U1043" s="42" t="s">
        <v>21</v>
      </c>
      <c r="V1043" s="42" t="s">
        <v>21</v>
      </c>
      <c r="W1043" s="42" t="s">
        <v>21</v>
      </c>
      <c r="X1043" s="40"/>
      <c r="Y1043" s="40"/>
      <c r="Z1043" s="41"/>
      <c r="AA1043" s="43">
        <v>3</v>
      </c>
      <c r="AB1043" s="44">
        <v>0.75060125062042704</v>
      </c>
      <c r="AC1043" s="45" t="s">
        <v>2133</v>
      </c>
      <c r="AD1043" s="46"/>
      <c r="AE1043" s="46"/>
      <c r="AF1043" s="46"/>
      <c r="AG1043" s="47" t="s">
        <v>1965</v>
      </c>
      <c r="AH1043" s="48">
        <v>144900.25270185189</v>
      </c>
    </row>
    <row r="1044" spans="1:34" hidden="1" x14ac:dyDescent="0.3">
      <c r="A1044" s="30" t="s">
        <v>1933</v>
      </c>
      <c r="B1044" s="31">
        <v>510</v>
      </c>
      <c r="C1044" s="32" t="s">
        <v>2134</v>
      </c>
      <c r="D1044" s="33">
        <v>6599</v>
      </c>
      <c r="E1044" s="34">
        <v>474</v>
      </c>
      <c r="F1044" s="35">
        <v>3347</v>
      </c>
      <c r="G1044" s="49">
        <v>0.14162</v>
      </c>
      <c r="H1044" s="50" t="s">
        <v>29</v>
      </c>
      <c r="I1044" s="38">
        <v>3819.4650000000001</v>
      </c>
      <c r="J1044" s="39">
        <v>2218.5149999999999</v>
      </c>
      <c r="K1044" s="39">
        <v>4330.8509999999997</v>
      </c>
      <c r="L1044" s="39"/>
      <c r="M1044" s="39"/>
      <c r="N1044" s="39"/>
      <c r="O1044" s="40">
        <v>0.85436292022160587</v>
      </c>
      <c r="P1044" s="40">
        <v>0.84926373353431317</v>
      </c>
      <c r="Q1044" s="40">
        <v>0.90799593723513095</v>
      </c>
      <c r="R1044" s="40"/>
      <c r="S1044" s="40"/>
      <c r="T1044" s="41"/>
      <c r="U1044" s="42" t="s">
        <v>21</v>
      </c>
      <c r="V1044" s="42" t="s">
        <v>21</v>
      </c>
      <c r="W1044" s="42" t="s">
        <v>21</v>
      </c>
      <c r="X1044" s="40"/>
      <c r="Y1044" s="40"/>
      <c r="Z1044" s="41"/>
      <c r="AA1044" s="43">
        <v>3</v>
      </c>
      <c r="AB1044" s="44">
        <v>0.87054086366368333</v>
      </c>
      <c r="AC1044" s="45" t="s">
        <v>2135</v>
      </c>
      <c r="AD1044" s="46"/>
      <c r="AE1044" s="46"/>
      <c r="AF1044" s="46"/>
      <c r="AG1044" s="47" t="s">
        <v>1939</v>
      </c>
      <c r="AH1044" s="48">
        <v>202859.94945962954</v>
      </c>
    </row>
    <row r="1045" spans="1:34" hidden="1" x14ac:dyDescent="0.3">
      <c r="A1045" s="30" t="s">
        <v>1933</v>
      </c>
      <c r="B1045" s="31">
        <v>510</v>
      </c>
      <c r="C1045" s="32" t="s">
        <v>2136</v>
      </c>
      <c r="D1045" s="33">
        <v>5006</v>
      </c>
      <c r="E1045" s="34">
        <v>1686</v>
      </c>
      <c r="F1045" s="35">
        <v>3347</v>
      </c>
      <c r="G1045" s="49">
        <v>0.50373000000000001</v>
      </c>
      <c r="H1045" s="50" t="s">
        <v>35</v>
      </c>
      <c r="I1045" s="38">
        <v>2827.808</v>
      </c>
      <c r="J1045" s="39">
        <v>1366.6949999999999</v>
      </c>
      <c r="K1045" s="39">
        <v>2631.4650000000001</v>
      </c>
      <c r="L1045" s="39"/>
      <c r="M1045" s="39"/>
      <c r="N1045" s="39"/>
      <c r="O1045" s="40">
        <v>0.70807839967072106</v>
      </c>
      <c r="P1045" s="40">
        <v>0.69947368421052636</v>
      </c>
      <c r="Q1045" s="40">
        <v>0.84250000000000003</v>
      </c>
      <c r="R1045" s="40"/>
      <c r="S1045" s="40"/>
      <c r="T1045" s="41"/>
      <c r="U1045" s="42" t="s">
        <v>22</v>
      </c>
      <c r="V1045" s="42" t="s">
        <v>26</v>
      </c>
      <c r="W1045" s="42" t="s">
        <v>35</v>
      </c>
      <c r="X1045" s="40"/>
      <c r="Y1045" s="40"/>
      <c r="Z1045" s="41"/>
      <c r="AA1045" s="43">
        <v>3</v>
      </c>
      <c r="AB1045" s="44">
        <v>0.75001736129374919</v>
      </c>
      <c r="AC1045" s="45" t="s">
        <v>2137</v>
      </c>
      <c r="AD1045" s="46"/>
      <c r="AE1045" s="46"/>
      <c r="AF1045" s="46"/>
      <c r="AG1045" s="47" t="s">
        <v>1939</v>
      </c>
      <c r="AH1045" s="48">
        <v>144900.25270185189</v>
      </c>
    </row>
    <row r="1046" spans="1:34" hidden="1" x14ac:dyDescent="0.3">
      <c r="A1046" s="30" t="s">
        <v>1933</v>
      </c>
      <c r="B1046" s="31">
        <v>510</v>
      </c>
      <c r="C1046" s="32" t="s">
        <v>2138</v>
      </c>
      <c r="D1046" s="33">
        <v>4591</v>
      </c>
      <c r="E1046" s="34">
        <v>2759</v>
      </c>
      <c r="F1046" s="35">
        <v>3347</v>
      </c>
      <c r="G1046" s="49">
        <v>0.82432000000000005</v>
      </c>
      <c r="H1046" s="50" t="s">
        <v>22</v>
      </c>
      <c r="I1046" s="38">
        <v>0</v>
      </c>
      <c r="J1046" s="39">
        <v>1482.402</v>
      </c>
      <c r="K1046" s="39">
        <v>2412.1640000000002</v>
      </c>
      <c r="L1046" s="39"/>
      <c r="M1046" s="39"/>
      <c r="N1046" s="39"/>
      <c r="O1046" s="40">
        <v>0</v>
      </c>
      <c r="P1046" s="40">
        <v>0.6565835827456542</v>
      </c>
      <c r="Q1046" s="40">
        <v>0.70000000000000007</v>
      </c>
      <c r="R1046" s="40"/>
      <c r="S1046" s="40"/>
      <c r="T1046" s="41"/>
      <c r="U1046" s="42" t="e">
        <v>#N/A</v>
      </c>
      <c r="V1046" s="42" t="s">
        <v>21</v>
      </c>
      <c r="W1046" s="42" t="s">
        <v>26</v>
      </c>
      <c r="X1046" s="40"/>
      <c r="Y1046" s="40"/>
      <c r="Z1046" s="41"/>
      <c r="AA1046" s="43">
        <v>2</v>
      </c>
      <c r="AB1046" s="44">
        <v>0.45219452758188478</v>
      </c>
      <c r="AC1046" s="45" t="s">
        <v>2139</v>
      </c>
      <c r="AD1046" s="46"/>
      <c r="AE1046" s="46"/>
      <c r="AF1046" s="46"/>
      <c r="AG1046" s="47" t="s">
        <v>1965</v>
      </c>
      <c r="AH1046" s="48">
        <v>57959.696757777674</v>
      </c>
    </row>
    <row r="1047" spans="1:34" hidden="1" x14ac:dyDescent="0.3">
      <c r="A1047" s="30" t="s">
        <v>1933</v>
      </c>
      <c r="B1047" s="31">
        <v>510</v>
      </c>
      <c r="C1047" s="32" t="s">
        <v>2140</v>
      </c>
      <c r="D1047" s="33">
        <v>7389</v>
      </c>
      <c r="E1047" s="34">
        <v>235</v>
      </c>
      <c r="F1047" s="35">
        <v>3347</v>
      </c>
      <c r="G1047" s="49">
        <v>7.0209999999999995E-2</v>
      </c>
      <c r="H1047" s="50" t="s">
        <v>29</v>
      </c>
      <c r="I1047" s="38">
        <v>2818.33</v>
      </c>
      <c r="J1047" s="39">
        <v>1911.18</v>
      </c>
      <c r="K1047" s="39">
        <v>4541.8249999999998</v>
      </c>
      <c r="L1047" s="39"/>
      <c r="M1047" s="39"/>
      <c r="N1047" s="39"/>
      <c r="O1047" s="40">
        <v>0.7444574588675299</v>
      </c>
      <c r="P1047" s="40">
        <v>0.9788888888888887</v>
      </c>
      <c r="Q1047" s="40">
        <v>1.0396296296296295</v>
      </c>
      <c r="R1047" s="40"/>
      <c r="S1047" s="40"/>
      <c r="T1047" s="41"/>
      <c r="U1047" s="42" t="s">
        <v>21</v>
      </c>
      <c r="V1047" s="42" t="s">
        <v>21</v>
      </c>
      <c r="W1047" s="42" t="s">
        <v>21</v>
      </c>
      <c r="X1047" s="40"/>
      <c r="Y1047" s="40"/>
      <c r="Z1047" s="41"/>
      <c r="AA1047" s="43">
        <v>3</v>
      </c>
      <c r="AB1047" s="44">
        <v>0.92099199246201602</v>
      </c>
      <c r="AC1047" s="45" t="s">
        <v>2141</v>
      </c>
      <c r="AD1047" s="46"/>
      <c r="AE1047" s="46"/>
      <c r="AF1047" s="46"/>
      <c r="AG1047" s="47" t="s">
        <v>1965</v>
      </c>
      <c r="AH1047" s="48">
        <v>202859.94945962954</v>
      </c>
    </row>
    <row r="1048" spans="1:34" hidden="1" x14ac:dyDescent="0.3">
      <c r="A1048" s="30" t="s">
        <v>1933</v>
      </c>
      <c r="B1048" s="31">
        <v>510</v>
      </c>
      <c r="C1048" s="32" t="s">
        <v>2142</v>
      </c>
      <c r="D1048" s="33">
        <v>9941</v>
      </c>
      <c r="E1048" s="34">
        <v>28</v>
      </c>
      <c r="F1048" s="35">
        <v>3347</v>
      </c>
      <c r="G1048" s="49">
        <v>8.3700000000000007E-3</v>
      </c>
      <c r="H1048" s="50" t="s">
        <v>29</v>
      </c>
      <c r="I1048" s="38">
        <v>4696.674</v>
      </c>
      <c r="J1048" s="39">
        <v>2559.4160000000002</v>
      </c>
      <c r="K1048" s="39">
        <v>4453.3689999999997</v>
      </c>
      <c r="L1048" s="39"/>
      <c r="M1048" s="39"/>
      <c r="N1048" s="39"/>
      <c r="O1048" s="40">
        <v>1.056706536370206</v>
      </c>
      <c r="P1048" s="40">
        <v>1.0382142857142858</v>
      </c>
      <c r="Q1048" s="40">
        <v>1.0978571428571429</v>
      </c>
      <c r="R1048" s="40"/>
      <c r="S1048" s="40"/>
      <c r="T1048" s="41"/>
      <c r="U1048" s="42" t="s">
        <v>21</v>
      </c>
      <c r="V1048" s="42" t="s">
        <v>20</v>
      </c>
      <c r="W1048" s="42" t="s">
        <v>29</v>
      </c>
      <c r="X1048" s="40"/>
      <c r="Y1048" s="40"/>
      <c r="Z1048" s="41"/>
      <c r="AA1048" s="43">
        <v>3</v>
      </c>
      <c r="AB1048" s="44">
        <v>1.0642593216472116</v>
      </c>
      <c r="AC1048" s="45" t="s">
        <v>2143</v>
      </c>
      <c r="AD1048" s="46"/>
      <c r="AE1048" s="46"/>
      <c r="AF1048" s="46"/>
      <c r="AG1048" s="47" t="s">
        <v>1939</v>
      </c>
      <c r="AH1048" s="48">
        <v>202859.94945962954</v>
      </c>
    </row>
    <row r="1049" spans="1:34" hidden="1" x14ac:dyDescent="0.3">
      <c r="A1049" s="30" t="s">
        <v>1933</v>
      </c>
      <c r="B1049" s="31">
        <v>510</v>
      </c>
      <c r="C1049" s="32" t="s">
        <v>2144</v>
      </c>
      <c r="D1049" s="33">
        <v>4400</v>
      </c>
      <c r="E1049" s="34">
        <v>1850</v>
      </c>
      <c r="F1049" s="35">
        <v>3347</v>
      </c>
      <c r="G1049" s="49">
        <v>0.55273000000000005</v>
      </c>
      <c r="H1049" s="50" t="s">
        <v>35</v>
      </c>
      <c r="I1049" s="38">
        <v>3901.9290000000001</v>
      </c>
      <c r="J1049" s="39">
        <v>1346.76</v>
      </c>
      <c r="K1049" s="39">
        <v>3162.3679999999999</v>
      </c>
      <c r="L1049" s="39"/>
      <c r="M1049" s="39"/>
      <c r="N1049" s="39"/>
      <c r="O1049" s="40">
        <v>0.70151957391654407</v>
      </c>
      <c r="P1049" s="40">
        <v>0.75203190200362036</v>
      </c>
      <c r="Q1049" s="40">
        <v>0.7553593155607834</v>
      </c>
      <c r="R1049" s="40"/>
      <c r="S1049" s="40"/>
      <c r="T1049" s="41"/>
      <c r="U1049" s="42" t="s">
        <v>29</v>
      </c>
      <c r="V1049" s="42" t="s">
        <v>29</v>
      </c>
      <c r="W1049" s="42" t="s">
        <v>29</v>
      </c>
      <c r="X1049" s="40"/>
      <c r="Y1049" s="40"/>
      <c r="Z1049" s="41"/>
      <c r="AA1049" s="43">
        <v>3</v>
      </c>
      <c r="AB1049" s="44">
        <v>0.7363035971603159</v>
      </c>
      <c r="AC1049" s="45" t="s">
        <v>2145</v>
      </c>
      <c r="AD1049" s="46"/>
      <c r="AE1049" s="46"/>
      <c r="AF1049" s="46"/>
      <c r="AG1049" s="47" t="s">
        <v>1939</v>
      </c>
      <c r="AH1049" s="48">
        <v>144900.25270185189</v>
      </c>
    </row>
    <row r="1050" spans="1:34" hidden="1" x14ac:dyDescent="0.3">
      <c r="A1050" s="30" t="s">
        <v>1933</v>
      </c>
      <c r="B1050" s="31">
        <v>510</v>
      </c>
      <c r="C1050" s="32" t="s">
        <v>2146</v>
      </c>
      <c r="D1050" s="33">
        <v>9911</v>
      </c>
      <c r="E1050" s="34">
        <v>1346</v>
      </c>
      <c r="F1050" s="35">
        <v>3347</v>
      </c>
      <c r="G1050" s="49">
        <v>0.40215000000000001</v>
      </c>
      <c r="H1050" s="50" t="s">
        <v>20</v>
      </c>
      <c r="I1050" s="38">
        <v>2493.4589999999998</v>
      </c>
      <c r="J1050" s="39">
        <v>1388.421</v>
      </c>
      <c r="K1050" s="39">
        <v>2570.491</v>
      </c>
      <c r="L1050" s="39"/>
      <c r="M1050" s="39"/>
      <c r="N1050" s="39"/>
      <c r="O1050" s="40">
        <v>0.78040769855043457</v>
      </c>
      <c r="P1050" s="40">
        <v>0.7719525277065814</v>
      </c>
      <c r="Q1050" s="40">
        <v>0.77763185505804577</v>
      </c>
      <c r="R1050" s="40"/>
      <c r="S1050" s="40"/>
      <c r="T1050" s="41"/>
      <c r="U1050" s="42" t="s">
        <v>21</v>
      </c>
      <c r="V1050" s="42" t="s">
        <v>21</v>
      </c>
      <c r="W1050" s="42" t="s">
        <v>21</v>
      </c>
      <c r="X1050" s="40"/>
      <c r="Y1050" s="40"/>
      <c r="Z1050" s="41"/>
      <c r="AA1050" s="43">
        <v>3</v>
      </c>
      <c r="AB1050" s="44">
        <v>0.77666402710502058</v>
      </c>
      <c r="AC1050" s="45" t="s">
        <v>2147</v>
      </c>
      <c r="AD1050" s="46"/>
      <c r="AE1050" s="46"/>
      <c r="AF1050" s="46"/>
      <c r="AG1050" s="47" t="s">
        <v>105</v>
      </c>
      <c r="AH1050" s="48">
        <v>173880.10108074074</v>
      </c>
    </row>
    <row r="1051" spans="1:34" hidden="1" x14ac:dyDescent="0.3">
      <c r="A1051" s="30" t="s">
        <v>1933</v>
      </c>
      <c r="B1051" s="31">
        <v>510</v>
      </c>
      <c r="C1051" s="32" t="s">
        <v>2148</v>
      </c>
      <c r="D1051" s="33">
        <v>1800</v>
      </c>
      <c r="E1051" s="34">
        <v>804</v>
      </c>
      <c r="F1051" s="35">
        <v>3347</v>
      </c>
      <c r="G1051" s="49">
        <v>0.24021999999999999</v>
      </c>
      <c r="H1051" s="50" t="s">
        <v>29</v>
      </c>
      <c r="I1051" s="38">
        <v>5161.7039999999997</v>
      </c>
      <c r="J1051" s="39">
        <v>2492.674</v>
      </c>
      <c r="K1051" s="39">
        <v>3725.5529999999999</v>
      </c>
      <c r="L1051" s="39"/>
      <c r="M1051" s="39"/>
      <c r="N1051" s="39"/>
      <c r="O1051" s="40">
        <v>0.79834811965305197</v>
      </c>
      <c r="P1051" s="40">
        <v>0.82263530589404266</v>
      </c>
      <c r="Q1051" s="40">
        <v>0.8647107546713384</v>
      </c>
      <c r="R1051" s="40"/>
      <c r="S1051" s="40"/>
      <c r="T1051" s="41"/>
      <c r="U1051" s="42" t="s">
        <v>21</v>
      </c>
      <c r="V1051" s="42" t="s">
        <v>21</v>
      </c>
      <c r="W1051" s="42" t="s">
        <v>21</v>
      </c>
      <c r="X1051" s="40"/>
      <c r="Y1051" s="40"/>
      <c r="Z1051" s="41"/>
      <c r="AA1051" s="43">
        <v>3</v>
      </c>
      <c r="AB1051" s="44">
        <v>0.82856472673947767</v>
      </c>
      <c r="AC1051" s="45" t="s">
        <v>2149</v>
      </c>
      <c r="AD1051" s="46"/>
      <c r="AE1051" s="46"/>
      <c r="AF1051" s="46"/>
      <c r="AG1051" s="47" t="s">
        <v>1939</v>
      </c>
      <c r="AH1051" s="48">
        <v>202859.94945962954</v>
      </c>
    </row>
    <row r="1052" spans="1:34" hidden="1" x14ac:dyDescent="0.3">
      <c r="A1052" s="30" t="s">
        <v>1933</v>
      </c>
      <c r="B1052" s="31">
        <v>510</v>
      </c>
      <c r="C1052" s="32" t="s">
        <v>2150</v>
      </c>
      <c r="D1052" s="33">
        <v>2876</v>
      </c>
      <c r="E1052" s="34">
        <v>309</v>
      </c>
      <c r="F1052" s="35">
        <v>3347</v>
      </c>
      <c r="G1052" s="49">
        <v>9.2319999999999999E-2</v>
      </c>
      <c r="H1052" s="50" t="s">
        <v>29</v>
      </c>
      <c r="I1052" s="38">
        <v>3307.18</v>
      </c>
      <c r="J1052" s="39">
        <v>834.61199999999997</v>
      </c>
      <c r="K1052" s="39">
        <v>3583.471</v>
      </c>
      <c r="L1052" s="39"/>
      <c r="M1052" s="39"/>
      <c r="N1052" s="39"/>
      <c r="O1052" s="40">
        <v>0.85333333333333317</v>
      </c>
      <c r="P1052" s="40">
        <v>0.92400000000000004</v>
      </c>
      <c r="Q1052" s="40">
        <v>0.93049999999999999</v>
      </c>
      <c r="R1052" s="40"/>
      <c r="S1052" s="40"/>
      <c r="T1052" s="41"/>
      <c r="U1052" s="42" t="s">
        <v>21</v>
      </c>
      <c r="V1052" s="42" t="s">
        <v>26</v>
      </c>
      <c r="W1052" s="42" t="s">
        <v>22</v>
      </c>
      <c r="X1052" s="40"/>
      <c r="Y1052" s="40"/>
      <c r="Z1052" s="41"/>
      <c r="AA1052" s="43">
        <v>3</v>
      </c>
      <c r="AB1052" s="44">
        <v>0.90261111111111114</v>
      </c>
      <c r="AC1052" s="45" t="s">
        <v>2151</v>
      </c>
      <c r="AD1052" s="46"/>
      <c r="AE1052" s="46"/>
      <c r="AF1052" s="46"/>
      <c r="AG1052" s="47" t="s">
        <v>1939</v>
      </c>
      <c r="AH1052" s="48">
        <v>202859.94945962954</v>
      </c>
    </row>
    <row r="1053" spans="1:34" hidden="1" x14ac:dyDescent="0.3">
      <c r="A1053" s="30" t="s">
        <v>1933</v>
      </c>
      <c r="B1053" s="31">
        <v>510</v>
      </c>
      <c r="C1053" s="32" t="s">
        <v>2152</v>
      </c>
      <c r="D1053" s="33">
        <v>558</v>
      </c>
      <c r="E1053" s="34">
        <v>1437</v>
      </c>
      <c r="F1053" s="35">
        <v>3347</v>
      </c>
      <c r="G1053" s="49">
        <v>0.42934</v>
      </c>
      <c r="H1053" s="50" t="s">
        <v>20</v>
      </c>
      <c r="I1053" s="38">
        <v>3012.337</v>
      </c>
      <c r="J1053" s="39">
        <v>2039.028</v>
      </c>
      <c r="K1053" s="39">
        <v>3886.3589999999999</v>
      </c>
      <c r="L1053" s="39"/>
      <c r="M1053" s="39"/>
      <c r="N1053" s="39"/>
      <c r="O1053" s="40">
        <v>0.78333333333333333</v>
      </c>
      <c r="P1053" s="40">
        <v>0.76235115896451655</v>
      </c>
      <c r="Q1053" s="40">
        <v>0.76423076923076927</v>
      </c>
      <c r="R1053" s="40"/>
      <c r="S1053" s="40"/>
      <c r="T1053" s="41"/>
      <c r="U1053" s="42" t="s">
        <v>22</v>
      </c>
      <c r="V1053" s="42" t="s">
        <v>35</v>
      </c>
      <c r="W1053" s="42" t="s">
        <v>35</v>
      </c>
      <c r="X1053" s="40"/>
      <c r="Y1053" s="40"/>
      <c r="Z1053" s="41"/>
      <c r="AA1053" s="43">
        <v>3</v>
      </c>
      <c r="AB1053" s="44">
        <v>0.76997175384287309</v>
      </c>
      <c r="AC1053" s="45" t="s">
        <v>2153</v>
      </c>
      <c r="AD1053" s="46"/>
      <c r="AE1053" s="46"/>
      <c r="AF1053" s="46"/>
      <c r="AG1053" s="47" t="s">
        <v>105</v>
      </c>
      <c r="AH1053" s="48">
        <v>173880.10108074074</v>
      </c>
    </row>
    <row r="1054" spans="1:34" hidden="1" x14ac:dyDescent="0.3">
      <c r="A1054" s="30" t="s">
        <v>2154</v>
      </c>
      <c r="B1054" s="31">
        <v>511</v>
      </c>
      <c r="C1054" s="32" t="s">
        <v>2155</v>
      </c>
      <c r="D1054" s="33">
        <v>7476</v>
      </c>
      <c r="E1054" s="34">
        <v>2581</v>
      </c>
      <c r="F1054" s="35">
        <v>3347</v>
      </c>
      <c r="G1054" s="49">
        <v>0.77114000000000005</v>
      </c>
      <c r="H1054" s="50" t="s">
        <v>22</v>
      </c>
      <c r="I1054" s="38">
        <v>3171.875</v>
      </c>
      <c r="J1054" s="39">
        <v>0</v>
      </c>
      <c r="K1054" s="39">
        <v>511.399</v>
      </c>
      <c r="L1054" s="39"/>
      <c r="M1054" s="39"/>
      <c r="N1054" s="39"/>
      <c r="O1054" s="40">
        <v>0.72631528260098521</v>
      </c>
      <c r="P1054" s="40">
        <v>0</v>
      </c>
      <c r="Q1054" s="40">
        <v>0.78900000000000003</v>
      </c>
      <c r="R1054" s="40"/>
      <c r="S1054" s="40"/>
      <c r="T1054" s="41"/>
      <c r="U1054" s="42" t="s">
        <v>21</v>
      </c>
      <c r="V1054" s="42" t="e">
        <v>#N/A</v>
      </c>
      <c r="W1054" s="42" t="s">
        <v>21</v>
      </c>
      <c r="X1054" s="40"/>
      <c r="Y1054" s="40"/>
      <c r="Z1054" s="41"/>
      <c r="AA1054" s="43">
        <v>2</v>
      </c>
      <c r="AB1054" s="44">
        <v>0.50510509420032845</v>
      </c>
      <c r="AC1054" s="45" t="s">
        <v>2156</v>
      </c>
      <c r="AD1054" s="46"/>
      <c r="AE1054" s="46"/>
      <c r="AF1054" s="46"/>
      <c r="AG1054" s="47" t="s">
        <v>1939</v>
      </c>
      <c r="AH1054" s="48">
        <v>57959.696757777674</v>
      </c>
    </row>
    <row r="1055" spans="1:34" hidden="1" x14ac:dyDescent="0.3">
      <c r="A1055" s="30" t="s">
        <v>2154</v>
      </c>
      <c r="B1055" s="31">
        <v>511</v>
      </c>
      <c r="C1055" s="32" t="s">
        <v>2157</v>
      </c>
      <c r="D1055" s="33">
        <v>7492</v>
      </c>
      <c r="E1055" s="34">
        <v>1391</v>
      </c>
      <c r="F1055" s="35">
        <v>3347</v>
      </c>
      <c r="G1055" s="49">
        <v>0.41560000000000002</v>
      </c>
      <c r="H1055" s="50" t="s">
        <v>20</v>
      </c>
      <c r="I1055" s="38">
        <v>2874.777</v>
      </c>
      <c r="J1055" s="39">
        <v>1600.499</v>
      </c>
      <c r="K1055" s="39">
        <v>2617.002</v>
      </c>
      <c r="L1055" s="39"/>
      <c r="M1055" s="39"/>
      <c r="N1055" s="39"/>
      <c r="O1055" s="40">
        <v>0.73333333333333339</v>
      </c>
      <c r="P1055" s="40">
        <v>0.78021275947897073</v>
      </c>
      <c r="Q1055" s="40">
        <v>0.80766666666666664</v>
      </c>
      <c r="R1055" s="40"/>
      <c r="S1055" s="40"/>
      <c r="T1055" s="41"/>
      <c r="U1055" s="42" t="s">
        <v>21</v>
      </c>
      <c r="V1055" s="42" t="s">
        <v>21</v>
      </c>
      <c r="W1055" s="42" t="s">
        <v>21</v>
      </c>
      <c r="X1055" s="40"/>
      <c r="Y1055" s="40"/>
      <c r="Z1055" s="41"/>
      <c r="AA1055" s="43">
        <v>3</v>
      </c>
      <c r="AB1055" s="44">
        <v>0.77373758649299029</v>
      </c>
      <c r="AC1055" s="45" t="s">
        <v>2158</v>
      </c>
      <c r="AD1055" s="46"/>
      <c r="AE1055" s="46"/>
      <c r="AF1055" s="46"/>
      <c r="AG1055" s="47" t="s">
        <v>2159</v>
      </c>
      <c r="AH1055" s="48">
        <v>173880.10108074074</v>
      </c>
    </row>
    <row r="1056" spans="1:34" hidden="1" x14ac:dyDescent="0.3">
      <c r="A1056" s="30" t="s">
        <v>2154</v>
      </c>
      <c r="B1056" s="31">
        <v>511</v>
      </c>
      <c r="C1056" s="32" t="s">
        <v>2160</v>
      </c>
      <c r="D1056" s="33">
        <v>5094</v>
      </c>
      <c r="E1056" s="34">
        <v>3163</v>
      </c>
      <c r="F1056" s="35">
        <v>3347</v>
      </c>
      <c r="G1056" s="49">
        <v>0.94503000000000004</v>
      </c>
      <c r="H1056" s="50" t="s">
        <v>22</v>
      </c>
      <c r="I1056" s="38">
        <v>682.96600000000001</v>
      </c>
      <c r="J1056" s="39">
        <v>0</v>
      </c>
      <c r="K1056" s="39">
        <v>0</v>
      </c>
      <c r="L1056" s="39"/>
      <c r="M1056" s="39"/>
      <c r="N1056" s="39"/>
      <c r="O1056" s="40">
        <v>0.7508405871630226</v>
      </c>
      <c r="P1056" s="40">
        <v>0</v>
      </c>
      <c r="Q1056" s="40">
        <v>0</v>
      </c>
      <c r="R1056" s="40"/>
      <c r="S1056" s="40"/>
      <c r="T1056" s="41"/>
      <c r="U1056" s="42" t="s">
        <v>21</v>
      </c>
      <c r="V1056" s="42" t="e">
        <v>#N/A</v>
      </c>
      <c r="W1056" s="42" t="e">
        <v>#N/A</v>
      </c>
      <c r="X1056" s="40"/>
      <c r="Y1056" s="40"/>
      <c r="Z1056" s="41"/>
      <c r="AA1056" s="43">
        <v>1</v>
      </c>
      <c r="AB1056" s="44">
        <v>0.25028019572100751</v>
      </c>
      <c r="AC1056" s="45" t="s">
        <v>2161</v>
      </c>
      <c r="AD1056" s="46"/>
      <c r="AE1056" s="46"/>
      <c r="AF1056" s="46"/>
      <c r="AG1056" s="47">
        <v>0</v>
      </c>
      <c r="AH1056" s="48">
        <v>57959.696757777674</v>
      </c>
    </row>
    <row r="1057" spans="1:34" hidden="1" x14ac:dyDescent="0.3">
      <c r="A1057" s="30" t="s">
        <v>2154</v>
      </c>
      <c r="B1057" s="31">
        <v>511</v>
      </c>
      <c r="C1057" s="32" t="s">
        <v>2162</v>
      </c>
      <c r="D1057" s="33">
        <v>7771</v>
      </c>
      <c r="E1057" s="34">
        <v>1125</v>
      </c>
      <c r="F1057" s="35">
        <v>3347</v>
      </c>
      <c r="G1057" s="49">
        <v>0.33611999999999997</v>
      </c>
      <c r="H1057" s="50" t="s">
        <v>20</v>
      </c>
      <c r="I1057" s="38">
        <v>474.27100000000002</v>
      </c>
      <c r="J1057" s="39">
        <v>405.09100000000001</v>
      </c>
      <c r="K1057" s="39">
        <v>503.35599999999999</v>
      </c>
      <c r="L1057" s="39"/>
      <c r="M1057" s="39"/>
      <c r="N1057" s="39"/>
      <c r="O1057" s="40">
        <v>0.75753307848606943</v>
      </c>
      <c r="P1057" s="40">
        <v>0.79414649218735212</v>
      </c>
      <c r="Q1057" s="40">
        <v>0.83966666666666667</v>
      </c>
      <c r="R1057" s="40"/>
      <c r="S1057" s="40"/>
      <c r="T1057" s="41"/>
      <c r="U1057" s="42" t="s">
        <v>21</v>
      </c>
      <c r="V1057" s="42" t="s">
        <v>21</v>
      </c>
      <c r="W1057" s="42" t="s">
        <v>26</v>
      </c>
      <c r="X1057" s="40"/>
      <c r="Y1057" s="40"/>
      <c r="Z1057" s="41"/>
      <c r="AA1057" s="43">
        <v>3</v>
      </c>
      <c r="AB1057" s="44">
        <v>0.79711541244669604</v>
      </c>
      <c r="AC1057" s="45" t="s">
        <v>2163</v>
      </c>
      <c r="AD1057" s="46"/>
      <c r="AE1057" s="46"/>
      <c r="AF1057" s="46"/>
      <c r="AG1057" s="47" t="s">
        <v>2164</v>
      </c>
      <c r="AH1057" s="48">
        <v>173880.10108074074</v>
      </c>
    </row>
    <row r="1058" spans="1:34" hidden="1" x14ac:dyDescent="0.3">
      <c r="A1058" s="30" t="s">
        <v>2154</v>
      </c>
      <c r="B1058" s="31">
        <v>511</v>
      </c>
      <c r="C1058" s="32" t="s">
        <v>2165</v>
      </c>
      <c r="D1058" s="33">
        <v>2957</v>
      </c>
      <c r="E1058" s="34">
        <v>866</v>
      </c>
      <c r="F1058" s="35">
        <v>3347</v>
      </c>
      <c r="G1058" s="49">
        <v>0.25874000000000003</v>
      </c>
      <c r="H1058" s="50" t="s">
        <v>20</v>
      </c>
      <c r="I1058" s="38">
        <v>1514.9269999999999</v>
      </c>
      <c r="J1058" s="39">
        <v>401.96199999999999</v>
      </c>
      <c r="K1058" s="39">
        <v>2176.029</v>
      </c>
      <c r="L1058" s="39"/>
      <c r="M1058" s="39"/>
      <c r="N1058" s="39"/>
      <c r="O1058" s="40">
        <v>0.801941077688892</v>
      </c>
      <c r="P1058" s="40">
        <v>0.85239454973355699</v>
      </c>
      <c r="Q1058" s="40">
        <v>0.81097129189607919</v>
      </c>
      <c r="R1058" s="40"/>
      <c r="S1058" s="40"/>
      <c r="T1058" s="41"/>
      <c r="U1058" s="42" t="s">
        <v>21</v>
      </c>
      <c r="V1058" s="42" t="s">
        <v>21</v>
      </c>
      <c r="W1058" s="42" t="s">
        <v>26</v>
      </c>
      <c r="X1058" s="40"/>
      <c r="Y1058" s="40"/>
      <c r="Z1058" s="41"/>
      <c r="AA1058" s="43">
        <v>3</v>
      </c>
      <c r="AB1058" s="44">
        <v>0.82176897310617603</v>
      </c>
      <c r="AC1058" s="45" t="s">
        <v>2166</v>
      </c>
      <c r="AD1058" s="46"/>
      <c r="AE1058" s="46"/>
      <c r="AF1058" s="46"/>
      <c r="AG1058" s="47" t="s">
        <v>2164</v>
      </c>
      <c r="AH1058" s="48">
        <v>173880.10108074074</v>
      </c>
    </row>
    <row r="1059" spans="1:34" hidden="1" x14ac:dyDescent="0.3">
      <c r="A1059" s="30" t="s">
        <v>2154</v>
      </c>
      <c r="B1059" s="31">
        <v>511</v>
      </c>
      <c r="C1059" s="32" t="s">
        <v>2167</v>
      </c>
      <c r="D1059" s="33">
        <v>7349</v>
      </c>
      <c r="E1059" s="34">
        <v>1487</v>
      </c>
      <c r="F1059" s="35">
        <v>3347</v>
      </c>
      <c r="G1059" s="49">
        <v>0.44428000000000001</v>
      </c>
      <c r="H1059" s="50" t="s">
        <v>20</v>
      </c>
      <c r="I1059" s="38">
        <v>3036.67</v>
      </c>
      <c r="J1059" s="39">
        <v>1567.567</v>
      </c>
      <c r="K1059" s="39">
        <v>2809.7420000000002</v>
      </c>
      <c r="L1059" s="39"/>
      <c r="M1059" s="39"/>
      <c r="N1059" s="39"/>
      <c r="O1059" s="40">
        <v>0.7486666666666667</v>
      </c>
      <c r="P1059" s="40">
        <v>0.76500000000000001</v>
      </c>
      <c r="Q1059" s="40">
        <v>0.78448096978299064</v>
      </c>
      <c r="R1059" s="40"/>
      <c r="S1059" s="40"/>
      <c r="T1059" s="41"/>
      <c r="U1059" s="42" t="s">
        <v>26</v>
      </c>
      <c r="V1059" s="42" t="s">
        <v>22</v>
      </c>
      <c r="W1059" s="42" t="s">
        <v>26</v>
      </c>
      <c r="X1059" s="40"/>
      <c r="Y1059" s="40"/>
      <c r="Z1059" s="41"/>
      <c r="AA1059" s="43">
        <v>3</v>
      </c>
      <c r="AB1059" s="44">
        <v>0.76604921214988586</v>
      </c>
      <c r="AC1059" s="45" t="s">
        <v>2168</v>
      </c>
      <c r="AD1059" s="46"/>
      <c r="AE1059" s="46"/>
      <c r="AF1059" s="46"/>
      <c r="AG1059" s="47" t="s">
        <v>2164</v>
      </c>
      <c r="AH1059" s="48">
        <v>173880.10108074074</v>
      </c>
    </row>
    <row r="1060" spans="1:34" hidden="1" x14ac:dyDescent="0.3">
      <c r="A1060" s="30" t="s">
        <v>2154</v>
      </c>
      <c r="B1060" s="31">
        <v>511</v>
      </c>
      <c r="C1060" s="32" t="s">
        <v>60</v>
      </c>
      <c r="D1060" s="33">
        <v>5736</v>
      </c>
      <c r="E1060" s="34">
        <v>2550</v>
      </c>
      <c r="F1060" s="35">
        <v>3347</v>
      </c>
      <c r="G1060" s="49">
        <v>0.76188</v>
      </c>
      <c r="H1060" s="50" t="s">
        <v>22</v>
      </c>
      <c r="I1060" s="38">
        <v>503.202</v>
      </c>
      <c r="J1060" s="39">
        <v>0</v>
      </c>
      <c r="K1060" s="39">
        <v>1001.8920000000001</v>
      </c>
      <c r="L1060" s="39"/>
      <c r="M1060" s="39"/>
      <c r="N1060" s="39"/>
      <c r="O1060" s="40">
        <v>0.76276536985714904</v>
      </c>
      <c r="P1060" s="40">
        <v>0</v>
      </c>
      <c r="Q1060" s="40">
        <v>0.77241297864440472</v>
      </c>
      <c r="R1060" s="40"/>
      <c r="S1060" s="40"/>
      <c r="T1060" s="41"/>
      <c r="U1060" s="42" t="s">
        <v>21</v>
      </c>
      <c r="V1060" s="42" t="e">
        <v>#N/A</v>
      </c>
      <c r="W1060" s="42" t="s">
        <v>21</v>
      </c>
      <c r="X1060" s="40"/>
      <c r="Y1060" s="40"/>
      <c r="Z1060" s="41"/>
      <c r="AA1060" s="43">
        <v>2</v>
      </c>
      <c r="AB1060" s="44">
        <v>0.51172611616718455</v>
      </c>
      <c r="AC1060" s="45" t="s">
        <v>2169</v>
      </c>
      <c r="AD1060" s="46"/>
      <c r="AE1060" s="46"/>
      <c r="AF1060" s="46"/>
      <c r="AG1060" s="47" t="s">
        <v>2164</v>
      </c>
      <c r="AH1060" s="48">
        <v>57959.696757777674</v>
      </c>
    </row>
    <row r="1061" spans="1:34" hidden="1" x14ac:dyDescent="0.3">
      <c r="A1061" s="30" t="s">
        <v>2154</v>
      </c>
      <c r="B1061" s="31">
        <v>511</v>
      </c>
      <c r="C1061" s="32" t="s">
        <v>2170</v>
      </c>
      <c r="D1061" s="33">
        <v>3002</v>
      </c>
      <c r="E1061" s="34">
        <v>3106</v>
      </c>
      <c r="F1061" s="35">
        <v>3347</v>
      </c>
      <c r="G1061" s="49">
        <v>0.92800000000000005</v>
      </c>
      <c r="H1061" s="50" t="s">
        <v>22</v>
      </c>
      <c r="I1061" s="38">
        <v>2100.1770000000001</v>
      </c>
      <c r="J1061" s="39">
        <v>0</v>
      </c>
      <c r="K1061" s="39">
        <v>0</v>
      </c>
      <c r="L1061" s="39"/>
      <c r="M1061" s="39"/>
      <c r="N1061" s="39"/>
      <c r="O1061" s="40">
        <v>0.77490301103192738</v>
      </c>
      <c r="P1061" s="40">
        <v>0</v>
      </c>
      <c r="Q1061" s="40">
        <v>0</v>
      </c>
      <c r="R1061" s="40"/>
      <c r="S1061" s="40"/>
      <c r="T1061" s="41"/>
      <c r="U1061" s="42" t="s">
        <v>21</v>
      </c>
      <c r="V1061" s="42" t="e">
        <v>#N/A</v>
      </c>
      <c r="W1061" s="42" t="e">
        <v>#N/A</v>
      </c>
      <c r="X1061" s="40"/>
      <c r="Y1061" s="40"/>
      <c r="Z1061" s="41"/>
      <c r="AA1061" s="43">
        <v>1</v>
      </c>
      <c r="AB1061" s="44">
        <v>0.25830100367730913</v>
      </c>
      <c r="AC1061" s="45" t="s">
        <v>2171</v>
      </c>
      <c r="AD1061" s="46"/>
      <c r="AE1061" s="46"/>
      <c r="AF1061" s="46"/>
      <c r="AG1061" s="47">
        <v>0</v>
      </c>
      <c r="AH1061" s="48">
        <v>57959.696757777674</v>
      </c>
    </row>
    <row r="1062" spans="1:34" hidden="1" x14ac:dyDescent="0.3">
      <c r="A1062" s="30" t="s">
        <v>2154</v>
      </c>
      <c r="B1062" s="31">
        <v>511</v>
      </c>
      <c r="C1062" s="32" t="s">
        <v>2172</v>
      </c>
      <c r="D1062" s="33">
        <v>74</v>
      </c>
      <c r="E1062" s="34">
        <v>3075</v>
      </c>
      <c r="F1062" s="35">
        <v>3347</v>
      </c>
      <c r="G1062" s="49">
        <v>0.91873000000000005</v>
      </c>
      <c r="H1062" s="50" t="s">
        <v>22</v>
      </c>
      <c r="I1062" s="38">
        <v>1062.5160000000001</v>
      </c>
      <c r="J1062" s="39">
        <v>0</v>
      </c>
      <c r="K1062" s="39">
        <v>0</v>
      </c>
      <c r="L1062" s="39"/>
      <c r="M1062" s="39"/>
      <c r="N1062" s="39"/>
      <c r="O1062" s="40">
        <v>0.78689174697470099</v>
      </c>
      <c r="P1062" s="40">
        <v>0</v>
      </c>
      <c r="Q1062" s="40">
        <v>0</v>
      </c>
      <c r="R1062" s="40"/>
      <c r="S1062" s="40"/>
      <c r="T1062" s="41"/>
      <c r="U1062" s="42" t="s">
        <v>21</v>
      </c>
      <c r="V1062" s="42" t="e">
        <v>#N/A</v>
      </c>
      <c r="W1062" s="42" t="e">
        <v>#N/A</v>
      </c>
      <c r="X1062" s="40"/>
      <c r="Y1062" s="40"/>
      <c r="Z1062" s="41"/>
      <c r="AA1062" s="43">
        <v>1</v>
      </c>
      <c r="AB1062" s="44">
        <v>0.26229724899156698</v>
      </c>
      <c r="AC1062" s="45" t="s">
        <v>2173</v>
      </c>
      <c r="AD1062" s="46"/>
      <c r="AE1062" s="46"/>
      <c r="AF1062" s="46"/>
      <c r="AG1062" s="47">
        <v>0</v>
      </c>
      <c r="AH1062" s="48">
        <v>57959.696757777674</v>
      </c>
    </row>
    <row r="1063" spans="1:34" hidden="1" x14ac:dyDescent="0.3">
      <c r="A1063" s="30" t="s">
        <v>2154</v>
      </c>
      <c r="B1063" s="31">
        <v>511</v>
      </c>
      <c r="C1063" s="32" t="s">
        <v>2174</v>
      </c>
      <c r="D1063" s="33">
        <v>6321</v>
      </c>
      <c r="E1063" s="34">
        <v>842</v>
      </c>
      <c r="F1063" s="35">
        <v>3347</v>
      </c>
      <c r="G1063" s="49">
        <v>0.25157000000000002</v>
      </c>
      <c r="H1063" s="50" t="s">
        <v>20</v>
      </c>
      <c r="I1063" s="38">
        <v>2824.6680000000001</v>
      </c>
      <c r="J1063" s="39">
        <v>1413.9059999999999</v>
      </c>
      <c r="K1063" s="39">
        <v>2449.1080000000002</v>
      </c>
      <c r="L1063" s="39"/>
      <c r="M1063" s="39"/>
      <c r="N1063" s="39"/>
      <c r="O1063" s="40">
        <v>0.8088736724693546</v>
      </c>
      <c r="P1063" s="40">
        <v>0.82166666666666666</v>
      </c>
      <c r="Q1063" s="40">
        <v>0.8437712755011213</v>
      </c>
      <c r="R1063" s="40"/>
      <c r="S1063" s="40"/>
      <c r="T1063" s="41"/>
      <c r="U1063" s="42" t="s">
        <v>21</v>
      </c>
      <c r="V1063" s="42" t="s">
        <v>21</v>
      </c>
      <c r="W1063" s="42" t="s">
        <v>21</v>
      </c>
      <c r="X1063" s="40"/>
      <c r="Y1063" s="40"/>
      <c r="Z1063" s="41"/>
      <c r="AA1063" s="43">
        <v>3</v>
      </c>
      <c r="AB1063" s="44">
        <v>0.82477053821238089</v>
      </c>
      <c r="AC1063" s="45" t="s">
        <v>2175</v>
      </c>
      <c r="AD1063" s="46"/>
      <c r="AE1063" s="46"/>
      <c r="AF1063" s="46"/>
      <c r="AG1063" s="47" t="s">
        <v>2159</v>
      </c>
      <c r="AH1063" s="48">
        <v>173880.10108074074</v>
      </c>
    </row>
    <row r="1064" spans="1:34" hidden="1" x14ac:dyDescent="0.3">
      <c r="A1064" s="30" t="s">
        <v>2154</v>
      </c>
      <c r="B1064" s="31">
        <v>511</v>
      </c>
      <c r="C1064" s="32" t="s">
        <v>2176</v>
      </c>
      <c r="D1064" s="33">
        <v>9276</v>
      </c>
      <c r="E1064" s="34">
        <v>2995</v>
      </c>
      <c r="F1064" s="35">
        <v>3347</v>
      </c>
      <c r="G1064" s="49">
        <v>0.89483000000000001</v>
      </c>
      <c r="H1064" s="50" t="s">
        <v>22</v>
      </c>
      <c r="I1064" s="38">
        <v>587.29100000000005</v>
      </c>
      <c r="J1064" s="39">
        <v>0</v>
      </c>
      <c r="K1064" s="39">
        <v>0</v>
      </c>
      <c r="L1064" s="39"/>
      <c r="M1064" s="39"/>
      <c r="N1064" s="39"/>
      <c r="O1064" s="40">
        <v>0.81982103420621111</v>
      </c>
      <c r="P1064" s="40">
        <v>0</v>
      </c>
      <c r="Q1064" s="40">
        <v>0</v>
      </c>
      <c r="R1064" s="40"/>
      <c r="S1064" s="40"/>
      <c r="T1064" s="41"/>
      <c r="U1064" s="42" t="s">
        <v>26</v>
      </c>
      <c r="V1064" s="42" t="e">
        <v>#N/A</v>
      </c>
      <c r="W1064" s="42" t="e">
        <v>#N/A</v>
      </c>
      <c r="X1064" s="40"/>
      <c r="Y1064" s="40"/>
      <c r="Z1064" s="41"/>
      <c r="AA1064" s="43">
        <v>1</v>
      </c>
      <c r="AB1064" s="44">
        <v>0.27327367806873704</v>
      </c>
      <c r="AC1064" s="45" t="s">
        <v>2177</v>
      </c>
      <c r="AD1064" s="46"/>
      <c r="AE1064" s="46"/>
      <c r="AF1064" s="46"/>
      <c r="AG1064" s="47">
        <v>0</v>
      </c>
      <c r="AH1064" s="48">
        <v>57959.696757777674</v>
      </c>
    </row>
    <row r="1065" spans="1:34" hidden="1" x14ac:dyDescent="0.3">
      <c r="A1065" s="30" t="s">
        <v>2154</v>
      </c>
      <c r="B1065" s="31">
        <v>511</v>
      </c>
      <c r="C1065" s="32" t="s">
        <v>2178</v>
      </c>
      <c r="D1065" s="33">
        <v>8328</v>
      </c>
      <c r="E1065" s="34">
        <v>1377</v>
      </c>
      <c r="F1065" s="35">
        <v>3347</v>
      </c>
      <c r="G1065" s="49">
        <v>0.41141</v>
      </c>
      <c r="H1065" s="50" t="s">
        <v>20</v>
      </c>
      <c r="I1065" s="38">
        <v>2503.7750000000001</v>
      </c>
      <c r="J1065" s="39">
        <v>1934.509</v>
      </c>
      <c r="K1065" s="39">
        <v>3853.1840000000002</v>
      </c>
      <c r="L1065" s="39"/>
      <c r="M1065" s="39"/>
      <c r="N1065" s="39"/>
      <c r="O1065" s="40">
        <v>0.72753632481619412</v>
      </c>
      <c r="P1065" s="40">
        <v>0.77271091596541208</v>
      </c>
      <c r="Q1065" s="40">
        <v>0.82246332349212148</v>
      </c>
      <c r="R1065" s="40"/>
      <c r="S1065" s="40"/>
      <c r="T1065" s="41"/>
      <c r="U1065" s="42" t="s">
        <v>26</v>
      </c>
      <c r="V1065" s="42" t="s">
        <v>26</v>
      </c>
      <c r="W1065" s="42" t="s">
        <v>26</v>
      </c>
      <c r="X1065" s="40"/>
      <c r="Y1065" s="40"/>
      <c r="Z1065" s="41"/>
      <c r="AA1065" s="43">
        <v>3</v>
      </c>
      <c r="AB1065" s="44">
        <v>0.77423685475790915</v>
      </c>
      <c r="AC1065" s="45" t="s">
        <v>2179</v>
      </c>
      <c r="AD1065" s="46"/>
      <c r="AE1065" s="46"/>
      <c r="AF1065" s="46"/>
      <c r="AG1065" s="47" t="s">
        <v>2164</v>
      </c>
      <c r="AH1065" s="48">
        <v>173880.10108074074</v>
      </c>
    </row>
    <row r="1066" spans="1:34" hidden="1" x14ac:dyDescent="0.3">
      <c r="A1066" s="30" t="s">
        <v>2154</v>
      </c>
      <c r="B1066" s="31">
        <v>511</v>
      </c>
      <c r="C1066" s="32" t="s">
        <v>2180</v>
      </c>
      <c r="D1066" s="33">
        <v>8011</v>
      </c>
      <c r="E1066" s="34">
        <v>3003</v>
      </c>
      <c r="F1066" s="35">
        <v>3347</v>
      </c>
      <c r="G1066" s="49">
        <v>0.89722000000000002</v>
      </c>
      <c r="H1066" s="50" t="s">
        <v>22</v>
      </c>
      <c r="I1066" s="38">
        <v>1657.674</v>
      </c>
      <c r="J1066" s="39">
        <v>0</v>
      </c>
      <c r="K1066" s="39">
        <v>0</v>
      </c>
      <c r="L1066" s="39"/>
      <c r="M1066" s="39"/>
      <c r="N1066" s="39"/>
      <c r="O1066" s="40">
        <v>0.8135</v>
      </c>
      <c r="P1066" s="40">
        <v>0</v>
      </c>
      <c r="Q1066" s="40">
        <v>0</v>
      </c>
      <c r="R1066" s="40"/>
      <c r="S1066" s="40"/>
      <c r="T1066" s="41"/>
      <c r="U1066" s="42" t="s">
        <v>21</v>
      </c>
      <c r="V1066" s="42" t="e">
        <v>#N/A</v>
      </c>
      <c r="W1066" s="42" t="e">
        <v>#N/A</v>
      </c>
      <c r="X1066" s="40"/>
      <c r="Y1066" s="40"/>
      <c r="Z1066" s="41"/>
      <c r="AA1066" s="43">
        <v>1</v>
      </c>
      <c r="AB1066" s="44">
        <v>0.27116666666666667</v>
      </c>
      <c r="AC1066" s="45" t="s">
        <v>2181</v>
      </c>
      <c r="AD1066" s="46"/>
      <c r="AE1066" s="46"/>
      <c r="AF1066" s="46"/>
      <c r="AG1066" s="47">
        <v>0</v>
      </c>
      <c r="AH1066" s="48">
        <v>57959.696757777674</v>
      </c>
    </row>
    <row r="1067" spans="1:34" hidden="1" x14ac:dyDescent="0.3">
      <c r="A1067" s="30" t="s">
        <v>2154</v>
      </c>
      <c r="B1067" s="31">
        <v>511</v>
      </c>
      <c r="C1067" s="32" t="s">
        <v>2182</v>
      </c>
      <c r="D1067" s="33">
        <v>7462</v>
      </c>
      <c r="E1067" s="34">
        <v>3309</v>
      </c>
      <c r="F1067" s="35">
        <v>3347</v>
      </c>
      <c r="G1067" s="49">
        <v>0.98865000000000003</v>
      </c>
      <c r="H1067" s="50" t="s">
        <v>22</v>
      </c>
      <c r="I1067" s="38">
        <v>972.99699999999996</v>
      </c>
      <c r="J1067" s="39">
        <v>0</v>
      </c>
      <c r="K1067" s="39">
        <v>0</v>
      </c>
      <c r="L1067" s="39"/>
      <c r="M1067" s="39"/>
      <c r="N1067" s="39"/>
      <c r="O1067" s="40">
        <v>0.68600000000000005</v>
      </c>
      <c r="P1067" s="40">
        <v>0</v>
      </c>
      <c r="Q1067" s="40">
        <v>0</v>
      </c>
      <c r="R1067" s="40"/>
      <c r="S1067" s="40"/>
      <c r="T1067" s="41"/>
      <c r="U1067" s="42" t="s">
        <v>26</v>
      </c>
      <c r="V1067" s="42" t="e">
        <v>#N/A</v>
      </c>
      <c r="W1067" s="42" t="e">
        <v>#N/A</v>
      </c>
      <c r="X1067" s="40"/>
      <c r="Y1067" s="40"/>
      <c r="Z1067" s="41"/>
      <c r="AA1067" s="43">
        <v>1</v>
      </c>
      <c r="AB1067" s="44">
        <v>0.22866666666666668</v>
      </c>
      <c r="AC1067" s="45" t="s">
        <v>2183</v>
      </c>
      <c r="AD1067" s="46"/>
      <c r="AE1067" s="46"/>
      <c r="AF1067" s="46"/>
      <c r="AG1067" s="47">
        <v>0</v>
      </c>
      <c r="AH1067" s="48">
        <v>57959.696757777674</v>
      </c>
    </row>
    <row r="1068" spans="1:34" hidden="1" x14ac:dyDescent="0.3">
      <c r="A1068" s="30" t="s">
        <v>2154</v>
      </c>
      <c r="B1068" s="31">
        <v>511</v>
      </c>
      <c r="C1068" s="32" t="s">
        <v>2184</v>
      </c>
      <c r="D1068" s="33">
        <v>664</v>
      </c>
      <c r="E1068" s="34">
        <v>3165</v>
      </c>
      <c r="F1068" s="35">
        <v>3347</v>
      </c>
      <c r="G1068" s="49">
        <v>0.94562000000000002</v>
      </c>
      <c r="H1068" s="50" t="s">
        <v>22</v>
      </c>
      <c r="I1068" s="38">
        <v>510.62700000000001</v>
      </c>
      <c r="J1068" s="39">
        <v>0</v>
      </c>
      <c r="K1068" s="39">
        <v>0</v>
      </c>
      <c r="L1068" s="39"/>
      <c r="M1068" s="39"/>
      <c r="N1068" s="39"/>
      <c r="O1068" s="40">
        <v>0.7503333333333333</v>
      </c>
      <c r="P1068" s="40">
        <v>0</v>
      </c>
      <c r="Q1068" s="40">
        <v>0</v>
      </c>
      <c r="R1068" s="40"/>
      <c r="S1068" s="40"/>
      <c r="T1068" s="41"/>
      <c r="U1068" s="42" t="s">
        <v>21</v>
      </c>
      <c r="V1068" s="42" t="e">
        <v>#N/A</v>
      </c>
      <c r="W1068" s="42" t="e">
        <v>#N/A</v>
      </c>
      <c r="X1068" s="40"/>
      <c r="Y1068" s="40"/>
      <c r="Z1068" s="41"/>
      <c r="AA1068" s="43">
        <v>1</v>
      </c>
      <c r="AB1068" s="44">
        <v>0.25011111111111112</v>
      </c>
      <c r="AC1068" s="45" t="s">
        <v>2185</v>
      </c>
      <c r="AD1068" s="46"/>
      <c r="AE1068" s="46"/>
      <c r="AF1068" s="46"/>
      <c r="AG1068" s="47">
        <v>0</v>
      </c>
      <c r="AH1068" s="48">
        <v>57959.696757777674</v>
      </c>
    </row>
    <row r="1069" spans="1:34" hidden="1" x14ac:dyDescent="0.3">
      <c r="A1069" s="30" t="s">
        <v>2154</v>
      </c>
      <c r="B1069" s="31">
        <v>511</v>
      </c>
      <c r="C1069" s="32" t="s">
        <v>2186</v>
      </c>
      <c r="D1069" s="33">
        <v>1577</v>
      </c>
      <c r="E1069" s="34">
        <v>2280</v>
      </c>
      <c r="F1069" s="35">
        <v>3347</v>
      </c>
      <c r="G1069" s="49">
        <v>0.68120999999999998</v>
      </c>
      <c r="H1069" s="50" t="s">
        <v>35</v>
      </c>
      <c r="I1069" s="38">
        <v>1565.204</v>
      </c>
      <c r="J1069" s="39">
        <v>1193.48</v>
      </c>
      <c r="K1069" s="39">
        <v>1042.463</v>
      </c>
      <c r="L1069" s="39"/>
      <c r="M1069" s="39"/>
      <c r="N1069" s="39"/>
      <c r="O1069" s="40">
        <v>0.66755428934593786</v>
      </c>
      <c r="P1069" s="40">
        <v>0.66801516622006862</v>
      </c>
      <c r="Q1069" s="40">
        <v>0.67496825562793761</v>
      </c>
      <c r="R1069" s="40"/>
      <c r="S1069" s="40"/>
      <c r="T1069" s="41"/>
      <c r="U1069" s="42" t="s">
        <v>21</v>
      </c>
      <c r="V1069" s="42" t="s">
        <v>21</v>
      </c>
      <c r="W1069" s="42" t="s">
        <v>26</v>
      </c>
      <c r="X1069" s="40"/>
      <c r="Y1069" s="40"/>
      <c r="Z1069" s="41"/>
      <c r="AA1069" s="43">
        <v>3</v>
      </c>
      <c r="AB1069" s="44">
        <v>0.67017923706464799</v>
      </c>
      <c r="AC1069" s="45" t="s">
        <v>2187</v>
      </c>
      <c r="AD1069" s="46"/>
      <c r="AE1069" s="46"/>
      <c r="AF1069" s="46"/>
      <c r="AG1069" s="47" t="s">
        <v>2164</v>
      </c>
      <c r="AH1069" s="48">
        <v>144900.25270185189</v>
      </c>
    </row>
    <row r="1070" spans="1:34" hidden="1" x14ac:dyDescent="0.3">
      <c r="A1070" s="30" t="s">
        <v>2154</v>
      </c>
      <c r="B1070" s="31">
        <v>511</v>
      </c>
      <c r="C1070" s="32" t="s">
        <v>2188</v>
      </c>
      <c r="D1070" s="33">
        <v>2102</v>
      </c>
      <c r="E1070" s="34">
        <v>2531</v>
      </c>
      <c r="F1070" s="35">
        <v>3347</v>
      </c>
      <c r="G1070" s="49">
        <v>0.75619999999999998</v>
      </c>
      <c r="H1070" s="50" t="s">
        <v>22</v>
      </c>
      <c r="I1070" s="38">
        <v>440.928</v>
      </c>
      <c r="J1070" s="39">
        <v>0</v>
      </c>
      <c r="K1070" s="39">
        <v>2418.1170000000002</v>
      </c>
      <c r="L1070" s="39"/>
      <c r="M1070" s="39"/>
      <c r="N1070" s="39"/>
      <c r="O1070" s="40">
        <v>0.82396452725031888</v>
      </c>
      <c r="P1070" s="40">
        <v>0</v>
      </c>
      <c r="Q1070" s="40">
        <v>0.72333333333333327</v>
      </c>
      <c r="R1070" s="40"/>
      <c r="S1070" s="40"/>
      <c r="T1070" s="41"/>
      <c r="U1070" s="42" t="s">
        <v>21</v>
      </c>
      <c r="V1070" s="42" t="e">
        <v>#N/A</v>
      </c>
      <c r="W1070" s="42" t="s">
        <v>21</v>
      </c>
      <c r="X1070" s="40"/>
      <c r="Y1070" s="40"/>
      <c r="Z1070" s="41"/>
      <c r="AA1070" s="43">
        <v>2</v>
      </c>
      <c r="AB1070" s="44">
        <v>0.51576595352788412</v>
      </c>
      <c r="AC1070" s="45" t="s">
        <v>2189</v>
      </c>
      <c r="AD1070" s="46"/>
      <c r="AE1070" s="46"/>
      <c r="AF1070" s="46"/>
      <c r="AG1070" s="47" t="s">
        <v>2164</v>
      </c>
      <c r="AH1070" s="48">
        <v>57959.696757777674</v>
      </c>
    </row>
    <row r="1071" spans="1:34" hidden="1" x14ac:dyDescent="0.3">
      <c r="A1071" s="30" t="s">
        <v>2154</v>
      </c>
      <c r="B1071" s="31">
        <v>511</v>
      </c>
      <c r="C1071" s="32" t="s">
        <v>2190</v>
      </c>
      <c r="D1071" s="33">
        <v>6005</v>
      </c>
      <c r="E1071" s="34">
        <v>1210</v>
      </c>
      <c r="F1071" s="35">
        <v>3347</v>
      </c>
      <c r="G1071" s="49">
        <v>0.36152000000000001</v>
      </c>
      <c r="H1071" s="50" t="s">
        <v>20</v>
      </c>
      <c r="I1071" s="38">
        <v>5329.46</v>
      </c>
      <c r="J1071" s="39">
        <v>675.15099999999995</v>
      </c>
      <c r="K1071" s="39">
        <v>2588.3589999999999</v>
      </c>
      <c r="L1071" s="39"/>
      <c r="M1071" s="39"/>
      <c r="N1071" s="39"/>
      <c r="O1071" s="40">
        <v>0.75277556256935518</v>
      </c>
      <c r="P1071" s="40">
        <v>0.79149999999999998</v>
      </c>
      <c r="Q1071" s="40">
        <v>0.82299999999999995</v>
      </c>
      <c r="R1071" s="40"/>
      <c r="S1071" s="40"/>
      <c r="T1071" s="41"/>
      <c r="U1071" s="42" t="s">
        <v>26</v>
      </c>
      <c r="V1071" s="42" t="s">
        <v>21</v>
      </c>
      <c r="W1071" s="42" t="s">
        <v>21</v>
      </c>
      <c r="X1071" s="40"/>
      <c r="Y1071" s="40"/>
      <c r="Z1071" s="41"/>
      <c r="AA1071" s="43">
        <v>3</v>
      </c>
      <c r="AB1071" s="44">
        <v>0.789091854189785</v>
      </c>
      <c r="AC1071" s="45" t="s">
        <v>2191</v>
      </c>
      <c r="AD1071" s="46"/>
      <c r="AE1071" s="46"/>
      <c r="AF1071" s="46"/>
      <c r="AG1071" s="47" t="s">
        <v>2164</v>
      </c>
      <c r="AH1071" s="48">
        <v>173880.10108074074</v>
      </c>
    </row>
    <row r="1072" spans="1:34" hidden="1" x14ac:dyDescent="0.3">
      <c r="A1072" s="30" t="s">
        <v>2154</v>
      </c>
      <c r="B1072" s="31">
        <v>511</v>
      </c>
      <c r="C1072" s="32" t="s">
        <v>2192</v>
      </c>
      <c r="D1072" s="33">
        <v>714</v>
      </c>
      <c r="E1072" s="34">
        <v>1836</v>
      </c>
      <c r="F1072" s="35">
        <v>3347</v>
      </c>
      <c r="G1072" s="49">
        <v>0.54854999999999998</v>
      </c>
      <c r="H1072" s="50" t="s">
        <v>35</v>
      </c>
      <c r="I1072" s="38">
        <v>3145.2049999999999</v>
      </c>
      <c r="J1072" s="39">
        <v>1274.9079999999999</v>
      </c>
      <c r="K1072" s="39">
        <v>2631.9180000000001</v>
      </c>
      <c r="L1072" s="39"/>
      <c r="M1072" s="39"/>
      <c r="N1072" s="39"/>
      <c r="O1072" s="40">
        <v>0.71433333333333326</v>
      </c>
      <c r="P1072" s="40">
        <v>0.70833333333333337</v>
      </c>
      <c r="Q1072" s="40">
        <v>0.78866666666666674</v>
      </c>
      <c r="R1072" s="40"/>
      <c r="S1072" s="40"/>
      <c r="T1072" s="41"/>
      <c r="U1072" s="42" t="s">
        <v>21</v>
      </c>
      <c r="V1072" s="42" t="s">
        <v>21</v>
      </c>
      <c r="W1072" s="42" t="s">
        <v>26</v>
      </c>
      <c r="X1072" s="40"/>
      <c r="Y1072" s="40"/>
      <c r="Z1072" s="41"/>
      <c r="AA1072" s="43">
        <v>3</v>
      </c>
      <c r="AB1072" s="44">
        <v>0.73711111111111116</v>
      </c>
      <c r="AC1072" s="45" t="s">
        <v>2193</v>
      </c>
      <c r="AD1072" s="46"/>
      <c r="AE1072" s="46"/>
      <c r="AF1072" s="46"/>
      <c r="AG1072" s="47" t="s">
        <v>2159</v>
      </c>
      <c r="AH1072" s="48">
        <v>144900.25270185189</v>
      </c>
    </row>
    <row r="1073" spans="1:34" hidden="1" x14ac:dyDescent="0.3">
      <c r="A1073" s="30" t="s">
        <v>2154</v>
      </c>
      <c r="B1073" s="31">
        <v>511</v>
      </c>
      <c r="C1073" s="32" t="s">
        <v>2194</v>
      </c>
      <c r="D1073" s="33">
        <v>6000</v>
      </c>
      <c r="E1073" s="34">
        <v>2994</v>
      </c>
      <c r="F1073" s="35">
        <v>3347</v>
      </c>
      <c r="G1073" s="49">
        <v>0.89453000000000005</v>
      </c>
      <c r="H1073" s="50" t="s">
        <v>22</v>
      </c>
      <c r="I1073" s="38">
        <v>2745.7449999999999</v>
      </c>
      <c r="J1073" s="39">
        <v>0</v>
      </c>
      <c r="K1073" s="39">
        <v>0</v>
      </c>
      <c r="L1073" s="39"/>
      <c r="M1073" s="39"/>
      <c r="N1073" s="39"/>
      <c r="O1073" s="40">
        <v>0.81982470076427338</v>
      </c>
      <c r="P1073" s="40">
        <v>0</v>
      </c>
      <c r="Q1073" s="40">
        <v>0</v>
      </c>
      <c r="R1073" s="40"/>
      <c r="S1073" s="40"/>
      <c r="T1073" s="41"/>
      <c r="U1073" s="42" t="s">
        <v>21</v>
      </c>
      <c r="V1073" s="42" t="e">
        <v>#N/A</v>
      </c>
      <c r="W1073" s="42" t="e">
        <v>#N/A</v>
      </c>
      <c r="X1073" s="40"/>
      <c r="Y1073" s="40"/>
      <c r="Z1073" s="41"/>
      <c r="AA1073" s="43">
        <v>1</v>
      </c>
      <c r="AB1073" s="44">
        <v>0.27327490025475781</v>
      </c>
      <c r="AC1073" s="45" t="s">
        <v>2195</v>
      </c>
      <c r="AD1073" s="46"/>
      <c r="AE1073" s="46"/>
      <c r="AF1073" s="46"/>
      <c r="AG1073" s="47">
        <v>0</v>
      </c>
      <c r="AH1073" s="48">
        <v>57959.696757777674</v>
      </c>
    </row>
    <row r="1074" spans="1:34" hidden="1" x14ac:dyDescent="0.3">
      <c r="A1074" s="30" t="s">
        <v>2154</v>
      </c>
      <c r="B1074" s="31">
        <v>511</v>
      </c>
      <c r="C1074" s="32" t="s">
        <v>2196</v>
      </c>
      <c r="D1074" s="33">
        <v>8822</v>
      </c>
      <c r="E1074" s="34">
        <v>3213</v>
      </c>
      <c r="F1074" s="35">
        <v>3347</v>
      </c>
      <c r="G1074" s="49">
        <v>0.95996000000000004</v>
      </c>
      <c r="H1074" s="50" t="s">
        <v>22</v>
      </c>
      <c r="I1074" s="38">
        <v>0</v>
      </c>
      <c r="J1074" s="39">
        <v>0</v>
      </c>
      <c r="K1074" s="39">
        <v>1106.028</v>
      </c>
      <c r="L1074" s="39"/>
      <c r="M1074" s="39"/>
      <c r="N1074" s="39"/>
      <c r="O1074" s="40">
        <v>0</v>
      </c>
      <c r="P1074" s="40">
        <v>0</v>
      </c>
      <c r="Q1074" s="40">
        <v>0.73250000000000004</v>
      </c>
      <c r="R1074" s="40"/>
      <c r="S1074" s="40"/>
      <c r="T1074" s="41"/>
      <c r="U1074" s="42" t="e">
        <v>#N/A</v>
      </c>
      <c r="V1074" s="42" t="e">
        <v>#N/A</v>
      </c>
      <c r="W1074" s="42" t="s">
        <v>21</v>
      </c>
      <c r="X1074" s="40"/>
      <c r="Y1074" s="40"/>
      <c r="Z1074" s="41"/>
      <c r="AA1074" s="43">
        <v>1</v>
      </c>
      <c r="AB1074" s="44">
        <v>0.24416666666666667</v>
      </c>
      <c r="AC1074" s="45" t="s">
        <v>2197</v>
      </c>
      <c r="AD1074" s="46"/>
      <c r="AE1074" s="46"/>
      <c r="AF1074" s="46"/>
      <c r="AG1074" s="47" t="s">
        <v>2164</v>
      </c>
      <c r="AH1074" s="48">
        <v>57959.696757777674</v>
      </c>
    </row>
    <row r="1075" spans="1:34" hidden="1" x14ac:dyDescent="0.3">
      <c r="A1075" s="30" t="s">
        <v>2154</v>
      </c>
      <c r="B1075" s="31">
        <v>511</v>
      </c>
      <c r="C1075" s="32" t="s">
        <v>2198</v>
      </c>
      <c r="D1075" s="33">
        <v>2824</v>
      </c>
      <c r="E1075" s="34">
        <v>2131</v>
      </c>
      <c r="F1075" s="35">
        <v>3347</v>
      </c>
      <c r="G1075" s="49">
        <v>0.63668999999999998</v>
      </c>
      <c r="H1075" s="50" t="s">
        <v>35</v>
      </c>
      <c r="I1075" s="38">
        <v>1249.26</v>
      </c>
      <c r="J1075" s="39">
        <v>937.72500000000002</v>
      </c>
      <c r="K1075" s="39">
        <v>644.80700000000002</v>
      </c>
      <c r="L1075" s="39"/>
      <c r="M1075" s="39"/>
      <c r="N1075" s="39"/>
      <c r="O1075" s="40">
        <v>0.70015307381921077</v>
      </c>
      <c r="P1075" s="40">
        <v>0.69425114612493011</v>
      </c>
      <c r="Q1075" s="40">
        <v>0.71605774751204621</v>
      </c>
      <c r="R1075" s="40"/>
      <c r="S1075" s="40"/>
      <c r="T1075" s="41"/>
      <c r="U1075" s="42" t="s">
        <v>26</v>
      </c>
      <c r="V1075" s="42" t="s">
        <v>21</v>
      </c>
      <c r="W1075" s="42" t="s">
        <v>21</v>
      </c>
      <c r="X1075" s="40"/>
      <c r="Y1075" s="40"/>
      <c r="Z1075" s="41"/>
      <c r="AA1075" s="43">
        <v>3</v>
      </c>
      <c r="AB1075" s="44">
        <v>0.70348732248539569</v>
      </c>
      <c r="AC1075" s="45" t="s">
        <v>2199</v>
      </c>
      <c r="AD1075" s="46"/>
      <c r="AE1075" s="46"/>
      <c r="AF1075" s="46"/>
      <c r="AG1075" s="47" t="s">
        <v>2159</v>
      </c>
      <c r="AH1075" s="48">
        <v>144900.25270185189</v>
      </c>
    </row>
    <row r="1076" spans="1:34" hidden="1" x14ac:dyDescent="0.3">
      <c r="A1076" s="30" t="s">
        <v>2154</v>
      </c>
      <c r="B1076" s="31">
        <v>511</v>
      </c>
      <c r="C1076" s="32" t="s">
        <v>2200</v>
      </c>
      <c r="D1076" s="33">
        <v>3599</v>
      </c>
      <c r="E1076" s="34">
        <v>2841</v>
      </c>
      <c r="F1076" s="35">
        <v>3347</v>
      </c>
      <c r="G1076" s="49">
        <v>0.84882000000000002</v>
      </c>
      <c r="H1076" s="50" t="s">
        <v>22</v>
      </c>
      <c r="I1076" s="38">
        <v>1727.1849999999999</v>
      </c>
      <c r="J1076" s="39">
        <v>0</v>
      </c>
      <c r="K1076" s="39">
        <v>0</v>
      </c>
      <c r="L1076" s="39"/>
      <c r="M1076" s="39"/>
      <c r="N1076" s="39"/>
      <c r="O1076" s="40">
        <v>0.92285714285714282</v>
      </c>
      <c r="P1076" s="40">
        <v>0</v>
      </c>
      <c r="Q1076" s="40">
        <v>0</v>
      </c>
      <c r="R1076" s="40"/>
      <c r="S1076" s="40"/>
      <c r="T1076" s="41"/>
      <c r="U1076" s="42" t="s">
        <v>21</v>
      </c>
      <c r="V1076" s="42" t="e">
        <v>#N/A</v>
      </c>
      <c r="W1076" s="42" t="e">
        <v>#N/A</v>
      </c>
      <c r="X1076" s="40"/>
      <c r="Y1076" s="40"/>
      <c r="Z1076" s="41"/>
      <c r="AA1076" s="43">
        <v>1</v>
      </c>
      <c r="AB1076" s="44">
        <v>0.30761904761904763</v>
      </c>
      <c r="AC1076" s="45" t="s">
        <v>2201</v>
      </c>
      <c r="AD1076" s="46"/>
      <c r="AE1076" s="46"/>
      <c r="AF1076" s="46"/>
      <c r="AG1076" s="47">
        <v>0</v>
      </c>
      <c r="AH1076" s="48">
        <v>57959.696757777674</v>
      </c>
    </row>
    <row r="1077" spans="1:34" hidden="1" x14ac:dyDescent="0.3">
      <c r="A1077" s="30" t="s">
        <v>2154</v>
      </c>
      <c r="B1077" s="31">
        <v>511</v>
      </c>
      <c r="C1077" s="32" t="s">
        <v>2202</v>
      </c>
      <c r="D1077" s="33">
        <v>8777</v>
      </c>
      <c r="E1077" s="34">
        <v>3312</v>
      </c>
      <c r="F1077" s="35">
        <v>3347</v>
      </c>
      <c r="G1077" s="49">
        <v>0.98953999999999998</v>
      </c>
      <c r="H1077" s="50" t="s">
        <v>22</v>
      </c>
      <c r="I1077" s="38">
        <v>7451.299</v>
      </c>
      <c r="J1077" s="39">
        <v>0</v>
      </c>
      <c r="K1077" s="39">
        <v>0</v>
      </c>
      <c r="L1077" s="39"/>
      <c r="M1077" s="39"/>
      <c r="N1077" s="39"/>
      <c r="O1077" s="40">
        <v>0.68400000000000005</v>
      </c>
      <c r="P1077" s="40">
        <v>0</v>
      </c>
      <c r="Q1077" s="40">
        <v>0</v>
      </c>
      <c r="R1077" s="40"/>
      <c r="S1077" s="40"/>
      <c r="T1077" s="41"/>
      <c r="U1077" s="42" t="s">
        <v>35</v>
      </c>
      <c r="V1077" s="42" t="e">
        <v>#N/A</v>
      </c>
      <c r="W1077" s="42" t="e">
        <v>#N/A</v>
      </c>
      <c r="X1077" s="40"/>
      <c r="Y1077" s="40"/>
      <c r="Z1077" s="41"/>
      <c r="AA1077" s="43">
        <v>1</v>
      </c>
      <c r="AB1077" s="44">
        <v>0.22800000000000001</v>
      </c>
      <c r="AC1077" s="45" t="s">
        <v>2203</v>
      </c>
      <c r="AD1077" s="46"/>
      <c r="AE1077" s="46"/>
      <c r="AF1077" s="46"/>
      <c r="AG1077" s="47">
        <v>0</v>
      </c>
      <c r="AH1077" s="48">
        <v>57959.696757777674</v>
      </c>
    </row>
    <row r="1078" spans="1:34" hidden="1" x14ac:dyDescent="0.3">
      <c r="A1078" s="30" t="s">
        <v>2154</v>
      </c>
      <c r="B1078" s="31">
        <v>511</v>
      </c>
      <c r="C1078" s="32" t="s">
        <v>2204</v>
      </c>
      <c r="D1078" s="33">
        <v>6924</v>
      </c>
      <c r="E1078" s="34">
        <v>2598</v>
      </c>
      <c r="F1078" s="35">
        <v>3347</v>
      </c>
      <c r="G1078" s="49">
        <v>0.77622000000000002</v>
      </c>
      <c r="H1078" s="50" t="s">
        <v>22</v>
      </c>
      <c r="I1078" s="38">
        <v>2454.4409999999998</v>
      </c>
      <c r="J1078" s="39">
        <v>0</v>
      </c>
      <c r="K1078" s="39">
        <v>1971.491</v>
      </c>
      <c r="L1078" s="39"/>
      <c r="M1078" s="39"/>
      <c r="N1078" s="39"/>
      <c r="O1078" s="40">
        <v>0.77700000000000002</v>
      </c>
      <c r="P1078" s="40">
        <v>0</v>
      </c>
      <c r="Q1078" s="40">
        <v>0.72650000000000003</v>
      </c>
      <c r="R1078" s="40"/>
      <c r="S1078" s="40"/>
      <c r="T1078" s="41"/>
      <c r="U1078" s="42" t="s">
        <v>21</v>
      </c>
      <c r="V1078" s="42" t="e">
        <v>#N/A</v>
      </c>
      <c r="W1078" s="42" t="s">
        <v>21</v>
      </c>
      <c r="X1078" s="40"/>
      <c r="Y1078" s="40"/>
      <c r="Z1078" s="41"/>
      <c r="AA1078" s="43">
        <v>2</v>
      </c>
      <c r="AB1078" s="44">
        <v>0.50116666666666665</v>
      </c>
      <c r="AC1078" s="45" t="s">
        <v>2205</v>
      </c>
      <c r="AD1078" s="46"/>
      <c r="AE1078" s="46"/>
      <c r="AF1078" s="46"/>
      <c r="AG1078" s="47" t="s">
        <v>2164</v>
      </c>
      <c r="AH1078" s="48">
        <v>57959.696757777674</v>
      </c>
    </row>
    <row r="1079" spans="1:34" hidden="1" x14ac:dyDescent="0.3">
      <c r="A1079" s="30" t="s">
        <v>2154</v>
      </c>
      <c r="B1079" s="31">
        <v>511</v>
      </c>
      <c r="C1079" s="32" t="s">
        <v>2206</v>
      </c>
      <c r="D1079" s="33">
        <v>4872</v>
      </c>
      <c r="E1079" s="34">
        <v>2836</v>
      </c>
      <c r="F1079" s="35">
        <v>3347</v>
      </c>
      <c r="G1079" s="49">
        <v>0.84733000000000003</v>
      </c>
      <c r="H1079" s="50" t="s">
        <v>22</v>
      </c>
      <c r="I1079" s="38">
        <v>0</v>
      </c>
      <c r="J1079" s="39">
        <v>0</v>
      </c>
      <c r="K1079" s="39">
        <v>1241.4970000000001</v>
      </c>
      <c r="L1079" s="39"/>
      <c r="M1079" s="39"/>
      <c r="N1079" s="39"/>
      <c r="O1079" s="40">
        <v>0</v>
      </c>
      <c r="P1079" s="40">
        <v>0</v>
      </c>
      <c r="Q1079" s="40">
        <v>0.92900000000000005</v>
      </c>
      <c r="R1079" s="40"/>
      <c r="S1079" s="40"/>
      <c r="T1079" s="41"/>
      <c r="U1079" s="42" t="e">
        <v>#N/A</v>
      </c>
      <c r="V1079" s="42" t="e">
        <v>#N/A</v>
      </c>
      <c r="W1079" s="42" t="s">
        <v>21</v>
      </c>
      <c r="X1079" s="40"/>
      <c r="Y1079" s="40"/>
      <c r="Z1079" s="41"/>
      <c r="AA1079" s="43">
        <v>1</v>
      </c>
      <c r="AB1079" s="44">
        <v>0.3096666666666667</v>
      </c>
      <c r="AC1079" s="45" t="s">
        <v>2207</v>
      </c>
      <c r="AD1079" s="46"/>
      <c r="AE1079" s="46"/>
      <c r="AF1079" s="46"/>
      <c r="AG1079" s="47" t="s">
        <v>2159</v>
      </c>
      <c r="AH1079" s="48">
        <v>57959.696757777674</v>
      </c>
    </row>
    <row r="1080" spans="1:34" hidden="1" x14ac:dyDescent="0.3">
      <c r="A1080" s="30" t="s">
        <v>2154</v>
      </c>
      <c r="B1080" s="31">
        <v>511</v>
      </c>
      <c r="C1080" s="32" t="s">
        <v>2208</v>
      </c>
      <c r="D1080" s="33">
        <v>3453</v>
      </c>
      <c r="E1080" s="34">
        <v>2914</v>
      </c>
      <c r="F1080" s="35">
        <v>3347</v>
      </c>
      <c r="G1080" s="49">
        <v>0.87063000000000001</v>
      </c>
      <c r="H1080" s="50" t="s">
        <v>22</v>
      </c>
      <c r="I1080" s="38">
        <v>1415.1890000000001</v>
      </c>
      <c r="J1080" s="39">
        <v>0</v>
      </c>
      <c r="K1080" s="39">
        <v>0</v>
      </c>
      <c r="L1080" s="39"/>
      <c r="M1080" s="39"/>
      <c r="N1080" s="39"/>
      <c r="O1080" s="40">
        <v>0.86099999999999999</v>
      </c>
      <c r="P1080" s="40">
        <v>0</v>
      </c>
      <c r="Q1080" s="40">
        <v>0</v>
      </c>
      <c r="R1080" s="40"/>
      <c r="S1080" s="40"/>
      <c r="T1080" s="41"/>
      <c r="U1080" s="42" t="s">
        <v>21</v>
      </c>
      <c r="V1080" s="42" t="e">
        <v>#N/A</v>
      </c>
      <c r="W1080" s="42" t="e">
        <v>#N/A</v>
      </c>
      <c r="X1080" s="40"/>
      <c r="Y1080" s="40"/>
      <c r="Z1080" s="41"/>
      <c r="AA1080" s="43">
        <v>1</v>
      </c>
      <c r="AB1080" s="44">
        <v>0.28699999999999998</v>
      </c>
      <c r="AC1080" s="45" t="s">
        <v>2209</v>
      </c>
      <c r="AD1080" s="46"/>
      <c r="AE1080" s="46"/>
      <c r="AF1080" s="46"/>
      <c r="AG1080" s="47">
        <v>0</v>
      </c>
      <c r="AH1080" s="48">
        <v>57959.696757777674</v>
      </c>
    </row>
    <row r="1081" spans="1:34" hidden="1" x14ac:dyDescent="0.3">
      <c r="A1081" s="30" t="s">
        <v>2154</v>
      </c>
      <c r="B1081" s="31">
        <v>511</v>
      </c>
      <c r="C1081" s="32" t="s">
        <v>2210</v>
      </c>
      <c r="D1081" s="33">
        <v>11</v>
      </c>
      <c r="E1081" s="34">
        <v>1792</v>
      </c>
      <c r="F1081" s="35">
        <v>3347</v>
      </c>
      <c r="G1081" s="49">
        <v>0.53539999999999999</v>
      </c>
      <c r="H1081" s="50" t="s">
        <v>35</v>
      </c>
      <c r="I1081" s="38">
        <v>2878.9859999999999</v>
      </c>
      <c r="J1081" s="39">
        <v>1758.933</v>
      </c>
      <c r="K1081" s="39">
        <v>2752.7710000000002</v>
      </c>
      <c r="L1081" s="39"/>
      <c r="M1081" s="39"/>
      <c r="N1081" s="39"/>
      <c r="O1081" s="40">
        <v>0.73866666666666669</v>
      </c>
      <c r="P1081" s="40">
        <v>0.73533333333333328</v>
      </c>
      <c r="Q1081" s="40">
        <v>0.75</v>
      </c>
      <c r="R1081" s="40"/>
      <c r="S1081" s="40"/>
      <c r="T1081" s="41"/>
      <c r="U1081" s="42" t="s">
        <v>22</v>
      </c>
      <c r="V1081" s="42" t="s">
        <v>21</v>
      </c>
      <c r="W1081" s="42" t="s">
        <v>35</v>
      </c>
      <c r="X1081" s="40"/>
      <c r="Y1081" s="40"/>
      <c r="Z1081" s="41"/>
      <c r="AA1081" s="43">
        <v>3</v>
      </c>
      <c r="AB1081" s="44">
        <v>0.7413333333333334</v>
      </c>
      <c r="AC1081" s="45" t="s">
        <v>2211</v>
      </c>
      <c r="AD1081" s="46"/>
      <c r="AE1081" s="46"/>
      <c r="AF1081" s="46"/>
      <c r="AG1081" s="47" t="s">
        <v>2159</v>
      </c>
      <c r="AH1081" s="48">
        <v>144900.25270185189</v>
      </c>
    </row>
    <row r="1082" spans="1:34" hidden="1" x14ac:dyDescent="0.3">
      <c r="A1082" s="30" t="s">
        <v>2154</v>
      </c>
      <c r="B1082" s="31">
        <v>511</v>
      </c>
      <c r="C1082" s="32" t="s">
        <v>2212</v>
      </c>
      <c r="D1082" s="33">
        <v>1417</v>
      </c>
      <c r="E1082" s="34">
        <v>467</v>
      </c>
      <c r="F1082" s="35">
        <v>3347</v>
      </c>
      <c r="G1082" s="49">
        <v>0.13952999999999999</v>
      </c>
      <c r="H1082" s="50" t="s">
        <v>29</v>
      </c>
      <c r="I1082" s="38">
        <v>1834.009</v>
      </c>
      <c r="J1082" s="39">
        <v>857.245</v>
      </c>
      <c r="K1082" s="39">
        <v>2126.9879999999998</v>
      </c>
      <c r="L1082" s="39"/>
      <c r="M1082" s="39"/>
      <c r="N1082" s="39"/>
      <c r="O1082" s="40">
        <v>0.8734326674514683</v>
      </c>
      <c r="P1082" s="40">
        <v>0.87849999999999995</v>
      </c>
      <c r="Q1082" s="40">
        <v>0.86099999999999999</v>
      </c>
      <c r="R1082" s="40"/>
      <c r="S1082" s="40"/>
      <c r="T1082" s="41"/>
      <c r="U1082" s="42" t="s">
        <v>21</v>
      </c>
      <c r="V1082" s="42" t="s">
        <v>21</v>
      </c>
      <c r="W1082" s="42" t="s">
        <v>21</v>
      </c>
      <c r="X1082" s="40"/>
      <c r="Y1082" s="40"/>
      <c r="Z1082" s="41"/>
      <c r="AA1082" s="43">
        <v>3</v>
      </c>
      <c r="AB1082" s="44">
        <v>0.87097755581715608</v>
      </c>
      <c r="AC1082" s="45" t="s">
        <v>2213</v>
      </c>
      <c r="AD1082" s="46"/>
      <c r="AE1082" s="46"/>
      <c r="AF1082" s="46"/>
      <c r="AG1082" s="47" t="s">
        <v>2164</v>
      </c>
      <c r="AH1082" s="48">
        <v>202859.94945962954</v>
      </c>
    </row>
    <row r="1083" spans="1:34" hidden="1" x14ac:dyDescent="0.3">
      <c r="A1083" s="30" t="s">
        <v>2154</v>
      </c>
      <c r="B1083" s="31">
        <v>511</v>
      </c>
      <c r="C1083" s="32" t="s">
        <v>2214</v>
      </c>
      <c r="D1083" s="33">
        <v>3423</v>
      </c>
      <c r="E1083" s="34">
        <v>1479</v>
      </c>
      <c r="F1083" s="35">
        <v>3347</v>
      </c>
      <c r="G1083" s="49">
        <v>0.44189000000000001</v>
      </c>
      <c r="H1083" s="50" t="s">
        <v>20</v>
      </c>
      <c r="I1083" s="38">
        <v>1073.643</v>
      </c>
      <c r="J1083" s="39">
        <v>1016.5890000000001</v>
      </c>
      <c r="K1083" s="39">
        <v>1600.9760000000001</v>
      </c>
      <c r="L1083" s="39"/>
      <c r="M1083" s="39"/>
      <c r="N1083" s="39"/>
      <c r="O1083" s="40">
        <v>0.74607856677374762</v>
      </c>
      <c r="P1083" s="40">
        <v>0.75701146940077713</v>
      </c>
      <c r="Q1083" s="40">
        <v>0.79657659036321182</v>
      </c>
      <c r="R1083" s="40"/>
      <c r="S1083" s="40"/>
      <c r="T1083" s="41"/>
      <c r="U1083" s="42" t="s">
        <v>22</v>
      </c>
      <c r="V1083" s="42" t="s">
        <v>22</v>
      </c>
      <c r="W1083" s="42" t="s">
        <v>22</v>
      </c>
      <c r="X1083" s="40"/>
      <c r="Y1083" s="40"/>
      <c r="Z1083" s="41"/>
      <c r="AA1083" s="43">
        <v>3</v>
      </c>
      <c r="AB1083" s="44">
        <v>0.76655554217924549</v>
      </c>
      <c r="AC1083" s="45" t="s">
        <v>2215</v>
      </c>
      <c r="AD1083" s="46"/>
      <c r="AE1083" s="46"/>
      <c r="AF1083" s="46"/>
      <c r="AG1083" s="47" t="s">
        <v>2159</v>
      </c>
      <c r="AH1083" s="48">
        <v>173880.10108074074</v>
      </c>
    </row>
    <row r="1084" spans="1:34" hidden="1" x14ac:dyDescent="0.3">
      <c r="A1084" s="30" t="s">
        <v>2154</v>
      </c>
      <c r="B1084" s="31">
        <v>511</v>
      </c>
      <c r="C1084" s="32" t="s">
        <v>2216</v>
      </c>
      <c r="D1084" s="33">
        <v>6998</v>
      </c>
      <c r="E1084" s="34">
        <v>2675</v>
      </c>
      <c r="F1084" s="35">
        <v>3347</v>
      </c>
      <c r="G1084" s="49">
        <v>0.79922000000000004</v>
      </c>
      <c r="H1084" s="50" t="s">
        <v>22</v>
      </c>
      <c r="I1084" s="38">
        <v>0</v>
      </c>
      <c r="J1084" s="39">
        <v>1516.748</v>
      </c>
      <c r="K1084" s="39">
        <v>2948.56</v>
      </c>
      <c r="L1084" s="39"/>
      <c r="M1084" s="39"/>
      <c r="N1084" s="39"/>
      <c r="O1084" s="40">
        <v>0</v>
      </c>
      <c r="P1084" s="40">
        <v>0.73766666666666669</v>
      </c>
      <c r="Q1084" s="40">
        <v>0.71366666666666667</v>
      </c>
      <c r="R1084" s="40"/>
      <c r="S1084" s="40"/>
      <c r="T1084" s="41"/>
      <c r="U1084" s="42" t="e">
        <v>#N/A</v>
      </c>
      <c r="V1084" s="42" t="s">
        <v>21</v>
      </c>
      <c r="W1084" s="42" t="s">
        <v>21</v>
      </c>
      <c r="X1084" s="40"/>
      <c r="Y1084" s="40"/>
      <c r="Z1084" s="41"/>
      <c r="AA1084" s="43">
        <v>2</v>
      </c>
      <c r="AB1084" s="44">
        <v>0.48377777777777781</v>
      </c>
      <c r="AC1084" s="45" t="s">
        <v>2217</v>
      </c>
      <c r="AD1084" s="46"/>
      <c r="AE1084" s="46"/>
      <c r="AF1084" s="46"/>
      <c r="AG1084" s="47" t="s">
        <v>2164</v>
      </c>
      <c r="AH1084" s="48">
        <v>57959.696757777674</v>
      </c>
    </row>
    <row r="1085" spans="1:34" hidden="1" x14ac:dyDescent="0.3">
      <c r="A1085" s="30" t="s">
        <v>2154</v>
      </c>
      <c r="B1085" s="31">
        <v>511</v>
      </c>
      <c r="C1085" s="32" t="s">
        <v>2218</v>
      </c>
      <c r="D1085" s="33">
        <v>6653</v>
      </c>
      <c r="E1085" s="34">
        <v>3176</v>
      </c>
      <c r="F1085" s="35">
        <v>3347</v>
      </c>
      <c r="G1085" s="49">
        <v>0.94891000000000003</v>
      </c>
      <c r="H1085" s="50" t="s">
        <v>22</v>
      </c>
      <c r="I1085" s="38">
        <v>843.26099999999997</v>
      </c>
      <c r="J1085" s="39">
        <v>0</v>
      </c>
      <c r="K1085" s="39">
        <v>0</v>
      </c>
      <c r="L1085" s="39"/>
      <c r="M1085" s="39"/>
      <c r="N1085" s="39"/>
      <c r="O1085" s="40">
        <v>0.74607178382493677</v>
      </c>
      <c r="P1085" s="40">
        <v>0</v>
      </c>
      <c r="Q1085" s="40">
        <v>0</v>
      </c>
      <c r="R1085" s="40"/>
      <c r="S1085" s="40"/>
      <c r="T1085" s="41"/>
      <c r="U1085" s="42" t="s">
        <v>21</v>
      </c>
      <c r="V1085" s="42" t="e">
        <v>#N/A</v>
      </c>
      <c r="W1085" s="42" t="e">
        <v>#N/A</v>
      </c>
      <c r="X1085" s="40"/>
      <c r="Y1085" s="40"/>
      <c r="Z1085" s="41"/>
      <c r="AA1085" s="43">
        <v>1</v>
      </c>
      <c r="AB1085" s="44">
        <v>0.24869059460831225</v>
      </c>
      <c r="AC1085" s="45" t="s">
        <v>2219</v>
      </c>
      <c r="AD1085" s="46"/>
      <c r="AE1085" s="46"/>
      <c r="AF1085" s="46"/>
      <c r="AG1085" s="47">
        <v>0</v>
      </c>
      <c r="AH1085" s="48">
        <v>57959.696757777674</v>
      </c>
    </row>
    <row r="1086" spans="1:34" hidden="1" x14ac:dyDescent="0.3">
      <c r="A1086" s="30" t="s">
        <v>2154</v>
      </c>
      <c r="B1086" s="31">
        <v>511</v>
      </c>
      <c r="C1086" s="32" t="s">
        <v>2220</v>
      </c>
      <c r="D1086" s="33">
        <v>8712</v>
      </c>
      <c r="E1086" s="34">
        <v>3113</v>
      </c>
      <c r="F1086" s="35">
        <v>3347</v>
      </c>
      <c r="G1086" s="49">
        <v>0.93008999999999997</v>
      </c>
      <c r="H1086" s="50" t="s">
        <v>22</v>
      </c>
      <c r="I1086" s="38">
        <v>2247.5680000000002</v>
      </c>
      <c r="J1086" s="39">
        <v>0</v>
      </c>
      <c r="K1086" s="39">
        <v>0</v>
      </c>
      <c r="L1086" s="39"/>
      <c r="M1086" s="39"/>
      <c r="N1086" s="39"/>
      <c r="O1086" s="40">
        <v>0.77300000000000002</v>
      </c>
      <c r="P1086" s="40">
        <v>0</v>
      </c>
      <c r="Q1086" s="40">
        <v>0</v>
      </c>
      <c r="R1086" s="40"/>
      <c r="S1086" s="40"/>
      <c r="T1086" s="41"/>
      <c r="U1086" s="42" t="s">
        <v>21</v>
      </c>
      <c r="V1086" s="42" t="e">
        <v>#N/A</v>
      </c>
      <c r="W1086" s="42" t="e">
        <v>#N/A</v>
      </c>
      <c r="X1086" s="40"/>
      <c r="Y1086" s="40"/>
      <c r="Z1086" s="41"/>
      <c r="AA1086" s="43">
        <v>1</v>
      </c>
      <c r="AB1086" s="44">
        <v>0.25766666666666665</v>
      </c>
      <c r="AC1086" s="45" t="s">
        <v>2221</v>
      </c>
      <c r="AD1086" s="46"/>
      <c r="AE1086" s="46"/>
      <c r="AF1086" s="46"/>
      <c r="AG1086" s="47">
        <v>0</v>
      </c>
      <c r="AH1086" s="48">
        <v>57959.696757777674</v>
      </c>
    </row>
    <row r="1087" spans="1:34" hidden="1" x14ac:dyDescent="0.3">
      <c r="A1087" s="30" t="s">
        <v>2154</v>
      </c>
      <c r="B1087" s="31">
        <v>511</v>
      </c>
      <c r="C1087" s="32" t="s">
        <v>2222</v>
      </c>
      <c r="D1087" s="33">
        <v>259</v>
      </c>
      <c r="E1087" s="34">
        <v>1802</v>
      </c>
      <c r="F1087" s="35">
        <v>3347</v>
      </c>
      <c r="G1087" s="49">
        <v>0.53839000000000004</v>
      </c>
      <c r="H1087" s="50" t="s">
        <v>35</v>
      </c>
      <c r="I1087" s="38">
        <v>2637.1660000000002</v>
      </c>
      <c r="J1087" s="39">
        <v>1452.732</v>
      </c>
      <c r="K1087" s="39">
        <v>2727.1410000000001</v>
      </c>
      <c r="L1087" s="39"/>
      <c r="M1087" s="39"/>
      <c r="N1087" s="39"/>
      <c r="O1087" s="40">
        <v>0.7320000000000001</v>
      </c>
      <c r="P1087" s="40">
        <v>0.7320000000000001</v>
      </c>
      <c r="Q1087" s="40">
        <v>0.75666891541972581</v>
      </c>
      <c r="R1087" s="40"/>
      <c r="S1087" s="40"/>
      <c r="T1087" s="41"/>
      <c r="U1087" s="42" t="s">
        <v>21</v>
      </c>
      <c r="V1087" s="42" t="s">
        <v>21</v>
      </c>
      <c r="W1087" s="42" t="s">
        <v>21</v>
      </c>
      <c r="X1087" s="40"/>
      <c r="Y1087" s="40"/>
      <c r="Z1087" s="41"/>
      <c r="AA1087" s="43">
        <v>3</v>
      </c>
      <c r="AB1087" s="44">
        <v>0.74022297180657537</v>
      </c>
      <c r="AC1087" s="45" t="s">
        <v>2223</v>
      </c>
      <c r="AD1087" s="46"/>
      <c r="AE1087" s="46"/>
      <c r="AF1087" s="46"/>
      <c r="AG1087" s="47" t="s">
        <v>2164</v>
      </c>
      <c r="AH1087" s="48">
        <v>144900.25270185189</v>
      </c>
    </row>
    <row r="1088" spans="1:34" hidden="1" x14ac:dyDescent="0.3">
      <c r="A1088" s="30" t="s">
        <v>2154</v>
      </c>
      <c r="B1088" s="31">
        <v>511</v>
      </c>
      <c r="C1088" s="32" t="s">
        <v>2224</v>
      </c>
      <c r="D1088" s="33">
        <v>3549</v>
      </c>
      <c r="E1088" s="34">
        <v>1008</v>
      </c>
      <c r="F1088" s="35">
        <v>3347</v>
      </c>
      <c r="G1088" s="49">
        <v>0.30116999999999999</v>
      </c>
      <c r="H1088" s="50" t="s">
        <v>20</v>
      </c>
      <c r="I1088" s="38">
        <v>3037.1320000000001</v>
      </c>
      <c r="J1088" s="39">
        <v>1358.8879999999999</v>
      </c>
      <c r="K1088" s="39">
        <v>2788.56</v>
      </c>
      <c r="L1088" s="39"/>
      <c r="M1088" s="39"/>
      <c r="N1088" s="39"/>
      <c r="O1088" s="40">
        <v>0.78600000000000003</v>
      </c>
      <c r="P1088" s="40">
        <v>0.80799999999999994</v>
      </c>
      <c r="Q1088" s="40">
        <v>0.83133333333333337</v>
      </c>
      <c r="R1088" s="40"/>
      <c r="S1088" s="40"/>
      <c r="T1088" s="41"/>
      <c r="U1088" s="42" t="s">
        <v>21</v>
      </c>
      <c r="V1088" s="42" t="s">
        <v>21</v>
      </c>
      <c r="W1088" s="42" t="s">
        <v>21</v>
      </c>
      <c r="X1088" s="40"/>
      <c r="Y1088" s="40"/>
      <c r="Z1088" s="41"/>
      <c r="AA1088" s="43">
        <v>3</v>
      </c>
      <c r="AB1088" s="44">
        <v>0.80844444444444441</v>
      </c>
      <c r="AC1088" s="45" t="s">
        <v>2225</v>
      </c>
      <c r="AD1088" s="46"/>
      <c r="AE1088" s="46"/>
      <c r="AF1088" s="46"/>
      <c r="AG1088" s="47" t="s">
        <v>2164</v>
      </c>
      <c r="AH1088" s="48">
        <v>173880.10108074074</v>
      </c>
    </row>
    <row r="1089" spans="1:34" hidden="1" x14ac:dyDescent="0.3">
      <c r="A1089" s="30" t="s">
        <v>2154</v>
      </c>
      <c r="B1089" s="31">
        <v>511</v>
      </c>
      <c r="C1089" s="32" t="s">
        <v>2226</v>
      </c>
      <c r="D1089" s="33">
        <v>2245</v>
      </c>
      <c r="E1089" s="34">
        <v>2437</v>
      </c>
      <c r="F1089" s="35">
        <v>3347</v>
      </c>
      <c r="G1089" s="49">
        <v>0.72811000000000003</v>
      </c>
      <c r="H1089" s="50" t="s">
        <v>35</v>
      </c>
      <c r="I1089" s="38">
        <v>975.79499999999996</v>
      </c>
      <c r="J1089" s="39">
        <v>0</v>
      </c>
      <c r="K1089" s="39">
        <v>608.30700000000002</v>
      </c>
      <c r="L1089" s="39"/>
      <c r="M1089" s="39"/>
      <c r="N1089" s="39"/>
      <c r="O1089" s="40">
        <v>0.8440166155117963</v>
      </c>
      <c r="P1089" s="40">
        <v>0</v>
      </c>
      <c r="Q1089" s="40">
        <v>0.78673913665303874</v>
      </c>
      <c r="R1089" s="40"/>
      <c r="S1089" s="40"/>
      <c r="T1089" s="41"/>
      <c r="U1089" s="42" t="s">
        <v>21</v>
      </c>
      <c r="V1089" s="42" t="e">
        <v>#N/A</v>
      </c>
      <c r="W1089" s="42" t="s">
        <v>26</v>
      </c>
      <c r="X1089" s="40"/>
      <c r="Y1089" s="40"/>
      <c r="Z1089" s="41"/>
      <c r="AA1089" s="43">
        <v>2</v>
      </c>
      <c r="AB1089" s="44">
        <v>0.54358525072161168</v>
      </c>
      <c r="AC1089" s="45" t="s">
        <v>2227</v>
      </c>
      <c r="AD1089" s="46"/>
      <c r="AE1089" s="46"/>
      <c r="AF1089" s="46"/>
      <c r="AG1089" s="47" t="s">
        <v>2164</v>
      </c>
      <c r="AH1089" s="48">
        <v>144900.25270185189</v>
      </c>
    </row>
    <row r="1090" spans="1:34" hidden="1" x14ac:dyDescent="0.3">
      <c r="A1090" s="30" t="s">
        <v>2154</v>
      </c>
      <c r="B1090" s="31">
        <v>511</v>
      </c>
      <c r="C1090" s="32" t="s">
        <v>2228</v>
      </c>
      <c r="D1090" s="33">
        <v>1106</v>
      </c>
      <c r="E1090" s="34">
        <v>3239</v>
      </c>
      <c r="F1090" s="35">
        <v>3347</v>
      </c>
      <c r="G1090" s="49">
        <v>0.96772999999999998</v>
      </c>
      <c r="H1090" s="50" t="s">
        <v>22</v>
      </c>
      <c r="I1090" s="38">
        <v>0</v>
      </c>
      <c r="J1090" s="39">
        <v>0</v>
      </c>
      <c r="K1090" s="39">
        <v>2462.7840000000001</v>
      </c>
      <c r="L1090" s="39"/>
      <c r="M1090" s="39"/>
      <c r="N1090" s="39"/>
      <c r="O1090" s="40">
        <v>0</v>
      </c>
      <c r="P1090" s="40">
        <v>0</v>
      </c>
      <c r="Q1090" s="40">
        <v>0.72399999999999998</v>
      </c>
      <c r="R1090" s="40"/>
      <c r="S1090" s="40"/>
      <c r="T1090" s="41"/>
      <c r="U1090" s="42" t="e">
        <v>#N/A</v>
      </c>
      <c r="V1090" s="42" t="e">
        <v>#N/A</v>
      </c>
      <c r="W1090" s="42" t="s">
        <v>21</v>
      </c>
      <c r="X1090" s="40"/>
      <c r="Y1090" s="40"/>
      <c r="Z1090" s="41"/>
      <c r="AA1090" s="43">
        <v>1</v>
      </c>
      <c r="AB1090" s="44">
        <v>0.24133333333333332</v>
      </c>
      <c r="AC1090" s="45" t="s">
        <v>2229</v>
      </c>
      <c r="AD1090" s="46"/>
      <c r="AE1090" s="46"/>
      <c r="AF1090" s="46"/>
      <c r="AG1090" s="47" t="s">
        <v>2159</v>
      </c>
      <c r="AH1090" s="48">
        <v>57959.696757777674</v>
      </c>
    </row>
    <row r="1091" spans="1:34" hidden="1" x14ac:dyDescent="0.3">
      <c r="A1091" s="30" t="s">
        <v>2154</v>
      </c>
      <c r="B1091" s="31">
        <v>511</v>
      </c>
      <c r="C1091" s="32" t="s">
        <v>2230</v>
      </c>
      <c r="D1091" s="33">
        <v>8935</v>
      </c>
      <c r="E1091" s="34">
        <v>957</v>
      </c>
      <c r="F1091" s="35">
        <v>3347</v>
      </c>
      <c r="G1091" s="49">
        <v>0.28593000000000002</v>
      </c>
      <c r="H1091" s="50" t="s">
        <v>20</v>
      </c>
      <c r="I1091" s="38">
        <v>1717.6659999999999</v>
      </c>
      <c r="J1091" s="39">
        <v>1569.8679999999999</v>
      </c>
      <c r="K1091" s="39">
        <v>1334.261</v>
      </c>
      <c r="L1091" s="39"/>
      <c r="M1091" s="39"/>
      <c r="N1091" s="39"/>
      <c r="O1091" s="40">
        <v>0.78803211974854237</v>
      </c>
      <c r="P1091" s="40">
        <v>0.80427895484139733</v>
      </c>
      <c r="Q1091" s="40">
        <v>0.84638145835035272</v>
      </c>
      <c r="R1091" s="40"/>
      <c r="S1091" s="40"/>
      <c r="T1091" s="41"/>
      <c r="U1091" s="42" t="s">
        <v>26</v>
      </c>
      <c r="V1091" s="42" t="s">
        <v>26</v>
      </c>
      <c r="W1091" s="42" t="s">
        <v>21</v>
      </c>
      <c r="X1091" s="40"/>
      <c r="Y1091" s="40"/>
      <c r="Z1091" s="41"/>
      <c r="AA1091" s="43">
        <v>3</v>
      </c>
      <c r="AB1091" s="44">
        <v>0.81289751098009744</v>
      </c>
      <c r="AC1091" s="45" t="s">
        <v>2231</v>
      </c>
      <c r="AD1091" s="46"/>
      <c r="AE1091" s="46"/>
      <c r="AF1091" s="46"/>
      <c r="AG1091" s="47" t="s">
        <v>2159</v>
      </c>
      <c r="AH1091" s="48">
        <v>173880.10108074074</v>
      </c>
    </row>
    <row r="1092" spans="1:34" hidden="1" x14ac:dyDescent="0.3">
      <c r="A1092" s="30" t="s">
        <v>2154</v>
      </c>
      <c r="B1092" s="31">
        <v>511</v>
      </c>
      <c r="C1092" s="32" t="s">
        <v>2232</v>
      </c>
      <c r="D1092" s="33">
        <v>4140</v>
      </c>
      <c r="E1092" s="34">
        <v>3153</v>
      </c>
      <c r="F1092" s="35">
        <v>3347</v>
      </c>
      <c r="G1092" s="49">
        <v>0.94203999999999999</v>
      </c>
      <c r="H1092" s="50" t="s">
        <v>22</v>
      </c>
      <c r="I1092" s="38">
        <v>0</v>
      </c>
      <c r="J1092" s="39">
        <v>0</v>
      </c>
      <c r="K1092" s="39">
        <v>414.93599999999998</v>
      </c>
      <c r="L1092" s="39"/>
      <c r="M1092" s="39"/>
      <c r="N1092" s="39"/>
      <c r="O1092" s="40">
        <v>0</v>
      </c>
      <c r="P1092" s="40">
        <v>0</v>
      </c>
      <c r="Q1092" s="40">
        <v>0.75649999999999995</v>
      </c>
      <c r="R1092" s="40"/>
      <c r="S1092" s="40"/>
      <c r="T1092" s="41"/>
      <c r="U1092" s="42" t="e">
        <v>#N/A</v>
      </c>
      <c r="V1092" s="42" t="e">
        <v>#N/A</v>
      </c>
      <c r="W1092" s="42" t="s">
        <v>26</v>
      </c>
      <c r="X1092" s="40"/>
      <c r="Y1092" s="40"/>
      <c r="Z1092" s="41"/>
      <c r="AA1092" s="43">
        <v>1</v>
      </c>
      <c r="AB1092" s="44">
        <v>0.25216666666666665</v>
      </c>
      <c r="AC1092" s="45" t="s">
        <v>2233</v>
      </c>
      <c r="AD1092" s="46"/>
      <c r="AE1092" s="46"/>
      <c r="AF1092" s="46"/>
      <c r="AG1092" s="47" t="s">
        <v>2164</v>
      </c>
      <c r="AH1092" s="48">
        <v>57959.696757777674</v>
      </c>
    </row>
    <row r="1093" spans="1:34" hidden="1" x14ac:dyDescent="0.3">
      <c r="A1093" s="30" t="s">
        <v>2154</v>
      </c>
      <c r="B1093" s="31">
        <v>511</v>
      </c>
      <c r="C1093" s="32" t="s">
        <v>2234</v>
      </c>
      <c r="D1093" s="33">
        <v>5411</v>
      </c>
      <c r="E1093" s="34">
        <v>3002</v>
      </c>
      <c r="F1093" s="35">
        <v>3347</v>
      </c>
      <c r="G1093" s="49">
        <v>0.89692000000000005</v>
      </c>
      <c r="H1093" s="50" t="s">
        <v>22</v>
      </c>
      <c r="I1093" s="38">
        <v>4950.8509999999997</v>
      </c>
      <c r="J1093" s="39">
        <v>0</v>
      </c>
      <c r="K1093" s="39">
        <v>0</v>
      </c>
      <c r="L1093" s="39"/>
      <c r="M1093" s="39"/>
      <c r="N1093" s="39"/>
      <c r="O1093" s="40">
        <v>0.81399999999999995</v>
      </c>
      <c r="P1093" s="40">
        <v>0</v>
      </c>
      <c r="Q1093" s="40">
        <v>0</v>
      </c>
      <c r="R1093" s="40"/>
      <c r="S1093" s="40"/>
      <c r="T1093" s="41"/>
      <c r="U1093" s="42" t="s">
        <v>21</v>
      </c>
      <c r="V1093" s="42" t="e">
        <v>#N/A</v>
      </c>
      <c r="W1093" s="42" t="e">
        <v>#N/A</v>
      </c>
      <c r="X1093" s="40"/>
      <c r="Y1093" s="40"/>
      <c r="Z1093" s="41"/>
      <c r="AA1093" s="43">
        <v>1</v>
      </c>
      <c r="AB1093" s="44">
        <v>0.27133333333333332</v>
      </c>
      <c r="AC1093" s="45" t="s">
        <v>2235</v>
      </c>
      <c r="AD1093" s="46"/>
      <c r="AE1093" s="46"/>
      <c r="AF1093" s="46"/>
      <c r="AG1093" s="47">
        <v>0</v>
      </c>
      <c r="AH1093" s="48">
        <v>57959.696757777674</v>
      </c>
    </row>
    <row r="1094" spans="1:34" hidden="1" x14ac:dyDescent="0.3">
      <c r="A1094" s="30" t="s">
        <v>2154</v>
      </c>
      <c r="B1094" s="31">
        <v>511</v>
      </c>
      <c r="C1094" s="32" t="s">
        <v>2236</v>
      </c>
      <c r="D1094" s="33">
        <v>2101</v>
      </c>
      <c r="E1094" s="34">
        <v>3186</v>
      </c>
      <c r="F1094" s="35">
        <v>3347</v>
      </c>
      <c r="G1094" s="49">
        <v>0.95189999999999997</v>
      </c>
      <c r="H1094" s="50" t="s">
        <v>22</v>
      </c>
      <c r="I1094" s="38">
        <v>414.21600000000001</v>
      </c>
      <c r="J1094" s="39">
        <v>0</v>
      </c>
      <c r="K1094" s="39">
        <v>0</v>
      </c>
      <c r="L1094" s="39"/>
      <c r="M1094" s="39"/>
      <c r="N1094" s="39"/>
      <c r="O1094" s="40">
        <v>0.74330975168529734</v>
      </c>
      <c r="P1094" s="40">
        <v>0</v>
      </c>
      <c r="Q1094" s="40">
        <v>0</v>
      </c>
      <c r="R1094" s="40"/>
      <c r="S1094" s="40"/>
      <c r="T1094" s="41"/>
      <c r="U1094" s="42" t="s">
        <v>26</v>
      </c>
      <c r="V1094" s="42" t="e">
        <v>#N/A</v>
      </c>
      <c r="W1094" s="42" t="e">
        <v>#N/A</v>
      </c>
      <c r="X1094" s="40"/>
      <c r="Y1094" s="40"/>
      <c r="Z1094" s="41"/>
      <c r="AA1094" s="43">
        <v>1</v>
      </c>
      <c r="AB1094" s="44">
        <v>0.24776991722843245</v>
      </c>
      <c r="AC1094" s="45" t="s">
        <v>2237</v>
      </c>
      <c r="AD1094" s="46"/>
      <c r="AE1094" s="46"/>
      <c r="AF1094" s="46"/>
      <c r="AG1094" s="47">
        <v>0</v>
      </c>
      <c r="AH1094" s="48">
        <v>57959.696757777674</v>
      </c>
    </row>
    <row r="1095" spans="1:34" hidden="1" x14ac:dyDescent="0.3">
      <c r="A1095" s="30" t="s">
        <v>2154</v>
      </c>
      <c r="B1095" s="31">
        <v>511</v>
      </c>
      <c r="C1095" s="32" t="s">
        <v>2238</v>
      </c>
      <c r="D1095" s="33">
        <v>4126</v>
      </c>
      <c r="E1095" s="34">
        <v>2996</v>
      </c>
      <c r="F1095" s="35">
        <v>3347</v>
      </c>
      <c r="G1095" s="49">
        <v>0.89512999999999998</v>
      </c>
      <c r="H1095" s="50" t="s">
        <v>22</v>
      </c>
      <c r="I1095" s="38">
        <v>459.78399999999999</v>
      </c>
      <c r="J1095" s="39">
        <v>0</v>
      </c>
      <c r="K1095" s="39">
        <v>0</v>
      </c>
      <c r="L1095" s="39"/>
      <c r="M1095" s="39"/>
      <c r="N1095" s="39"/>
      <c r="O1095" s="40">
        <v>0.81950000000000001</v>
      </c>
      <c r="P1095" s="40">
        <v>0</v>
      </c>
      <c r="Q1095" s="40">
        <v>0</v>
      </c>
      <c r="R1095" s="40"/>
      <c r="S1095" s="40"/>
      <c r="T1095" s="41"/>
      <c r="U1095" s="42" t="s">
        <v>21</v>
      </c>
      <c r="V1095" s="42" t="e">
        <v>#N/A</v>
      </c>
      <c r="W1095" s="42" t="e">
        <v>#N/A</v>
      </c>
      <c r="X1095" s="40"/>
      <c r="Y1095" s="40"/>
      <c r="Z1095" s="41"/>
      <c r="AA1095" s="43">
        <v>1</v>
      </c>
      <c r="AB1095" s="44">
        <v>0.27316666666666667</v>
      </c>
      <c r="AC1095" s="45" t="s">
        <v>2239</v>
      </c>
      <c r="AD1095" s="46"/>
      <c r="AE1095" s="46"/>
      <c r="AF1095" s="46"/>
      <c r="AG1095" s="47">
        <v>0</v>
      </c>
      <c r="AH1095" s="48">
        <v>57959.696757777674</v>
      </c>
    </row>
    <row r="1096" spans="1:34" hidden="1" x14ac:dyDescent="0.3">
      <c r="A1096" s="30" t="s">
        <v>2154</v>
      </c>
      <c r="B1096" s="31">
        <v>511</v>
      </c>
      <c r="C1096" s="32" t="s">
        <v>2240</v>
      </c>
      <c r="D1096" s="33">
        <v>7127</v>
      </c>
      <c r="E1096" s="34">
        <v>2915</v>
      </c>
      <c r="F1096" s="35">
        <v>3347</v>
      </c>
      <c r="G1096" s="49">
        <v>0.87092999999999998</v>
      </c>
      <c r="H1096" s="50" t="s">
        <v>22</v>
      </c>
      <c r="I1096" s="38">
        <v>1928.2329999999999</v>
      </c>
      <c r="J1096" s="39">
        <v>0</v>
      </c>
      <c r="K1096" s="39">
        <v>0</v>
      </c>
      <c r="L1096" s="39"/>
      <c r="M1096" s="39"/>
      <c r="N1096" s="39"/>
      <c r="O1096" s="40">
        <v>0.86</v>
      </c>
      <c r="P1096" s="40">
        <v>0</v>
      </c>
      <c r="Q1096" s="40">
        <v>0</v>
      </c>
      <c r="R1096" s="40"/>
      <c r="S1096" s="40"/>
      <c r="T1096" s="41"/>
      <c r="U1096" s="42" t="s">
        <v>26</v>
      </c>
      <c r="V1096" s="42" t="e">
        <v>#N/A</v>
      </c>
      <c r="W1096" s="42" t="e">
        <v>#N/A</v>
      </c>
      <c r="X1096" s="40"/>
      <c r="Y1096" s="40"/>
      <c r="Z1096" s="41"/>
      <c r="AA1096" s="43">
        <v>1</v>
      </c>
      <c r="AB1096" s="44">
        <v>0.28666666666666668</v>
      </c>
      <c r="AC1096" s="45" t="s">
        <v>2241</v>
      </c>
      <c r="AD1096" s="46"/>
      <c r="AE1096" s="46"/>
      <c r="AF1096" s="46"/>
      <c r="AG1096" s="47">
        <v>0</v>
      </c>
      <c r="AH1096" s="48">
        <v>57959.696757777674</v>
      </c>
    </row>
    <row r="1097" spans="1:34" hidden="1" x14ac:dyDescent="0.3">
      <c r="A1097" s="30" t="s">
        <v>2154</v>
      </c>
      <c r="B1097" s="31">
        <v>511</v>
      </c>
      <c r="C1097" s="32" t="s">
        <v>2242</v>
      </c>
      <c r="D1097" s="33">
        <v>160</v>
      </c>
      <c r="E1097" s="34">
        <v>1636</v>
      </c>
      <c r="F1097" s="35">
        <v>3347</v>
      </c>
      <c r="G1097" s="49">
        <v>0.48880000000000001</v>
      </c>
      <c r="H1097" s="50" t="s">
        <v>20</v>
      </c>
      <c r="I1097" s="38">
        <v>2866.9380000000001</v>
      </c>
      <c r="J1097" s="39">
        <v>1697.9469999999999</v>
      </c>
      <c r="K1097" s="39">
        <v>2656.52</v>
      </c>
      <c r="L1097" s="39"/>
      <c r="M1097" s="39"/>
      <c r="N1097" s="39"/>
      <c r="O1097" s="40">
        <v>0.76013662939345039</v>
      </c>
      <c r="P1097" s="40">
        <v>0.76305686789202887</v>
      </c>
      <c r="Q1097" s="40">
        <v>0.7416666666666667</v>
      </c>
      <c r="R1097" s="40"/>
      <c r="S1097" s="40"/>
      <c r="T1097" s="41"/>
      <c r="U1097" s="42" t="s">
        <v>22</v>
      </c>
      <c r="V1097" s="42" t="s">
        <v>26</v>
      </c>
      <c r="W1097" s="42" t="s">
        <v>21</v>
      </c>
      <c r="X1097" s="40"/>
      <c r="Y1097" s="40"/>
      <c r="Z1097" s="41"/>
      <c r="AA1097" s="43">
        <v>3</v>
      </c>
      <c r="AB1097" s="44">
        <v>0.75495338798404854</v>
      </c>
      <c r="AC1097" s="45" t="s">
        <v>2243</v>
      </c>
      <c r="AD1097" s="46"/>
      <c r="AE1097" s="46"/>
      <c r="AF1097" s="46"/>
      <c r="AG1097" s="47" t="s">
        <v>2159</v>
      </c>
      <c r="AH1097" s="48">
        <v>173880.10108074074</v>
      </c>
    </row>
    <row r="1098" spans="1:34" hidden="1" x14ac:dyDescent="0.3">
      <c r="A1098" s="30" t="s">
        <v>2154</v>
      </c>
      <c r="B1098" s="31">
        <v>511</v>
      </c>
      <c r="C1098" s="32" t="s">
        <v>2244</v>
      </c>
      <c r="D1098" s="33">
        <v>2176</v>
      </c>
      <c r="E1098" s="34">
        <v>2928</v>
      </c>
      <c r="F1098" s="35">
        <v>3347</v>
      </c>
      <c r="G1098" s="49">
        <v>0.87480999999999998</v>
      </c>
      <c r="H1098" s="50" t="s">
        <v>22</v>
      </c>
      <c r="I1098" s="38">
        <v>2418.9059999999999</v>
      </c>
      <c r="J1098" s="39">
        <v>0</v>
      </c>
      <c r="K1098" s="39">
        <v>0</v>
      </c>
      <c r="L1098" s="39"/>
      <c r="M1098" s="39"/>
      <c r="N1098" s="39"/>
      <c r="O1098" s="40">
        <v>0.85350000000000004</v>
      </c>
      <c r="P1098" s="40">
        <v>0</v>
      </c>
      <c r="Q1098" s="40">
        <v>0</v>
      </c>
      <c r="R1098" s="40"/>
      <c r="S1098" s="40"/>
      <c r="T1098" s="41"/>
      <c r="U1098" s="42" t="s">
        <v>21</v>
      </c>
      <c r="V1098" s="42" t="e">
        <v>#N/A</v>
      </c>
      <c r="W1098" s="42" t="e">
        <v>#N/A</v>
      </c>
      <c r="X1098" s="40"/>
      <c r="Y1098" s="40"/>
      <c r="Z1098" s="41"/>
      <c r="AA1098" s="43">
        <v>1</v>
      </c>
      <c r="AB1098" s="44">
        <v>0.28450000000000003</v>
      </c>
      <c r="AC1098" s="45" t="s">
        <v>2245</v>
      </c>
      <c r="AD1098" s="46"/>
      <c r="AE1098" s="46"/>
      <c r="AF1098" s="46"/>
      <c r="AG1098" s="47">
        <v>0</v>
      </c>
      <c r="AH1098" s="48">
        <v>57959.696757777674</v>
      </c>
    </row>
    <row r="1099" spans="1:34" hidden="1" x14ac:dyDescent="0.3">
      <c r="A1099" s="30" t="s">
        <v>2154</v>
      </c>
      <c r="B1099" s="31">
        <v>511</v>
      </c>
      <c r="C1099" s="32" t="s">
        <v>2246</v>
      </c>
      <c r="D1099" s="33">
        <v>1049</v>
      </c>
      <c r="E1099" s="34">
        <v>2696</v>
      </c>
      <c r="F1099" s="35">
        <v>3347</v>
      </c>
      <c r="G1099" s="49">
        <v>0.80549999999999999</v>
      </c>
      <c r="H1099" s="50" t="s">
        <v>22</v>
      </c>
      <c r="I1099" s="38">
        <v>4082.4250000000002</v>
      </c>
      <c r="J1099" s="39">
        <v>856.22299999999996</v>
      </c>
      <c r="K1099" s="39">
        <v>0</v>
      </c>
      <c r="L1099" s="39"/>
      <c r="M1099" s="39"/>
      <c r="N1099" s="39"/>
      <c r="O1099" s="40">
        <v>0.70650000000000002</v>
      </c>
      <c r="P1099" s="40">
        <v>0.72750000000000004</v>
      </c>
      <c r="Q1099" s="40">
        <v>0</v>
      </c>
      <c r="R1099" s="40"/>
      <c r="S1099" s="40"/>
      <c r="T1099" s="41"/>
      <c r="U1099" s="42" t="s">
        <v>22</v>
      </c>
      <c r="V1099" s="42" t="s">
        <v>21</v>
      </c>
      <c r="W1099" s="42" t="e">
        <v>#N/A</v>
      </c>
      <c r="X1099" s="40"/>
      <c r="Y1099" s="40"/>
      <c r="Z1099" s="41"/>
      <c r="AA1099" s="43">
        <v>2</v>
      </c>
      <c r="AB1099" s="44">
        <v>0.47800000000000004</v>
      </c>
      <c r="AC1099" s="45" t="s">
        <v>2247</v>
      </c>
      <c r="AD1099" s="46"/>
      <c r="AE1099" s="46"/>
      <c r="AF1099" s="46"/>
      <c r="AG1099" s="47" t="s">
        <v>2164</v>
      </c>
      <c r="AH1099" s="48">
        <v>57959.696757777674</v>
      </c>
    </row>
    <row r="1100" spans="1:34" hidden="1" x14ac:dyDescent="0.3">
      <c r="A1100" s="30" t="s">
        <v>2154</v>
      </c>
      <c r="B1100" s="31">
        <v>511</v>
      </c>
      <c r="C1100" s="32" t="s">
        <v>2248</v>
      </c>
      <c r="D1100" s="33">
        <v>5380</v>
      </c>
      <c r="E1100" s="34">
        <v>3291</v>
      </c>
      <c r="F1100" s="35">
        <v>3347</v>
      </c>
      <c r="G1100" s="49">
        <v>0.98326999999999998</v>
      </c>
      <c r="H1100" s="50" t="s">
        <v>22</v>
      </c>
      <c r="I1100" s="38">
        <v>2387.0520000000001</v>
      </c>
      <c r="J1100" s="39">
        <v>0</v>
      </c>
      <c r="K1100" s="39">
        <v>0</v>
      </c>
      <c r="L1100" s="39"/>
      <c r="M1100" s="39"/>
      <c r="N1100" s="39"/>
      <c r="O1100" s="40">
        <v>0.69450000000000001</v>
      </c>
      <c r="P1100" s="40">
        <v>0</v>
      </c>
      <c r="Q1100" s="40">
        <v>0</v>
      </c>
      <c r="R1100" s="40"/>
      <c r="S1100" s="40"/>
      <c r="T1100" s="41"/>
      <c r="U1100" s="42" t="s">
        <v>21</v>
      </c>
      <c r="V1100" s="42" t="e">
        <v>#N/A</v>
      </c>
      <c r="W1100" s="42" t="e">
        <v>#N/A</v>
      </c>
      <c r="X1100" s="40"/>
      <c r="Y1100" s="40"/>
      <c r="Z1100" s="41"/>
      <c r="AA1100" s="43">
        <v>1</v>
      </c>
      <c r="AB1100" s="44">
        <v>0.23150000000000001</v>
      </c>
      <c r="AC1100" s="45" t="s">
        <v>2249</v>
      </c>
      <c r="AD1100" s="46"/>
      <c r="AE1100" s="46"/>
      <c r="AF1100" s="46"/>
      <c r="AG1100" s="47">
        <v>0</v>
      </c>
      <c r="AH1100" s="48">
        <v>57959.696757777674</v>
      </c>
    </row>
    <row r="1101" spans="1:34" hidden="1" x14ac:dyDescent="0.3">
      <c r="A1101" s="30" t="s">
        <v>2154</v>
      </c>
      <c r="B1101" s="31">
        <v>511</v>
      </c>
      <c r="C1101" s="32" t="s">
        <v>2250</v>
      </c>
      <c r="D1101" s="33">
        <v>2424</v>
      </c>
      <c r="E1101" s="34">
        <v>2482</v>
      </c>
      <c r="F1101" s="35">
        <v>3347</v>
      </c>
      <c r="G1101" s="49">
        <v>0.74156</v>
      </c>
      <c r="H1101" s="50" t="s">
        <v>35</v>
      </c>
      <c r="I1101" s="38">
        <v>920.97199999999998</v>
      </c>
      <c r="J1101" s="39">
        <v>0</v>
      </c>
      <c r="K1101" s="39">
        <v>3820.5250000000001</v>
      </c>
      <c r="L1101" s="39"/>
      <c r="M1101" s="39"/>
      <c r="N1101" s="39"/>
      <c r="O1101" s="40">
        <v>0.82639927272490354</v>
      </c>
      <c r="P1101" s="40">
        <v>0</v>
      </c>
      <c r="Q1101" s="40">
        <v>0.76500000000000001</v>
      </c>
      <c r="R1101" s="40"/>
      <c r="S1101" s="40"/>
      <c r="T1101" s="41"/>
      <c r="U1101" s="42" t="s">
        <v>21</v>
      </c>
      <c r="V1101" s="42" t="e">
        <v>#N/A</v>
      </c>
      <c r="W1101" s="42" t="s">
        <v>21</v>
      </c>
      <c r="X1101" s="40"/>
      <c r="Y1101" s="40"/>
      <c r="Z1101" s="41"/>
      <c r="AA1101" s="43">
        <v>2</v>
      </c>
      <c r="AB1101" s="44">
        <v>0.53046642424163448</v>
      </c>
      <c r="AC1101" s="45" t="s">
        <v>2251</v>
      </c>
      <c r="AD1101" s="46"/>
      <c r="AE1101" s="46"/>
      <c r="AF1101" s="46"/>
      <c r="AG1101" s="47" t="s">
        <v>2164</v>
      </c>
      <c r="AH1101" s="48">
        <v>144900.25270185189</v>
      </c>
    </row>
    <row r="1102" spans="1:34" hidden="1" x14ac:dyDescent="0.3">
      <c r="A1102" s="30" t="s">
        <v>2154</v>
      </c>
      <c r="B1102" s="31">
        <v>511</v>
      </c>
      <c r="C1102" s="32" t="s">
        <v>2252</v>
      </c>
      <c r="D1102" s="33">
        <v>2039</v>
      </c>
      <c r="E1102" s="34">
        <v>3015</v>
      </c>
      <c r="F1102" s="35">
        <v>3347</v>
      </c>
      <c r="G1102" s="49">
        <v>0.90081</v>
      </c>
      <c r="H1102" s="50" t="s">
        <v>22</v>
      </c>
      <c r="I1102" s="38">
        <v>4871.3450000000003</v>
      </c>
      <c r="J1102" s="39">
        <v>0</v>
      </c>
      <c r="K1102" s="39">
        <v>0</v>
      </c>
      <c r="L1102" s="39"/>
      <c r="M1102" s="39"/>
      <c r="N1102" s="39"/>
      <c r="O1102" s="40">
        <v>0.8085</v>
      </c>
      <c r="P1102" s="40">
        <v>0</v>
      </c>
      <c r="Q1102" s="40">
        <v>0</v>
      </c>
      <c r="R1102" s="40"/>
      <c r="S1102" s="40"/>
      <c r="T1102" s="41"/>
      <c r="U1102" s="42" t="s">
        <v>26</v>
      </c>
      <c r="V1102" s="42" t="e">
        <v>#N/A</v>
      </c>
      <c r="W1102" s="42" t="e">
        <v>#N/A</v>
      </c>
      <c r="X1102" s="40"/>
      <c r="Y1102" s="40"/>
      <c r="Z1102" s="41"/>
      <c r="AA1102" s="43">
        <v>1</v>
      </c>
      <c r="AB1102" s="44">
        <v>0.26950000000000002</v>
      </c>
      <c r="AC1102" s="45" t="s">
        <v>2253</v>
      </c>
      <c r="AD1102" s="46"/>
      <c r="AE1102" s="46"/>
      <c r="AF1102" s="46"/>
      <c r="AG1102" s="47">
        <v>0</v>
      </c>
      <c r="AH1102" s="48">
        <v>57959.696757777674</v>
      </c>
    </row>
    <row r="1103" spans="1:34" hidden="1" x14ac:dyDescent="0.3">
      <c r="A1103" s="30" t="s">
        <v>2154</v>
      </c>
      <c r="B1103" s="31">
        <v>511</v>
      </c>
      <c r="C1103" s="32" t="s">
        <v>2254</v>
      </c>
      <c r="D1103" s="33">
        <v>4751</v>
      </c>
      <c r="E1103" s="34">
        <v>2858</v>
      </c>
      <c r="F1103" s="35">
        <v>3347</v>
      </c>
      <c r="G1103" s="49">
        <v>0.85389999999999999</v>
      </c>
      <c r="H1103" s="50" t="s">
        <v>22</v>
      </c>
      <c r="I1103" s="38">
        <v>595.96900000000005</v>
      </c>
      <c r="J1103" s="39">
        <v>0</v>
      </c>
      <c r="K1103" s="39">
        <v>0</v>
      </c>
      <c r="L1103" s="39"/>
      <c r="M1103" s="39"/>
      <c r="N1103" s="39"/>
      <c r="O1103" s="40">
        <v>0.90852263624450258</v>
      </c>
      <c r="P1103" s="40">
        <v>0</v>
      </c>
      <c r="Q1103" s="40">
        <v>0</v>
      </c>
      <c r="R1103" s="40"/>
      <c r="S1103" s="40"/>
      <c r="T1103" s="41"/>
      <c r="U1103" s="42" t="s">
        <v>26</v>
      </c>
      <c r="V1103" s="42" t="e">
        <v>#N/A</v>
      </c>
      <c r="W1103" s="42" t="e">
        <v>#N/A</v>
      </c>
      <c r="X1103" s="40"/>
      <c r="Y1103" s="40"/>
      <c r="Z1103" s="41"/>
      <c r="AA1103" s="43">
        <v>1</v>
      </c>
      <c r="AB1103" s="44">
        <v>0.30284087874816751</v>
      </c>
      <c r="AC1103" s="45" t="s">
        <v>2255</v>
      </c>
      <c r="AD1103" s="46"/>
      <c r="AE1103" s="46"/>
      <c r="AF1103" s="46"/>
      <c r="AG1103" s="47">
        <v>0</v>
      </c>
      <c r="AH1103" s="48">
        <v>57959.696757777674</v>
      </c>
    </row>
    <row r="1104" spans="1:34" hidden="1" x14ac:dyDescent="0.3">
      <c r="A1104" s="30" t="s">
        <v>2154</v>
      </c>
      <c r="B1104" s="31">
        <v>511</v>
      </c>
      <c r="C1104" s="32" t="s">
        <v>2256</v>
      </c>
      <c r="D1104" s="33">
        <v>1022</v>
      </c>
      <c r="E1104" s="34">
        <v>3219</v>
      </c>
      <c r="F1104" s="35">
        <v>3347</v>
      </c>
      <c r="G1104" s="49">
        <v>0.96175999999999995</v>
      </c>
      <c r="H1104" s="50" t="s">
        <v>22</v>
      </c>
      <c r="I1104" s="38">
        <v>2284.2710000000002</v>
      </c>
      <c r="J1104" s="39">
        <v>0</v>
      </c>
      <c r="K1104" s="39">
        <v>0</v>
      </c>
      <c r="L1104" s="39"/>
      <c r="M1104" s="39"/>
      <c r="N1104" s="39"/>
      <c r="O1104" s="40">
        <v>0.72950000000000004</v>
      </c>
      <c r="P1104" s="40">
        <v>0</v>
      </c>
      <c r="Q1104" s="40">
        <v>0</v>
      </c>
      <c r="R1104" s="40"/>
      <c r="S1104" s="40"/>
      <c r="T1104" s="41"/>
      <c r="U1104" s="42" t="s">
        <v>35</v>
      </c>
      <c r="V1104" s="42" t="e">
        <v>#N/A</v>
      </c>
      <c r="W1104" s="42" t="e">
        <v>#N/A</v>
      </c>
      <c r="X1104" s="40"/>
      <c r="Y1104" s="40"/>
      <c r="Z1104" s="41"/>
      <c r="AA1104" s="43">
        <v>1</v>
      </c>
      <c r="AB1104" s="44">
        <v>0.24316666666666667</v>
      </c>
      <c r="AC1104" s="45" t="s">
        <v>2257</v>
      </c>
      <c r="AD1104" s="46"/>
      <c r="AE1104" s="46"/>
      <c r="AF1104" s="46"/>
      <c r="AG1104" s="47">
        <v>0</v>
      </c>
      <c r="AH1104" s="48">
        <v>57959.696757777674</v>
      </c>
    </row>
    <row r="1105" spans="1:34" hidden="1" x14ac:dyDescent="0.3">
      <c r="A1105" s="30" t="s">
        <v>2258</v>
      </c>
      <c r="B1105" s="31">
        <v>512</v>
      </c>
      <c r="C1105" s="32" t="s">
        <v>2259</v>
      </c>
      <c r="D1105" s="33">
        <v>9966</v>
      </c>
      <c r="E1105" s="34">
        <v>577</v>
      </c>
      <c r="F1105" s="35">
        <v>3347</v>
      </c>
      <c r="G1105" s="49">
        <v>0.17238999999999999</v>
      </c>
      <c r="H1105" s="50" t="s">
        <v>29</v>
      </c>
      <c r="I1105" s="38">
        <v>2360.165</v>
      </c>
      <c r="J1105" s="39">
        <v>952.22</v>
      </c>
      <c r="K1105" s="39">
        <v>2494.12</v>
      </c>
      <c r="L1105" s="39"/>
      <c r="M1105" s="39"/>
      <c r="N1105" s="39"/>
      <c r="O1105" s="40">
        <v>0.76820525271655915</v>
      </c>
      <c r="P1105" s="40">
        <v>0.8208333333333333</v>
      </c>
      <c r="Q1105" s="40">
        <v>0.98333436031018628</v>
      </c>
      <c r="R1105" s="40"/>
      <c r="S1105" s="40"/>
      <c r="T1105" s="41"/>
      <c r="U1105" s="42" t="s">
        <v>21</v>
      </c>
      <c r="V1105" s="42" t="s">
        <v>21</v>
      </c>
      <c r="W1105" s="42" t="s">
        <v>21</v>
      </c>
      <c r="X1105" s="40"/>
      <c r="Y1105" s="40"/>
      <c r="Z1105" s="41"/>
      <c r="AA1105" s="43">
        <v>3</v>
      </c>
      <c r="AB1105" s="44">
        <v>0.85745764878669295</v>
      </c>
      <c r="AC1105" s="45" t="s">
        <v>2260</v>
      </c>
      <c r="AD1105" s="46"/>
      <c r="AE1105" s="46"/>
      <c r="AF1105" s="46"/>
      <c r="AG1105" s="47" t="s">
        <v>2261</v>
      </c>
      <c r="AH1105" s="48">
        <v>202859.94945962954</v>
      </c>
    </row>
    <row r="1106" spans="1:34" hidden="1" x14ac:dyDescent="0.3">
      <c r="A1106" s="30" t="s">
        <v>2258</v>
      </c>
      <c r="B1106" s="31">
        <v>512</v>
      </c>
      <c r="C1106" s="32" t="s">
        <v>2262</v>
      </c>
      <c r="D1106" s="33">
        <v>5654</v>
      </c>
      <c r="E1106" s="34">
        <v>3347</v>
      </c>
      <c r="F1106" s="35">
        <v>3347</v>
      </c>
      <c r="G1106" s="49">
        <v>1</v>
      </c>
      <c r="H1106" s="50" t="s">
        <v>22</v>
      </c>
      <c r="I1106" s="38">
        <v>2524.52</v>
      </c>
      <c r="J1106" s="39">
        <v>1355.7550000000001</v>
      </c>
      <c r="K1106" s="39">
        <v>0</v>
      </c>
      <c r="L1106" s="39"/>
      <c r="M1106" s="39"/>
      <c r="N1106" s="39"/>
      <c r="O1106" s="40">
        <v>0</v>
      </c>
      <c r="P1106" s="40">
        <v>0</v>
      </c>
      <c r="Q1106" s="40">
        <v>0</v>
      </c>
      <c r="R1106" s="40"/>
      <c r="S1106" s="40"/>
      <c r="T1106" s="41"/>
      <c r="U1106" s="42" t="s">
        <v>21</v>
      </c>
      <c r="V1106" s="42" t="s">
        <v>26</v>
      </c>
      <c r="W1106" s="42" t="e">
        <v>#N/A</v>
      </c>
      <c r="X1106" s="40"/>
      <c r="Y1106" s="40"/>
      <c r="Z1106" s="41"/>
      <c r="AA1106" s="43">
        <v>2</v>
      </c>
      <c r="AB1106" s="44">
        <v>0</v>
      </c>
      <c r="AC1106" s="45" t="s">
        <v>2263</v>
      </c>
      <c r="AD1106" s="46"/>
      <c r="AE1106" s="46"/>
      <c r="AF1106" s="46"/>
      <c r="AG1106" s="47" t="s">
        <v>2261</v>
      </c>
      <c r="AH1106" s="48">
        <v>57959.696757777674</v>
      </c>
    </row>
    <row r="1107" spans="1:34" hidden="1" x14ac:dyDescent="0.3">
      <c r="A1107" s="30" t="s">
        <v>2258</v>
      </c>
      <c r="B1107" s="31">
        <v>512</v>
      </c>
      <c r="C1107" s="32" t="s">
        <v>2264</v>
      </c>
      <c r="D1107" s="33">
        <v>204</v>
      </c>
      <c r="E1107" s="34">
        <v>1405</v>
      </c>
      <c r="F1107" s="35">
        <v>3347</v>
      </c>
      <c r="G1107" s="49">
        <v>0.41977999999999999</v>
      </c>
      <c r="H1107" s="50" t="s">
        <v>20</v>
      </c>
      <c r="I1107" s="38">
        <v>2263.3200000000002</v>
      </c>
      <c r="J1107" s="39">
        <v>1276.9770000000001</v>
      </c>
      <c r="K1107" s="39">
        <v>2074.63</v>
      </c>
      <c r="L1107" s="39"/>
      <c r="M1107" s="39"/>
      <c r="N1107" s="39"/>
      <c r="O1107" s="40">
        <v>0.77027647101525432</v>
      </c>
      <c r="P1107" s="40">
        <v>0.77396260049459498</v>
      </c>
      <c r="Q1107" s="40">
        <v>0.77230645347669502</v>
      </c>
      <c r="R1107" s="40"/>
      <c r="S1107" s="40"/>
      <c r="T1107" s="41"/>
      <c r="U1107" s="42" t="s">
        <v>285</v>
      </c>
      <c r="V1107" s="42" t="s">
        <v>285</v>
      </c>
      <c r="W1107" s="42" t="s">
        <v>20</v>
      </c>
      <c r="X1107" s="40"/>
      <c r="Y1107" s="40"/>
      <c r="Z1107" s="41"/>
      <c r="AA1107" s="43">
        <v>3</v>
      </c>
      <c r="AB1107" s="44">
        <v>0.77218184166218151</v>
      </c>
      <c r="AC1107" s="45" t="s">
        <v>2265</v>
      </c>
      <c r="AD1107" s="46"/>
      <c r="AE1107" s="46"/>
      <c r="AF1107" s="46"/>
      <c r="AG1107" s="47" t="s">
        <v>2261</v>
      </c>
      <c r="AH1107" s="48">
        <v>173880.10108074074</v>
      </c>
    </row>
    <row r="1108" spans="1:34" hidden="1" x14ac:dyDescent="0.3">
      <c r="A1108" s="30" t="s">
        <v>2258</v>
      </c>
      <c r="B1108" s="31">
        <v>512</v>
      </c>
      <c r="C1108" s="32" t="s">
        <v>2266</v>
      </c>
      <c r="D1108" s="33">
        <v>2024</v>
      </c>
      <c r="E1108" s="34">
        <v>1230</v>
      </c>
      <c r="F1108" s="35">
        <v>3347</v>
      </c>
      <c r="G1108" s="49">
        <v>0.36748999999999998</v>
      </c>
      <c r="H1108" s="50" t="s">
        <v>20</v>
      </c>
      <c r="I1108" s="38">
        <v>1625.742</v>
      </c>
      <c r="J1108" s="39">
        <v>862.60799999999995</v>
      </c>
      <c r="K1108" s="39">
        <v>2058.7339999999999</v>
      </c>
      <c r="L1108" s="39"/>
      <c r="M1108" s="39"/>
      <c r="N1108" s="39"/>
      <c r="O1108" s="40">
        <v>0.80332667977358219</v>
      </c>
      <c r="P1108" s="40">
        <v>0.73944304707411568</v>
      </c>
      <c r="Q1108" s="40">
        <v>0.81928571428571439</v>
      </c>
      <c r="R1108" s="40"/>
      <c r="S1108" s="40"/>
      <c r="T1108" s="41"/>
      <c r="U1108" s="42" t="s">
        <v>21</v>
      </c>
      <c r="V1108" s="42" t="s">
        <v>21</v>
      </c>
      <c r="W1108" s="42" t="s">
        <v>21</v>
      </c>
      <c r="X1108" s="40"/>
      <c r="Y1108" s="40"/>
      <c r="Z1108" s="41"/>
      <c r="AA1108" s="43">
        <v>3</v>
      </c>
      <c r="AB1108" s="44">
        <v>0.78735181371113738</v>
      </c>
      <c r="AC1108" s="45" t="s">
        <v>2267</v>
      </c>
      <c r="AD1108" s="46"/>
      <c r="AE1108" s="46"/>
      <c r="AF1108" s="46"/>
      <c r="AG1108" s="47" t="s">
        <v>2268</v>
      </c>
      <c r="AH1108" s="48">
        <v>173880.10108074074</v>
      </c>
    </row>
    <row r="1109" spans="1:34" hidden="1" x14ac:dyDescent="0.3">
      <c r="A1109" s="30" t="s">
        <v>2258</v>
      </c>
      <c r="B1109" s="31">
        <v>512</v>
      </c>
      <c r="C1109" s="32" t="s">
        <v>2269</v>
      </c>
      <c r="D1109" s="33">
        <v>7324</v>
      </c>
      <c r="E1109" s="34">
        <v>1253</v>
      </c>
      <c r="F1109" s="35">
        <v>3347</v>
      </c>
      <c r="G1109" s="49">
        <v>0.37436999999999998</v>
      </c>
      <c r="H1109" s="50" t="s">
        <v>20</v>
      </c>
      <c r="I1109" s="38">
        <v>2384.558</v>
      </c>
      <c r="J1109" s="39">
        <v>1179.3130000000001</v>
      </c>
      <c r="K1109" s="39">
        <v>1810.66</v>
      </c>
      <c r="L1109" s="39"/>
      <c r="M1109" s="39"/>
      <c r="N1109" s="39"/>
      <c r="O1109" s="40">
        <v>0.75299353749735154</v>
      </c>
      <c r="P1109" s="40">
        <v>0.76056581155329928</v>
      </c>
      <c r="Q1109" s="40">
        <v>0.84281707512195247</v>
      </c>
      <c r="R1109" s="40"/>
      <c r="S1109" s="40"/>
      <c r="T1109" s="41"/>
      <c r="U1109" s="42" t="s">
        <v>26</v>
      </c>
      <c r="V1109" s="42" t="s">
        <v>21</v>
      </c>
      <c r="W1109" s="42" t="s">
        <v>26</v>
      </c>
      <c r="X1109" s="40"/>
      <c r="Y1109" s="40"/>
      <c r="Z1109" s="41"/>
      <c r="AA1109" s="43">
        <v>3</v>
      </c>
      <c r="AB1109" s="44">
        <v>0.78545880805753443</v>
      </c>
      <c r="AC1109" s="45" t="s">
        <v>2270</v>
      </c>
      <c r="AD1109" s="46"/>
      <c r="AE1109" s="46"/>
      <c r="AF1109" s="46"/>
      <c r="AG1109" s="47" t="s">
        <v>2268</v>
      </c>
      <c r="AH1109" s="48">
        <v>173880.10108074074</v>
      </c>
    </row>
    <row r="1110" spans="1:34" hidden="1" x14ac:dyDescent="0.3">
      <c r="A1110" s="30" t="s">
        <v>2258</v>
      </c>
      <c r="B1110" s="31">
        <v>512</v>
      </c>
      <c r="C1110" s="32" t="s">
        <v>2271</v>
      </c>
      <c r="D1110" s="33">
        <v>7206</v>
      </c>
      <c r="E1110" s="34">
        <v>3342</v>
      </c>
      <c r="F1110" s="35">
        <v>3347</v>
      </c>
      <c r="G1110" s="49">
        <v>0.99851000000000001</v>
      </c>
      <c r="H1110" s="50" t="s">
        <v>22</v>
      </c>
      <c r="I1110" s="38">
        <v>2648.462</v>
      </c>
      <c r="J1110" s="39">
        <v>1154.278</v>
      </c>
      <c r="K1110" s="39">
        <v>2380.5790000000002</v>
      </c>
      <c r="L1110" s="39"/>
      <c r="M1110" s="39"/>
      <c r="N1110" s="39"/>
      <c r="O1110" s="40">
        <v>0</v>
      </c>
      <c r="P1110" s="40">
        <v>0</v>
      </c>
      <c r="Q1110" s="40">
        <v>0.65555555555555556</v>
      </c>
      <c r="R1110" s="40"/>
      <c r="S1110" s="40"/>
      <c r="T1110" s="41"/>
      <c r="U1110" s="42" t="s">
        <v>21</v>
      </c>
      <c r="V1110" s="42" t="s">
        <v>21</v>
      </c>
      <c r="W1110" s="42" t="s">
        <v>26</v>
      </c>
      <c r="X1110" s="40"/>
      <c r="Y1110" s="40"/>
      <c r="Z1110" s="41"/>
      <c r="AA1110" s="43">
        <v>3</v>
      </c>
      <c r="AB1110" s="44">
        <v>0.21851851851851853</v>
      </c>
      <c r="AC1110" s="45" t="s">
        <v>2272</v>
      </c>
      <c r="AD1110" s="46"/>
      <c r="AE1110" s="46"/>
      <c r="AF1110" s="46"/>
      <c r="AG1110" s="47" t="s">
        <v>2261</v>
      </c>
      <c r="AH1110" s="48">
        <v>57959.696757777674</v>
      </c>
    </row>
    <row r="1111" spans="1:34" hidden="1" x14ac:dyDescent="0.3">
      <c r="A1111" s="30" t="s">
        <v>2258</v>
      </c>
      <c r="B1111" s="31">
        <v>512</v>
      </c>
      <c r="C1111" s="32" t="s">
        <v>2273</v>
      </c>
      <c r="D1111" s="33">
        <v>1597</v>
      </c>
      <c r="E1111" s="34">
        <v>798</v>
      </c>
      <c r="F1111" s="35">
        <v>3347</v>
      </c>
      <c r="G1111" s="49">
        <v>0.23841999999999999</v>
      </c>
      <c r="H1111" s="50" t="s">
        <v>29</v>
      </c>
      <c r="I1111" s="38">
        <v>2203.73</v>
      </c>
      <c r="J1111" s="39">
        <v>1299.4739999999999</v>
      </c>
      <c r="K1111" s="39">
        <v>2110.9830000000002</v>
      </c>
      <c r="L1111" s="39"/>
      <c r="M1111" s="39"/>
      <c r="N1111" s="39"/>
      <c r="O1111" s="40">
        <v>0.73126763336101375</v>
      </c>
      <c r="P1111" s="40">
        <v>0.85358988993360319</v>
      </c>
      <c r="Q1111" s="40">
        <v>0.90173830395509547</v>
      </c>
      <c r="R1111" s="40"/>
      <c r="S1111" s="40"/>
      <c r="T1111" s="41"/>
      <c r="U1111" s="42" t="s">
        <v>285</v>
      </c>
      <c r="V1111" s="42" t="s">
        <v>285</v>
      </c>
      <c r="W1111" s="42" t="s">
        <v>21</v>
      </c>
      <c r="X1111" s="40"/>
      <c r="Y1111" s="40"/>
      <c r="Z1111" s="41"/>
      <c r="AA1111" s="43">
        <v>3</v>
      </c>
      <c r="AB1111" s="44">
        <v>0.82886527574990421</v>
      </c>
      <c r="AC1111" s="45" t="s">
        <v>2274</v>
      </c>
      <c r="AD1111" s="46"/>
      <c r="AE1111" s="46"/>
      <c r="AF1111" s="46"/>
      <c r="AG1111" s="47" t="s">
        <v>2268</v>
      </c>
      <c r="AH1111" s="48">
        <v>202859.94945962954</v>
      </c>
    </row>
    <row r="1112" spans="1:34" hidden="1" x14ac:dyDescent="0.3">
      <c r="A1112" s="30" t="s">
        <v>2258</v>
      </c>
      <c r="B1112" s="31">
        <v>512</v>
      </c>
      <c r="C1112" s="32" t="s">
        <v>2275</v>
      </c>
      <c r="D1112" s="33">
        <v>7366</v>
      </c>
      <c r="E1112" s="34">
        <v>836</v>
      </c>
      <c r="F1112" s="35">
        <v>3347</v>
      </c>
      <c r="G1112" s="49">
        <v>0.24978</v>
      </c>
      <c r="H1112" s="50" t="s">
        <v>29</v>
      </c>
      <c r="I1112" s="38">
        <v>4376.6760000000004</v>
      </c>
      <c r="J1112" s="39">
        <v>2395.4850000000001</v>
      </c>
      <c r="K1112" s="39">
        <v>4262.3249999999998</v>
      </c>
      <c r="L1112" s="39"/>
      <c r="M1112" s="39"/>
      <c r="N1112" s="39"/>
      <c r="O1112" s="40">
        <v>0.80024243893463143</v>
      </c>
      <c r="P1112" s="40">
        <v>0.81048234595499458</v>
      </c>
      <c r="Q1112" s="40">
        <v>0.86485978877167846</v>
      </c>
      <c r="R1112" s="40"/>
      <c r="S1112" s="40"/>
      <c r="T1112" s="41"/>
      <c r="U1112" s="42" t="s">
        <v>21</v>
      </c>
      <c r="V1112" s="42" t="s">
        <v>22</v>
      </c>
      <c r="W1112" s="42" t="s">
        <v>35</v>
      </c>
      <c r="X1112" s="40"/>
      <c r="Y1112" s="40"/>
      <c r="Z1112" s="41"/>
      <c r="AA1112" s="43">
        <v>3</v>
      </c>
      <c r="AB1112" s="44">
        <v>0.82519485788710156</v>
      </c>
      <c r="AC1112" s="45" t="s">
        <v>2276</v>
      </c>
      <c r="AD1112" s="46"/>
      <c r="AE1112" s="46"/>
      <c r="AF1112" s="46"/>
      <c r="AG1112" s="47" t="s">
        <v>2268</v>
      </c>
      <c r="AH1112" s="48">
        <v>202859.94945962954</v>
      </c>
    </row>
    <row r="1113" spans="1:34" hidden="1" x14ac:dyDescent="0.3">
      <c r="A1113" s="30" t="s">
        <v>2258</v>
      </c>
      <c r="B1113" s="31">
        <v>512</v>
      </c>
      <c r="C1113" s="32" t="s">
        <v>2277</v>
      </c>
      <c r="D1113" s="33">
        <v>3549</v>
      </c>
      <c r="E1113" s="34">
        <v>1205</v>
      </c>
      <c r="F1113" s="35">
        <v>3347</v>
      </c>
      <c r="G1113" s="49">
        <v>0.36002000000000001</v>
      </c>
      <c r="H1113" s="50" t="s">
        <v>20</v>
      </c>
      <c r="I1113" s="38">
        <v>3903.9789999999998</v>
      </c>
      <c r="J1113" s="39">
        <v>979.72500000000002</v>
      </c>
      <c r="K1113" s="39">
        <v>2357.3890000000001</v>
      </c>
      <c r="L1113" s="39"/>
      <c r="M1113" s="39"/>
      <c r="N1113" s="39"/>
      <c r="O1113" s="40">
        <v>0.72</v>
      </c>
      <c r="P1113" s="40">
        <v>0.7323542422980247</v>
      </c>
      <c r="Q1113" s="40">
        <v>0.91578326512390873</v>
      </c>
      <c r="R1113" s="40"/>
      <c r="S1113" s="40"/>
      <c r="T1113" s="41"/>
      <c r="U1113" s="42" t="s">
        <v>26</v>
      </c>
      <c r="V1113" s="42" t="s">
        <v>26</v>
      </c>
      <c r="W1113" s="42" t="s">
        <v>22</v>
      </c>
      <c r="X1113" s="40"/>
      <c r="Y1113" s="40"/>
      <c r="Z1113" s="41"/>
      <c r="AA1113" s="43">
        <v>3</v>
      </c>
      <c r="AB1113" s="44">
        <v>0.78937916914064443</v>
      </c>
      <c r="AC1113" s="45" t="s">
        <v>2278</v>
      </c>
      <c r="AD1113" s="46"/>
      <c r="AE1113" s="46"/>
      <c r="AF1113" s="46"/>
      <c r="AG1113" s="47" t="s">
        <v>2279</v>
      </c>
      <c r="AH1113" s="48">
        <v>173880.10108074074</v>
      </c>
    </row>
    <row r="1114" spans="1:34" hidden="1" x14ac:dyDescent="0.3">
      <c r="A1114" s="30" t="s">
        <v>2258</v>
      </c>
      <c r="B1114" s="31">
        <v>512</v>
      </c>
      <c r="C1114" s="32" t="s">
        <v>2280</v>
      </c>
      <c r="D1114" s="33">
        <v>9732</v>
      </c>
      <c r="E1114" s="34">
        <v>1056</v>
      </c>
      <c r="F1114" s="35">
        <v>3347</v>
      </c>
      <c r="G1114" s="49">
        <v>0.31551000000000001</v>
      </c>
      <c r="H1114" s="50" t="s">
        <v>20</v>
      </c>
      <c r="I1114" s="38">
        <v>1968.797</v>
      </c>
      <c r="J1114" s="39">
        <v>1063.143</v>
      </c>
      <c r="K1114" s="39">
        <v>2063.88</v>
      </c>
      <c r="L1114" s="39"/>
      <c r="M1114" s="39"/>
      <c r="N1114" s="39"/>
      <c r="O1114" s="40">
        <v>0.769339640006373</v>
      </c>
      <c r="P1114" s="40">
        <v>0.83178442737708302</v>
      </c>
      <c r="Q1114" s="40">
        <v>0.81303476765086424</v>
      </c>
      <c r="R1114" s="40"/>
      <c r="S1114" s="40"/>
      <c r="T1114" s="41"/>
      <c r="U1114" s="42" t="s">
        <v>21</v>
      </c>
      <c r="V1114" s="42" t="s">
        <v>21</v>
      </c>
      <c r="W1114" s="42" t="s">
        <v>35</v>
      </c>
      <c r="X1114" s="40"/>
      <c r="Y1114" s="40"/>
      <c r="Z1114" s="41"/>
      <c r="AA1114" s="43">
        <v>3</v>
      </c>
      <c r="AB1114" s="44">
        <v>0.80471961167810679</v>
      </c>
      <c r="AC1114" s="45" t="s">
        <v>2281</v>
      </c>
      <c r="AD1114" s="46"/>
      <c r="AE1114" s="46"/>
      <c r="AF1114" s="46"/>
      <c r="AG1114" s="47" t="s">
        <v>2268</v>
      </c>
      <c r="AH1114" s="48">
        <v>173880.10108074074</v>
      </c>
    </row>
    <row r="1115" spans="1:34" hidden="1" x14ac:dyDescent="0.3">
      <c r="A1115" s="30" t="s">
        <v>2258</v>
      </c>
      <c r="B1115" s="31">
        <v>512</v>
      </c>
      <c r="C1115" s="32" t="s">
        <v>2282</v>
      </c>
      <c r="D1115" s="33">
        <v>6975</v>
      </c>
      <c r="E1115" s="34">
        <v>2505</v>
      </c>
      <c r="F1115" s="35">
        <v>3347</v>
      </c>
      <c r="G1115" s="49">
        <v>0.74843000000000004</v>
      </c>
      <c r="H1115" s="50" t="s">
        <v>35</v>
      </c>
      <c r="I1115" s="38">
        <v>2543.982</v>
      </c>
      <c r="J1115" s="39">
        <v>620.49699999999996</v>
      </c>
      <c r="K1115" s="39">
        <v>0</v>
      </c>
      <c r="L1115" s="39"/>
      <c r="M1115" s="39"/>
      <c r="N1115" s="39"/>
      <c r="O1115" s="40">
        <v>0.83368421052631592</v>
      </c>
      <c r="P1115" s="40">
        <v>0.74101763107115604</v>
      </c>
      <c r="Q1115" s="40">
        <v>0</v>
      </c>
      <c r="R1115" s="40"/>
      <c r="S1115" s="40"/>
      <c r="T1115" s="41"/>
      <c r="U1115" s="42" t="s">
        <v>21</v>
      </c>
      <c r="V1115" s="42" t="s">
        <v>26</v>
      </c>
      <c r="W1115" s="42" t="e">
        <v>#N/A</v>
      </c>
      <c r="X1115" s="40"/>
      <c r="Y1115" s="40"/>
      <c r="Z1115" s="41"/>
      <c r="AA1115" s="43">
        <v>2</v>
      </c>
      <c r="AB1115" s="44">
        <v>0.52490061386582398</v>
      </c>
      <c r="AC1115" s="45" t="s">
        <v>2283</v>
      </c>
      <c r="AD1115" s="46"/>
      <c r="AE1115" s="46"/>
      <c r="AF1115" s="46"/>
      <c r="AG1115" s="47" t="s">
        <v>2268</v>
      </c>
      <c r="AH1115" s="48">
        <v>144900.25270185189</v>
      </c>
    </row>
    <row r="1116" spans="1:34" hidden="1" x14ac:dyDescent="0.3">
      <c r="A1116" s="30" t="s">
        <v>2258</v>
      </c>
      <c r="B1116" s="31">
        <v>512</v>
      </c>
      <c r="C1116" s="32" t="s">
        <v>2284</v>
      </c>
      <c r="D1116" s="33">
        <v>8671</v>
      </c>
      <c r="E1116" s="34">
        <v>2197</v>
      </c>
      <c r="F1116" s="35">
        <v>3347</v>
      </c>
      <c r="G1116" s="49">
        <v>0.65641000000000005</v>
      </c>
      <c r="H1116" s="50" t="s">
        <v>35</v>
      </c>
      <c r="I1116" s="38">
        <v>2479.808</v>
      </c>
      <c r="J1116" s="39">
        <v>829.255</v>
      </c>
      <c r="K1116" s="39">
        <v>2262.9569999999999</v>
      </c>
      <c r="L1116" s="39"/>
      <c r="M1116" s="39"/>
      <c r="N1116" s="39"/>
      <c r="O1116" s="40">
        <v>0.67999999999999994</v>
      </c>
      <c r="P1116" s="40">
        <v>0.68444444444444441</v>
      </c>
      <c r="Q1116" s="40">
        <v>0.71300866326274293</v>
      </c>
      <c r="R1116" s="40"/>
      <c r="S1116" s="40"/>
      <c r="T1116" s="41"/>
      <c r="U1116" s="42" t="s">
        <v>26</v>
      </c>
      <c r="V1116" s="42" t="s">
        <v>21</v>
      </c>
      <c r="W1116" s="42" t="s">
        <v>26</v>
      </c>
      <c r="X1116" s="40"/>
      <c r="Y1116" s="40"/>
      <c r="Z1116" s="41"/>
      <c r="AA1116" s="43">
        <v>3</v>
      </c>
      <c r="AB1116" s="44">
        <v>0.69248436923572909</v>
      </c>
      <c r="AC1116" s="45" t="s">
        <v>2285</v>
      </c>
      <c r="AD1116" s="46"/>
      <c r="AE1116" s="46"/>
      <c r="AF1116" s="46"/>
      <c r="AG1116" s="47" t="s">
        <v>2279</v>
      </c>
      <c r="AH1116" s="48">
        <v>144900.25270185189</v>
      </c>
    </row>
    <row r="1117" spans="1:34" hidden="1" x14ac:dyDescent="0.3">
      <c r="A1117" s="30" t="s">
        <v>2258</v>
      </c>
      <c r="B1117" s="31">
        <v>512</v>
      </c>
      <c r="C1117" s="32" t="s">
        <v>45</v>
      </c>
      <c r="D1117" s="33">
        <v>20</v>
      </c>
      <c r="E1117" s="34">
        <v>2611</v>
      </c>
      <c r="F1117" s="35">
        <v>3347</v>
      </c>
      <c r="G1117" s="49">
        <v>0.78010000000000002</v>
      </c>
      <c r="H1117" s="50" t="s">
        <v>22</v>
      </c>
      <c r="I1117" s="38">
        <v>7131.5119999999997</v>
      </c>
      <c r="J1117" s="39">
        <v>1181.7</v>
      </c>
      <c r="K1117" s="39">
        <v>0</v>
      </c>
      <c r="L1117" s="39"/>
      <c r="M1117" s="39"/>
      <c r="N1117" s="39"/>
      <c r="O1117" s="40">
        <v>0.7339999767068377</v>
      </c>
      <c r="P1117" s="40">
        <v>0.76</v>
      </c>
      <c r="Q1117" s="40">
        <v>0</v>
      </c>
      <c r="R1117" s="40"/>
      <c r="S1117" s="40"/>
      <c r="T1117" s="41"/>
      <c r="U1117" s="42" t="s">
        <v>21</v>
      </c>
      <c r="V1117" s="42" t="s">
        <v>21</v>
      </c>
      <c r="W1117" s="42" t="e">
        <v>#N/A</v>
      </c>
      <c r="X1117" s="40"/>
      <c r="Y1117" s="40"/>
      <c r="Z1117" s="41"/>
      <c r="AA1117" s="43">
        <v>2</v>
      </c>
      <c r="AB1117" s="44">
        <v>0.49799999223561259</v>
      </c>
      <c r="AC1117" s="45" t="s">
        <v>2286</v>
      </c>
      <c r="AD1117" s="46"/>
      <c r="AE1117" s="46"/>
      <c r="AF1117" s="46"/>
      <c r="AG1117" s="47" t="s">
        <v>2261</v>
      </c>
      <c r="AH1117" s="48">
        <v>57959.696757777674</v>
      </c>
    </row>
    <row r="1118" spans="1:34" hidden="1" x14ac:dyDescent="0.3">
      <c r="A1118" s="30" t="s">
        <v>2258</v>
      </c>
      <c r="B1118" s="31">
        <v>512</v>
      </c>
      <c r="C1118" s="32" t="s">
        <v>2287</v>
      </c>
      <c r="D1118" s="33">
        <v>1880</v>
      </c>
      <c r="E1118" s="34">
        <v>1860</v>
      </c>
      <c r="F1118" s="35">
        <v>3347</v>
      </c>
      <c r="G1118" s="49">
        <v>0.55571999999999999</v>
      </c>
      <c r="H1118" s="50" t="s">
        <v>35</v>
      </c>
      <c r="I1118" s="38">
        <v>2062.0189999999998</v>
      </c>
      <c r="J1118" s="39">
        <v>1197.579</v>
      </c>
      <c r="K1118" s="39">
        <v>1288.0060000000001</v>
      </c>
      <c r="L1118" s="39"/>
      <c r="M1118" s="39"/>
      <c r="N1118" s="39"/>
      <c r="O1118" s="40">
        <v>0.69827753330026099</v>
      </c>
      <c r="P1118" s="40">
        <v>0.7048569723532222</v>
      </c>
      <c r="Q1118" s="40">
        <v>0.8022777680019918</v>
      </c>
      <c r="R1118" s="40"/>
      <c r="S1118" s="40"/>
      <c r="T1118" s="41"/>
      <c r="U1118" s="42" t="s">
        <v>21</v>
      </c>
      <c r="V1118" s="42" t="s">
        <v>21</v>
      </c>
      <c r="W1118" s="42" t="s">
        <v>21</v>
      </c>
      <c r="X1118" s="40"/>
      <c r="Y1118" s="40"/>
      <c r="Z1118" s="41"/>
      <c r="AA1118" s="43">
        <v>3</v>
      </c>
      <c r="AB1118" s="44">
        <v>0.73513742455182507</v>
      </c>
      <c r="AC1118" s="45" t="s">
        <v>2288</v>
      </c>
      <c r="AD1118" s="46"/>
      <c r="AE1118" s="46"/>
      <c r="AF1118" s="46"/>
      <c r="AG1118" s="47" t="s">
        <v>2261</v>
      </c>
      <c r="AH1118" s="48">
        <v>144900.25270185189</v>
      </c>
    </row>
    <row r="1119" spans="1:34" hidden="1" x14ac:dyDescent="0.3">
      <c r="A1119" s="30" t="s">
        <v>2258</v>
      </c>
      <c r="B1119" s="31">
        <v>512</v>
      </c>
      <c r="C1119" s="32" t="s">
        <v>2289</v>
      </c>
      <c r="D1119" s="33">
        <v>5826</v>
      </c>
      <c r="E1119" s="34">
        <v>1462</v>
      </c>
      <c r="F1119" s="35">
        <v>3347</v>
      </c>
      <c r="G1119" s="49">
        <v>0.43680999999999998</v>
      </c>
      <c r="H1119" s="50" t="s">
        <v>20</v>
      </c>
      <c r="I1119" s="38">
        <v>2044.011</v>
      </c>
      <c r="J1119" s="39">
        <v>1074.7809999999999</v>
      </c>
      <c r="K1119" s="39">
        <v>519.99699999999996</v>
      </c>
      <c r="L1119" s="39"/>
      <c r="M1119" s="39"/>
      <c r="N1119" s="39"/>
      <c r="O1119" s="40">
        <v>0.76571428571428568</v>
      </c>
      <c r="P1119" s="40">
        <v>0.72008598175823602</v>
      </c>
      <c r="Q1119" s="40">
        <v>0.8182756144231651</v>
      </c>
      <c r="R1119" s="40"/>
      <c r="S1119" s="40"/>
      <c r="T1119" s="41"/>
      <c r="U1119" s="42" t="s">
        <v>21</v>
      </c>
      <c r="V1119" s="42" t="s">
        <v>21</v>
      </c>
      <c r="W1119" s="42" t="s">
        <v>26</v>
      </c>
      <c r="X1119" s="40"/>
      <c r="Y1119" s="40"/>
      <c r="Z1119" s="41"/>
      <c r="AA1119" s="43">
        <v>3</v>
      </c>
      <c r="AB1119" s="44">
        <v>0.76802529396522889</v>
      </c>
      <c r="AC1119" s="45" t="s">
        <v>2290</v>
      </c>
      <c r="AD1119" s="46"/>
      <c r="AE1119" s="46"/>
      <c r="AF1119" s="46"/>
      <c r="AG1119" s="47" t="s">
        <v>2268</v>
      </c>
      <c r="AH1119" s="48">
        <v>173880.10108074074</v>
      </c>
    </row>
    <row r="1120" spans="1:34" hidden="1" x14ac:dyDescent="0.3">
      <c r="A1120" s="30" t="s">
        <v>2258</v>
      </c>
      <c r="B1120" s="31">
        <v>512</v>
      </c>
      <c r="C1120" s="32" t="s">
        <v>2291</v>
      </c>
      <c r="D1120" s="33">
        <v>5943</v>
      </c>
      <c r="E1120" s="34">
        <v>1394</v>
      </c>
      <c r="F1120" s="35">
        <v>3347</v>
      </c>
      <c r="G1120" s="49">
        <v>0.41649000000000003</v>
      </c>
      <c r="H1120" s="50" t="s">
        <v>20</v>
      </c>
      <c r="I1120" s="38">
        <v>1726.37</v>
      </c>
      <c r="J1120" s="39">
        <v>981.64800000000002</v>
      </c>
      <c r="K1120" s="39">
        <v>2266.2399999999998</v>
      </c>
      <c r="L1120" s="39"/>
      <c r="M1120" s="39"/>
      <c r="N1120" s="39"/>
      <c r="O1120" s="40">
        <v>0.74071564581662175</v>
      </c>
      <c r="P1120" s="40">
        <v>0.78722293744913463</v>
      </c>
      <c r="Q1120" s="40">
        <v>0.79199999999999993</v>
      </c>
      <c r="R1120" s="40"/>
      <c r="S1120" s="40"/>
      <c r="T1120" s="41"/>
      <c r="U1120" s="42" t="s">
        <v>21</v>
      </c>
      <c r="V1120" s="42" t="s">
        <v>21</v>
      </c>
      <c r="W1120" s="42" t="s">
        <v>26</v>
      </c>
      <c r="X1120" s="40"/>
      <c r="Y1120" s="40"/>
      <c r="Z1120" s="41"/>
      <c r="AA1120" s="43">
        <v>3</v>
      </c>
      <c r="AB1120" s="44">
        <v>0.77331286108858543</v>
      </c>
      <c r="AC1120" s="45" t="s">
        <v>2292</v>
      </c>
      <c r="AD1120" s="46"/>
      <c r="AE1120" s="46"/>
      <c r="AF1120" s="46"/>
      <c r="AG1120" s="47" t="s">
        <v>2279</v>
      </c>
      <c r="AH1120" s="48">
        <v>173880.10108074074</v>
      </c>
    </row>
    <row r="1121" spans="1:34" hidden="1" x14ac:dyDescent="0.3">
      <c r="A1121" s="30" t="s">
        <v>2258</v>
      </c>
      <c r="B1121" s="31">
        <v>512</v>
      </c>
      <c r="C1121" s="32" t="s">
        <v>2293</v>
      </c>
      <c r="D1121" s="33">
        <v>249</v>
      </c>
      <c r="E1121" s="34">
        <v>1966</v>
      </c>
      <c r="F1121" s="35">
        <v>3347</v>
      </c>
      <c r="G1121" s="49">
        <v>0.58738999999999997</v>
      </c>
      <c r="H1121" s="50" t="s">
        <v>35</v>
      </c>
      <c r="I1121" s="38">
        <v>562.54100000000005</v>
      </c>
      <c r="J1121" s="39">
        <v>1021.664</v>
      </c>
      <c r="K1121" s="39">
        <v>2329.6729999999998</v>
      </c>
      <c r="L1121" s="39"/>
      <c r="M1121" s="39"/>
      <c r="N1121" s="39"/>
      <c r="O1121" s="40">
        <v>0.73325012887852181</v>
      </c>
      <c r="P1121" s="40">
        <v>0.75490729213735275</v>
      </c>
      <c r="Q1121" s="40">
        <v>0.68870476130691127</v>
      </c>
      <c r="R1121" s="40"/>
      <c r="S1121" s="40"/>
      <c r="T1121" s="41"/>
      <c r="U1121" s="42" t="s">
        <v>21</v>
      </c>
      <c r="V1121" s="42" t="s">
        <v>21</v>
      </c>
      <c r="W1121" s="42" t="s">
        <v>21</v>
      </c>
      <c r="X1121" s="40"/>
      <c r="Y1121" s="40"/>
      <c r="Z1121" s="41"/>
      <c r="AA1121" s="43">
        <v>3</v>
      </c>
      <c r="AB1121" s="44">
        <v>0.72562072744092865</v>
      </c>
      <c r="AC1121" s="45" t="s">
        <v>2294</v>
      </c>
      <c r="AD1121" s="46"/>
      <c r="AE1121" s="46"/>
      <c r="AF1121" s="46"/>
      <c r="AG1121" s="47" t="s">
        <v>2268</v>
      </c>
      <c r="AH1121" s="48">
        <v>144900.25270185189</v>
      </c>
    </row>
    <row r="1122" spans="1:34" hidden="1" x14ac:dyDescent="0.3">
      <c r="A1122" s="30" t="s">
        <v>2258</v>
      </c>
      <c r="B1122" s="31">
        <v>512</v>
      </c>
      <c r="C1122" s="32" t="s">
        <v>1477</v>
      </c>
      <c r="D1122" s="33">
        <v>4002</v>
      </c>
      <c r="E1122" s="34">
        <v>931</v>
      </c>
      <c r="F1122" s="35">
        <v>3347</v>
      </c>
      <c r="G1122" s="49">
        <v>0.27816000000000002</v>
      </c>
      <c r="H1122" s="50" t="s">
        <v>20</v>
      </c>
      <c r="I1122" s="38">
        <v>2530.5990000000002</v>
      </c>
      <c r="J1122" s="39">
        <v>1373.9760000000001</v>
      </c>
      <c r="K1122" s="39">
        <v>1954.8520000000001</v>
      </c>
      <c r="L1122" s="39"/>
      <c r="M1122" s="39"/>
      <c r="N1122" s="39"/>
      <c r="O1122" s="40">
        <v>0.7460258201765616</v>
      </c>
      <c r="P1122" s="40">
        <v>0.77939987706841263</v>
      </c>
      <c r="Q1122" s="40">
        <v>0.91826855050919454</v>
      </c>
      <c r="R1122" s="40"/>
      <c r="S1122" s="40"/>
      <c r="T1122" s="41"/>
      <c r="U1122" s="42" t="s">
        <v>21</v>
      </c>
      <c r="V1122" s="42" t="s">
        <v>21</v>
      </c>
      <c r="W1122" s="42" t="s">
        <v>21</v>
      </c>
      <c r="X1122" s="40"/>
      <c r="Y1122" s="40"/>
      <c r="Z1122" s="41"/>
      <c r="AA1122" s="43">
        <v>3</v>
      </c>
      <c r="AB1122" s="44">
        <v>0.81456474925138966</v>
      </c>
      <c r="AC1122" s="45" t="s">
        <v>2295</v>
      </c>
      <c r="AD1122" s="46"/>
      <c r="AE1122" s="46"/>
      <c r="AF1122" s="46"/>
      <c r="AG1122" s="47" t="s">
        <v>2261</v>
      </c>
      <c r="AH1122" s="48">
        <v>173880.10108074074</v>
      </c>
    </row>
    <row r="1123" spans="1:34" hidden="1" x14ac:dyDescent="0.3">
      <c r="A1123" s="30" t="s">
        <v>2258</v>
      </c>
      <c r="B1123" s="31">
        <v>512</v>
      </c>
      <c r="C1123" s="32" t="s">
        <v>2296</v>
      </c>
      <c r="D1123" s="33">
        <v>6415</v>
      </c>
      <c r="E1123" s="34">
        <v>1041</v>
      </c>
      <c r="F1123" s="35">
        <v>3347</v>
      </c>
      <c r="G1123" s="49">
        <v>0.31102000000000002</v>
      </c>
      <c r="H1123" s="50" t="s">
        <v>20</v>
      </c>
      <c r="I1123" s="38">
        <v>2493.2570000000001</v>
      </c>
      <c r="J1123" s="39">
        <v>922.351</v>
      </c>
      <c r="K1123" s="39">
        <v>2507.558</v>
      </c>
      <c r="L1123" s="39"/>
      <c r="M1123" s="39"/>
      <c r="N1123" s="39"/>
      <c r="O1123" s="40">
        <v>0.77111111111111108</v>
      </c>
      <c r="P1123" s="40">
        <v>0.77704132138218729</v>
      </c>
      <c r="Q1123" s="40">
        <v>0.86999999999999988</v>
      </c>
      <c r="R1123" s="40"/>
      <c r="S1123" s="40"/>
      <c r="T1123" s="41"/>
      <c r="U1123" s="42" t="s">
        <v>21</v>
      </c>
      <c r="V1123" s="42" t="s">
        <v>21</v>
      </c>
      <c r="W1123" s="42" t="s">
        <v>35</v>
      </c>
      <c r="X1123" s="40"/>
      <c r="Y1123" s="40"/>
      <c r="Z1123" s="41"/>
      <c r="AA1123" s="43">
        <v>3</v>
      </c>
      <c r="AB1123" s="44">
        <v>0.80605081083109942</v>
      </c>
      <c r="AC1123" s="45" t="s">
        <v>2297</v>
      </c>
      <c r="AD1123" s="46"/>
      <c r="AE1123" s="46"/>
      <c r="AF1123" s="46"/>
      <c r="AG1123" s="47" t="s">
        <v>2268</v>
      </c>
      <c r="AH1123" s="48">
        <v>173880.10108074074</v>
      </c>
    </row>
    <row r="1124" spans="1:34" hidden="1" x14ac:dyDescent="0.3">
      <c r="A1124" s="30" t="s">
        <v>2258</v>
      </c>
      <c r="B1124" s="31">
        <v>512</v>
      </c>
      <c r="C1124" s="32" t="s">
        <v>2298</v>
      </c>
      <c r="D1124" s="33">
        <v>3685</v>
      </c>
      <c r="E1124" s="34">
        <v>2226</v>
      </c>
      <c r="F1124" s="35">
        <v>3347</v>
      </c>
      <c r="G1124" s="49">
        <v>0.66507000000000005</v>
      </c>
      <c r="H1124" s="50" t="s">
        <v>35</v>
      </c>
      <c r="I1124" s="38">
        <v>2165.7330000000002</v>
      </c>
      <c r="J1124" s="39">
        <v>1319.595</v>
      </c>
      <c r="K1124" s="39">
        <v>1799.481</v>
      </c>
      <c r="L1124" s="39"/>
      <c r="M1124" s="39"/>
      <c r="N1124" s="39"/>
      <c r="O1124" s="40">
        <v>0.69385689209750545</v>
      </c>
      <c r="P1124" s="40">
        <v>0.68392355223097312</v>
      </c>
      <c r="Q1124" s="40">
        <v>0.68176480106537929</v>
      </c>
      <c r="R1124" s="40"/>
      <c r="S1124" s="40"/>
      <c r="T1124" s="41"/>
      <c r="U1124" s="42" t="s">
        <v>21</v>
      </c>
      <c r="V1124" s="42" t="s">
        <v>21</v>
      </c>
      <c r="W1124" s="42" t="s">
        <v>22</v>
      </c>
      <c r="X1124" s="40"/>
      <c r="Y1124" s="40"/>
      <c r="Z1124" s="41"/>
      <c r="AA1124" s="43">
        <v>3</v>
      </c>
      <c r="AB1124" s="44">
        <v>0.68651508179795251</v>
      </c>
      <c r="AC1124" s="45" t="s">
        <v>2299</v>
      </c>
      <c r="AD1124" s="46"/>
      <c r="AE1124" s="46"/>
      <c r="AF1124" s="46"/>
      <c r="AG1124" s="47" t="s">
        <v>2268</v>
      </c>
      <c r="AH1124" s="48">
        <v>144900.25270185189</v>
      </c>
    </row>
    <row r="1125" spans="1:34" hidden="1" x14ac:dyDescent="0.3">
      <c r="A1125" s="30" t="s">
        <v>2258</v>
      </c>
      <c r="B1125" s="31">
        <v>512</v>
      </c>
      <c r="C1125" s="32" t="s">
        <v>2300</v>
      </c>
      <c r="D1125" s="33">
        <v>4041</v>
      </c>
      <c r="E1125" s="34">
        <v>1976</v>
      </c>
      <c r="F1125" s="35">
        <v>3347</v>
      </c>
      <c r="G1125" s="49">
        <v>0.59038000000000002</v>
      </c>
      <c r="H1125" s="50" t="s">
        <v>35</v>
      </c>
      <c r="I1125" s="38">
        <v>2154.346</v>
      </c>
      <c r="J1125" s="39">
        <v>859.91399999999999</v>
      </c>
      <c r="K1125" s="39">
        <v>2137.1469999999999</v>
      </c>
      <c r="L1125" s="39"/>
      <c r="M1125" s="39"/>
      <c r="N1125" s="39"/>
      <c r="O1125" s="40">
        <v>0.71934183458081369</v>
      </c>
      <c r="P1125" s="40">
        <v>0.71252514838807335</v>
      </c>
      <c r="Q1125" s="40">
        <v>0.73869161511361936</v>
      </c>
      <c r="R1125" s="40"/>
      <c r="S1125" s="40"/>
      <c r="T1125" s="41"/>
      <c r="U1125" s="42" t="s">
        <v>21</v>
      </c>
      <c r="V1125" s="42" t="s">
        <v>21</v>
      </c>
      <c r="W1125" s="42" t="s">
        <v>21</v>
      </c>
      <c r="X1125" s="40"/>
      <c r="Y1125" s="40"/>
      <c r="Z1125" s="41"/>
      <c r="AA1125" s="43">
        <v>3</v>
      </c>
      <c r="AB1125" s="44">
        <v>0.7235195326941688</v>
      </c>
      <c r="AC1125" s="45" t="s">
        <v>2301</v>
      </c>
      <c r="AD1125" s="46"/>
      <c r="AE1125" s="46"/>
      <c r="AF1125" s="46"/>
      <c r="AG1125" s="47" t="s">
        <v>2279</v>
      </c>
      <c r="AH1125" s="48">
        <v>144900.25270185189</v>
      </c>
    </row>
    <row r="1126" spans="1:34" hidden="1" x14ac:dyDescent="0.3">
      <c r="A1126" s="30" t="s">
        <v>2258</v>
      </c>
      <c r="B1126" s="31">
        <v>512</v>
      </c>
      <c r="C1126" s="32" t="s">
        <v>2302</v>
      </c>
      <c r="D1126" s="33">
        <v>1838</v>
      </c>
      <c r="E1126" s="34">
        <v>2576</v>
      </c>
      <c r="F1126" s="35">
        <v>3347</v>
      </c>
      <c r="G1126" s="49">
        <v>0.76963999999999999</v>
      </c>
      <c r="H1126" s="50" t="s">
        <v>22</v>
      </c>
      <c r="I1126" s="38">
        <v>0</v>
      </c>
      <c r="J1126" s="39">
        <v>850.55399999999997</v>
      </c>
      <c r="K1126" s="39">
        <v>1797.548</v>
      </c>
      <c r="L1126" s="39"/>
      <c r="M1126" s="39"/>
      <c r="N1126" s="39"/>
      <c r="O1126" s="40">
        <v>0</v>
      </c>
      <c r="P1126" s="40">
        <v>0.73850848254869939</v>
      </c>
      <c r="Q1126" s="40">
        <v>0.77783204301302</v>
      </c>
      <c r="R1126" s="40"/>
      <c r="S1126" s="40"/>
      <c r="T1126" s="41"/>
      <c r="U1126" s="42" t="e">
        <v>#N/A</v>
      </c>
      <c r="V1126" s="42" t="s">
        <v>21</v>
      </c>
      <c r="W1126" s="42" t="s">
        <v>21</v>
      </c>
      <c r="X1126" s="40"/>
      <c r="Y1126" s="40"/>
      <c r="Z1126" s="41"/>
      <c r="AA1126" s="43">
        <v>2</v>
      </c>
      <c r="AB1126" s="44">
        <v>0.50544684185390654</v>
      </c>
      <c r="AC1126" s="45" t="s">
        <v>2303</v>
      </c>
      <c r="AD1126" s="46"/>
      <c r="AE1126" s="46"/>
      <c r="AF1126" s="46"/>
      <c r="AG1126" s="47" t="s">
        <v>2268</v>
      </c>
      <c r="AH1126" s="48">
        <v>57959.696757777674</v>
      </c>
    </row>
    <row r="1127" spans="1:34" hidden="1" x14ac:dyDescent="0.3">
      <c r="A1127" s="30" t="s">
        <v>2258</v>
      </c>
      <c r="B1127" s="31">
        <v>512</v>
      </c>
      <c r="C1127" s="32" t="s">
        <v>2304</v>
      </c>
      <c r="D1127" s="33">
        <v>5667</v>
      </c>
      <c r="E1127" s="34">
        <v>378</v>
      </c>
      <c r="F1127" s="35">
        <v>3347</v>
      </c>
      <c r="G1127" s="49">
        <v>0.11294</v>
      </c>
      <c r="H1127" s="50" t="s">
        <v>29</v>
      </c>
      <c r="I1127" s="38">
        <v>2622.692</v>
      </c>
      <c r="J1127" s="39">
        <v>1109.451</v>
      </c>
      <c r="K1127" s="39">
        <v>2576.3440000000001</v>
      </c>
      <c r="L1127" s="39"/>
      <c r="M1127" s="39"/>
      <c r="N1127" s="39"/>
      <c r="O1127" s="40">
        <v>0.87566310997748975</v>
      </c>
      <c r="P1127" s="40">
        <v>0.86742033629588833</v>
      </c>
      <c r="Q1127" s="40">
        <v>0.92524731662325088</v>
      </c>
      <c r="R1127" s="40"/>
      <c r="S1127" s="40"/>
      <c r="T1127" s="41"/>
      <c r="U1127" s="42" t="s">
        <v>21</v>
      </c>
      <c r="V1127" s="42" t="s">
        <v>21</v>
      </c>
      <c r="W1127" s="42" t="s">
        <v>21</v>
      </c>
      <c r="X1127" s="40"/>
      <c r="Y1127" s="40"/>
      <c r="Z1127" s="41"/>
      <c r="AA1127" s="43">
        <v>3</v>
      </c>
      <c r="AB1127" s="44">
        <v>0.88944358763220965</v>
      </c>
      <c r="AC1127" s="45" t="s">
        <v>2305</v>
      </c>
      <c r="AD1127" s="46"/>
      <c r="AE1127" s="46"/>
      <c r="AF1127" s="46"/>
      <c r="AG1127" s="47" t="s">
        <v>2268</v>
      </c>
      <c r="AH1127" s="48">
        <v>202859.94945962954</v>
      </c>
    </row>
    <row r="1128" spans="1:34" hidden="1" x14ac:dyDescent="0.3">
      <c r="A1128" s="30" t="s">
        <v>2258</v>
      </c>
      <c r="B1128" s="31">
        <v>512</v>
      </c>
      <c r="C1128" s="32" t="s">
        <v>2306</v>
      </c>
      <c r="D1128" s="33">
        <v>1467</v>
      </c>
      <c r="E1128" s="34">
        <v>2452</v>
      </c>
      <c r="F1128" s="35">
        <v>3347</v>
      </c>
      <c r="G1128" s="49">
        <v>0.73260000000000003</v>
      </c>
      <c r="H1128" s="50" t="s">
        <v>35</v>
      </c>
      <c r="I1128" s="38">
        <v>1301.473</v>
      </c>
      <c r="J1128" s="39">
        <v>0</v>
      </c>
      <c r="K1128" s="39">
        <v>2266.19</v>
      </c>
      <c r="L1128" s="39"/>
      <c r="M1128" s="39"/>
      <c r="N1128" s="39"/>
      <c r="O1128" s="40">
        <v>0.79105263157894734</v>
      </c>
      <c r="P1128" s="40">
        <v>0</v>
      </c>
      <c r="Q1128" s="40">
        <v>0.82789473684210524</v>
      </c>
      <c r="R1128" s="40"/>
      <c r="S1128" s="40"/>
      <c r="T1128" s="41"/>
      <c r="U1128" s="42" t="s">
        <v>22</v>
      </c>
      <c r="V1128" s="42" t="e">
        <v>#N/A</v>
      </c>
      <c r="W1128" s="42" t="s">
        <v>35</v>
      </c>
      <c r="X1128" s="40"/>
      <c r="Y1128" s="40"/>
      <c r="Z1128" s="41"/>
      <c r="AA1128" s="43">
        <v>2</v>
      </c>
      <c r="AB1128" s="44">
        <v>0.5396491228070176</v>
      </c>
      <c r="AC1128" s="45" t="s">
        <v>2307</v>
      </c>
      <c r="AD1128" s="46"/>
      <c r="AE1128" s="46"/>
      <c r="AF1128" s="46"/>
      <c r="AG1128" s="47" t="s">
        <v>2268</v>
      </c>
      <c r="AH1128" s="48">
        <v>144900.25270185189</v>
      </c>
    </row>
    <row r="1129" spans="1:34" hidden="1" x14ac:dyDescent="0.3">
      <c r="A1129" s="30" t="s">
        <v>2258</v>
      </c>
      <c r="B1129" s="31">
        <v>512</v>
      </c>
      <c r="C1129" s="32" t="s">
        <v>2308</v>
      </c>
      <c r="D1129" s="33">
        <v>844</v>
      </c>
      <c r="E1129" s="34">
        <v>2479</v>
      </c>
      <c r="F1129" s="35">
        <v>3347</v>
      </c>
      <c r="G1129" s="49">
        <v>0.74065999999999999</v>
      </c>
      <c r="H1129" s="50" t="s">
        <v>35</v>
      </c>
      <c r="I1129" s="38">
        <v>0</v>
      </c>
      <c r="J1129" s="39">
        <v>1161.2619999999999</v>
      </c>
      <c r="K1129" s="39">
        <v>2391.819</v>
      </c>
      <c r="L1129" s="39"/>
      <c r="M1129" s="39"/>
      <c r="N1129" s="39"/>
      <c r="O1129" s="40">
        <v>0</v>
      </c>
      <c r="P1129" s="40">
        <v>0.71571428571428564</v>
      </c>
      <c r="Q1129" s="40">
        <v>0.87687458100468829</v>
      </c>
      <c r="R1129" s="40"/>
      <c r="S1129" s="40"/>
      <c r="T1129" s="41"/>
      <c r="U1129" s="42" t="e">
        <v>#N/A</v>
      </c>
      <c r="V1129" s="42" t="s">
        <v>22</v>
      </c>
      <c r="W1129" s="42" t="s">
        <v>26</v>
      </c>
      <c r="X1129" s="40"/>
      <c r="Y1129" s="40"/>
      <c r="Z1129" s="41"/>
      <c r="AA1129" s="43">
        <v>2</v>
      </c>
      <c r="AB1129" s="44">
        <v>0.53086295557299135</v>
      </c>
      <c r="AC1129" s="45" t="s">
        <v>2309</v>
      </c>
      <c r="AD1129" s="46"/>
      <c r="AE1129" s="46"/>
      <c r="AF1129" s="46"/>
      <c r="AG1129" s="47" t="s">
        <v>2261</v>
      </c>
      <c r="AH1129" s="48">
        <v>144900.25270185189</v>
      </c>
    </row>
    <row r="1130" spans="1:34" hidden="1" x14ac:dyDescent="0.3">
      <c r="A1130" s="30" t="s">
        <v>2258</v>
      </c>
      <c r="B1130" s="31">
        <v>512</v>
      </c>
      <c r="C1130" s="32" t="s">
        <v>2310</v>
      </c>
      <c r="D1130" s="33">
        <v>3023</v>
      </c>
      <c r="E1130" s="34">
        <v>2086</v>
      </c>
      <c r="F1130" s="35">
        <v>3347</v>
      </c>
      <c r="G1130" s="49">
        <v>0.62324000000000002</v>
      </c>
      <c r="H1130" s="50" t="s">
        <v>35</v>
      </c>
      <c r="I1130" s="38">
        <v>2625.239</v>
      </c>
      <c r="J1130" s="39">
        <v>1260.1659999999999</v>
      </c>
      <c r="K1130" s="39">
        <v>2485.0590000000002</v>
      </c>
      <c r="L1130" s="39"/>
      <c r="M1130" s="39"/>
      <c r="N1130" s="39"/>
      <c r="O1130" s="40">
        <v>0.66444444444444439</v>
      </c>
      <c r="P1130" s="40">
        <v>0.6762595446791273</v>
      </c>
      <c r="Q1130" s="40">
        <v>0.78999999999999992</v>
      </c>
      <c r="R1130" s="40"/>
      <c r="S1130" s="40"/>
      <c r="T1130" s="41"/>
      <c r="U1130" s="42" t="s">
        <v>21</v>
      </c>
      <c r="V1130" s="42" t="s">
        <v>21</v>
      </c>
      <c r="W1130" s="42" t="s">
        <v>22</v>
      </c>
      <c r="X1130" s="40"/>
      <c r="Y1130" s="40"/>
      <c r="Z1130" s="41"/>
      <c r="AA1130" s="43">
        <v>3</v>
      </c>
      <c r="AB1130" s="44">
        <v>0.71023466304119054</v>
      </c>
      <c r="AC1130" s="45" t="s">
        <v>2311</v>
      </c>
      <c r="AD1130" s="46"/>
      <c r="AE1130" s="46"/>
      <c r="AF1130" s="46"/>
      <c r="AG1130" s="47" t="s">
        <v>2268</v>
      </c>
      <c r="AH1130" s="48">
        <v>144900.25270185189</v>
      </c>
    </row>
    <row r="1131" spans="1:34" hidden="1" x14ac:dyDescent="0.3">
      <c r="A1131" s="30" t="s">
        <v>2258</v>
      </c>
      <c r="B1131" s="31">
        <v>512</v>
      </c>
      <c r="C1131" s="32" t="s">
        <v>2312</v>
      </c>
      <c r="D1131" s="33">
        <v>1031</v>
      </c>
      <c r="E1131" s="34">
        <v>392</v>
      </c>
      <c r="F1131" s="35">
        <v>3347</v>
      </c>
      <c r="G1131" s="49">
        <v>0.11712</v>
      </c>
      <c r="H1131" s="50" t="s">
        <v>29</v>
      </c>
      <c r="I1131" s="38">
        <v>3850.4969999999998</v>
      </c>
      <c r="J1131" s="39">
        <v>1647.348</v>
      </c>
      <c r="K1131" s="39">
        <v>3462.076</v>
      </c>
      <c r="L1131" s="39"/>
      <c r="M1131" s="39"/>
      <c r="N1131" s="39"/>
      <c r="O1131" s="40">
        <v>0.85958333333333348</v>
      </c>
      <c r="P1131" s="40">
        <v>0.88624999999999998</v>
      </c>
      <c r="Q1131" s="40">
        <v>0.9129166666666666</v>
      </c>
      <c r="R1131" s="40"/>
      <c r="S1131" s="40"/>
      <c r="T1131" s="41"/>
      <c r="U1131" s="42" t="s">
        <v>21</v>
      </c>
      <c r="V1131" s="42" t="s">
        <v>21</v>
      </c>
      <c r="W1131" s="42" t="s">
        <v>21</v>
      </c>
      <c r="X1131" s="40"/>
      <c r="Y1131" s="40"/>
      <c r="Z1131" s="41"/>
      <c r="AA1131" s="43">
        <v>3</v>
      </c>
      <c r="AB1131" s="44">
        <v>0.88625000000000009</v>
      </c>
      <c r="AC1131" s="45" t="s">
        <v>2313</v>
      </c>
      <c r="AD1131" s="46"/>
      <c r="AE1131" s="46"/>
      <c r="AF1131" s="46"/>
      <c r="AG1131" s="47" t="s">
        <v>2261</v>
      </c>
      <c r="AH1131" s="48">
        <v>202859.94945962954</v>
      </c>
    </row>
    <row r="1132" spans="1:34" hidden="1" x14ac:dyDescent="0.3">
      <c r="A1132" s="30" t="s">
        <v>2258</v>
      </c>
      <c r="B1132" s="31">
        <v>512</v>
      </c>
      <c r="C1132" s="32" t="s">
        <v>2314</v>
      </c>
      <c r="D1132" s="33">
        <v>8212</v>
      </c>
      <c r="E1132" s="34">
        <v>2755</v>
      </c>
      <c r="F1132" s="35">
        <v>3347</v>
      </c>
      <c r="G1132" s="49">
        <v>0.82313000000000003</v>
      </c>
      <c r="H1132" s="50" t="s">
        <v>22</v>
      </c>
      <c r="I1132" s="38">
        <v>2660.9690000000001</v>
      </c>
      <c r="J1132" s="39">
        <v>955.88900000000001</v>
      </c>
      <c r="K1132" s="39">
        <v>2691.6759999999999</v>
      </c>
      <c r="L1132" s="39"/>
      <c r="M1132" s="39"/>
      <c r="N1132" s="39"/>
      <c r="O1132" s="40">
        <v>0</v>
      </c>
      <c r="P1132" s="40">
        <v>0.65166666666666673</v>
      </c>
      <c r="Q1132" s="40">
        <v>0.71374733838723758</v>
      </c>
      <c r="R1132" s="40"/>
      <c r="S1132" s="40"/>
      <c r="T1132" s="41"/>
      <c r="U1132" s="42" t="s">
        <v>22</v>
      </c>
      <c r="V1132" s="42" t="s">
        <v>22</v>
      </c>
      <c r="W1132" s="42" t="s">
        <v>35</v>
      </c>
      <c r="X1132" s="40"/>
      <c r="Y1132" s="40"/>
      <c r="Z1132" s="41"/>
      <c r="AA1132" s="43">
        <v>3</v>
      </c>
      <c r="AB1132" s="44">
        <v>0.45513800168463475</v>
      </c>
      <c r="AC1132" s="45" t="s">
        <v>2315</v>
      </c>
      <c r="AD1132" s="46"/>
      <c r="AE1132" s="46"/>
      <c r="AF1132" s="46"/>
      <c r="AG1132" s="47" t="s">
        <v>2279</v>
      </c>
      <c r="AH1132" s="48">
        <v>57959.696757777674</v>
      </c>
    </row>
    <row r="1133" spans="1:34" hidden="1" x14ac:dyDescent="0.3">
      <c r="A1133" s="30" t="s">
        <v>2258</v>
      </c>
      <c r="B1133" s="31">
        <v>512</v>
      </c>
      <c r="C1133" s="32" t="s">
        <v>2316</v>
      </c>
      <c r="D1133" s="33">
        <v>8370</v>
      </c>
      <c r="E1133" s="34">
        <v>1557</v>
      </c>
      <c r="F1133" s="35">
        <v>3347</v>
      </c>
      <c r="G1133" s="49">
        <v>0.46518999999999999</v>
      </c>
      <c r="H1133" s="50" t="s">
        <v>20</v>
      </c>
      <c r="I1133" s="38">
        <v>5058.5649999999996</v>
      </c>
      <c r="J1133" s="39">
        <v>2628.5929999999998</v>
      </c>
      <c r="K1133" s="39">
        <v>1226.1590000000001</v>
      </c>
      <c r="L1133" s="39"/>
      <c r="M1133" s="39"/>
      <c r="N1133" s="39"/>
      <c r="O1133" s="40">
        <v>0.78295479218579445</v>
      </c>
      <c r="P1133" s="40">
        <v>0.77670926972887955</v>
      </c>
      <c r="Q1133" s="40">
        <v>0.72242380072323675</v>
      </c>
      <c r="R1133" s="40"/>
      <c r="S1133" s="40"/>
      <c r="T1133" s="41"/>
      <c r="U1133" s="42" t="s">
        <v>285</v>
      </c>
      <c r="V1133" s="42" t="s">
        <v>21</v>
      </c>
      <c r="W1133" s="42" t="s">
        <v>21</v>
      </c>
      <c r="X1133" s="40"/>
      <c r="Y1133" s="40"/>
      <c r="Z1133" s="41"/>
      <c r="AA1133" s="43">
        <v>3</v>
      </c>
      <c r="AB1133" s="44">
        <v>0.76069595421263692</v>
      </c>
      <c r="AC1133" s="45" t="s">
        <v>2317</v>
      </c>
      <c r="AD1133" s="46"/>
      <c r="AE1133" s="46"/>
      <c r="AF1133" s="46"/>
      <c r="AG1133" s="47" t="s">
        <v>2268</v>
      </c>
      <c r="AH1133" s="48">
        <v>173880.10108074074</v>
      </c>
    </row>
    <row r="1134" spans="1:34" hidden="1" x14ac:dyDescent="0.3">
      <c r="A1134" s="30" t="s">
        <v>2258</v>
      </c>
      <c r="B1134" s="31">
        <v>512</v>
      </c>
      <c r="C1134" s="32" t="s">
        <v>2318</v>
      </c>
      <c r="D1134" s="33">
        <v>8475</v>
      </c>
      <c r="E1134" s="34">
        <v>1785</v>
      </c>
      <c r="F1134" s="35">
        <v>3347</v>
      </c>
      <c r="G1134" s="49">
        <v>0.53330999999999995</v>
      </c>
      <c r="H1134" s="50" t="s">
        <v>35</v>
      </c>
      <c r="I1134" s="38">
        <v>1934.2470000000001</v>
      </c>
      <c r="J1134" s="39">
        <v>1325.441</v>
      </c>
      <c r="K1134" s="39">
        <v>1866.0450000000001</v>
      </c>
      <c r="L1134" s="39"/>
      <c r="M1134" s="39"/>
      <c r="N1134" s="39"/>
      <c r="O1134" s="40">
        <v>0.72805601837444611</v>
      </c>
      <c r="P1134" s="40">
        <v>0.71268610300323398</v>
      </c>
      <c r="Q1134" s="40">
        <v>0.78493877029450698</v>
      </c>
      <c r="R1134" s="40"/>
      <c r="S1134" s="40"/>
      <c r="T1134" s="41"/>
      <c r="U1134" s="42" t="s">
        <v>21</v>
      </c>
      <c r="V1134" s="42" t="s">
        <v>21</v>
      </c>
      <c r="W1134" s="42" t="s">
        <v>21</v>
      </c>
      <c r="X1134" s="40"/>
      <c r="Y1134" s="40"/>
      <c r="Z1134" s="41"/>
      <c r="AA1134" s="43">
        <v>3</v>
      </c>
      <c r="AB1134" s="44">
        <v>0.74189363055739577</v>
      </c>
      <c r="AC1134" s="45" t="s">
        <v>2319</v>
      </c>
      <c r="AD1134" s="46"/>
      <c r="AE1134" s="46"/>
      <c r="AF1134" s="46"/>
      <c r="AG1134" s="47" t="s">
        <v>2261</v>
      </c>
      <c r="AH1134" s="48">
        <v>144900.25270185189</v>
      </c>
    </row>
    <row r="1135" spans="1:34" hidden="1" x14ac:dyDescent="0.3">
      <c r="A1135" s="30" t="s">
        <v>2258</v>
      </c>
      <c r="B1135" s="31">
        <v>512</v>
      </c>
      <c r="C1135" s="32" t="s">
        <v>2320</v>
      </c>
      <c r="D1135" s="33">
        <v>1052</v>
      </c>
      <c r="E1135" s="34">
        <v>2085</v>
      </c>
      <c r="F1135" s="35">
        <v>3347</v>
      </c>
      <c r="G1135" s="49">
        <v>0.62295</v>
      </c>
      <c r="H1135" s="50" t="s">
        <v>35</v>
      </c>
      <c r="I1135" s="38">
        <v>1545.674</v>
      </c>
      <c r="J1135" s="39">
        <v>775.09</v>
      </c>
      <c r="K1135" s="39">
        <v>1728.9190000000001</v>
      </c>
      <c r="L1135" s="39"/>
      <c r="M1135" s="39"/>
      <c r="N1135" s="39"/>
      <c r="O1135" s="40">
        <v>0.69964322181166227</v>
      </c>
      <c r="P1135" s="40">
        <v>0.72124646572100981</v>
      </c>
      <c r="Q1135" s="40">
        <v>0.71010268089606443</v>
      </c>
      <c r="R1135" s="40"/>
      <c r="S1135" s="40"/>
      <c r="T1135" s="41"/>
      <c r="U1135" s="42" t="s">
        <v>21</v>
      </c>
      <c r="V1135" s="42" t="s">
        <v>21</v>
      </c>
      <c r="W1135" s="42" t="s">
        <v>21</v>
      </c>
      <c r="X1135" s="40"/>
      <c r="Y1135" s="40"/>
      <c r="Z1135" s="41"/>
      <c r="AA1135" s="43">
        <v>3</v>
      </c>
      <c r="AB1135" s="44">
        <v>0.71033078947624551</v>
      </c>
      <c r="AC1135" s="45" t="s">
        <v>2321</v>
      </c>
      <c r="AD1135" s="46"/>
      <c r="AE1135" s="46"/>
      <c r="AF1135" s="46"/>
      <c r="AG1135" s="47" t="s">
        <v>2261</v>
      </c>
      <c r="AH1135" s="48">
        <v>144900.25270185189</v>
      </c>
    </row>
    <row r="1136" spans="1:34" hidden="1" x14ac:dyDescent="0.3">
      <c r="A1136" s="30" t="s">
        <v>2258</v>
      </c>
      <c r="B1136" s="31">
        <v>512</v>
      </c>
      <c r="C1136" s="32" t="s">
        <v>1255</v>
      </c>
      <c r="D1136" s="33">
        <v>4906</v>
      </c>
      <c r="E1136" s="34">
        <v>2687</v>
      </c>
      <c r="F1136" s="35">
        <v>3347</v>
      </c>
      <c r="G1136" s="49">
        <v>0.80281000000000002</v>
      </c>
      <c r="H1136" s="50" t="s">
        <v>22</v>
      </c>
      <c r="I1136" s="38">
        <v>2609.0639999999999</v>
      </c>
      <c r="J1136" s="39">
        <v>1268.836</v>
      </c>
      <c r="K1136" s="39">
        <v>0</v>
      </c>
      <c r="L1136" s="39"/>
      <c r="M1136" s="39"/>
      <c r="N1136" s="39"/>
      <c r="O1136" s="40">
        <v>0.69881314322143195</v>
      </c>
      <c r="P1136" s="40">
        <v>0.74055555555555552</v>
      </c>
      <c r="Q1136" s="40">
        <v>0</v>
      </c>
      <c r="R1136" s="40"/>
      <c r="S1136" s="40"/>
      <c r="T1136" s="41"/>
      <c r="U1136" s="42" t="s">
        <v>21</v>
      </c>
      <c r="V1136" s="42" t="s">
        <v>21</v>
      </c>
      <c r="W1136" s="42" t="e">
        <v>#N/A</v>
      </c>
      <c r="X1136" s="40"/>
      <c r="Y1136" s="40"/>
      <c r="Z1136" s="41"/>
      <c r="AA1136" s="43">
        <v>2</v>
      </c>
      <c r="AB1136" s="44">
        <v>0.47978956625899577</v>
      </c>
      <c r="AC1136" s="45" t="s">
        <v>2322</v>
      </c>
      <c r="AD1136" s="46"/>
      <c r="AE1136" s="46"/>
      <c r="AF1136" s="46"/>
      <c r="AG1136" s="47" t="s">
        <v>2268</v>
      </c>
      <c r="AH1136" s="48">
        <v>57959.696757777674</v>
      </c>
    </row>
    <row r="1137" spans="1:34" hidden="1" x14ac:dyDescent="0.3">
      <c r="A1137" s="30" t="s">
        <v>2258</v>
      </c>
      <c r="B1137" s="31">
        <v>512</v>
      </c>
      <c r="C1137" s="32" t="s">
        <v>2323</v>
      </c>
      <c r="D1137" s="33">
        <v>8616</v>
      </c>
      <c r="E1137" s="34">
        <v>3221</v>
      </c>
      <c r="F1137" s="35">
        <v>3347</v>
      </c>
      <c r="G1137" s="49">
        <v>0.96235000000000004</v>
      </c>
      <c r="H1137" s="50" t="s">
        <v>22</v>
      </c>
      <c r="I1137" s="38">
        <v>0</v>
      </c>
      <c r="J1137" s="39">
        <v>1211.6379999999999</v>
      </c>
      <c r="K1137" s="39">
        <v>2175.86</v>
      </c>
      <c r="L1137" s="39"/>
      <c r="M1137" s="39"/>
      <c r="N1137" s="39"/>
      <c r="O1137" s="40">
        <v>0</v>
      </c>
      <c r="P1137" s="40">
        <v>0</v>
      </c>
      <c r="Q1137" s="40">
        <v>0.72888888888888892</v>
      </c>
      <c r="R1137" s="40"/>
      <c r="S1137" s="40"/>
      <c r="T1137" s="41"/>
      <c r="U1137" s="42" t="e">
        <v>#N/A</v>
      </c>
      <c r="V1137" s="42" t="s">
        <v>21</v>
      </c>
      <c r="W1137" s="42" t="s">
        <v>21</v>
      </c>
      <c r="X1137" s="40"/>
      <c r="Y1137" s="40"/>
      <c r="Z1137" s="41"/>
      <c r="AA1137" s="43">
        <v>2</v>
      </c>
      <c r="AB1137" s="44">
        <v>0.24296296296296296</v>
      </c>
      <c r="AC1137" s="45" t="s">
        <v>2324</v>
      </c>
      <c r="AD1137" s="46"/>
      <c r="AE1137" s="46"/>
      <c r="AF1137" s="46"/>
      <c r="AG1137" s="47" t="s">
        <v>2268</v>
      </c>
      <c r="AH1137" s="48">
        <v>57959.696757777674</v>
      </c>
    </row>
    <row r="1138" spans="1:34" hidden="1" x14ac:dyDescent="0.3">
      <c r="A1138" s="30" t="s">
        <v>2258</v>
      </c>
      <c r="B1138" s="31">
        <v>512</v>
      </c>
      <c r="C1138" s="32" t="s">
        <v>2325</v>
      </c>
      <c r="D1138" s="33">
        <v>7965</v>
      </c>
      <c r="E1138" s="34">
        <v>999</v>
      </c>
      <c r="F1138" s="35">
        <v>3347</v>
      </c>
      <c r="G1138" s="49">
        <v>0.29848000000000002</v>
      </c>
      <c r="H1138" s="50" t="s">
        <v>20</v>
      </c>
      <c r="I1138" s="38">
        <v>1120.114</v>
      </c>
      <c r="J1138" s="39">
        <v>1812.36</v>
      </c>
      <c r="K1138" s="39">
        <v>3523.4720000000002</v>
      </c>
      <c r="L1138" s="39"/>
      <c r="M1138" s="39"/>
      <c r="N1138" s="39"/>
      <c r="O1138" s="40">
        <v>0.71357351275554681</v>
      </c>
      <c r="P1138" s="40">
        <v>0.83041666666666669</v>
      </c>
      <c r="Q1138" s="40">
        <v>0.88237492592533728</v>
      </c>
      <c r="R1138" s="40"/>
      <c r="S1138" s="40"/>
      <c r="T1138" s="41"/>
      <c r="U1138" s="42" t="s">
        <v>21</v>
      </c>
      <c r="V1138" s="42" t="s">
        <v>285</v>
      </c>
      <c r="W1138" s="42" t="s">
        <v>21</v>
      </c>
      <c r="X1138" s="40"/>
      <c r="Y1138" s="40"/>
      <c r="Z1138" s="41"/>
      <c r="AA1138" s="43">
        <v>3</v>
      </c>
      <c r="AB1138" s="44">
        <v>0.80878836844918356</v>
      </c>
      <c r="AC1138" s="45" t="s">
        <v>2326</v>
      </c>
      <c r="AD1138" s="46"/>
      <c r="AE1138" s="46"/>
      <c r="AF1138" s="46"/>
      <c r="AG1138" s="47" t="s">
        <v>2268</v>
      </c>
      <c r="AH1138" s="48">
        <v>173880.10108074074</v>
      </c>
    </row>
    <row r="1139" spans="1:34" hidden="1" x14ac:dyDescent="0.3">
      <c r="A1139" s="30" t="s">
        <v>2258</v>
      </c>
      <c r="B1139" s="31">
        <v>512</v>
      </c>
      <c r="C1139" s="32" t="s">
        <v>2327</v>
      </c>
      <c r="D1139" s="33">
        <v>9374</v>
      </c>
      <c r="E1139" s="34">
        <v>273</v>
      </c>
      <c r="F1139" s="35">
        <v>3347</v>
      </c>
      <c r="G1139" s="49">
        <v>8.1570000000000004E-2</v>
      </c>
      <c r="H1139" s="50" t="s">
        <v>29</v>
      </c>
      <c r="I1139" s="38">
        <v>3956.009</v>
      </c>
      <c r="J1139" s="39">
        <v>2101.8020000000001</v>
      </c>
      <c r="K1139" s="39">
        <v>3525.9850000000001</v>
      </c>
      <c r="L1139" s="39"/>
      <c r="M1139" s="39"/>
      <c r="N1139" s="39"/>
      <c r="O1139" s="40">
        <v>0.91916666666666669</v>
      </c>
      <c r="P1139" s="40">
        <v>0.89041666666666675</v>
      </c>
      <c r="Q1139" s="40">
        <v>0.92272987165895326</v>
      </c>
      <c r="R1139" s="40"/>
      <c r="S1139" s="40"/>
      <c r="T1139" s="41"/>
      <c r="U1139" s="42" t="s">
        <v>21</v>
      </c>
      <c r="V1139" s="42" t="s">
        <v>26</v>
      </c>
      <c r="W1139" s="42" t="s">
        <v>22</v>
      </c>
      <c r="X1139" s="40"/>
      <c r="Y1139" s="40"/>
      <c r="Z1139" s="41"/>
      <c r="AA1139" s="43">
        <v>3</v>
      </c>
      <c r="AB1139" s="44">
        <v>0.91077106833076227</v>
      </c>
      <c r="AC1139" s="45" t="s">
        <v>2328</v>
      </c>
      <c r="AD1139" s="46"/>
      <c r="AE1139" s="46"/>
      <c r="AF1139" s="46"/>
      <c r="AG1139" s="47" t="s">
        <v>2279</v>
      </c>
      <c r="AH1139" s="48">
        <v>202859.94945962954</v>
      </c>
    </row>
    <row r="1140" spans="1:34" hidden="1" x14ac:dyDescent="0.3">
      <c r="A1140" s="30" t="s">
        <v>2258</v>
      </c>
      <c r="B1140" s="31">
        <v>512</v>
      </c>
      <c r="C1140" s="32" t="s">
        <v>2329</v>
      </c>
      <c r="D1140" s="33">
        <v>3035</v>
      </c>
      <c r="E1140" s="34">
        <v>1681</v>
      </c>
      <c r="F1140" s="35">
        <v>3347</v>
      </c>
      <c r="G1140" s="49">
        <v>0.50224000000000002</v>
      </c>
      <c r="H1140" s="50" t="s">
        <v>35</v>
      </c>
      <c r="I1140" s="38">
        <v>2279.4340000000002</v>
      </c>
      <c r="J1140" s="39">
        <v>1255.2619999999999</v>
      </c>
      <c r="K1140" s="39">
        <v>2427.788</v>
      </c>
      <c r="L1140" s="39"/>
      <c r="M1140" s="39"/>
      <c r="N1140" s="39"/>
      <c r="O1140" s="40">
        <v>0.73751725737929186</v>
      </c>
      <c r="P1140" s="40">
        <v>0.73315059547770245</v>
      </c>
      <c r="Q1140" s="40">
        <v>0.7808159062192086</v>
      </c>
      <c r="R1140" s="40"/>
      <c r="S1140" s="40"/>
      <c r="T1140" s="41"/>
      <c r="U1140" s="42" t="s">
        <v>35</v>
      </c>
      <c r="V1140" s="42" t="s">
        <v>22</v>
      </c>
      <c r="W1140" s="42" t="s">
        <v>35</v>
      </c>
      <c r="X1140" s="40"/>
      <c r="Y1140" s="40"/>
      <c r="Z1140" s="41"/>
      <c r="AA1140" s="43">
        <v>3</v>
      </c>
      <c r="AB1140" s="44">
        <v>0.75049458635873434</v>
      </c>
      <c r="AC1140" s="45" t="s">
        <v>2330</v>
      </c>
      <c r="AD1140" s="46"/>
      <c r="AE1140" s="46"/>
      <c r="AF1140" s="46"/>
      <c r="AG1140" s="47" t="s">
        <v>2279</v>
      </c>
      <c r="AH1140" s="48">
        <v>144900.25270185189</v>
      </c>
    </row>
    <row r="1141" spans="1:34" hidden="1" x14ac:dyDescent="0.3">
      <c r="A1141" s="30" t="s">
        <v>2258</v>
      </c>
      <c r="B1141" s="31">
        <v>512</v>
      </c>
      <c r="C1141" s="32" t="s">
        <v>2331</v>
      </c>
      <c r="D1141" s="33">
        <v>9799</v>
      </c>
      <c r="E1141" s="34">
        <v>2037</v>
      </c>
      <c r="F1141" s="35">
        <v>3347</v>
      </c>
      <c r="G1141" s="49">
        <v>0.60860000000000003</v>
      </c>
      <c r="H1141" s="50" t="s">
        <v>35</v>
      </c>
      <c r="I1141" s="38">
        <v>2771.54</v>
      </c>
      <c r="J1141" s="39">
        <v>1353.5070000000001</v>
      </c>
      <c r="K1141" s="39">
        <v>2019.934</v>
      </c>
      <c r="L1141" s="39"/>
      <c r="M1141" s="39"/>
      <c r="N1141" s="39"/>
      <c r="O1141" s="40">
        <v>0.68619992193113133</v>
      </c>
      <c r="P1141" s="40">
        <v>0.66880371664235894</v>
      </c>
      <c r="Q1141" s="40">
        <v>0.79113380257795074</v>
      </c>
      <c r="R1141" s="40"/>
      <c r="S1141" s="40"/>
      <c r="T1141" s="41"/>
      <c r="U1141" s="42" t="s">
        <v>21</v>
      </c>
      <c r="V1141" s="42" t="s">
        <v>21</v>
      </c>
      <c r="W1141" s="42" t="s">
        <v>21</v>
      </c>
      <c r="X1141" s="40"/>
      <c r="Y1141" s="40"/>
      <c r="Z1141" s="41"/>
      <c r="AA1141" s="43">
        <v>3</v>
      </c>
      <c r="AB1141" s="44">
        <v>0.71537914705048034</v>
      </c>
      <c r="AC1141" s="45" t="s">
        <v>2332</v>
      </c>
      <c r="AD1141" s="46"/>
      <c r="AE1141" s="46"/>
      <c r="AF1141" s="46"/>
      <c r="AG1141" s="47" t="s">
        <v>2261</v>
      </c>
      <c r="AH1141" s="48">
        <v>144900.25270185189</v>
      </c>
    </row>
    <row r="1142" spans="1:34" hidden="1" x14ac:dyDescent="0.3">
      <c r="A1142" s="30" t="s">
        <v>2258</v>
      </c>
      <c r="B1142" s="31">
        <v>512</v>
      </c>
      <c r="C1142" s="32" t="s">
        <v>2333</v>
      </c>
      <c r="D1142" s="33">
        <v>6728</v>
      </c>
      <c r="E1142" s="34">
        <v>2036</v>
      </c>
      <c r="F1142" s="35">
        <v>3347</v>
      </c>
      <c r="G1142" s="49">
        <v>0.60831000000000002</v>
      </c>
      <c r="H1142" s="50" t="s">
        <v>35</v>
      </c>
      <c r="I1142" s="38">
        <v>2293.0889999999999</v>
      </c>
      <c r="J1142" s="39">
        <v>1548.999</v>
      </c>
      <c r="K1142" s="39">
        <v>2149.3850000000002</v>
      </c>
      <c r="L1142" s="39"/>
      <c r="M1142" s="39"/>
      <c r="N1142" s="39"/>
      <c r="O1142" s="40">
        <v>0.69695272992020807</v>
      </c>
      <c r="P1142" s="40">
        <v>0.71160939839212289</v>
      </c>
      <c r="Q1142" s="40">
        <v>0.73764898885055996</v>
      </c>
      <c r="R1142" s="40"/>
      <c r="S1142" s="40"/>
      <c r="T1142" s="41"/>
      <c r="U1142" s="42" t="s">
        <v>21</v>
      </c>
      <c r="V1142" s="42" t="s">
        <v>21</v>
      </c>
      <c r="W1142" s="42" t="s">
        <v>21</v>
      </c>
      <c r="X1142" s="40"/>
      <c r="Y1142" s="40"/>
      <c r="Z1142" s="41"/>
      <c r="AA1142" s="43">
        <v>3</v>
      </c>
      <c r="AB1142" s="44">
        <v>0.71540370572096368</v>
      </c>
      <c r="AC1142" s="45" t="s">
        <v>2334</v>
      </c>
      <c r="AD1142" s="46"/>
      <c r="AE1142" s="46"/>
      <c r="AF1142" s="46"/>
      <c r="AG1142" s="47" t="s">
        <v>2261</v>
      </c>
      <c r="AH1142" s="48">
        <v>144900.25270185189</v>
      </c>
    </row>
    <row r="1143" spans="1:34" hidden="1" x14ac:dyDescent="0.3">
      <c r="A1143" s="30" t="s">
        <v>2258</v>
      </c>
      <c r="B1143" s="31">
        <v>512</v>
      </c>
      <c r="C1143" s="32" t="s">
        <v>2335</v>
      </c>
      <c r="D1143" s="33">
        <v>8333</v>
      </c>
      <c r="E1143" s="34">
        <v>1697</v>
      </c>
      <c r="F1143" s="35">
        <v>3347</v>
      </c>
      <c r="G1143" s="49">
        <v>0.50702000000000003</v>
      </c>
      <c r="H1143" s="50" t="s">
        <v>35</v>
      </c>
      <c r="I1143" s="38">
        <v>2402.652</v>
      </c>
      <c r="J1143" s="39">
        <v>1333.298</v>
      </c>
      <c r="K1143" s="39">
        <v>2220.5059999999999</v>
      </c>
      <c r="L1143" s="39"/>
      <c r="M1143" s="39"/>
      <c r="N1143" s="39"/>
      <c r="O1143" s="40">
        <v>0.74690295823035413</v>
      </c>
      <c r="P1143" s="40">
        <v>0.73777343488395231</v>
      </c>
      <c r="Q1143" s="40">
        <v>0.76262623712044775</v>
      </c>
      <c r="R1143" s="40"/>
      <c r="S1143" s="40"/>
      <c r="T1143" s="41"/>
      <c r="U1143" s="42" t="s">
        <v>21</v>
      </c>
      <c r="V1143" s="42" t="s">
        <v>21</v>
      </c>
      <c r="W1143" s="42" t="s">
        <v>21</v>
      </c>
      <c r="X1143" s="40"/>
      <c r="Y1143" s="40"/>
      <c r="Z1143" s="41"/>
      <c r="AA1143" s="43">
        <v>3</v>
      </c>
      <c r="AB1143" s="44">
        <v>0.74910087674491799</v>
      </c>
      <c r="AC1143" s="45" t="s">
        <v>2336</v>
      </c>
      <c r="AD1143" s="46"/>
      <c r="AE1143" s="46"/>
      <c r="AF1143" s="46"/>
      <c r="AG1143" s="47" t="s">
        <v>2268</v>
      </c>
      <c r="AH1143" s="48">
        <v>144900.25270185189</v>
      </c>
    </row>
    <row r="1144" spans="1:34" hidden="1" x14ac:dyDescent="0.3">
      <c r="A1144" s="30" t="s">
        <v>2258</v>
      </c>
      <c r="B1144" s="31">
        <v>512</v>
      </c>
      <c r="C1144" s="32" t="s">
        <v>2337</v>
      </c>
      <c r="D1144" s="33">
        <v>2871</v>
      </c>
      <c r="E1144" s="34">
        <v>2076</v>
      </c>
      <c r="F1144" s="35">
        <v>3347</v>
      </c>
      <c r="G1144" s="49">
        <v>0.62026000000000003</v>
      </c>
      <c r="H1144" s="50" t="s">
        <v>35</v>
      </c>
      <c r="I1144" s="38">
        <v>2311.67</v>
      </c>
      <c r="J1144" s="39">
        <v>1379.7080000000001</v>
      </c>
      <c r="K1144" s="39">
        <v>2363.9740000000002</v>
      </c>
      <c r="L1144" s="39"/>
      <c r="M1144" s="39"/>
      <c r="N1144" s="39"/>
      <c r="O1144" s="40">
        <v>0.68833333333333335</v>
      </c>
      <c r="P1144" s="40">
        <v>0.67493602396622043</v>
      </c>
      <c r="Q1144" s="40">
        <v>0.770625</v>
      </c>
      <c r="R1144" s="40"/>
      <c r="S1144" s="40"/>
      <c r="T1144" s="41"/>
      <c r="U1144" s="42" t="s">
        <v>21</v>
      </c>
      <c r="V1144" s="42" t="s">
        <v>21</v>
      </c>
      <c r="W1144" s="42" t="s">
        <v>21</v>
      </c>
      <c r="X1144" s="40"/>
      <c r="Y1144" s="40"/>
      <c r="Z1144" s="41"/>
      <c r="AA1144" s="43">
        <v>3</v>
      </c>
      <c r="AB1144" s="44">
        <v>0.71129811909985119</v>
      </c>
      <c r="AC1144" s="45" t="s">
        <v>2338</v>
      </c>
      <c r="AD1144" s="46"/>
      <c r="AE1144" s="46"/>
      <c r="AF1144" s="46"/>
      <c r="AG1144" s="47" t="s">
        <v>2261</v>
      </c>
      <c r="AH1144" s="48">
        <v>144900.25270185189</v>
      </c>
    </row>
    <row r="1145" spans="1:34" hidden="1" x14ac:dyDescent="0.3">
      <c r="A1145" s="30" t="s">
        <v>2258</v>
      </c>
      <c r="B1145" s="31">
        <v>512</v>
      </c>
      <c r="C1145" s="32" t="s">
        <v>2339</v>
      </c>
      <c r="D1145" s="33">
        <v>9456</v>
      </c>
      <c r="E1145" s="34">
        <v>1581</v>
      </c>
      <c r="F1145" s="35">
        <v>3347</v>
      </c>
      <c r="G1145" s="49">
        <v>0.47236</v>
      </c>
      <c r="H1145" s="50" t="s">
        <v>20</v>
      </c>
      <c r="I1145" s="38">
        <v>2463.83</v>
      </c>
      <c r="J1145" s="39">
        <v>1337.492</v>
      </c>
      <c r="K1145" s="39">
        <v>2195.6840000000002</v>
      </c>
      <c r="L1145" s="39"/>
      <c r="M1145" s="39"/>
      <c r="N1145" s="39"/>
      <c r="O1145" s="40">
        <v>0.74187625050458106</v>
      </c>
      <c r="P1145" s="40">
        <v>0.75273674612829944</v>
      </c>
      <c r="Q1145" s="40">
        <v>0.78315789473684216</v>
      </c>
      <c r="R1145" s="40"/>
      <c r="S1145" s="40"/>
      <c r="T1145" s="41"/>
      <c r="U1145" s="42" t="s">
        <v>21</v>
      </c>
      <c r="V1145" s="42" t="s">
        <v>21</v>
      </c>
      <c r="W1145" s="42" t="s">
        <v>21</v>
      </c>
      <c r="X1145" s="40"/>
      <c r="Y1145" s="40"/>
      <c r="Z1145" s="41"/>
      <c r="AA1145" s="43">
        <v>3</v>
      </c>
      <c r="AB1145" s="44">
        <v>0.75925696378990759</v>
      </c>
      <c r="AC1145" s="45" t="s">
        <v>2340</v>
      </c>
      <c r="AD1145" s="46"/>
      <c r="AE1145" s="46"/>
      <c r="AF1145" s="46"/>
      <c r="AG1145" s="47" t="s">
        <v>2261</v>
      </c>
      <c r="AH1145" s="48">
        <v>173880.10108074074</v>
      </c>
    </row>
    <row r="1146" spans="1:34" hidden="1" x14ac:dyDescent="0.3">
      <c r="A1146" s="30" t="s">
        <v>2258</v>
      </c>
      <c r="B1146" s="31">
        <v>512</v>
      </c>
      <c r="C1146" s="32" t="s">
        <v>2341</v>
      </c>
      <c r="D1146" s="33">
        <v>6521</v>
      </c>
      <c r="E1146" s="34">
        <v>223</v>
      </c>
      <c r="F1146" s="35">
        <v>3347</v>
      </c>
      <c r="G1146" s="49">
        <v>6.6629999999999995E-2</v>
      </c>
      <c r="H1146" s="50" t="s">
        <v>29</v>
      </c>
      <c r="I1146" s="38">
        <v>3391.5909999999999</v>
      </c>
      <c r="J1146" s="39">
        <v>1640.104</v>
      </c>
      <c r="K1146" s="39">
        <v>2991.43</v>
      </c>
      <c r="L1146" s="39"/>
      <c r="M1146" s="39"/>
      <c r="N1146" s="39"/>
      <c r="O1146" s="40">
        <v>0.91375000000000006</v>
      </c>
      <c r="P1146" s="40">
        <v>0.89791666666666659</v>
      </c>
      <c r="Q1146" s="40">
        <v>0.96310132333588516</v>
      </c>
      <c r="R1146" s="40"/>
      <c r="S1146" s="40"/>
      <c r="T1146" s="41"/>
      <c r="U1146" s="42" t="s">
        <v>21</v>
      </c>
      <c r="V1146" s="42" t="s">
        <v>21</v>
      </c>
      <c r="W1146" s="42" t="s">
        <v>21</v>
      </c>
      <c r="X1146" s="40"/>
      <c r="Y1146" s="40"/>
      <c r="Z1146" s="41"/>
      <c r="AA1146" s="43">
        <v>3</v>
      </c>
      <c r="AB1146" s="44">
        <v>0.92492266333418394</v>
      </c>
      <c r="AC1146" s="45" t="s">
        <v>2342</v>
      </c>
      <c r="AD1146" s="46"/>
      <c r="AE1146" s="46"/>
      <c r="AF1146" s="46"/>
      <c r="AG1146" s="47" t="s">
        <v>2268</v>
      </c>
      <c r="AH1146" s="48">
        <v>202859.94945962954</v>
      </c>
    </row>
    <row r="1147" spans="1:34" hidden="1" x14ac:dyDescent="0.3">
      <c r="A1147" s="30" t="s">
        <v>2258</v>
      </c>
      <c r="B1147" s="31">
        <v>512</v>
      </c>
      <c r="C1147" s="32" t="s">
        <v>2343</v>
      </c>
      <c r="D1147" s="33">
        <v>4341</v>
      </c>
      <c r="E1147" s="34">
        <v>1366</v>
      </c>
      <c r="F1147" s="35">
        <v>3347</v>
      </c>
      <c r="G1147" s="49">
        <v>0.40812999999999999</v>
      </c>
      <c r="H1147" s="50" t="s">
        <v>20</v>
      </c>
      <c r="I1147" s="38">
        <v>2214.277</v>
      </c>
      <c r="J1147" s="39">
        <v>866.55600000000004</v>
      </c>
      <c r="K1147" s="39">
        <v>2177.056</v>
      </c>
      <c r="L1147" s="39"/>
      <c r="M1147" s="39"/>
      <c r="N1147" s="39"/>
      <c r="O1147" s="40">
        <v>0.67624527593671313</v>
      </c>
      <c r="P1147" s="40">
        <v>0.76588235294117657</v>
      </c>
      <c r="Q1147" s="40">
        <v>0.88255908750999135</v>
      </c>
      <c r="R1147" s="40"/>
      <c r="S1147" s="40"/>
      <c r="T1147" s="41"/>
      <c r="U1147" s="42" t="s">
        <v>35</v>
      </c>
      <c r="V1147" s="42" t="s">
        <v>22</v>
      </c>
      <c r="W1147" s="42" t="s">
        <v>20</v>
      </c>
      <c r="X1147" s="40"/>
      <c r="Y1147" s="40"/>
      <c r="Z1147" s="41"/>
      <c r="AA1147" s="43">
        <v>3</v>
      </c>
      <c r="AB1147" s="44">
        <v>0.77489557212929372</v>
      </c>
      <c r="AC1147" s="45" t="s">
        <v>2344</v>
      </c>
      <c r="AD1147" s="46"/>
      <c r="AE1147" s="46"/>
      <c r="AF1147" s="46"/>
      <c r="AG1147" s="47" t="s">
        <v>2279</v>
      </c>
      <c r="AH1147" s="48">
        <v>173880.10108074074</v>
      </c>
    </row>
    <row r="1148" spans="1:34" hidden="1" x14ac:dyDescent="0.3">
      <c r="A1148" s="30" t="s">
        <v>2258</v>
      </c>
      <c r="B1148" s="31">
        <v>512</v>
      </c>
      <c r="C1148" s="32" t="s">
        <v>2345</v>
      </c>
      <c r="D1148" s="33">
        <v>9198</v>
      </c>
      <c r="E1148" s="34">
        <v>3252</v>
      </c>
      <c r="F1148" s="35">
        <v>3347</v>
      </c>
      <c r="G1148" s="49">
        <v>0.97162000000000004</v>
      </c>
      <c r="H1148" s="50" t="s">
        <v>22</v>
      </c>
      <c r="I1148" s="38">
        <v>1917.39</v>
      </c>
      <c r="J1148" s="39">
        <v>0</v>
      </c>
      <c r="K1148" s="39">
        <v>0</v>
      </c>
      <c r="L1148" s="39"/>
      <c r="M1148" s="39"/>
      <c r="N1148" s="39"/>
      <c r="O1148" s="40">
        <v>0.71554421780533828</v>
      </c>
      <c r="P1148" s="40">
        <v>0</v>
      </c>
      <c r="Q1148" s="40">
        <v>0</v>
      </c>
      <c r="R1148" s="40"/>
      <c r="S1148" s="40"/>
      <c r="T1148" s="41"/>
      <c r="U1148" s="42" t="s">
        <v>21</v>
      </c>
      <c r="V1148" s="42" t="e">
        <v>#N/A</v>
      </c>
      <c r="W1148" s="42" t="e">
        <v>#N/A</v>
      </c>
      <c r="X1148" s="40"/>
      <c r="Y1148" s="40"/>
      <c r="Z1148" s="41"/>
      <c r="AA1148" s="43">
        <v>1</v>
      </c>
      <c r="AB1148" s="44">
        <v>0.2385147392684461</v>
      </c>
      <c r="AC1148" s="45" t="s">
        <v>2346</v>
      </c>
      <c r="AD1148" s="46"/>
      <c r="AE1148" s="46"/>
      <c r="AF1148" s="46"/>
      <c r="AG1148" s="47">
        <v>0</v>
      </c>
      <c r="AH1148" s="48">
        <v>57959.696757777674</v>
      </c>
    </row>
    <row r="1149" spans="1:34" hidden="1" x14ac:dyDescent="0.3">
      <c r="A1149" s="30" t="s">
        <v>2258</v>
      </c>
      <c r="B1149" s="31">
        <v>512</v>
      </c>
      <c r="C1149" s="32" t="s">
        <v>2347</v>
      </c>
      <c r="D1149" s="33">
        <v>1834</v>
      </c>
      <c r="E1149" s="34">
        <v>1982</v>
      </c>
      <c r="F1149" s="35">
        <v>3347</v>
      </c>
      <c r="G1149" s="49">
        <v>0.59216999999999997</v>
      </c>
      <c r="H1149" s="50" t="s">
        <v>35</v>
      </c>
      <c r="I1149" s="38">
        <v>2537.8040000000001</v>
      </c>
      <c r="J1149" s="39">
        <v>1448.6410000000001</v>
      </c>
      <c r="K1149" s="39">
        <v>1984.0429999999999</v>
      </c>
      <c r="L1149" s="39"/>
      <c r="M1149" s="39"/>
      <c r="N1149" s="39"/>
      <c r="O1149" s="40">
        <v>0.7088888888888889</v>
      </c>
      <c r="P1149" s="40">
        <v>0.7238888888888888</v>
      </c>
      <c r="Q1149" s="40">
        <v>0.73444444444444446</v>
      </c>
      <c r="R1149" s="40"/>
      <c r="S1149" s="40"/>
      <c r="T1149" s="41"/>
      <c r="U1149" s="42" t="s">
        <v>21</v>
      </c>
      <c r="V1149" s="42" t="s">
        <v>21</v>
      </c>
      <c r="W1149" s="42" t="s">
        <v>22</v>
      </c>
      <c r="X1149" s="40"/>
      <c r="Y1149" s="40"/>
      <c r="Z1149" s="41"/>
      <c r="AA1149" s="43">
        <v>3</v>
      </c>
      <c r="AB1149" s="44">
        <v>0.72240740740740739</v>
      </c>
      <c r="AC1149" s="45" t="s">
        <v>2348</v>
      </c>
      <c r="AD1149" s="46"/>
      <c r="AE1149" s="46"/>
      <c r="AF1149" s="46"/>
      <c r="AG1149" s="47" t="s">
        <v>2268</v>
      </c>
      <c r="AH1149" s="48">
        <v>144900.25270185189</v>
      </c>
    </row>
    <row r="1150" spans="1:34" hidden="1" x14ac:dyDescent="0.3">
      <c r="A1150" s="30" t="s">
        <v>2258</v>
      </c>
      <c r="B1150" s="31">
        <v>512</v>
      </c>
      <c r="C1150" s="32" t="s">
        <v>2349</v>
      </c>
      <c r="D1150" s="33">
        <v>3081</v>
      </c>
      <c r="E1150" s="34">
        <v>1918</v>
      </c>
      <c r="F1150" s="35">
        <v>3347</v>
      </c>
      <c r="G1150" s="49">
        <v>0.57304999999999995</v>
      </c>
      <c r="H1150" s="50" t="s">
        <v>35</v>
      </c>
      <c r="I1150" s="38">
        <v>2157.8380000000002</v>
      </c>
      <c r="J1150" s="39">
        <v>732.53399999999999</v>
      </c>
      <c r="K1150" s="39">
        <v>1775.7329999999999</v>
      </c>
      <c r="L1150" s="39"/>
      <c r="M1150" s="39"/>
      <c r="N1150" s="39"/>
      <c r="O1150" s="40">
        <v>0.73238906393563241</v>
      </c>
      <c r="P1150" s="40">
        <v>0.71821053520215417</v>
      </c>
      <c r="Q1150" s="40">
        <v>0.7384727149561664</v>
      </c>
      <c r="R1150" s="40"/>
      <c r="S1150" s="40"/>
      <c r="T1150" s="41"/>
      <c r="U1150" s="42" t="s">
        <v>21</v>
      </c>
      <c r="V1150" s="42" t="s">
        <v>21</v>
      </c>
      <c r="W1150" s="42" t="s">
        <v>21</v>
      </c>
      <c r="X1150" s="40"/>
      <c r="Y1150" s="40"/>
      <c r="Z1150" s="41"/>
      <c r="AA1150" s="43">
        <v>3</v>
      </c>
      <c r="AB1150" s="44">
        <v>0.72969077136465099</v>
      </c>
      <c r="AC1150" s="45" t="s">
        <v>2350</v>
      </c>
      <c r="AD1150" s="46"/>
      <c r="AE1150" s="46"/>
      <c r="AF1150" s="46"/>
      <c r="AG1150" s="47" t="s">
        <v>2261</v>
      </c>
      <c r="AH1150" s="48">
        <v>144900.25270185189</v>
      </c>
    </row>
    <row r="1151" spans="1:34" hidden="1" x14ac:dyDescent="0.3">
      <c r="A1151" s="30" t="s">
        <v>2258</v>
      </c>
      <c r="B1151" s="31">
        <v>512</v>
      </c>
      <c r="C1151" s="32" t="s">
        <v>2351</v>
      </c>
      <c r="D1151" s="33">
        <v>5781</v>
      </c>
      <c r="E1151" s="34">
        <v>1575</v>
      </c>
      <c r="F1151" s="35">
        <v>3347</v>
      </c>
      <c r="G1151" s="49">
        <v>0.47056999999999999</v>
      </c>
      <c r="H1151" s="50" t="s">
        <v>20</v>
      </c>
      <c r="I1151" s="38">
        <v>2288.779</v>
      </c>
      <c r="J1151" s="39">
        <v>1056.367</v>
      </c>
      <c r="K1151" s="39">
        <v>1485.7170000000001</v>
      </c>
      <c r="L1151" s="39"/>
      <c r="M1151" s="39"/>
      <c r="N1151" s="39"/>
      <c r="O1151" s="40">
        <v>0.75369669066119072</v>
      </c>
      <c r="P1151" s="40">
        <v>0.75195010251509198</v>
      </c>
      <c r="Q1151" s="40">
        <v>0.77319214884094944</v>
      </c>
      <c r="R1151" s="40"/>
      <c r="S1151" s="40"/>
      <c r="T1151" s="41"/>
      <c r="U1151" s="42" t="s">
        <v>21</v>
      </c>
      <c r="V1151" s="42" t="s">
        <v>21</v>
      </c>
      <c r="W1151" s="42" t="s">
        <v>21</v>
      </c>
      <c r="X1151" s="40"/>
      <c r="Y1151" s="40"/>
      <c r="Z1151" s="41"/>
      <c r="AA1151" s="43">
        <v>3</v>
      </c>
      <c r="AB1151" s="44">
        <v>0.75961298067241068</v>
      </c>
      <c r="AC1151" s="45" t="s">
        <v>2352</v>
      </c>
      <c r="AD1151" s="46"/>
      <c r="AE1151" s="46"/>
      <c r="AF1151" s="46"/>
      <c r="AG1151" s="47" t="s">
        <v>2279</v>
      </c>
      <c r="AH1151" s="48">
        <v>173880.10108074074</v>
      </c>
    </row>
    <row r="1152" spans="1:34" hidden="1" x14ac:dyDescent="0.3">
      <c r="A1152" s="30" t="s">
        <v>2258</v>
      </c>
      <c r="B1152" s="31">
        <v>512</v>
      </c>
      <c r="C1152" s="32" t="s">
        <v>2353</v>
      </c>
      <c r="D1152" s="33">
        <v>6140</v>
      </c>
      <c r="E1152" s="34">
        <v>3297</v>
      </c>
      <c r="F1152" s="35">
        <v>3347</v>
      </c>
      <c r="G1152" s="49">
        <v>0.98506000000000005</v>
      </c>
      <c r="H1152" s="50" t="s">
        <v>22</v>
      </c>
      <c r="I1152" s="38">
        <v>2602.9650000000001</v>
      </c>
      <c r="J1152" s="39">
        <v>1398.8119999999999</v>
      </c>
      <c r="K1152" s="39">
        <v>2237.3809999999999</v>
      </c>
      <c r="L1152" s="39"/>
      <c r="M1152" s="39"/>
      <c r="N1152" s="39"/>
      <c r="O1152" s="40">
        <v>0</v>
      </c>
      <c r="P1152" s="40">
        <v>0</v>
      </c>
      <c r="Q1152" s="40">
        <v>0.69055555555555559</v>
      </c>
      <c r="R1152" s="40"/>
      <c r="S1152" s="40"/>
      <c r="T1152" s="41"/>
      <c r="U1152" s="42" t="s">
        <v>21</v>
      </c>
      <c r="V1152" s="42" t="s">
        <v>21</v>
      </c>
      <c r="W1152" s="42" t="s">
        <v>21</v>
      </c>
      <c r="X1152" s="40"/>
      <c r="Y1152" s="40"/>
      <c r="Z1152" s="41"/>
      <c r="AA1152" s="43">
        <v>3</v>
      </c>
      <c r="AB1152" s="44">
        <v>0.23018518518518519</v>
      </c>
      <c r="AC1152" s="45" t="s">
        <v>2354</v>
      </c>
      <c r="AD1152" s="46"/>
      <c r="AE1152" s="46"/>
      <c r="AF1152" s="46"/>
      <c r="AG1152" s="47" t="s">
        <v>2261</v>
      </c>
      <c r="AH1152" s="48">
        <v>57959.696757777674</v>
      </c>
    </row>
    <row r="1153" spans="1:34" hidden="1" x14ac:dyDescent="0.3">
      <c r="A1153" s="30" t="s">
        <v>2258</v>
      </c>
      <c r="B1153" s="31">
        <v>512</v>
      </c>
      <c r="C1153" s="32" t="s">
        <v>2355</v>
      </c>
      <c r="D1153" s="33">
        <v>3345</v>
      </c>
      <c r="E1153" s="34">
        <v>1951</v>
      </c>
      <c r="F1153" s="35">
        <v>3347</v>
      </c>
      <c r="G1153" s="49">
        <v>0.58291000000000004</v>
      </c>
      <c r="H1153" s="50" t="s">
        <v>35</v>
      </c>
      <c r="I1153" s="38">
        <v>1278.5139999999999</v>
      </c>
      <c r="J1153" s="39">
        <v>1244.825</v>
      </c>
      <c r="K1153" s="39">
        <v>2466.732</v>
      </c>
      <c r="L1153" s="39"/>
      <c r="M1153" s="39"/>
      <c r="N1153" s="39"/>
      <c r="O1153" s="40">
        <v>0.71166666666666656</v>
      </c>
      <c r="P1153" s="40">
        <v>0.73824243662094413</v>
      </c>
      <c r="Q1153" s="40">
        <v>0.73111111111111116</v>
      </c>
      <c r="R1153" s="40"/>
      <c r="S1153" s="40"/>
      <c r="T1153" s="41"/>
      <c r="U1153" s="42" t="s">
        <v>285</v>
      </c>
      <c r="V1153" s="42" t="s">
        <v>285</v>
      </c>
      <c r="W1153" s="42" t="s">
        <v>21</v>
      </c>
      <c r="X1153" s="40"/>
      <c r="Y1153" s="40"/>
      <c r="Z1153" s="41"/>
      <c r="AA1153" s="43">
        <v>3</v>
      </c>
      <c r="AB1153" s="44">
        <v>0.72700673813290739</v>
      </c>
      <c r="AC1153" s="45" t="s">
        <v>2356</v>
      </c>
      <c r="AD1153" s="46"/>
      <c r="AE1153" s="46"/>
      <c r="AF1153" s="46"/>
      <c r="AG1153" s="47" t="s">
        <v>2261</v>
      </c>
      <c r="AH1153" s="48">
        <v>144900.25270185189</v>
      </c>
    </row>
    <row r="1154" spans="1:34" hidden="1" x14ac:dyDescent="0.3">
      <c r="A1154" s="30" t="s">
        <v>2258</v>
      </c>
      <c r="B1154" s="31">
        <v>512</v>
      </c>
      <c r="C1154" s="32" t="s">
        <v>2357</v>
      </c>
      <c r="D1154" s="33">
        <v>9001</v>
      </c>
      <c r="E1154" s="34">
        <v>582</v>
      </c>
      <c r="F1154" s="35">
        <v>3347</v>
      </c>
      <c r="G1154" s="49">
        <v>0.17388999999999999</v>
      </c>
      <c r="H1154" s="50" t="s">
        <v>29</v>
      </c>
      <c r="I1154" s="38">
        <v>2840.346</v>
      </c>
      <c r="J1154" s="39">
        <v>1488.3309999999999</v>
      </c>
      <c r="K1154" s="39">
        <v>2401.0709999999999</v>
      </c>
      <c r="L1154" s="39"/>
      <c r="M1154" s="39"/>
      <c r="N1154" s="39"/>
      <c r="O1154" s="40">
        <v>0.84041231012071527</v>
      </c>
      <c r="P1154" s="40">
        <v>0.86117647058823532</v>
      </c>
      <c r="Q1154" s="40">
        <v>0.86936159616222231</v>
      </c>
      <c r="R1154" s="40"/>
      <c r="S1154" s="40"/>
      <c r="T1154" s="41"/>
      <c r="U1154" s="42" t="s">
        <v>21</v>
      </c>
      <c r="V1154" s="42" t="s">
        <v>21</v>
      </c>
      <c r="W1154" s="42" t="s">
        <v>21</v>
      </c>
      <c r="X1154" s="40"/>
      <c r="Y1154" s="40"/>
      <c r="Z1154" s="41"/>
      <c r="AA1154" s="43">
        <v>3</v>
      </c>
      <c r="AB1154" s="44">
        <v>0.85698345895705763</v>
      </c>
      <c r="AC1154" s="45" t="s">
        <v>2358</v>
      </c>
      <c r="AD1154" s="46"/>
      <c r="AE1154" s="46"/>
      <c r="AF1154" s="46"/>
      <c r="AG1154" s="47" t="s">
        <v>2268</v>
      </c>
      <c r="AH1154" s="48">
        <v>202859.94945962954</v>
      </c>
    </row>
    <row r="1155" spans="1:34" hidden="1" x14ac:dyDescent="0.3">
      <c r="A1155" s="30" t="s">
        <v>2258</v>
      </c>
      <c r="B1155" s="31">
        <v>512</v>
      </c>
      <c r="C1155" s="32" t="s">
        <v>2359</v>
      </c>
      <c r="D1155" s="33">
        <v>2031</v>
      </c>
      <c r="E1155" s="34">
        <v>3341</v>
      </c>
      <c r="F1155" s="35">
        <v>3347</v>
      </c>
      <c r="G1155" s="49">
        <v>0.99821000000000004</v>
      </c>
      <c r="H1155" s="50" t="s">
        <v>22</v>
      </c>
      <c r="I1155" s="38">
        <v>462.18099999999998</v>
      </c>
      <c r="J1155" s="39">
        <v>0</v>
      </c>
      <c r="K1155" s="39">
        <v>0</v>
      </c>
      <c r="L1155" s="39"/>
      <c r="M1155" s="39"/>
      <c r="N1155" s="39"/>
      <c r="O1155" s="40">
        <v>0.65636363636363626</v>
      </c>
      <c r="P1155" s="40">
        <v>0</v>
      </c>
      <c r="Q1155" s="40">
        <v>0</v>
      </c>
      <c r="R1155" s="40"/>
      <c r="S1155" s="40"/>
      <c r="T1155" s="41"/>
      <c r="U1155" s="42" t="s">
        <v>26</v>
      </c>
      <c r="V1155" s="42" t="e">
        <v>#N/A</v>
      </c>
      <c r="W1155" s="42" t="e">
        <v>#N/A</v>
      </c>
      <c r="X1155" s="40"/>
      <c r="Y1155" s="40"/>
      <c r="Z1155" s="41"/>
      <c r="AA1155" s="43">
        <v>1</v>
      </c>
      <c r="AB1155" s="44">
        <v>0.21878787878787875</v>
      </c>
      <c r="AC1155" s="45" t="s">
        <v>2360</v>
      </c>
      <c r="AD1155" s="46"/>
      <c r="AE1155" s="46"/>
      <c r="AF1155" s="46"/>
      <c r="AG1155" s="47">
        <v>0</v>
      </c>
      <c r="AH1155" s="48">
        <v>57959.696757777674</v>
      </c>
    </row>
    <row r="1156" spans="1:34" hidden="1" x14ac:dyDescent="0.3">
      <c r="A1156" s="30" t="s">
        <v>2258</v>
      </c>
      <c r="B1156" s="31">
        <v>512</v>
      </c>
      <c r="C1156" s="32" t="s">
        <v>2361</v>
      </c>
      <c r="D1156" s="33">
        <v>6444</v>
      </c>
      <c r="E1156" s="34">
        <v>2202</v>
      </c>
      <c r="F1156" s="35">
        <v>3347</v>
      </c>
      <c r="G1156" s="49">
        <v>0.65790000000000004</v>
      </c>
      <c r="H1156" s="50" t="s">
        <v>35</v>
      </c>
      <c r="I1156" s="38">
        <v>2582.3020000000001</v>
      </c>
      <c r="J1156" s="39">
        <v>1027.252</v>
      </c>
      <c r="K1156" s="39">
        <v>2483.2080000000001</v>
      </c>
      <c r="L1156" s="39"/>
      <c r="M1156" s="39"/>
      <c r="N1156" s="39"/>
      <c r="O1156" s="40">
        <v>0.6563157894736843</v>
      </c>
      <c r="P1156" s="40">
        <v>0.66</v>
      </c>
      <c r="Q1156" s="40">
        <v>0.75722222222222224</v>
      </c>
      <c r="R1156" s="40"/>
      <c r="S1156" s="40"/>
      <c r="T1156" s="41"/>
      <c r="U1156" s="42" t="s">
        <v>21</v>
      </c>
      <c r="V1156" s="42" t="s">
        <v>22</v>
      </c>
      <c r="W1156" s="42" t="s">
        <v>22</v>
      </c>
      <c r="X1156" s="40"/>
      <c r="Y1156" s="40"/>
      <c r="Z1156" s="41"/>
      <c r="AA1156" s="43">
        <v>3</v>
      </c>
      <c r="AB1156" s="44">
        <v>0.69117933723196889</v>
      </c>
      <c r="AC1156" s="45" t="s">
        <v>2362</v>
      </c>
      <c r="AD1156" s="46"/>
      <c r="AE1156" s="46"/>
      <c r="AF1156" s="46"/>
      <c r="AG1156" s="47" t="s">
        <v>2268</v>
      </c>
      <c r="AH1156" s="48">
        <v>144900.25270185189</v>
      </c>
    </row>
    <row r="1157" spans="1:34" hidden="1" x14ac:dyDescent="0.3">
      <c r="A1157" s="30" t="s">
        <v>2258</v>
      </c>
      <c r="B1157" s="31">
        <v>512</v>
      </c>
      <c r="C1157" s="32" t="s">
        <v>2363</v>
      </c>
      <c r="D1157" s="33">
        <v>5086</v>
      </c>
      <c r="E1157" s="34">
        <v>2257</v>
      </c>
      <c r="F1157" s="35">
        <v>3347</v>
      </c>
      <c r="G1157" s="49">
        <v>0.67434000000000005</v>
      </c>
      <c r="H1157" s="50" t="s">
        <v>35</v>
      </c>
      <c r="I1157" s="38">
        <v>2501.913</v>
      </c>
      <c r="J1157" s="39">
        <v>1466.1030000000001</v>
      </c>
      <c r="K1157" s="39">
        <v>2100.2959999999998</v>
      </c>
      <c r="L1157" s="39"/>
      <c r="M1157" s="39"/>
      <c r="N1157" s="39"/>
      <c r="O1157" s="40">
        <v>0.68993525754536078</v>
      </c>
      <c r="P1157" s="40">
        <v>0.66821850616597689</v>
      </c>
      <c r="Q1157" s="40">
        <v>0.67972972016054056</v>
      </c>
      <c r="R1157" s="40"/>
      <c r="S1157" s="40"/>
      <c r="T1157" s="41"/>
      <c r="U1157" s="42" t="s">
        <v>21</v>
      </c>
      <c r="V1157" s="42" t="s">
        <v>21</v>
      </c>
      <c r="W1157" s="42" t="s">
        <v>21</v>
      </c>
      <c r="X1157" s="40"/>
      <c r="Y1157" s="40"/>
      <c r="Z1157" s="41"/>
      <c r="AA1157" s="43">
        <v>3</v>
      </c>
      <c r="AB1157" s="44">
        <v>0.67929449462395952</v>
      </c>
      <c r="AC1157" s="45" t="s">
        <v>2364</v>
      </c>
      <c r="AD1157" s="46"/>
      <c r="AE1157" s="46"/>
      <c r="AF1157" s="46"/>
      <c r="AG1157" s="47" t="s">
        <v>2268</v>
      </c>
      <c r="AH1157" s="48">
        <v>144900.25270185189</v>
      </c>
    </row>
    <row r="1158" spans="1:34" hidden="1" x14ac:dyDescent="0.3">
      <c r="A1158" s="30" t="s">
        <v>2258</v>
      </c>
      <c r="B1158" s="31">
        <v>512</v>
      </c>
      <c r="C1158" s="32" t="s">
        <v>2365</v>
      </c>
      <c r="D1158" s="33">
        <v>6186</v>
      </c>
      <c r="E1158" s="34">
        <v>3174</v>
      </c>
      <c r="F1158" s="35">
        <v>3347</v>
      </c>
      <c r="G1158" s="49">
        <v>0.94830999999999999</v>
      </c>
      <c r="H1158" s="50" t="s">
        <v>22</v>
      </c>
      <c r="I1158" s="38">
        <v>0</v>
      </c>
      <c r="J1158" s="39">
        <v>0</v>
      </c>
      <c r="K1158" s="39">
        <v>1858.3820000000001</v>
      </c>
      <c r="L1158" s="39"/>
      <c r="M1158" s="39"/>
      <c r="N1158" s="39"/>
      <c r="O1158" s="40">
        <v>0</v>
      </c>
      <c r="P1158" s="40">
        <v>0</v>
      </c>
      <c r="Q1158" s="40">
        <v>0.74647058823529411</v>
      </c>
      <c r="R1158" s="40"/>
      <c r="S1158" s="40"/>
      <c r="T1158" s="41"/>
      <c r="U1158" s="42" t="e">
        <v>#N/A</v>
      </c>
      <c r="V1158" s="42" t="e">
        <v>#N/A</v>
      </c>
      <c r="W1158" s="42" t="s">
        <v>21</v>
      </c>
      <c r="X1158" s="40"/>
      <c r="Y1158" s="40"/>
      <c r="Z1158" s="41"/>
      <c r="AA1158" s="43">
        <v>1</v>
      </c>
      <c r="AB1158" s="44">
        <v>0.24882352941176469</v>
      </c>
      <c r="AC1158" s="45" t="s">
        <v>2366</v>
      </c>
      <c r="AD1158" s="46"/>
      <c r="AE1158" s="46"/>
      <c r="AF1158" s="46"/>
      <c r="AG1158" s="47" t="s">
        <v>2261</v>
      </c>
      <c r="AH1158" s="48">
        <v>57959.696757777674</v>
      </c>
    </row>
    <row r="1159" spans="1:34" hidden="1" x14ac:dyDescent="0.3">
      <c r="A1159" s="30" t="s">
        <v>2258</v>
      </c>
      <c r="B1159" s="31">
        <v>512</v>
      </c>
      <c r="C1159" s="32" t="s">
        <v>2367</v>
      </c>
      <c r="D1159" s="33">
        <v>3016</v>
      </c>
      <c r="E1159" s="34">
        <v>1612</v>
      </c>
      <c r="F1159" s="35">
        <v>3347</v>
      </c>
      <c r="G1159" s="49">
        <v>0.48163</v>
      </c>
      <c r="H1159" s="50" t="s">
        <v>20</v>
      </c>
      <c r="I1159" s="38">
        <v>1776.98</v>
      </c>
      <c r="J1159" s="39">
        <v>1257.298</v>
      </c>
      <c r="K1159" s="39">
        <v>2707.28</v>
      </c>
      <c r="L1159" s="39"/>
      <c r="M1159" s="39"/>
      <c r="N1159" s="39"/>
      <c r="O1159" s="40">
        <v>0.68700000000000006</v>
      </c>
      <c r="P1159" s="40">
        <v>0.75297425747860669</v>
      </c>
      <c r="Q1159" s="40">
        <v>0.83250646308679577</v>
      </c>
      <c r="R1159" s="40"/>
      <c r="S1159" s="40"/>
      <c r="T1159" s="41"/>
      <c r="U1159" s="42" t="s">
        <v>21</v>
      </c>
      <c r="V1159" s="42" t="s">
        <v>21</v>
      </c>
      <c r="W1159" s="42" t="s">
        <v>21</v>
      </c>
      <c r="X1159" s="40"/>
      <c r="Y1159" s="40"/>
      <c r="Z1159" s="41"/>
      <c r="AA1159" s="43">
        <v>3</v>
      </c>
      <c r="AB1159" s="44">
        <v>0.75749357352180091</v>
      </c>
      <c r="AC1159" s="45" t="s">
        <v>2368</v>
      </c>
      <c r="AD1159" s="46"/>
      <c r="AE1159" s="46"/>
      <c r="AF1159" s="46"/>
      <c r="AG1159" s="47" t="s">
        <v>2268</v>
      </c>
      <c r="AH1159" s="48">
        <v>173880.10108074074</v>
      </c>
    </row>
    <row r="1160" spans="1:34" hidden="1" x14ac:dyDescent="0.3">
      <c r="A1160" s="30" t="s">
        <v>2258</v>
      </c>
      <c r="B1160" s="31">
        <v>512</v>
      </c>
      <c r="C1160" s="32" t="s">
        <v>2369</v>
      </c>
      <c r="D1160" s="33">
        <v>6845</v>
      </c>
      <c r="E1160" s="34">
        <v>1880</v>
      </c>
      <c r="F1160" s="35">
        <v>3347</v>
      </c>
      <c r="G1160" s="49">
        <v>0.56169999999999998</v>
      </c>
      <c r="H1160" s="50" t="s">
        <v>35</v>
      </c>
      <c r="I1160" s="38">
        <v>2502.835</v>
      </c>
      <c r="J1160" s="39">
        <v>1200.953</v>
      </c>
      <c r="K1160" s="39">
        <v>1839.546</v>
      </c>
      <c r="L1160" s="39"/>
      <c r="M1160" s="39"/>
      <c r="N1160" s="39"/>
      <c r="O1160" s="40">
        <v>0.72389027584353816</v>
      </c>
      <c r="P1160" s="40">
        <v>0.7515289931145569</v>
      </c>
      <c r="Q1160" s="40">
        <v>0.72431429133574843</v>
      </c>
      <c r="R1160" s="40"/>
      <c r="S1160" s="40"/>
      <c r="T1160" s="41"/>
      <c r="U1160" s="42" t="s">
        <v>21</v>
      </c>
      <c r="V1160" s="42" t="s">
        <v>21</v>
      </c>
      <c r="W1160" s="42" t="s">
        <v>26</v>
      </c>
      <c r="X1160" s="40"/>
      <c r="Y1160" s="40"/>
      <c r="Z1160" s="41"/>
      <c r="AA1160" s="43">
        <v>3</v>
      </c>
      <c r="AB1160" s="44">
        <v>0.73324452009794783</v>
      </c>
      <c r="AC1160" s="45" t="s">
        <v>2370</v>
      </c>
      <c r="AD1160" s="46"/>
      <c r="AE1160" s="46"/>
      <c r="AF1160" s="46"/>
      <c r="AG1160" s="47" t="s">
        <v>2268</v>
      </c>
      <c r="AH1160" s="48">
        <v>144900.25270185189</v>
      </c>
    </row>
    <row r="1161" spans="1:34" hidden="1" x14ac:dyDescent="0.3">
      <c r="A1161" s="30" t="s">
        <v>2258</v>
      </c>
      <c r="B1161" s="31">
        <v>512</v>
      </c>
      <c r="C1161" s="32" t="s">
        <v>2371</v>
      </c>
      <c r="D1161" s="33">
        <v>4205</v>
      </c>
      <c r="E1161" s="34">
        <v>1667</v>
      </c>
      <c r="F1161" s="35">
        <v>3347</v>
      </c>
      <c r="G1161" s="49">
        <v>0.49806</v>
      </c>
      <c r="H1161" s="50" t="s">
        <v>20</v>
      </c>
      <c r="I1161" s="38">
        <v>2646.5169999999998</v>
      </c>
      <c r="J1161" s="39">
        <v>679.79200000000003</v>
      </c>
      <c r="K1161" s="39">
        <v>2223.5340000000001</v>
      </c>
      <c r="L1161" s="39"/>
      <c r="M1161" s="39"/>
      <c r="N1161" s="39"/>
      <c r="O1161" s="40">
        <v>0.77893005586141129</v>
      </c>
      <c r="P1161" s="40">
        <v>0.69916550475079953</v>
      </c>
      <c r="Q1161" s="40">
        <v>0.77878092968675494</v>
      </c>
      <c r="R1161" s="40"/>
      <c r="S1161" s="40"/>
      <c r="T1161" s="41"/>
      <c r="U1161" s="42" t="s">
        <v>21</v>
      </c>
      <c r="V1161" s="42" t="s">
        <v>21</v>
      </c>
      <c r="W1161" s="42" t="s">
        <v>21</v>
      </c>
      <c r="X1161" s="40"/>
      <c r="Y1161" s="40"/>
      <c r="Z1161" s="41"/>
      <c r="AA1161" s="43">
        <v>3</v>
      </c>
      <c r="AB1161" s="44">
        <v>0.75229216343298866</v>
      </c>
      <c r="AC1161" s="45" t="s">
        <v>2372</v>
      </c>
      <c r="AD1161" s="46"/>
      <c r="AE1161" s="46"/>
      <c r="AF1161" s="46"/>
      <c r="AG1161" s="47" t="s">
        <v>2261</v>
      </c>
      <c r="AH1161" s="48">
        <v>173880.10108074074</v>
      </c>
    </row>
    <row r="1162" spans="1:34" hidden="1" x14ac:dyDescent="0.3">
      <c r="A1162" s="30" t="s">
        <v>2258</v>
      </c>
      <c r="B1162" s="31">
        <v>512</v>
      </c>
      <c r="C1162" s="32" t="s">
        <v>2373</v>
      </c>
      <c r="D1162" s="33">
        <v>8732</v>
      </c>
      <c r="E1162" s="34">
        <v>1752</v>
      </c>
      <c r="F1162" s="35">
        <v>3347</v>
      </c>
      <c r="G1162" s="49">
        <v>0.52344999999999997</v>
      </c>
      <c r="H1162" s="50" t="s">
        <v>35</v>
      </c>
      <c r="I1162" s="38">
        <v>2100.527</v>
      </c>
      <c r="J1162" s="39">
        <v>1109.335</v>
      </c>
      <c r="K1162" s="39">
        <v>2260.8850000000002</v>
      </c>
      <c r="L1162" s="39"/>
      <c r="M1162" s="39"/>
      <c r="N1162" s="39"/>
      <c r="O1162" s="40">
        <v>0.67194739869272535</v>
      </c>
      <c r="P1162" s="40">
        <v>0.70563987129866634</v>
      </c>
      <c r="Q1162" s="40">
        <v>0.85442656054590838</v>
      </c>
      <c r="R1162" s="40"/>
      <c r="S1162" s="40"/>
      <c r="T1162" s="41"/>
      <c r="U1162" s="42" t="s">
        <v>21</v>
      </c>
      <c r="V1162" s="42" t="s">
        <v>21</v>
      </c>
      <c r="W1162" s="42" t="s">
        <v>21</v>
      </c>
      <c r="X1162" s="40"/>
      <c r="Y1162" s="40"/>
      <c r="Z1162" s="41"/>
      <c r="AA1162" s="43">
        <v>3</v>
      </c>
      <c r="AB1162" s="44">
        <v>0.74400461017910002</v>
      </c>
      <c r="AC1162" s="45" t="s">
        <v>2374</v>
      </c>
      <c r="AD1162" s="46"/>
      <c r="AE1162" s="46"/>
      <c r="AF1162" s="46"/>
      <c r="AG1162" s="47" t="s">
        <v>2261</v>
      </c>
      <c r="AH1162" s="48">
        <v>144900.25270185189</v>
      </c>
    </row>
    <row r="1163" spans="1:34" hidden="1" x14ac:dyDescent="0.3">
      <c r="A1163" s="30" t="s">
        <v>2258</v>
      </c>
      <c r="B1163" s="31">
        <v>512</v>
      </c>
      <c r="C1163" s="32" t="s">
        <v>2375</v>
      </c>
      <c r="D1163" s="33">
        <v>76</v>
      </c>
      <c r="E1163" s="34">
        <v>2691</v>
      </c>
      <c r="F1163" s="35">
        <v>3347</v>
      </c>
      <c r="G1163" s="49">
        <v>0.80400000000000005</v>
      </c>
      <c r="H1163" s="50" t="s">
        <v>22</v>
      </c>
      <c r="I1163" s="38">
        <v>2611.4380000000001</v>
      </c>
      <c r="J1163" s="39">
        <v>1105.1400000000001</v>
      </c>
      <c r="K1163" s="39">
        <v>2150.6640000000002</v>
      </c>
      <c r="L1163" s="39"/>
      <c r="M1163" s="39"/>
      <c r="N1163" s="39"/>
      <c r="O1163" s="40">
        <v>0.67055555555555557</v>
      </c>
      <c r="P1163" s="40">
        <v>0</v>
      </c>
      <c r="Q1163" s="40">
        <v>0.76749999999999996</v>
      </c>
      <c r="R1163" s="40"/>
      <c r="S1163" s="40"/>
      <c r="T1163" s="41"/>
      <c r="U1163" s="42" t="s">
        <v>21</v>
      </c>
      <c r="V1163" s="42" t="s">
        <v>21</v>
      </c>
      <c r="W1163" s="42" t="s">
        <v>22</v>
      </c>
      <c r="X1163" s="40"/>
      <c r="Y1163" s="40"/>
      <c r="Z1163" s="41"/>
      <c r="AA1163" s="43">
        <v>3</v>
      </c>
      <c r="AB1163" s="44">
        <v>0.47935185185185186</v>
      </c>
      <c r="AC1163" s="45" t="s">
        <v>2376</v>
      </c>
      <c r="AD1163" s="46"/>
      <c r="AE1163" s="46"/>
      <c r="AF1163" s="46"/>
      <c r="AG1163" s="47" t="s">
        <v>2268</v>
      </c>
      <c r="AH1163" s="48">
        <v>57959.696757777674</v>
      </c>
    </row>
    <row r="1164" spans="1:34" hidden="1" x14ac:dyDescent="0.3">
      <c r="A1164" s="30" t="s">
        <v>2258</v>
      </c>
      <c r="B1164" s="31">
        <v>512</v>
      </c>
      <c r="C1164" s="32" t="s">
        <v>2377</v>
      </c>
      <c r="D1164" s="33">
        <v>6015</v>
      </c>
      <c r="E1164" s="34">
        <v>1121</v>
      </c>
      <c r="F1164" s="35">
        <v>3347</v>
      </c>
      <c r="G1164" s="49">
        <v>0.33493000000000001</v>
      </c>
      <c r="H1164" s="50" t="s">
        <v>20</v>
      </c>
      <c r="I1164" s="38">
        <v>2196.0230000000001</v>
      </c>
      <c r="J1164" s="39">
        <v>1097.883</v>
      </c>
      <c r="K1164" s="39">
        <v>2446.096</v>
      </c>
      <c r="L1164" s="39"/>
      <c r="M1164" s="39"/>
      <c r="N1164" s="39"/>
      <c r="O1164" s="40">
        <v>0.74973511608757892</v>
      </c>
      <c r="P1164" s="40">
        <v>0.72457838403545738</v>
      </c>
      <c r="Q1164" s="40">
        <v>0.91822845191205527</v>
      </c>
      <c r="R1164" s="40"/>
      <c r="S1164" s="40"/>
      <c r="T1164" s="41"/>
      <c r="U1164" s="42" t="s">
        <v>21</v>
      </c>
      <c r="V1164" s="42" t="s">
        <v>285</v>
      </c>
      <c r="W1164" s="42" t="s">
        <v>21</v>
      </c>
      <c r="X1164" s="40"/>
      <c r="Y1164" s="40"/>
      <c r="Z1164" s="41"/>
      <c r="AA1164" s="43">
        <v>3</v>
      </c>
      <c r="AB1164" s="44">
        <v>0.79751398401169726</v>
      </c>
      <c r="AC1164" s="45" t="s">
        <v>2378</v>
      </c>
      <c r="AD1164" s="46"/>
      <c r="AE1164" s="46"/>
      <c r="AF1164" s="46"/>
      <c r="AG1164" s="47" t="s">
        <v>2268</v>
      </c>
      <c r="AH1164" s="48">
        <v>173880.10108074074</v>
      </c>
    </row>
    <row r="1165" spans="1:34" hidden="1" x14ac:dyDescent="0.3">
      <c r="A1165" s="30" t="s">
        <v>2258</v>
      </c>
      <c r="B1165" s="31">
        <v>512</v>
      </c>
      <c r="C1165" s="32" t="s">
        <v>2379</v>
      </c>
      <c r="D1165" s="33">
        <v>4654</v>
      </c>
      <c r="E1165" s="34">
        <v>390</v>
      </c>
      <c r="F1165" s="35">
        <v>3347</v>
      </c>
      <c r="G1165" s="49">
        <v>0.11652</v>
      </c>
      <c r="H1165" s="50" t="s">
        <v>29</v>
      </c>
      <c r="I1165" s="38">
        <v>3523.4169999999999</v>
      </c>
      <c r="J1165" s="39">
        <v>1759.2239999999999</v>
      </c>
      <c r="K1165" s="39">
        <v>3399.9279999999999</v>
      </c>
      <c r="L1165" s="39"/>
      <c r="M1165" s="39"/>
      <c r="N1165" s="39"/>
      <c r="O1165" s="40">
        <v>0.88416666666666666</v>
      </c>
      <c r="P1165" s="40">
        <v>0.85791666666666677</v>
      </c>
      <c r="Q1165" s="40">
        <v>0.91816140999575524</v>
      </c>
      <c r="R1165" s="40"/>
      <c r="S1165" s="40"/>
      <c r="T1165" s="41"/>
      <c r="U1165" s="42" t="s">
        <v>21</v>
      </c>
      <c r="V1165" s="42" t="s">
        <v>21</v>
      </c>
      <c r="W1165" s="42" t="s">
        <v>35</v>
      </c>
      <c r="X1165" s="40"/>
      <c r="Y1165" s="40"/>
      <c r="Z1165" s="41"/>
      <c r="AA1165" s="43">
        <v>3</v>
      </c>
      <c r="AB1165" s="44">
        <v>0.88674824777636285</v>
      </c>
      <c r="AC1165" s="45" t="s">
        <v>2380</v>
      </c>
      <c r="AD1165" s="46"/>
      <c r="AE1165" s="46"/>
      <c r="AF1165" s="46"/>
      <c r="AG1165" s="47" t="s">
        <v>2261</v>
      </c>
      <c r="AH1165" s="48">
        <v>202859.94945962954</v>
      </c>
    </row>
    <row r="1166" spans="1:34" hidden="1" x14ac:dyDescent="0.3">
      <c r="A1166" s="30" t="s">
        <v>2258</v>
      </c>
      <c r="B1166" s="31">
        <v>512</v>
      </c>
      <c r="C1166" s="32" t="s">
        <v>2381</v>
      </c>
      <c r="D1166" s="33">
        <v>4546</v>
      </c>
      <c r="E1166" s="34">
        <v>2733</v>
      </c>
      <c r="F1166" s="35">
        <v>3347</v>
      </c>
      <c r="G1166" s="49">
        <v>0.81655</v>
      </c>
      <c r="H1166" s="50" t="s">
        <v>22</v>
      </c>
      <c r="I1166" s="38">
        <v>2571.799</v>
      </c>
      <c r="J1166" s="39">
        <v>724.649</v>
      </c>
      <c r="K1166" s="39">
        <v>0</v>
      </c>
      <c r="L1166" s="39"/>
      <c r="M1166" s="39"/>
      <c r="N1166" s="39"/>
      <c r="O1166" s="40">
        <v>0.69865576300331367</v>
      </c>
      <c r="P1166" s="40">
        <v>0.69247161236434018</v>
      </c>
      <c r="Q1166" s="40">
        <v>0</v>
      </c>
      <c r="R1166" s="40"/>
      <c r="S1166" s="40"/>
      <c r="T1166" s="41"/>
      <c r="U1166" s="42" t="s">
        <v>22</v>
      </c>
      <c r="V1166" s="42" t="s">
        <v>22</v>
      </c>
      <c r="W1166" s="42" t="e">
        <v>#N/A</v>
      </c>
      <c r="X1166" s="40"/>
      <c r="Y1166" s="40"/>
      <c r="Z1166" s="41"/>
      <c r="AA1166" s="43">
        <v>2</v>
      </c>
      <c r="AB1166" s="44">
        <v>0.4637091251225513</v>
      </c>
      <c r="AC1166" s="45" t="s">
        <v>2382</v>
      </c>
      <c r="AD1166" s="46"/>
      <c r="AE1166" s="46"/>
      <c r="AF1166" s="46"/>
      <c r="AG1166" s="47" t="s">
        <v>2279</v>
      </c>
      <c r="AH1166" s="48">
        <v>57959.696757777674</v>
      </c>
    </row>
    <row r="1167" spans="1:34" hidden="1" x14ac:dyDescent="0.3">
      <c r="A1167" s="30" t="s">
        <v>2258</v>
      </c>
      <c r="B1167" s="31">
        <v>512</v>
      </c>
      <c r="C1167" s="32" t="s">
        <v>2383</v>
      </c>
      <c r="D1167" s="33">
        <v>8485</v>
      </c>
      <c r="E1167" s="34">
        <v>1580</v>
      </c>
      <c r="F1167" s="35">
        <v>3347</v>
      </c>
      <c r="G1167" s="49">
        <v>0.47205999999999998</v>
      </c>
      <c r="H1167" s="50" t="s">
        <v>20</v>
      </c>
      <c r="I1167" s="38">
        <v>2503.8870000000002</v>
      </c>
      <c r="J1167" s="39">
        <v>978.49400000000003</v>
      </c>
      <c r="K1167" s="39">
        <v>2396.1950000000002</v>
      </c>
      <c r="L1167" s="39"/>
      <c r="M1167" s="39"/>
      <c r="N1167" s="39"/>
      <c r="O1167" s="40">
        <v>0.67763224164842395</v>
      </c>
      <c r="P1167" s="40">
        <v>0.7953757392624049</v>
      </c>
      <c r="Q1167" s="40">
        <v>0.80500000000000005</v>
      </c>
      <c r="R1167" s="40"/>
      <c r="S1167" s="40"/>
      <c r="T1167" s="41"/>
      <c r="U1167" s="42" t="s">
        <v>21</v>
      </c>
      <c r="V1167" s="42" t="s">
        <v>21</v>
      </c>
      <c r="W1167" s="42" t="s">
        <v>35</v>
      </c>
      <c r="X1167" s="40"/>
      <c r="Y1167" s="40"/>
      <c r="Z1167" s="41"/>
      <c r="AA1167" s="43">
        <v>3</v>
      </c>
      <c r="AB1167" s="44">
        <v>0.75933599363694304</v>
      </c>
      <c r="AC1167" s="45" t="s">
        <v>2384</v>
      </c>
      <c r="AD1167" s="46"/>
      <c r="AE1167" s="46"/>
      <c r="AF1167" s="46"/>
      <c r="AG1167" s="47" t="s">
        <v>2279</v>
      </c>
      <c r="AH1167" s="48">
        <v>173880.10108074074</v>
      </c>
    </row>
    <row r="1168" spans="1:34" hidden="1" x14ac:dyDescent="0.3">
      <c r="A1168" s="30" t="s">
        <v>2258</v>
      </c>
      <c r="B1168" s="31">
        <v>512</v>
      </c>
      <c r="C1168" s="32" t="s">
        <v>2385</v>
      </c>
      <c r="D1168" s="33">
        <v>8371</v>
      </c>
      <c r="E1168" s="34">
        <v>1590</v>
      </c>
      <c r="F1168" s="35">
        <v>3347</v>
      </c>
      <c r="G1168" s="49">
        <v>0.47504999999999997</v>
      </c>
      <c r="H1168" s="50" t="s">
        <v>20</v>
      </c>
      <c r="I1168" s="38">
        <v>3404.0909999999999</v>
      </c>
      <c r="J1168" s="39">
        <v>2105.54</v>
      </c>
      <c r="K1168" s="39">
        <v>3534.82</v>
      </c>
      <c r="L1168" s="39"/>
      <c r="M1168" s="39"/>
      <c r="N1168" s="39"/>
      <c r="O1168" s="40">
        <v>0.73679137763943447</v>
      </c>
      <c r="P1168" s="40">
        <v>0.75200791147005841</v>
      </c>
      <c r="Q1168" s="40">
        <v>0.78666666666666663</v>
      </c>
      <c r="R1168" s="40"/>
      <c r="S1168" s="40"/>
      <c r="T1168" s="41"/>
      <c r="U1168" s="42" t="s">
        <v>21</v>
      </c>
      <c r="V1168" s="42" t="s">
        <v>21</v>
      </c>
      <c r="W1168" s="42" t="s">
        <v>26</v>
      </c>
      <c r="X1168" s="40"/>
      <c r="Y1168" s="40"/>
      <c r="Z1168" s="41"/>
      <c r="AA1168" s="43">
        <v>3</v>
      </c>
      <c r="AB1168" s="44">
        <v>0.7584886519253865</v>
      </c>
      <c r="AC1168" s="45" t="s">
        <v>2386</v>
      </c>
      <c r="AD1168" s="46"/>
      <c r="AE1168" s="46"/>
      <c r="AF1168" s="46"/>
      <c r="AG1168" s="47" t="s">
        <v>2268</v>
      </c>
      <c r="AH1168" s="48">
        <v>173880.10108074074</v>
      </c>
    </row>
    <row r="1169" spans="1:34" hidden="1" x14ac:dyDescent="0.3">
      <c r="A1169" s="30" t="s">
        <v>2258</v>
      </c>
      <c r="B1169" s="31">
        <v>512</v>
      </c>
      <c r="C1169" s="32" t="s">
        <v>2387</v>
      </c>
      <c r="D1169" s="33">
        <v>8372</v>
      </c>
      <c r="E1169" s="34">
        <v>1027</v>
      </c>
      <c r="F1169" s="35">
        <v>3347</v>
      </c>
      <c r="G1169" s="49">
        <v>0.30684</v>
      </c>
      <c r="H1169" s="50" t="s">
        <v>20</v>
      </c>
      <c r="I1169" s="38">
        <v>3300.3429999999998</v>
      </c>
      <c r="J1169" s="39">
        <v>2174.6750000000002</v>
      </c>
      <c r="K1169" s="39">
        <v>3621.6640000000002</v>
      </c>
      <c r="L1169" s="39"/>
      <c r="M1169" s="39"/>
      <c r="N1169" s="39"/>
      <c r="O1169" s="40">
        <v>0.80041666666666667</v>
      </c>
      <c r="P1169" s="40">
        <v>0.78916666666666668</v>
      </c>
      <c r="Q1169" s="40">
        <v>0.83241986257329958</v>
      </c>
      <c r="R1169" s="40"/>
      <c r="S1169" s="40"/>
      <c r="T1169" s="41"/>
      <c r="U1169" s="42" t="s">
        <v>21</v>
      </c>
      <c r="V1169" s="42" t="s">
        <v>21</v>
      </c>
      <c r="W1169" s="42" t="s">
        <v>21</v>
      </c>
      <c r="X1169" s="40"/>
      <c r="Y1169" s="40"/>
      <c r="Z1169" s="41"/>
      <c r="AA1169" s="43">
        <v>3</v>
      </c>
      <c r="AB1169" s="44">
        <v>0.80733439863554424</v>
      </c>
      <c r="AC1169" s="45" t="s">
        <v>2388</v>
      </c>
      <c r="AD1169" s="46"/>
      <c r="AE1169" s="46"/>
      <c r="AF1169" s="46"/>
      <c r="AG1169" s="47" t="s">
        <v>2279</v>
      </c>
      <c r="AH1169" s="48">
        <v>173880.10108074074</v>
      </c>
    </row>
    <row r="1170" spans="1:34" hidden="1" x14ac:dyDescent="0.3">
      <c r="A1170" s="30" t="s">
        <v>2258</v>
      </c>
      <c r="B1170" s="31">
        <v>512</v>
      </c>
      <c r="C1170" s="32" t="s">
        <v>2389</v>
      </c>
      <c r="D1170" s="33">
        <v>3279</v>
      </c>
      <c r="E1170" s="34">
        <v>398</v>
      </c>
      <c r="F1170" s="35">
        <v>3347</v>
      </c>
      <c r="G1170" s="49">
        <v>0.11891</v>
      </c>
      <c r="H1170" s="50" t="s">
        <v>29</v>
      </c>
      <c r="I1170" s="38">
        <v>2451.5639999999999</v>
      </c>
      <c r="J1170" s="39">
        <v>1408.107</v>
      </c>
      <c r="K1170" s="39">
        <v>2560.9569999999999</v>
      </c>
      <c r="L1170" s="39"/>
      <c r="M1170" s="39"/>
      <c r="N1170" s="39"/>
      <c r="O1170" s="40">
        <v>0.8504761904761905</v>
      </c>
      <c r="P1170" s="40">
        <v>0.90619047619047621</v>
      </c>
      <c r="Q1170" s="40">
        <v>0.89711323109430785</v>
      </c>
      <c r="R1170" s="40"/>
      <c r="S1170" s="40"/>
      <c r="T1170" s="41"/>
      <c r="U1170" s="42" t="s">
        <v>26</v>
      </c>
      <c r="V1170" s="42" t="s">
        <v>21</v>
      </c>
      <c r="W1170" s="42" t="s">
        <v>26</v>
      </c>
      <c r="X1170" s="40"/>
      <c r="Y1170" s="40"/>
      <c r="Z1170" s="41"/>
      <c r="AA1170" s="43">
        <v>3</v>
      </c>
      <c r="AB1170" s="44">
        <v>0.88459329925365815</v>
      </c>
      <c r="AC1170" s="45" t="s">
        <v>2390</v>
      </c>
      <c r="AD1170" s="46"/>
      <c r="AE1170" s="46"/>
      <c r="AF1170" s="46"/>
      <c r="AG1170" s="47" t="s">
        <v>2279</v>
      </c>
      <c r="AH1170" s="48">
        <v>202859.94945962954</v>
      </c>
    </row>
    <row r="1171" spans="1:34" hidden="1" x14ac:dyDescent="0.3">
      <c r="A1171" s="30" t="s">
        <v>2258</v>
      </c>
      <c r="B1171" s="31">
        <v>512</v>
      </c>
      <c r="C1171" s="32" t="s">
        <v>2391</v>
      </c>
      <c r="D1171" s="33">
        <v>3800</v>
      </c>
      <c r="E1171" s="34">
        <v>828</v>
      </c>
      <c r="F1171" s="35">
        <v>3347</v>
      </c>
      <c r="G1171" s="49">
        <v>0.24739</v>
      </c>
      <c r="H1171" s="50" t="s">
        <v>29</v>
      </c>
      <c r="I1171" s="38">
        <v>2726.5309999999999</v>
      </c>
      <c r="J1171" s="39">
        <v>1222.3989999999999</v>
      </c>
      <c r="K1171" s="39">
        <v>2103.386</v>
      </c>
      <c r="L1171" s="39"/>
      <c r="M1171" s="39"/>
      <c r="N1171" s="39"/>
      <c r="O1171" s="40">
        <v>0.80600000000000005</v>
      </c>
      <c r="P1171" s="40">
        <v>0.81</v>
      </c>
      <c r="Q1171" s="40">
        <v>0.86299999999999999</v>
      </c>
      <c r="R1171" s="40"/>
      <c r="S1171" s="40"/>
      <c r="T1171" s="41"/>
      <c r="U1171" s="42" t="s">
        <v>22</v>
      </c>
      <c r="V1171" s="42" t="s">
        <v>35</v>
      </c>
      <c r="W1171" s="42" t="s">
        <v>22</v>
      </c>
      <c r="X1171" s="40"/>
      <c r="Y1171" s="40"/>
      <c r="Z1171" s="41"/>
      <c r="AA1171" s="43">
        <v>3</v>
      </c>
      <c r="AB1171" s="44">
        <v>0.82633333333333336</v>
      </c>
      <c r="AC1171" s="45" t="s">
        <v>2392</v>
      </c>
      <c r="AD1171" s="46"/>
      <c r="AE1171" s="46"/>
      <c r="AF1171" s="46"/>
      <c r="AG1171" s="47" t="s">
        <v>2268</v>
      </c>
      <c r="AH1171" s="48">
        <v>202859.94945962954</v>
      </c>
    </row>
    <row r="1172" spans="1:34" hidden="1" x14ac:dyDescent="0.3">
      <c r="A1172" s="30" t="s">
        <v>2258</v>
      </c>
      <c r="B1172" s="31">
        <v>512</v>
      </c>
      <c r="C1172" s="32" t="s">
        <v>2393</v>
      </c>
      <c r="D1172" s="33">
        <v>9440</v>
      </c>
      <c r="E1172" s="34">
        <v>1540</v>
      </c>
      <c r="F1172" s="35">
        <v>3347</v>
      </c>
      <c r="G1172" s="49">
        <v>0.46011000000000002</v>
      </c>
      <c r="H1172" s="50" t="s">
        <v>20</v>
      </c>
      <c r="I1172" s="38">
        <v>2672.7449999999999</v>
      </c>
      <c r="J1172" s="39">
        <v>1229.8869999999999</v>
      </c>
      <c r="K1172" s="39">
        <v>2217.0050000000001</v>
      </c>
      <c r="L1172" s="39"/>
      <c r="M1172" s="39"/>
      <c r="N1172" s="39"/>
      <c r="O1172" s="40">
        <v>0.73227272727272719</v>
      </c>
      <c r="P1172" s="40">
        <v>0.79148063048216477</v>
      </c>
      <c r="Q1172" s="40">
        <v>0.76318181818181818</v>
      </c>
      <c r="R1172" s="40"/>
      <c r="S1172" s="40"/>
      <c r="T1172" s="41"/>
      <c r="U1172" s="42" t="s">
        <v>26</v>
      </c>
      <c r="V1172" s="42" t="s">
        <v>26</v>
      </c>
      <c r="W1172" s="42" t="s">
        <v>22</v>
      </c>
      <c r="X1172" s="40"/>
      <c r="Y1172" s="40"/>
      <c r="Z1172" s="41"/>
      <c r="AA1172" s="43">
        <v>3</v>
      </c>
      <c r="AB1172" s="44">
        <v>0.76231172531223679</v>
      </c>
      <c r="AC1172" s="45" t="s">
        <v>2394</v>
      </c>
      <c r="AD1172" s="46"/>
      <c r="AE1172" s="46"/>
      <c r="AF1172" s="46"/>
      <c r="AG1172" s="47" t="s">
        <v>2261</v>
      </c>
      <c r="AH1172" s="48">
        <v>173880.10108074074</v>
      </c>
    </row>
    <row r="1173" spans="1:34" hidden="1" x14ac:dyDescent="0.3">
      <c r="A1173" s="30" t="s">
        <v>2258</v>
      </c>
      <c r="B1173" s="31">
        <v>512</v>
      </c>
      <c r="C1173" s="32" t="s">
        <v>2395</v>
      </c>
      <c r="D1173" s="33">
        <v>1101</v>
      </c>
      <c r="E1173" s="34">
        <v>1446</v>
      </c>
      <c r="F1173" s="35">
        <v>3347</v>
      </c>
      <c r="G1173" s="49">
        <v>0.43203000000000003</v>
      </c>
      <c r="H1173" s="50" t="s">
        <v>20</v>
      </c>
      <c r="I1173" s="38">
        <v>1952.6849999999999</v>
      </c>
      <c r="J1173" s="39">
        <v>1165.9770000000001</v>
      </c>
      <c r="K1173" s="39">
        <v>1794.396</v>
      </c>
      <c r="L1173" s="39"/>
      <c r="M1173" s="39"/>
      <c r="N1173" s="39"/>
      <c r="O1173" s="40">
        <v>0.72978339645660273</v>
      </c>
      <c r="P1173" s="40">
        <v>0.78147633138474126</v>
      </c>
      <c r="Q1173" s="40">
        <v>0.79645890267085162</v>
      </c>
      <c r="R1173" s="40"/>
      <c r="S1173" s="40"/>
      <c r="T1173" s="41"/>
      <c r="U1173" s="42" t="s">
        <v>21</v>
      </c>
      <c r="V1173" s="42" t="s">
        <v>21</v>
      </c>
      <c r="W1173" s="42" t="s">
        <v>21</v>
      </c>
      <c r="X1173" s="40"/>
      <c r="Y1173" s="40"/>
      <c r="Z1173" s="41"/>
      <c r="AA1173" s="43">
        <v>3</v>
      </c>
      <c r="AB1173" s="44">
        <v>0.7692395435040652</v>
      </c>
      <c r="AC1173" s="45" t="s">
        <v>2396</v>
      </c>
      <c r="AD1173" s="46"/>
      <c r="AE1173" s="46"/>
      <c r="AF1173" s="46"/>
      <c r="AG1173" s="47" t="s">
        <v>2261</v>
      </c>
      <c r="AH1173" s="48">
        <v>173880.10108074074</v>
      </c>
    </row>
    <row r="1174" spans="1:34" hidden="1" x14ac:dyDescent="0.3">
      <c r="A1174" s="30" t="s">
        <v>2258</v>
      </c>
      <c r="B1174" s="31">
        <v>512</v>
      </c>
      <c r="C1174" s="32" t="s">
        <v>2397</v>
      </c>
      <c r="D1174" s="33">
        <v>7692</v>
      </c>
      <c r="E1174" s="34">
        <v>1120</v>
      </c>
      <c r="F1174" s="35">
        <v>3347</v>
      </c>
      <c r="G1174" s="49">
        <v>0.33462999999999998</v>
      </c>
      <c r="H1174" s="50" t="s">
        <v>20</v>
      </c>
      <c r="I1174" s="38">
        <v>2503.8429999999998</v>
      </c>
      <c r="J1174" s="39">
        <v>1371.664</v>
      </c>
      <c r="K1174" s="39">
        <v>2406.9140000000002</v>
      </c>
      <c r="L1174" s="39"/>
      <c r="M1174" s="39"/>
      <c r="N1174" s="39"/>
      <c r="O1174" s="40">
        <v>0.80064317217287873</v>
      </c>
      <c r="P1174" s="40">
        <v>0.78761904761904755</v>
      </c>
      <c r="Q1174" s="40">
        <v>0.80428571428571427</v>
      </c>
      <c r="R1174" s="40"/>
      <c r="S1174" s="40"/>
      <c r="T1174" s="41"/>
      <c r="U1174" s="42" t="s">
        <v>21</v>
      </c>
      <c r="V1174" s="42" t="s">
        <v>21</v>
      </c>
      <c r="W1174" s="42" t="s">
        <v>21</v>
      </c>
      <c r="X1174" s="40"/>
      <c r="Y1174" s="40"/>
      <c r="Z1174" s="41"/>
      <c r="AA1174" s="43">
        <v>3</v>
      </c>
      <c r="AB1174" s="44">
        <v>0.79751597802588015</v>
      </c>
      <c r="AC1174" s="45" t="s">
        <v>2398</v>
      </c>
      <c r="AD1174" s="46"/>
      <c r="AE1174" s="46"/>
      <c r="AF1174" s="46"/>
      <c r="AG1174" s="47" t="s">
        <v>2261</v>
      </c>
      <c r="AH1174" s="48">
        <v>173880.10108074074</v>
      </c>
    </row>
    <row r="1175" spans="1:34" hidden="1" x14ac:dyDescent="0.3">
      <c r="A1175" s="30" t="s">
        <v>2258</v>
      </c>
      <c r="B1175" s="31">
        <v>512</v>
      </c>
      <c r="C1175" s="32" t="s">
        <v>2399</v>
      </c>
      <c r="D1175" s="33">
        <v>5548</v>
      </c>
      <c r="E1175" s="34">
        <v>1986</v>
      </c>
      <c r="F1175" s="35">
        <v>3347</v>
      </c>
      <c r="G1175" s="49">
        <v>0.59336999999999995</v>
      </c>
      <c r="H1175" s="50" t="s">
        <v>35</v>
      </c>
      <c r="I1175" s="38">
        <v>1646.364</v>
      </c>
      <c r="J1175" s="39">
        <v>1094.8989999999999</v>
      </c>
      <c r="K1175" s="39">
        <v>2464.5189999999998</v>
      </c>
      <c r="L1175" s="39"/>
      <c r="M1175" s="39"/>
      <c r="N1175" s="39"/>
      <c r="O1175" s="40">
        <v>0.69354169362043672</v>
      </c>
      <c r="P1175" s="40">
        <v>0.68388888888888888</v>
      </c>
      <c r="Q1175" s="40">
        <v>0.78711696247047369</v>
      </c>
      <c r="R1175" s="40"/>
      <c r="S1175" s="40"/>
      <c r="T1175" s="41"/>
      <c r="U1175" s="42" t="s">
        <v>26</v>
      </c>
      <c r="V1175" s="42" t="s">
        <v>21</v>
      </c>
      <c r="W1175" s="42" t="s">
        <v>26</v>
      </c>
      <c r="X1175" s="40"/>
      <c r="Y1175" s="40"/>
      <c r="Z1175" s="41"/>
      <c r="AA1175" s="43">
        <v>3</v>
      </c>
      <c r="AB1175" s="44">
        <v>0.72151584832659976</v>
      </c>
      <c r="AC1175" s="45" t="s">
        <v>2400</v>
      </c>
      <c r="AD1175" s="46"/>
      <c r="AE1175" s="46"/>
      <c r="AF1175" s="46"/>
      <c r="AG1175" s="47" t="s">
        <v>2268</v>
      </c>
      <c r="AH1175" s="48">
        <v>144900.25270185189</v>
      </c>
    </row>
    <row r="1176" spans="1:34" hidden="1" x14ac:dyDescent="0.3">
      <c r="A1176" s="30" t="s">
        <v>2258</v>
      </c>
      <c r="B1176" s="31">
        <v>512</v>
      </c>
      <c r="C1176" s="32" t="s">
        <v>2401</v>
      </c>
      <c r="D1176" s="33">
        <v>1067</v>
      </c>
      <c r="E1176" s="34">
        <v>1274</v>
      </c>
      <c r="F1176" s="35">
        <v>3347</v>
      </c>
      <c r="G1176" s="49">
        <v>0.38063999999999998</v>
      </c>
      <c r="H1176" s="50" t="s">
        <v>20</v>
      </c>
      <c r="I1176" s="38">
        <v>2686.8820000000001</v>
      </c>
      <c r="J1176" s="39">
        <v>1578.595</v>
      </c>
      <c r="K1176" s="39">
        <v>2063.0880000000002</v>
      </c>
      <c r="L1176" s="39"/>
      <c r="M1176" s="39"/>
      <c r="N1176" s="39"/>
      <c r="O1176" s="40">
        <v>0.76557608281170086</v>
      </c>
      <c r="P1176" s="40">
        <v>0.71952319460483394</v>
      </c>
      <c r="Q1176" s="40">
        <v>0.86603527429510396</v>
      </c>
      <c r="R1176" s="40"/>
      <c r="S1176" s="40"/>
      <c r="T1176" s="41"/>
      <c r="U1176" s="42" t="s">
        <v>21</v>
      </c>
      <c r="V1176" s="42" t="s">
        <v>21</v>
      </c>
      <c r="W1176" s="42" t="s">
        <v>21</v>
      </c>
      <c r="X1176" s="40"/>
      <c r="Y1176" s="40"/>
      <c r="Z1176" s="41"/>
      <c r="AA1176" s="43">
        <v>3</v>
      </c>
      <c r="AB1176" s="44">
        <v>0.78371151723721288</v>
      </c>
      <c r="AC1176" s="45" t="s">
        <v>2402</v>
      </c>
      <c r="AD1176" s="46"/>
      <c r="AE1176" s="46"/>
      <c r="AF1176" s="46"/>
      <c r="AG1176" s="47" t="s">
        <v>2261</v>
      </c>
      <c r="AH1176" s="48">
        <v>173880.10108074074</v>
      </c>
    </row>
    <row r="1177" spans="1:34" hidden="1" x14ac:dyDescent="0.3">
      <c r="A1177" s="30" t="s">
        <v>2258</v>
      </c>
      <c r="B1177" s="31">
        <v>512</v>
      </c>
      <c r="C1177" s="32" t="s">
        <v>2403</v>
      </c>
      <c r="D1177" s="33">
        <v>8015</v>
      </c>
      <c r="E1177" s="34">
        <v>3193</v>
      </c>
      <c r="F1177" s="35">
        <v>3347</v>
      </c>
      <c r="G1177" s="49">
        <v>0.95399</v>
      </c>
      <c r="H1177" s="50" t="s">
        <v>22</v>
      </c>
      <c r="I1177" s="38">
        <v>2047.2270000000001</v>
      </c>
      <c r="J1177" s="39">
        <v>0</v>
      </c>
      <c r="K1177" s="39">
        <v>0</v>
      </c>
      <c r="L1177" s="39"/>
      <c r="M1177" s="39"/>
      <c r="N1177" s="39"/>
      <c r="O1177" s="40">
        <v>0.73924592326041805</v>
      </c>
      <c r="P1177" s="40">
        <v>0</v>
      </c>
      <c r="Q1177" s="40">
        <v>0</v>
      </c>
      <c r="R1177" s="40"/>
      <c r="S1177" s="40"/>
      <c r="T1177" s="41"/>
      <c r="U1177" s="42" t="s">
        <v>21</v>
      </c>
      <c r="V1177" s="42" t="e">
        <v>#N/A</v>
      </c>
      <c r="W1177" s="42" t="e">
        <v>#N/A</v>
      </c>
      <c r="X1177" s="40"/>
      <c r="Y1177" s="40"/>
      <c r="Z1177" s="41"/>
      <c r="AA1177" s="43">
        <v>1</v>
      </c>
      <c r="AB1177" s="44">
        <v>0.24641530775347267</v>
      </c>
      <c r="AC1177" s="45" t="s">
        <v>2404</v>
      </c>
      <c r="AD1177" s="46"/>
      <c r="AE1177" s="46"/>
      <c r="AF1177" s="46"/>
      <c r="AG1177" s="47">
        <v>0</v>
      </c>
      <c r="AH1177" s="48">
        <v>57959.696757777674</v>
      </c>
    </row>
    <row r="1178" spans="1:34" hidden="1" x14ac:dyDescent="0.3">
      <c r="A1178" s="30" t="s">
        <v>2258</v>
      </c>
      <c r="B1178" s="31">
        <v>512</v>
      </c>
      <c r="C1178" s="32" t="s">
        <v>2405</v>
      </c>
      <c r="D1178" s="33">
        <v>5408</v>
      </c>
      <c r="E1178" s="34">
        <v>3295</v>
      </c>
      <c r="F1178" s="35">
        <v>3347</v>
      </c>
      <c r="G1178" s="49">
        <v>0.98446</v>
      </c>
      <c r="H1178" s="50" t="s">
        <v>22</v>
      </c>
      <c r="I1178" s="38">
        <v>2777.498</v>
      </c>
      <c r="J1178" s="39">
        <v>1547.963</v>
      </c>
      <c r="K1178" s="39">
        <v>0</v>
      </c>
      <c r="L1178" s="39"/>
      <c r="M1178" s="39"/>
      <c r="N1178" s="39"/>
      <c r="O1178" s="40">
        <v>0</v>
      </c>
      <c r="P1178" s="40">
        <v>0.69199999999999995</v>
      </c>
      <c r="Q1178" s="40">
        <v>0</v>
      </c>
      <c r="R1178" s="40"/>
      <c r="S1178" s="40"/>
      <c r="T1178" s="41"/>
      <c r="U1178" s="42" t="s">
        <v>21</v>
      </c>
      <c r="V1178" s="42" t="s">
        <v>21</v>
      </c>
      <c r="W1178" s="42" t="e">
        <v>#N/A</v>
      </c>
      <c r="X1178" s="40"/>
      <c r="Y1178" s="40"/>
      <c r="Z1178" s="41"/>
      <c r="AA1178" s="43">
        <v>2</v>
      </c>
      <c r="AB1178" s="44">
        <v>0.23066666666666666</v>
      </c>
      <c r="AC1178" s="45" t="s">
        <v>2406</v>
      </c>
      <c r="AD1178" s="46"/>
      <c r="AE1178" s="46"/>
      <c r="AF1178" s="46"/>
      <c r="AG1178" s="47" t="s">
        <v>2268</v>
      </c>
      <c r="AH1178" s="48">
        <v>57959.696757777674</v>
      </c>
    </row>
    <row r="1179" spans="1:34" hidden="1" x14ac:dyDescent="0.3">
      <c r="A1179" s="30" t="s">
        <v>2258</v>
      </c>
      <c r="B1179" s="31">
        <v>512</v>
      </c>
      <c r="C1179" s="32" t="s">
        <v>2407</v>
      </c>
      <c r="D1179" s="33">
        <v>7571</v>
      </c>
      <c r="E1179" s="34">
        <v>905</v>
      </c>
      <c r="F1179" s="35">
        <v>3347</v>
      </c>
      <c r="G1179" s="49">
        <v>0.27039000000000002</v>
      </c>
      <c r="H1179" s="50" t="s">
        <v>20</v>
      </c>
      <c r="I1179" s="38">
        <v>3528.585</v>
      </c>
      <c r="J1179" s="39">
        <v>1880.7629999999999</v>
      </c>
      <c r="K1179" s="39">
        <v>3650.57</v>
      </c>
      <c r="L1179" s="39"/>
      <c r="M1179" s="39"/>
      <c r="N1179" s="39"/>
      <c r="O1179" s="40">
        <v>0.81152150791322863</v>
      </c>
      <c r="P1179" s="40">
        <v>0.79294052467004095</v>
      </c>
      <c r="Q1179" s="40">
        <v>0.85083333333333333</v>
      </c>
      <c r="R1179" s="40"/>
      <c r="S1179" s="40"/>
      <c r="T1179" s="41"/>
      <c r="U1179" s="42" t="s">
        <v>285</v>
      </c>
      <c r="V1179" s="42" t="s">
        <v>21</v>
      </c>
      <c r="W1179" s="42" t="s">
        <v>22</v>
      </c>
      <c r="X1179" s="40"/>
      <c r="Y1179" s="40"/>
      <c r="Z1179" s="41"/>
      <c r="AA1179" s="43">
        <v>3</v>
      </c>
      <c r="AB1179" s="44">
        <v>0.81843178863886779</v>
      </c>
      <c r="AC1179" s="45" t="s">
        <v>2408</v>
      </c>
      <c r="AD1179" s="46"/>
      <c r="AE1179" s="46"/>
      <c r="AF1179" s="46"/>
      <c r="AG1179" s="47" t="s">
        <v>2268</v>
      </c>
      <c r="AH1179" s="48">
        <v>173880.10108074074</v>
      </c>
    </row>
    <row r="1180" spans="1:34" hidden="1" x14ac:dyDescent="0.3">
      <c r="A1180" s="30" t="s">
        <v>2258</v>
      </c>
      <c r="B1180" s="31">
        <v>512</v>
      </c>
      <c r="C1180" s="32" t="s">
        <v>2409</v>
      </c>
      <c r="D1180" s="33">
        <v>2741</v>
      </c>
      <c r="E1180" s="34">
        <v>1678</v>
      </c>
      <c r="F1180" s="35">
        <v>3347</v>
      </c>
      <c r="G1180" s="49">
        <v>0.50134000000000001</v>
      </c>
      <c r="H1180" s="50" t="s">
        <v>35</v>
      </c>
      <c r="I1180" s="38">
        <v>1687.0409999999999</v>
      </c>
      <c r="J1180" s="39">
        <v>1305.829</v>
      </c>
      <c r="K1180" s="39">
        <v>1814.577</v>
      </c>
      <c r="L1180" s="39"/>
      <c r="M1180" s="39"/>
      <c r="N1180" s="39"/>
      <c r="O1180" s="40">
        <v>0.74659858248047672</v>
      </c>
      <c r="P1180" s="40">
        <v>0.73626394874773837</v>
      </c>
      <c r="Q1180" s="40">
        <v>0.77066951210170664</v>
      </c>
      <c r="R1180" s="40"/>
      <c r="S1180" s="40"/>
      <c r="T1180" s="41"/>
      <c r="U1180" s="42" t="s">
        <v>26</v>
      </c>
      <c r="V1180" s="42" t="s">
        <v>21</v>
      </c>
      <c r="W1180" s="42" t="s">
        <v>22</v>
      </c>
      <c r="X1180" s="40"/>
      <c r="Y1180" s="40"/>
      <c r="Z1180" s="41"/>
      <c r="AA1180" s="43">
        <v>3</v>
      </c>
      <c r="AB1180" s="44">
        <v>0.75117734777664058</v>
      </c>
      <c r="AC1180" s="45" t="s">
        <v>2410</v>
      </c>
      <c r="AD1180" s="46"/>
      <c r="AE1180" s="46"/>
      <c r="AF1180" s="46"/>
      <c r="AG1180" s="47" t="s">
        <v>2279</v>
      </c>
      <c r="AH1180" s="48">
        <v>144900.25270185189</v>
      </c>
    </row>
    <row r="1181" spans="1:34" hidden="1" x14ac:dyDescent="0.3">
      <c r="A1181" s="30" t="s">
        <v>2258</v>
      </c>
      <c r="B1181" s="31">
        <v>512</v>
      </c>
      <c r="C1181" s="32" t="s">
        <v>2411</v>
      </c>
      <c r="D1181" s="33">
        <v>3810</v>
      </c>
      <c r="E1181" s="34">
        <v>2200</v>
      </c>
      <c r="F1181" s="35">
        <v>3347</v>
      </c>
      <c r="G1181" s="49">
        <v>0.65730999999999995</v>
      </c>
      <c r="H1181" s="50" t="s">
        <v>35</v>
      </c>
      <c r="I1181" s="38">
        <v>2798.79</v>
      </c>
      <c r="J1181" s="39">
        <v>770.64499999999998</v>
      </c>
      <c r="K1181" s="39">
        <v>2467.2860000000001</v>
      </c>
      <c r="L1181" s="39"/>
      <c r="M1181" s="39"/>
      <c r="N1181" s="39"/>
      <c r="O1181" s="40">
        <v>0.68330532906356845</v>
      </c>
      <c r="P1181" s="40">
        <v>0.68888888888888888</v>
      </c>
      <c r="Q1181" s="40">
        <v>0.70222222222222219</v>
      </c>
      <c r="R1181" s="40"/>
      <c r="S1181" s="40"/>
      <c r="T1181" s="41"/>
      <c r="U1181" s="42" t="s">
        <v>21</v>
      </c>
      <c r="V1181" s="42" t="s">
        <v>21</v>
      </c>
      <c r="W1181" s="42" t="s">
        <v>21</v>
      </c>
      <c r="X1181" s="40"/>
      <c r="Y1181" s="40"/>
      <c r="Z1181" s="41"/>
      <c r="AA1181" s="43">
        <v>3</v>
      </c>
      <c r="AB1181" s="44">
        <v>0.69147214672489321</v>
      </c>
      <c r="AC1181" s="45" t="s">
        <v>2412</v>
      </c>
      <c r="AD1181" s="46"/>
      <c r="AE1181" s="46"/>
      <c r="AF1181" s="46"/>
      <c r="AG1181" s="47" t="s">
        <v>2268</v>
      </c>
      <c r="AH1181" s="48">
        <v>144900.25270185189</v>
      </c>
    </row>
    <row r="1182" spans="1:34" hidden="1" x14ac:dyDescent="0.3">
      <c r="A1182" s="30" t="s">
        <v>2258</v>
      </c>
      <c r="B1182" s="31">
        <v>512</v>
      </c>
      <c r="C1182" s="32" t="s">
        <v>2413</v>
      </c>
      <c r="D1182" s="33">
        <v>246</v>
      </c>
      <c r="E1182" s="34">
        <v>229</v>
      </c>
      <c r="F1182" s="35">
        <v>3347</v>
      </c>
      <c r="G1182" s="49">
        <v>6.8419999999999995E-2</v>
      </c>
      <c r="H1182" s="50" t="s">
        <v>29</v>
      </c>
      <c r="I1182" s="38">
        <v>3681.4639999999999</v>
      </c>
      <c r="J1182" s="39">
        <v>1956.39</v>
      </c>
      <c r="K1182" s="39">
        <v>3829.6370000000002</v>
      </c>
      <c r="L1182" s="39"/>
      <c r="M1182" s="39"/>
      <c r="N1182" s="39"/>
      <c r="O1182" s="40">
        <v>0.90442993727042664</v>
      </c>
      <c r="P1182" s="40">
        <v>0.90416666666666667</v>
      </c>
      <c r="Q1182" s="40">
        <v>0.95835890244223698</v>
      </c>
      <c r="R1182" s="40"/>
      <c r="S1182" s="40"/>
      <c r="T1182" s="41"/>
      <c r="U1182" s="42" t="s">
        <v>21</v>
      </c>
      <c r="V1182" s="42" t="s">
        <v>21</v>
      </c>
      <c r="W1182" s="42" t="s">
        <v>21</v>
      </c>
      <c r="X1182" s="40"/>
      <c r="Y1182" s="40"/>
      <c r="Z1182" s="41"/>
      <c r="AA1182" s="43">
        <v>3</v>
      </c>
      <c r="AB1182" s="44">
        <v>0.9223185021264434</v>
      </c>
      <c r="AC1182" s="45" t="s">
        <v>2414</v>
      </c>
      <c r="AD1182" s="46"/>
      <c r="AE1182" s="46"/>
      <c r="AF1182" s="46"/>
      <c r="AG1182" s="47" t="s">
        <v>2268</v>
      </c>
      <c r="AH1182" s="48">
        <v>202859.94945962954</v>
      </c>
    </row>
    <row r="1183" spans="1:34" hidden="1" x14ac:dyDescent="0.3">
      <c r="A1183" s="30" t="s">
        <v>2258</v>
      </c>
      <c r="B1183" s="31">
        <v>512</v>
      </c>
      <c r="C1183" s="32" t="s">
        <v>2415</v>
      </c>
      <c r="D1183" s="33">
        <v>1145</v>
      </c>
      <c r="E1183" s="34">
        <v>1295</v>
      </c>
      <c r="F1183" s="35">
        <v>3347</v>
      </c>
      <c r="G1183" s="49">
        <v>0.38690999999999998</v>
      </c>
      <c r="H1183" s="50" t="s">
        <v>20</v>
      </c>
      <c r="I1183" s="38">
        <v>1749.1420000000001</v>
      </c>
      <c r="J1183" s="39">
        <v>753.755</v>
      </c>
      <c r="K1183" s="39">
        <v>581.47900000000004</v>
      </c>
      <c r="L1183" s="39"/>
      <c r="M1183" s="39"/>
      <c r="N1183" s="39"/>
      <c r="O1183" s="40">
        <v>0.77527408682878141</v>
      </c>
      <c r="P1183" s="40">
        <v>0.73129944236505984</v>
      </c>
      <c r="Q1183" s="40">
        <v>0.83809038428057403</v>
      </c>
      <c r="R1183" s="40"/>
      <c r="S1183" s="40"/>
      <c r="T1183" s="41"/>
      <c r="U1183" s="42" t="s">
        <v>35</v>
      </c>
      <c r="V1183" s="42" t="s">
        <v>35</v>
      </c>
      <c r="W1183" s="42" t="s">
        <v>20</v>
      </c>
      <c r="X1183" s="40"/>
      <c r="Y1183" s="40"/>
      <c r="Z1183" s="41"/>
      <c r="AA1183" s="43">
        <v>3</v>
      </c>
      <c r="AB1183" s="44">
        <v>0.78155463782480494</v>
      </c>
      <c r="AC1183" s="45" t="s">
        <v>2416</v>
      </c>
      <c r="AD1183" s="46"/>
      <c r="AE1183" s="46"/>
      <c r="AF1183" s="46"/>
      <c r="AG1183" s="47" t="s">
        <v>2279</v>
      </c>
      <c r="AH1183" s="48">
        <v>173880.10108074074</v>
      </c>
    </row>
    <row r="1184" spans="1:34" hidden="1" x14ac:dyDescent="0.3">
      <c r="A1184" s="30" t="s">
        <v>2258</v>
      </c>
      <c r="B1184" s="31">
        <v>512</v>
      </c>
      <c r="C1184" s="32" t="s">
        <v>2417</v>
      </c>
      <c r="D1184" s="33">
        <v>8140</v>
      </c>
      <c r="E1184" s="34">
        <v>3347</v>
      </c>
      <c r="F1184" s="35">
        <v>3347</v>
      </c>
      <c r="G1184" s="49">
        <v>1</v>
      </c>
      <c r="H1184" s="50" t="s">
        <v>22</v>
      </c>
      <c r="I1184" s="38">
        <v>3086.3270000000002</v>
      </c>
      <c r="J1184" s="39">
        <v>1553.6890000000001</v>
      </c>
      <c r="K1184" s="39">
        <v>0</v>
      </c>
      <c r="L1184" s="39"/>
      <c r="M1184" s="39"/>
      <c r="N1184" s="39"/>
      <c r="O1184" s="40">
        <v>0</v>
      </c>
      <c r="P1184" s="40">
        <v>0</v>
      </c>
      <c r="Q1184" s="40">
        <v>0</v>
      </c>
      <c r="R1184" s="40"/>
      <c r="S1184" s="40"/>
      <c r="T1184" s="41"/>
      <c r="U1184" s="42" t="s">
        <v>21</v>
      </c>
      <c r="V1184" s="42" t="s">
        <v>21</v>
      </c>
      <c r="W1184" s="42" t="e">
        <v>#N/A</v>
      </c>
      <c r="X1184" s="40"/>
      <c r="Y1184" s="40"/>
      <c r="Z1184" s="41"/>
      <c r="AA1184" s="43">
        <v>2</v>
      </c>
      <c r="AB1184" s="44">
        <v>0</v>
      </c>
      <c r="AC1184" s="45" t="s">
        <v>2418</v>
      </c>
      <c r="AD1184" s="46"/>
      <c r="AE1184" s="46"/>
      <c r="AF1184" s="46"/>
      <c r="AG1184" s="47" t="s">
        <v>2268</v>
      </c>
      <c r="AH1184" s="48">
        <v>57959.696757777674</v>
      </c>
    </row>
    <row r="1185" spans="1:34" hidden="1" x14ac:dyDescent="0.3">
      <c r="A1185" s="30" t="s">
        <v>2258</v>
      </c>
      <c r="B1185" s="31">
        <v>512</v>
      </c>
      <c r="C1185" s="32" t="s">
        <v>2419</v>
      </c>
      <c r="D1185" s="33">
        <v>3027</v>
      </c>
      <c r="E1185" s="34">
        <v>2534</v>
      </c>
      <c r="F1185" s="35">
        <v>3347</v>
      </c>
      <c r="G1185" s="49">
        <v>0.7571</v>
      </c>
      <c r="H1185" s="50" t="s">
        <v>22</v>
      </c>
      <c r="I1185" s="38">
        <v>2714.95</v>
      </c>
      <c r="J1185" s="39">
        <v>0</v>
      </c>
      <c r="K1185" s="39">
        <v>1668.6959999999999</v>
      </c>
      <c r="L1185" s="39"/>
      <c r="M1185" s="39"/>
      <c r="N1185" s="39"/>
      <c r="O1185" s="40">
        <v>0.70686955619341096</v>
      </c>
      <c r="P1185" s="40">
        <v>0</v>
      </c>
      <c r="Q1185" s="40">
        <v>0.83705882352941186</v>
      </c>
      <c r="R1185" s="40"/>
      <c r="S1185" s="40"/>
      <c r="T1185" s="41"/>
      <c r="U1185" s="42" t="s">
        <v>285</v>
      </c>
      <c r="V1185" s="42" t="e">
        <v>#N/A</v>
      </c>
      <c r="W1185" s="42" t="s">
        <v>26</v>
      </c>
      <c r="X1185" s="40"/>
      <c r="Y1185" s="40"/>
      <c r="Z1185" s="41"/>
      <c r="AA1185" s="43">
        <v>2</v>
      </c>
      <c r="AB1185" s="44">
        <v>0.51464279324094087</v>
      </c>
      <c r="AC1185" s="45" t="s">
        <v>2420</v>
      </c>
      <c r="AD1185" s="46"/>
      <c r="AE1185" s="46"/>
      <c r="AF1185" s="46"/>
      <c r="AG1185" s="47" t="s">
        <v>2268</v>
      </c>
      <c r="AH1185" s="48">
        <v>57959.696757777674</v>
      </c>
    </row>
    <row r="1186" spans="1:34" hidden="1" x14ac:dyDescent="0.3">
      <c r="A1186" s="30" t="s">
        <v>2258</v>
      </c>
      <c r="B1186" s="31">
        <v>512</v>
      </c>
      <c r="C1186" s="32" t="s">
        <v>2421</v>
      </c>
      <c r="D1186" s="33">
        <v>2271</v>
      </c>
      <c r="E1186" s="34">
        <v>2209</v>
      </c>
      <c r="F1186" s="35">
        <v>3347</v>
      </c>
      <c r="G1186" s="49">
        <v>0.65998999999999997</v>
      </c>
      <c r="H1186" s="50" t="s">
        <v>35</v>
      </c>
      <c r="I1186" s="38">
        <v>2343.3910000000001</v>
      </c>
      <c r="J1186" s="39">
        <v>467.80799999999999</v>
      </c>
      <c r="K1186" s="39">
        <v>1925.5909999999999</v>
      </c>
      <c r="L1186" s="39"/>
      <c r="M1186" s="39"/>
      <c r="N1186" s="39"/>
      <c r="O1186" s="40">
        <v>0.66621629312086394</v>
      </c>
      <c r="P1186" s="40">
        <v>0.68162636525005471</v>
      </c>
      <c r="Q1186" s="40">
        <v>0.72288429424268197</v>
      </c>
      <c r="R1186" s="40"/>
      <c r="S1186" s="40"/>
      <c r="T1186" s="41"/>
      <c r="U1186" s="42" t="s">
        <v>21</v>
      </c>
      <c r="V1186" s="42" t="s">
        <v>285</v>
      </c>
      <c r="W1186" s="42" t="s">
        <v>26</v>
      </c>
      <c r="X1186" s="40"/>
      <c r="Y1186" s="40"/>
      <c r="Z1186" s="41"/>
      <c r="AA1186" s="43">
        <v>3</v>
      </c>
      <c r="AB1186" s="44">
        <v>0.6902423175378668</v>
      </c>
      <c r="AC1186" s="45" t="s">
        <v>2422</v>
      </c>
      <c r="AD1186" s="46"/>
      <c r="AE1186" s="46"/>
      <c r="AF1186" s="46"/>
      <c r="AG1186" s="47" t="s">
        <v>2268</v>
      </c>
      <c r="AH1186" s="48">
        <v>144900.25270185189</v>
      </c>
    </row>
    <row r="1187" spans="1:34" hidden="1" x14ac:dyDescent="0.3">
      <c r="A1187" s="30" t="s">
        <v>2258</v>
      </c>
      <c r="B1187" s="31">
        <v>512</v>
      </c>
      <c r="C1187" s="32" t="s">
        <v>2423</v>
      </c>
      <c r="D1187" s="33">
        <v>3339</v>
      </c>
      <c r="E1187" s="34">
        <v>2766</v>
      </c>
      <c r="F1187" s="35">
        <v>3347</v>
      </c>
      <c r="G1187" s="49">
        <v>0.82640999999999998</v>
      </c>
      <c r="H1187" s="50" t="s">
        <v>22</v>
      </c>
      <c r="I1187" s="38">
        <v>2397.5630000000001</v>
      </c>
      <c r="J1187" s="39">
        <v>1214.625</v>
      </c>
      <c r="K1187" s="39">
        <v>1903.444</v>
      </c>
      <c r="L1187" s="39"/>
      <c r="M1187" s="39"/>
      <c r="N1187" s="39"/>
      <c r="O1187" s="40">
        <v>0.68166666666666675</v>
      </c>
      <c r="P1187" s="40">
        <v>0</v>
      </c>
      <c r="Q1187" s="40">
        <v>0.66166666666666674</v>
      </c>
      <c r="R1187" s="40"/>
      <c r="S1187" s="40"/>
      <c r="T1187" s="41"/>
      <c r="U1187" s="42" t="s">
        <v>21</v>
      </c>
      <c r="V1187" s="42" t="s">
        <v>21</v>
      </c>
      <c r="W1187" s="42" t="s">
        <v>21</v>
      </c>
      <c r="X1187" s="40"/>
      <c r="Y1187" s="40"/>
      <c r="Z1187" s="41"/>
      <c r="AA1187" s="43">
        <v>3</v>
      </c>
      <c r="AB1187" s="44">
        <v>0.44777777777777783</v>
      </c>
      <c r="AC1187" s="45" t="s">
        <v>2424</v>
      </c>
      <c r="AD1187" s="46"/>
      <c r="AE1187" s="46"/>
      <c r="AF1187" s="46"/>
      <c r="AG1187" s="47" t="s">
        <v>2261</v>
      </c>
      <c r="AH1187" s="48">
        <v>57959.696757777674</v>
      </c>
    </row>
    <row r="1188" spans="1:34" hidden="1" x14ac:dyDescent="0.3">
      <c r="A1188" s="30" t="s">
        <v>2258</v>
      </c>
      <c r="B1188" s="31">
        <v>512</v>
      </c>
      <c r="C1188" s="32" t="s">
        <v>2425</v>
      </c>
      <c r="D1188" s="33">
        <v>7247</v>
      </c>
      <c r="E1188" s="34">
        <v>2752</v>
      </c>
      <c r="F1188" s="35">
        <v>3347</v>
      </c>
      <c r="G1188" s="49">
        <v>0.82223000000000002</v>
      </c>
      <c r="H1188" s="50" t="s">
        <v>22</v>
      </c>
      <c r="I1188" s="38">
        <v>1866.672</v>
      </c>
      <c r="J1188" s="39">
        <v>826.65099999999995</v>
      </c>
      <c r="K1188" s="39">
        <v>0</v>
      </c>
      <c r="L1188" s="39"/>
      <c r="M1188" s="39"/>
      <c r="N1188" s="39"/>
      <c r="O1188" s="40">
        <v>0.69285714285714284</v>
      </c>
      <c r="P1188" s="40">
        <v>0.67409090909090907</v>
      </c>
      <c r="Q1188" s="40">
        <v>0</v>
      </c>
      <c r="R1188" s="40"/>
      <c r="S1188" s="40"/>
      <c r="T1188" s="41"/>
      <c r="U1188" s="42" t="s">
        <v>21</v>
      </c>
      <c r="V1188" s="42" t="s">
        <v>285</v>
      </c>
      <c r="W1188" s="42" t="e">
        <v>#N/A</v>
      </c>
      <c r="X1188" s="40"/>
      <c r="Y1188" s="40"/>
      <c r="Z1188" s="41"/>
      <c r="AA1188" s="43">
        <v>2</v>
      </c>
      <c r="AB1188" s="44">
        <v>0.45564935064935064</v>
      </c>
      <c r="AC1188" s="45" t="s">
        <v>2426</v>
      </c>
      <c r="AD1188" s="46"/>
      <c r="AE1188" s="46"/>
      <c r="AF1188" s="46"/>
      <c r="AG1188" s="47" t="s">
        <v>2261</v>
      </c>
      <c r="AH1188" s="48">
        <v>57959.696757777674</v>
      </c>
    </row>
    <row r="1189" spans="1:34" hidden="1" x14ac:dyDescent="0.3">
      <c r="A1189" s="30" t="s">
        <v>2258</v>
      </c>
      <c r="B1189" s="31">
        <v>512</v>
      </c>
      <c r="C1189" s="32" t="s">
        <v>2427</v>
      </c>
      <c r="D1189" s="33">
        <v>2459</v>
      </c>
      <c r="E1189" s="34">
        <v>1529</v>
      </c>
      <c r="F1189" s="35">
        <v>3347</v>
      </c>
      <c r="G1189" s="49">
        <v>0.45683000000000001</v>
      </c>
      <c r="H1189" s="50" t="s">
        <v>20</v>
      </c>
      <c r="I1189" s="38">
        <v>9380.6149999999998</v>
      </c>
      <c r="J1189" s="39">
        <v>4735.1750000000002</v>
      </c>
      <c r="K1189" s="39">
        <v>3708.4009999999998</v>
      </c>
      <c r="L1189" s="39"/>
      <c r="M1189" s="39"/>
      <c r="N1189" s="39"/>
      <c r="O1189" s="40">
        <v>0.74174211786859301</v>
      </c>
      <c r="P1189" s="40">
        <v>0.80881025582875887</v>
      </c>
      <c r="Q1189" s="40">
        <v>0.73909861762857321</v>
      </c>
      <c r="R1189" s="40"/>
      <c r="S1189" s="40"/>
      <c r="T1189" s="41"/>
      <c r="U1189" s="42" t="s">
        <v>21</v>
      </c>
      <c r="V1189" s="42" t="s">
        <v>21</v>
      </c>
      <c r="W1189" s="42" t="s">
        <v>21</v>
      </c>
      <c r="X1189" s="40"/>
      <c r="Y1189" s="40"/>
      <c r="Z1189" s="41"/>
      <c r="AA1189" s="43">
        <v>3</v>
      </c>
      <c r="AB1189" s="44">
        <v>0.76321699710864177</v>
      </c>
      <c r="AC1189" s="45" t="s">
        <v>2428</v>
      </c>
      <c r="AD1189" s="46"/>
      <c r="AE1189" s="46"/>
      <c r="AF1189" s="46"/>
      <c r="AG1189" s="47" t="s">
        <v>2261</v>
      </c>
      <c r="AH1189" s="48">
        <v>173880.10108074074</v>
      </c>
    </row>
    <row r="1190" spans="1:34" hidden="1" x14ac:dyDescent="0.3">
      <c r="A1190" s="30" t="s">
        <v>2258</v>
      </c>
      <c r="B1190" s="31">
        <v>512</v>
      </c>
      <c r="C1190" s="32" t="s">
        <v>2429</v>
      </c>
      <c r="D1190" s="33">
        <v>7315</v>
      </c>
      <c r="E1190" s="34">
        <v>625</v>
      </c>
      <c r="F1190" s="35">
        <v>3347</v>
      </c>
      <c r="G1190" s="49">
        <v>0.18673000000000001</v>
      </c>
      <c r="H1190" s="50" t="s">
        <v>29</v>
      </c>
      <c r="I1190" s="38">
        <v>891.45399999999995</v>
      </c>
      <c r="J1190" s="39">
        <v>1926.5519999999999</v>
      </c>
      <c r="K1190" s="39">
        <v>3086.0039999999999</v>
      </c>
      <c r="L1190" s="39"/>
      <c r="M1190" s="39"/>
      <c r="N1190" s="39"/>
      <c r="O1190" s="40">
        <v>0.80249999999999999</v>
      </c>
      <c r="P1190" s="40">
        <v>0.85416666666666663</v>
      </c>
      <c r="Q1190" s="40">
        <v>0.89541666666666675</v>
      </c>
      <c r="R1190" s="40"/>
      <c r="S1190" s="40"/>
      <c r="T1190" s="41"/>
      <c r="U1190" s="42" t="s">
        <v>21</v>
      </c>
      <c r="V1190" s="42" t="s">
        <v>26</v>
      </c>
      <c r="W1190" s="42" t="s">
        <v>21</v>
      </c>
      <c r="X1190" s="40"/>
      <c r="Y1190" s="40"/>
      <c r="Z1190" s="41"/>
      <c r="AA1190" s="43">
        <v>3</v>
      </c>
      <c r="AB1190" s="44">
        <v>0.85069444444444453</v>
      </c>
      <c r="AC1190" s="45" t="s">
        <v>2430</v>
      </c>
      <c r="AD1190" s="46"/>
      <c r="AE1190" s="46"/>
      <c r="AF1190" s="46"/>
      <c r="AG1190" s="47" t="s">
        <v>2268</v>
      </c>
      <c r="AH1190" s="48">
        <v>202859.94945962954</v>
      </c>
    </row>
    <row r="1191" spans="1:34" hidden="1" x14ac:dyDescent="0.3">
      <c r="A1191" s="30" t="s">
        <v>2258</v>
      </c>
      <c r="B1191" s="31">
        <v>512</v>
      </c>
      <c r="C1191" s="32" t="s">
        <v>2431</v>
      </c>
      <c r="D1191" s="33">
        <v>1780</v>
      </c>
      <c r="E1191" s="34">
        <v>1972</v>
      </c>
      <c r="F1191" s="35">
        <v>3347</v>
      </c>
      <c r="G1191" s="49">
        <v>0.58918000000000004</v>
      </c>
      <c r="H1191" s="50" t="s">
        <v>35</v>
      </c>
      <c r="I1191" s="38">
        <v>2401.3029999999999</v>
      </c>
      <c r="J1191" s="39">
        <v>1574.616</v>
      </c>
      <c r="K1191" s="39">
        <v>1955.6420000000001</v>
      </c>
      <c r="L1191" s="39"/>
      <c r="M1191" s="39"/>
      <c r="N1191" s="39"/>
      <c r="O1191" s="40">
        <v>0.69568047165314106</v>
      </c>
      <c r="P1191" s="40">
        <v>0.73441519305884517</v>
      </c>
      <c r="Q1191" s="40">
        <v>0.74214901896053498</v>
      </c>
      <c r="R1191" s="40"/>
      <c r="S1191" s="40"/>
      <c r="T1191" s="41"/>
      <c r="U1191" s="42" t="s">
        <v>26</v>
      </c>
      <c r="V1191" s="42" t="s">
        <v>22</v>
      </c>
      <c r="W1191" s="42" t="s">
        <v>22</v>
      </c>
      <c r="X1191" s="40"/>
      <c r="Y1191" s="40"/>
      <c r="Z1191" s="41"/>
      <c r="AA1191" s="43">
        <v>3</v>
      </c>
      <c r="AB1191" s="44">
        <v>0.72408156122417378</v>
      </c>
      <c r="AC1191" s="45" t="s">
        <v>2432</v>
      </c>
      <c r="AD1191" s="46"/>
      <c r="AE1191" s="46"/>
      <c r="AF1191" s="46"/>
      <c r="AG1191" s="47" t="s">
        <v>2279</v>
      </c>
      <c r="AH1191" s="48">
        <v>144900.25270185189</v>
      </c>
    </row>
    <row r="1192" spans="1:34" hidden="1" x14ac:dyDescent="0.3">
      <c r="A1192" s="30" t="s">
        <v>2258</v>
      </c>
      <c r="B1192" s="31">
        <v>512</v>
      </c>
      <c r="C1192" s="32" t="s">
        <v>2433</v>
      </c>
      <c r="D1192" s="33">
        <v>3058</v>
      </c>
      <c r="E1192" s="34">
        <v>2284</v>
      </c>
      <c r="F1192" s="35">
        <v>3347</v>
      </c>
      <c r="G1192" s="49">
        <v>0.68240000000000001</v>
      </c>
      <c r="H1192" s="50" t="s">
        <v>35</v>
      </c>
      <c r="I1192" s="38">
        <v>2601.0680000000002</v>
      </c>
      <c r="J1192" s="39">
        <v>1299.8119999999999</v>
      </c>
      <c r="K1192" s="39">
        <v>2112.2550000000001</v>
      </c>
      <c r="L1192" s="39"/>
      <c r="M1192" s="39"/>
      <c r="N1192" s="39"/>
      <c r="O1192" s="40">
        <v>0.65388888888888885</v>
      </c>
      <c r="P1192" s="40">
        <v>0.65888888888888886</v>
      </c>
      <c r="Q1192" s="40">
        <v>0.69111111111111112</v>
      </c>
      <c r="R1192" s="40"/>
      <c r="S1192" s="40"/>
      <c r="T1192" s="41"/>
      <c r="U1192" s="42" t="s">
        <v>21</v>
      </c>
      <c r="V1192" s="42" t="s">
        <v>21</v>
      </c>
      <c r="W1192" s="42" t="s">
        <v>21</v>
      </c>
      <c r="X1192" s="40"/>
      <c r="Y1192" s="40"/>
      <c r="Z1192" s="41"/>
      <c r="AA1192" s="43">
        <v>3</v>
      </c>
      <c r="AB1192" s="44">
        <v>0.66796296296296298</v>
      </c>
      <c r="AC1192" s="45" t="s">
        <v>2434</v>
      </c>
      <c r="AD1192" s="46"/>
      <c r="AE1192" s="46"/>
      <c r="AF1192" s="46"/>
      <c r="AG1192" s="47" t="s">
        <v>2261</v>
      </c>
      <c r="AH1192" s="48">
        <v>144900.25270185189</v>
      </c>
    </row>
    <row r="1193" spans="1:34" hidden="1" x14ac:dyDescent="0.3">
      <c r="A1193" s="30" t="s">
        <v>2258</v>
      </c>
      <c r="B1193" s="31">
        <v>512</v>
      </c>
      <c r="C1193" s="32" t="s">
        <v>2435</v>
      </c>
      <c r="D1193" s="33">
        <v>9587</v>
      </c>
      <c r="E1193" s="34">
        <v>2929</v>
      </c>
      <c r="F1193" s="35">
        <v>3347</v>
      </c>
      <c r="G1193" s="49">
        <v>0.87511000000000005</v>
      </c>
      <c r="H1193" s="50" t="s">
        <v>22</v>
      </c>
      <c r="I1193" s="38">
        <v>0</v>
      </c>
      <c r="J1193" s="39">
        <v>0</v>
      </c>
      <c r="K1193" s="39">
        <v>576.79300000000001</v>
      </c>
      <c r="L1193" s="39"/>
      <c r="M1193" s="39"/>
      <c r="N1193" s="39"/>
      <c r="O1193" s="40">
        <v>0</v>
      </c>
      <c r="P1193" s="40">
        <v>0</v>
      </c>
      <c r="Q1193" s="40">
        <v>0.85328127821262312</v>
      </c>
      <c r="R1193" s="40"/>
      <c r="S1193" s="40"/>
      <c r="T1193" s="41"/>
      <c r="U1193" s="42" t="e">
        <v>#N/A</v>
      </c>
      <c r="V1193" s="42" t="e">
        <v>#N/A</v>
      </c>
      <c r="W1193" s="42" t="s">
        <v>21</v>
      </c>
      <c r="X1193" s="40"/>
      <c r="Y1193" s="40"/>
      <c r="Z1193" s="41"/>
      <c r="AA1193" s="43">
        <v>1</v>
      </c>
      <c r="AB1193" s="44">
        <v>0.28442709273754102</v>
      </c>
      <c r="AC1193" s="45" t="s">
        <v>2436</v>
      </c>
      <c r="AD1193" s="46"/>
      <c r="AE1193" s="46"/>
      <c r="AF1193" s="46"/>
      <c r="AG1193" s="47" t="s">
        <v>2261</v>
      </c>
      <c r="AH1193" s="48">
        <v>57959.696757777674</v>
      </c>
    </row>
    <row r="1194" spans="1:34" hidden="1" x14ac:dyDescent="0.3">
      <c r="A1194" s="30" t="s">
        <v>2258</v>
      </c>
      <c r="B1194" s="31">
        <v>512</v>
      </c>
      <c r="C1194" s="32" t="s">
        <v>2437</v>
      </c>
      <c r="D1194" s="33">
        <v>319</v>
      </c>
      <c r="E1194" s="34">
        <v>1013</v>
      </c>
      <c r="F1194" s="35">
        <v>3347</v>
      </c>
      <c r="G1194" s="49">
        <v>0.30265999999999998</v>
      </c>
      <c r="H1194" s="50" t="s">
        <v>20</v>
      </c>
      <c r="I1194" s="38">
        <v>2118.239</v>
      </c>
      <c r="J1194" s="39">
        <v>753.86300000000006</v>
      </c>
      <c r="K1194" s="39">
        <v>2055.0529999999999</v>
      </c>
      <c r="L1194" s="39"/>
      <c r="M1194" s="39"/>
      <c r="N1194" s="39"/>
      <c r="O1194" s="40">
        <v>0.78735062522757016</v>
      </c>
      <c r="P1194" s="40">
        <v>0.77022134694657129</v>
      </c>
      <c r="Q1194" s="40">
        <v>0.86655754788719752</v>
      </c>
      <c r="R1194" s="40"/>
      <c r="S1194" s="40"/>
      <c r="T1194" s="41"/>
      <c r="U1194" s="42" t="s">
        <v>21</v>
      </c>
      <c r="V1194" s="42" t="s">
        <v>21</v>
      </c>
      <c r="W1194" s="42" t="s">
        <v>22</v>
      </c>
      <c r="X1194" s="40"/>
      <c r="Y1194" s="40"/>
      <c r="Z1194" s="41"/>
      <c r="AA1194" s="43">
        <v>3</v>
      </c>
      <c r="AB1194" s="44">
        <v>0.80804317335377973</v>
      </c>
      <c r="AC1194" s="45" t="s">
        <v>2438</v>
      </c>
      <c r="AD1194" s="46"/>
      <c r="AE1194" s="46"/>
      <c r="AF1194" s="46"/>
      <c r="AG1194" s="47" t="s">
        <v>2268</v>
      </c>
      <c r="AH1194" s="48">
        <v>173880.10108074074</v>
      </c>
    </row>
    <row r="1195" spans="1:34" hidden="1" x14ac:dyDescent="0.3">
      <c r="A1195" s="30" t="s">
        <v>2258</v>
      </c>
      <c r="B1195" s="31">
        <v>512</v>
      </c>
      <c r="C1195" s="32" t="s">
        <v>2439</v>
      </c>
      <c r="D1195" s="33">
        <v>7555</v>
      </c>
      <c r="E1195" s="34">
        <v>2047</v>
      </c>
      <c r="F1195" s="35">
        <v>3347</v>
      </c>
      <c r="G1195" s="49">
        <v>0.61158999999999997</v>
      </c>
      <c r="H1195" s="50" t="s">
        <v>35</v>
      </c>
      <c r="I1195" s="38">
        <v>2128.9810000000002</v>
      </c>
      <c r="J1195" s="39">
        <v>1459.325</v>
      </c>
      <c r="K1195" s="39">
        <v>2034.3689999999999</v>
      </c>
      <c r="L1195" s="39"/>
      <c r="M1195" s="39"/>
      <c r="N1195" s="39"/>
      <c r="O1195" s="40">
        <v>0.71165051736590279</v>
      </c>
      <c r="P1195" s="40">
        <v>0.72122684786182711</v>
      </c>
      <c r="Q1195" s="40">
        <v>0.71089688099814352</v>
      </c>
      <c r="R1195" s="40"/>
      <c r="S1195" s="40"/>
      <c r="T1195" s="41"/>
      <c r="U1195" s="42" t="s">
        <v>21</v>
      </c>
      <c r="V1195" s="42" t="s">
        <v>21</v>
      </c>
      <c r="W1195" s="42" t="s">
        <v>22</v>
      </c>
      <c r="X1195" s="40"/>
      <c r="Y1195" s="40"/>
      <c r="Z1195" s="41"/>
      <c r="AA1195" s="43">
        <v>3</v>
      </c>
      <c r="AB1195" s="44">
        <v>0.71459141540862436</v>
      </c>
      <c r="AC1195" s="45" t="s">
        <v>2440</v>
      </c>
      <c r="AD1195" s="46"/>
      <c r="AE1195" s="46"/>
      <c r="AF1195" s="46"/>
      <c r="AG1195" s="47" t="s">
        <v>2279</v>
      </c>
      <c r="AH1195" s="48">
        <v>144900.25270185189</v>
      </c>
    </row>
    <row r="1196" spans="1:34" hidden="1" x14ac:dyDescent="0.3">
      <c r="A1196" s="30" t="s">
        <v>2258</v>
      </c>
      <c r="B1196" s="31">
        <v>512</v>
      </c>
      <c r="C1196" s="32" t="s">
        <v>2441</v>
      </c>
      <c r="D1196" s="33">
        <v>9989</v>
      </c>
      <c r="E1196" s="34">
        <v>3148</v>
      </c>
      <c r="F1196" s="35">
        <v>3347</v>
      </c>
      <c r="G1196" s="49">
        <v>0.94054000000000004</v>
      </c>
      <c r="H1196" s="50" t="s">
        <v>22</v>
      </c>
      <c r="I1196" s="38">
        <v>0</v>
      </c>
      <c r="J1196" s="39">
        <v>822.87199999999996</v>
      </c>
      <c r="K1196" s="39">
        <v>2197.2440000000001</v>
      </c>
      <c r="L1196" s="39"/>
      <c r="M1196" s="39"/>
      <c r="N1196" s="39"/>
      <c r="O1196" s="40">
        <v>0</v>
      </c>
      <c r="P1196" s="40">
        <v>0</v>
      </c>
      <c r="Q1196" s="40">
        <v>0.75823529411764701</v>
      </c>
      <c r="R1196" s="40"/>
      <c r="S1196" s="40"/>
      <c r="T1196" s="41"/>
      <c r="U1196" s="42" t="e">
        <v>#N/A</v>
      </c>
      <c r="V1196" s="42" t="s">
        <v>21</v>
      </c>
      <c r="W1196" s="42" t="s">
        <v>21</v>
      </c>
      <c r="X1196" s="40"/>
      <c r="Y1196" s="40"/>
      <c r="Z1196" s="41"/>
      <c r="AA1196" s="43">
        <v>2</v>
      </c>
      <c r="AB1196" s="44">
        <v>0.25274509803921569</v>
      </c>
      <c r="AC1196" s="45" t="s">
        <v>2442</v>
      </c>
      <c r="AD1196" s="46"/>
      <c r="AE1196" s="46"/>
      <c r="AF1196" s="46"/>
      <c r="AG1196" s="47" t="s">
        <v>2268</v>
      </c>
      <c r="AH1196" s="48">
        <v>57959.696757777674</v>
      </c>
    </row>
    <row r="1197" spans="1:34" hidden="1" x14ac:dyDescent="0.3">
      <c r="A1197" s="30" t="s">
        <v>2258</v>
      </c>
      <c r="B1197" s="31">
        <v>512</v>
      </c>
      <c r="C1197" s="32" t="s">
        <v>2443</v>
      </c>
      <c r="D1197" s="33">
        <v>5314</v>
      </c>
      <c r="E1197" s="34">
        <v>3242</v>
      </c>
      <c r="F1197" s="35">
        <v>3347</v>
      </c>
      <c r="G1197" s="49">
        <v>0.96862999999999999</v>
      </c>
      <c r="H1197" s="50" t="s">
        <v>22</v>
      </c>
      <c r="I1197" s="38">
        <v>2637.2330000000002</v>
      </c>
      <c r="J1197" s="39">
        <v>1640.922</v>
      </c>
      <c r="K1197" s="39">
        <v>2441.4859999999999</v>
      </c>
      <c r="L1197" s="39"/>
      <c r="M1197" s="39"/>
      <c r="N1197" s="39"/>
      <c r="O1197" s="40">
        <v>0</v>
      </c>
      <c r="P1197" s="40">
        <v>0</v>
      </c>
      <c r="Q1197" s="40">
        <v>0.72222222222222221</v>
      </c>
      <c r="R1197" s="40"/>
      <c r="S1197" s="40"/>
      <c r="T1197" s="41"/>
      <c r="U1197" s="42" t="s">
        <v>21</v>
      </c>
      <c r="V1197" s="42" t="s">
        <v>285</v>
      </c>
      <c r="W1197" s="42" t="s">
        <v>21</v>
      </c>
      <c r="X1197" s="40"/>
      <c r="Y1197" s="40"/>
      <c r="Z1197" s="41"/>
      <c r="AA1197" s="43">
        <v>3</v>
      </c>
      <c r="AB1197" s="44">
        <v>0.24074074074074073</v>
      </c>
      <c r="AC1197" s="45" t="s">
        <v>2444</v>
      </c>
      <c r="AD1197" s="46"/>
      <c r="AE1197" s="46"/>
      <c r="AF1197" s="46"/>
      <c r="AG1197" s="47" t="s">
        <v>2268</v>
      </c>
      <c r="AH1197" s="48">
        <v>57959.696757777674</v>
      </c>
    </row>
    <row r="1198" spans="1:34" hidden="1" x14ac:dyDescent="0.3">
      <c r="A1198" s="30" t="s">
        <v>2258</v>
      </c>
      <c r="B1198" s="31">
        <v>512</v>
      </c>
      <c r="C1198" s="32" t="s">
        <v>2445</v>
      </c>
      <c r="D1198" s="33">
        <v>4777</v>
      </c>
      <c r="E1198" s="34">
        <v>2608</v>
      </c>
      <c r="F1198" s="35">
        <v>3347</v>
      </c>
      <c r="G1198" s="49">
        <v>0.77920999999999996</v>
      </c>
      <c r="H1198" s="50" t="s">
        <v>22</v>
      </c>
      <c r="I1198" s="38">
        <v>0</v>
      </c>
      <c r="J1198" s="39">
        <v>2394.5479999999998</v>
      </c>
      <c r="K1198" s="39">
        <v>1341.2860000000001</v>
      </c>
      <c r="L1198" s="39"/>
      <c r="M1198" s="39"/>
      <c r="N1198" s="39"/>
      <c r="O1198" s="40">
        <v>0</v>
      </c>
      <c r="P1198" s="40">
        <v>0.7342231168436939</v>
      </c>
      <c r="Q1198" s="40">
        <v>0.761151569478551</v>
      </c>
      <c r="R1198" s="40"/>
      <c r="S1198" s="40"/>
      <c r="T1198" s="41"/>
      <c r="U1198" s="42" t="e">
        <v>#N/A</v>
      </c>
      <c r="V1198" s="42" t="s">
        <v>285</v>
      </c>
      <c r="W1198" s="42" t="s">
        <v>21</v>
      </c>
      <c r="X1198" s="40"/>
      <c r="Y1198" s="40"/>
      <c r="Z1198" s="41"/>
      <c r="AA1198" s="43">
        <v>2</v>
      </c>
      <c r="AB1198" s="44">
        <v>0.49845822877408158</v>
      </c>
      <c r="AC1198" s="45" t="s">
        <v>2446</v>
      </c>
      <c r="AD1198" s="46"/>
      <c r="AE1198" s="46"/>
      <c r="AF1198" s="46"/>
      <c r="AG1198" s="47" t="s">
        <v>2268</v>
      </c>
      <c r="AH1198" s="48">
        <v>57959.696757777674</v>
      </c>
    </row>
    <row r="1199" spans="1:34" hidden="1" x14ac:dyDescent="0.3">
      <c r="A1199" s="30" t="s">
        <v>2258</v>
      </c>
      <c r="B1199" s="31">
        <v>512</v>
      </c>
      <c r="C1199" s="32" t="s">
        <v>2447</v>
      </c>
      <c r="D1199" s="33">
        <v>4475</v>
      </c>
      <c r="E1199" s="34">
        <v>3314</v>
      </c>
      <c r="F1199" s="35">
        <v>3347</v>
      </c>
      <c r="G1199" s="49">
        <v>0.99014000000000002</v>
      </c>
      <c r="H1199" s="50" t="s">
        <v>22</v>
      </c>
      <c r="I1199" s="38">
        <v>2673.9630000000002</v>
      </c>
      <c r="J1199" s="39">
        <v>1472.9829999999999</v>
      </c>
      <c r="K1199" s="39">
        <v>2080.6999999999998</v>
      </c>
      <c r="L1199" s="39"/>
      <c r="M1199" s="39"/>
      <c r="N1199" s="39"/>
      <c r="O1199" s="40">
        <v>0</v>
      </c>
      <c r="P1199" s="40">
        <v>0</v>
      </c>
      <c r="Q1199" s="40">
        <v>0.68</v>
      </c>
      <c r="R1199" s="40"/>
      <c r="S1199" s="40"/>
      <c r="T1199" s="41"/>
      <c r="U1199" s="42" t="s">
        <v>285</v>
      </c>
      <c r="V1199" s="42" t="s">
        <v>21</v>
      </c>
      <c r="W1199" s="42" t="s">
        <v>21</v>
      </c>
      <c r="X1199" s="40"/>
      <c r="Y1199" s="40"/>
      <c r="Z1199" s="41"/>
      <c r="AA1199" s="43">
        <v>3</v>
      </c>
      <c r="AB1199" s="44">
        <v>0.22666666666666668</v>
      </c>
      <c r="AC1199" s="45" t="s">
        <v>2448</v>
      </c>
      <c r="AD1199" s="46"/>
      <c r="AE1199" s="46"/>
      <c r="AF1199" s="46"/>
      <c r="AG1199" s="47" t="s">
        <v>2268</v>
      </c>
      <c r="AH1199" s="48">
        <v>57959.696757777674</v>
      </c>
    </row>
    <row r="1200" spans="1:34" hidden="1" x14ac:dyDescent="0.3">
      <c r="A1200" s="30" t="s">
        <v>2258</v>
      </c>
      <c r="B1200" s="31">
        <v>512</v>
      </c>
      <c r="C1200" s="32" t="s">
        <v>2449</v>
      </c>
      <c r="D1200" s="33">
        <v>1944</v>
      </c>
      <c r="E1200" s="34">
        <v>724</v>
      </c>
      <c r="F1200" s="35">
        <v>3347</v>
      </c>
      <c r="G1200" s="49">
        <v>0.21631</v>
      </c>
      <c r="H1200" s="50" t="s">
        <v>29</v>
      </c>
      <c r="I1200" s="38">
        <v>2553.1860000000001</v>
      </c>
      <c r="J1200" s="39">
        <v>1140.5650000000001</v>
      </c>
      <c r="K1200" s="39">
        <v>887.80700000000002</v>
      </c>
      <c r="L1200" s="39"/>
      <c r="M1200" s="39"/>
      <c r="N1200" s="39"/>
      <c r="O1200" s="40">
        <v>0.85000000000000009</v>
      </c>
      <c r="P1200" s="40">
        <v>0.86379916212143049</v>
      </c>
      <c r="Q1200" s="40">
        <v>0.80049845711171064</v>
      </c>
      <c r="R1200" s="40"/>
      <c r="S1200" s="40"/>
      <c r="T1200" s="41"/>
      <c r="U1200" s="42" t="s">
        <v>285</v>
      </c>
      <c r="V1200" s="42" t="s">
        <v>285</v>
      </c>
      <c r="W1200" s="42" t="s">
        <v>21</v>
      </c>
      <c r="X1200" s="40"/>
      <c r="Y1200" s="40"/>
      <c r="Z1200" s="41"/>
      <c r="AA1200" s="43">
        <v>3</v>
      </c>
      <c r="AB1200" s="44">
        <v>0.83809920641104707</v>
      </c>
      <c r="AC1200" s="45" t="s">
        <v>2450</v>
      </c>
      <c r="AD1200" s="46"/>
      <c r="AE1200" s="46"/>
      <c r="AF1200" s="46"/>
      <c r="AG1200" s="47" t="s">
        <v>2261</v>
      </c>
      <c r="AH1200" s="48">
        <v>202859.94945962954</v>
      </c>
    </row>
    <row r="1201" spans="1:34" hidden="1" x14ac:dyDescent="0.3">
      <c r="A1201" s="30" t="s">
        <v>2258</v>
      </c>
      <c r="B1201" s="31">
        <v>512</v>
      </c>
      <c r="C1201" s="32" t="s">
        <v>2451</v>
      </c>
      <c r="D1201" s="33">
        <v>2255</v>
      </c>
      <c r="E1201" s="34">
        <v>3156</v>
      </c>
      <c r="F1201" s="35">
        <v>3347</v>
      </c>
      <c r="G1201" s="49">
        <v>0.94293000000000005</v>
      </c>
      <c r="H1201" s="50" t="s">
        <v>22</v>
      </c>
      <c r="I1201" s="38">
        <v>0</v>
      </c>
      <c r="J1201" s="39">
        <v>1275.8679999999999</v>
      </c>
      <c r="K1201" s="39">
        <v>2158.7330000000002</v>
      </c>
      <c r="L1201" s="39"/>
      <c r="M1201" s="39"/>
      <c r="N1201" s="39"/>
      <c r="O1201" s="40">
        <v>0</v>
      </c>
      <c r="P1201" s="40">
        <v>0</v>
      </c>
      <c r="Q1201" s="40">
        <v>0.75555555555555554</v>
      </c>
      <c r="R1201" s="40"/>
      <c r="S1201" s="40"/>
      <c r="T1201" s="41"/>
      <c r="U1201" s="42" t="e">
        <v>#N/A</v>
      </c>
      <c r="V1201" s="42" t="s">
        <v>22</v>
      </c>
      <c r="W1201" s="42" t="s">
        <v>26</v>
      </c>
      <c r="X1201" s="40"/>
      <c r="Y1201" s="40"/>
      <c r="Z1201" s="41"/>
      <c r="AA1201" s="43">
        <v>2</v>
      </c>
      <c r="AB1201" s="44">
        <v>0.25185185185185183</v>
      </c>
      <c r="AC1201" s="45" t="s">
        <v>2452</v>
      </c>
      <c r="AD1201" s="46"/>
      <c r="AE1201" s="46"/>
      <c r="AF1201" s="46"/>
      <c r="AG1201" s="47" t="s">
        <v>2268</v>
      </c>
      <c r="AH1201" s="48">
        <v>57959.696757777674</v>
      </c>
    </row>
    <row r="1202" spans="1:34" hidden="1" x14ac:dyDescent="0.3">
      <c r="A1202" s="30" t="s">
        <v>2258</v>
      </c>
      <c r="B1202" s="31">
        <v>512</v>
      </c>
      <c r="C1202" s="32" t="s">
        <v>2453</v>
      </c>
      <c r="D1202" s="33">
        <v>3335</v>
      </c>
      <c r="E1202" s="34">
        <v>2122</v>
      </c>
      <c r="F1202" s="35">
        <v>3347</v>
      </c>
      <c r="G1202" s="49">
        <v>0.63400000000000001</v>
      </c>
      <c r="H1202" s="50" t="s">
        <v>35</v>
      </c>
      <c r="I1202" s="38">
        <v>2217.0320000000002</v>
      </c>
      <c r="J1202" s="39">
        <v>1335.3820000000001</v>
      </c>
      <c r="K1202" s="39">
        <v>1609.7570000000001</v>
      </c>
      <c r="L1202" s="39"/>
      <c r="M1202" s="39"/>
      <c r="N1202" s="39"/>
      <c r="O1202" s="40">
        <v>0.70120014847165035</v>
      </c>
      <c r="P1202" s="40">
        <v>0.68431253695457228</v>
      </c>
      <c r="Q1202" s="40">
        <v>0.7310526315789474</v>
      </c>
      <c r="R1202" s="40"/>
      <c r="S1202" s="40"/>
      <c r="T1202" s="41"/>
      <c r="U1202" s="42" t="s">
        <v>22</v>
      </c>
      <c r="V1202" s="42" t="s">
        <v>285</v>
      </c>
      <c r="W1202" s="42" t="s">
        <v>21</v>
      </c>
      <c r="X1202" s="40"/>
      <c r="Y1202" s="40"/>
      <c r="Z1202" s="41"/>
      <c r="AA1202" s="43">
        <v>3</v>
      </c>
      <c r="AB1202" s="44">
        <v>0.70552177233505675</v>
      </c>
      <c r="AC1202" s="45" t="s">
        <v>2454</v>
      </c>
      <c r="AD1202" s="46"/>
      <c r="AE1202" s="46"/>
      <c r="AF1202" s="46"/>
      <c r="AG1202" s="47" t="s">
        <v>2268</v>
      </c>
      <c r="AH1202" s="48">
        <v>144900.25270185189</v>
      </c>
    </row>
    <row r="1203" spans="1:34" hidden="1" x14ac:dyDescent="0.3">
      <c r="A1203" s="30" t="s">
        <v>2258</v>
      </c>
      <c r="B1203" s="31">
        <v>512</v>
      </c>
      <c r="C1203" s="32" t="s">
        <v>2455</v>
      </c>
      <c r="D1203" s="33">
        <v>1397</v>
      </c>
      <c r="E1203" s="34">
        <v>2538</v>
      </c>
      <c r="F1203" s="35">
        <v>3347</v>
      </c>
      <c r="G1203" s="49">
        <v>0.75829000000000002</v>
      </c>
      <c r="H1203" s="50" t="s">
        <v>22</v>
      </c>
      <c r="I1203" s="38">
        <v>659.47400000000005</v>
      </c>
      <c r="J1203" s="39">
        <v>0</v>
      </c>
      <c r="K1203" s="39">
        <v>440.971</v>
      </c>
      <c r="L1203" s="39"/>
      <c r="M1203" s="39"/>
      <c r="N1203" s="39"/>
      <c r="O1203" s="40">
        <v>0.73509055701968529</v>
      </c>
      <c r="P1203" s="40">
        <v>0</v>
      </c>
      <c r="Q1203" s="40">
        <v>0.80531418691991408</v>
      </c>
      <c r="R1203" s="40"/>
      <c r="S1203" s="40"/>
      <c r="T1203" s="41"/>
      <c r="U1203" s="42" t="s">
        <v>21</v>
      </c>
      <c r="V1203" s="42" t="e">
        <v>#N/A</v>
      </c>
      <c r="W1203" s="42" t="s">
        <v>21</v>
      </c>
      <c r="X1203" s="40"/>
      <c r="Y1203" s="40"/>
      <c r="Z1203" s="41"/>
      <c r="AA1203" s="43">
        <v>2</v>
      </c>
      <c r="AB1203" s="44">
        <v>0.51346824797986645</v>
      </c>
      <c r="AC1203" s="45" t="s">
        <v>2456</v>
      </c>
      <c r="AD1203" s="46"/>
      <c r="AE1203" s="46"/>
      <c r="AF1203" s="46"/>
      <c r="AG1203" s="47" t="s">
        <v>2261</v>
      </c>
      <c r="AH1203" s="48">
        <v>57959.696757777674</v>
      </c>
    </row>
    <row r="1204" spans="1:34" hidden="1" x14ac:dyDescent="0.3">
      <c r="A1204" s="30" t="s">
        <v>2258</v>
      </c>
      <c r="B1204" s="31">
        <v>512</v>
      </c>
      <c r="C1204" s="32" t="s">
        <v>2457</v>
      </c>
      <c r="D1204" s="33">
        <v>1090</v>
      </c>
      <c r="E1204" s="34">
        <v>1930</v>
      </c>
      <c r="F1204" s="35">
        <v>3347</v>
      </c>
      <c r="G1204" s="49">
        <v>0.57664000000000004</v>
      </c>
      <c r="H1204" s="50" t="s">
        <v>35</v>
      </c>
      <c r="I1204" s="38">
        <v>1668.7170000000001</v>
      </c>
      <c r="J1204" s="39">
        <v>962.22199999999998</v>
      </c>
      <c r="K1204" s="39">
        <v>499.04899999999998</v>
      </c>
      <c r="L1204" s="39"/>
      <c r="M1204" s="39"/>
      <c r="N1204" s="39"/>
      <c r="O1204" s="40">
        <v>0.7313603969502277</v>
      </c>
      <c r="P1204" s="40">
        <v>0.68374243178382987</v>
      </c>
      <c r="Q1204" s="40">
        <v>0.77171556768767446</v>
      </c>
      <c r="R1204" s="40"/>
      <c r="S1204" s="40"/>
      <c r="T1204" s="41"/>
      <c r="U1204" s="42" t="s">
        <v>21</v>
      </c>
      <c r="V1204" s="42" t="s">
        <v>21</v>
      </c>
      <c r="W1204" s="42" t="s">
        <v>26</v>
      </c>
      <c r="X1204" s="40"/>
      <c r="Y1204" s="40"/>
      <c r="Z1204" s="41"/>
      <c r="AA1204" s="43">
        <v>3</v>
      </c>
      <c r="AB1204" s="44">
        <v>0.72893946547391064</v>
      </c>
      <c r="AC1204" s="45" t="s">
        <v>2458</v>
      </c>
      <c r="AD1204" s="46"/>
      <c r="AE1204" s="46"/>
      <c r="AF1204" s="46"/>
      <c r="AG1204" s="47" t="s">
        <v>2268</v>
      </c>
      <c r="AH1204" s="48">
        <v>144900.25270185189</v>
      </c>
    </row>
    <row r="1205" spans="1:34" hidden="1" x14ac:dyDescent="0.3">
      <c r="A1205" s="30" t="s">
        <v>2258</v>
      </c>
      <c r="B1205" s="31">
        <v>512</v>
      </c>
      <c r="C1205" s="32" t="s">
        <v>2459</v>
      </c>
      <c r="D1205" s="33">
        <v>7719</v>
      </c>
      <c r="E1205" s="34">
        <v>1714</v>
      </c>
      <c r="F1205" s="35">
        <v>3347</v>
      </c>
      <c r="G1205" s="49">
        <v>0.5121</v>
      </c>
      <c r="H1205" s="50" t="s">
        <v>35</v>
      </c>
      <c r="I1205" s="38">
        <v>2110.6509999999998</v>
      </c>
      <c r="J1205" s="39">
        <v>1096.248</v>
      </c>
      <c r="K1205" s="39">
        <v>2015.288</v>
      </c>
      <c r="L1205" s="39"/>
      <c r="M1205" s="39"/>
      <c r="N1205" s="39"/>
      <c r="O1205" s="40">
        <v>0.7343235458103412</v>
      </c>
      <c r="P1205" s="40">
        <v>0.74065542147769436</v>
      </c>
      <c r="Q1205" s="40">
        <v>0.76662333924080084</v>
      </c>
      <c r="R1205" s="40"/>
      <c r="S1205" s="40"/>
      <c r="T1205" s="41"/>
      <c r="U1205" s="42" t="s">
        <v>21</v>
      </c>
      <c r="V1205" s="42" t="s">
        <v>21</v>
      </c>
      <c r="W1205" s="42" t="s">
        <v>21</v>
      </c>
      <c r="X1205" s="40"/>
      <c r="Y1205" s="40"/>
      <c r="Z1205" s="41"/>
      <c r="AA1205" s="43">
        <v>3</v>
      </c>
      <c r="AB1205" s="44">
        <v>0.74720076884294551</v>
      </c>
      <c r="AC1205" s="45" t="s">
        <v>2460</v>
      </c>
      <c r="AD1205" s="46"/>
      <c r="AE1205" s="46"/>
      <c r="AF1205" s="46"/>
      <c r="AG1205" s="47" t="s">
        <v>2268</v>
      </c>
      <c r="AH1205" s="48">
        <v>144900.25270185189</v>
      </c>
    </row>
    <row r="1206" spans="1:34" hidden="1" x14ac:dyDescent="0.3">
      <c r="A1206" s="30" t="s">
        <v>2258</v>
      </c>
      <c r="B1206" s="31">
        <v>512</v>
      </c>
      <c r="C1206" s="32" t="s">
        <v>2461</v>
      </c>
      <c r="D1206" s="33">
        <v>3773</v>
      </c>
      <c r="E1206" s="34">
        <v>204</v>
      </c>
      <c r="F1206" s="35">
        <v>3347</v>
      </c>
      <c r="G1206" s="49">
        <v>6.0949999999999997E-2</v>
      </c>
      <c r="H1206" s="50" t="s">
        <v>29</v>
      </c>
      <c r="I1206" s="38">
        <v>3535.8119999999999</v>
      </c>
      <c r="J1206" s="39">
        <v>1979.2850000000001</v>
      </c>
      <c r="K1206" s="39">
        <v>3402.739</v>
      </c>
      <c r="L1206" s="39"/>
      <c r="M1206" s="39"/>
      <c r="N1206" s="39"/>
      <c r="O1206" s="40">
        <v>0.92346788234216071</v>
      </c>
      <c r="P1206" s="40">
        <v>0.92041666666666677</v>
      </c>
      <c r="Q1206" s="40">
        <v>0.94791666666666663</v>
      </c>
      <c r="R1206" s="40"/>
      <c r="S1206" s="40"/>
      <c r="T1206" s="41"/>
      <c r="U1206" s="42" t="s">
        <v>21</v>
      </c>
      <c r="V1206" s="42" t="s">
        <v>21</v>
      </c>
      <c r="W1206" s="42" t="s">
        <v>21</v>
      </c>
      <c r="X1206" s="40"/>
      <c r="Y1206" s="40"/>
      <c r="Z1206" s="41"/>
      <c r="AA1206" s="43">
        <v>3</v>
      </c>
      <c r="AB1206" s="44">
        <v>0.93060040522516463</v>
      </c>
      <c r="AC1206" s="45" t="s">
        <v>2462</v>
      </c>
      <c r="AD1206" s="46"/>
      <c r="AE1206" s="46"/>
      <c r="AF1206" s="46"/>
      <c r="AG1206" s="47" t="s">
        <v>2261</v>
      </c>
      <c r="AH1206" s="48">
        <v>202859.94945962954</v>
      </c>
    </row>
    <row r="1207" spans="1:34" hidden="1" x14ac:dyDescent="0.3">
      <c r="A1207" s="30" t="s">
        <v>2258</v>
      </c>
      <c r="B1207" s="31">
        <v>512</v>
      </c>
      <c r="C1207" s="32" t="s">
        <v>2463</v>
      </c>
      <c r="D1207" s="33">
        <v>8808</v>
      </c>
      <c r="E1207" s="34">
        <v>2268</v>
      </c>
      <c r="F1207" s="35">
        <v>3347</v>
      </c>
      <c r="G1207" s="49">
        <v>0.67762</v>
      </c>
      <c r="H1207" s="50" t="s">
        <v>35</v>
      </c>
      <c r="I1207" s="38">
        <v>2471.3240000000001</v>
      </c>
      <c r="J1207" s="39">
        <v>1369.2639999999999</v>
      </c>
      <c r="K1207" s="39">
        <v>2325.518</v>
      </c>
      <c r="L1207" s="39"/>
      <c r="M1207" s="39"/>
      <c r="N1207" s="39"/>
      <c r="O1207" s="40">
        <v>0.70222222222222219</v>
      </c>
      <c r="P1207" s="40">
        <v>0.66333333333333333</v>
      </c>
      <c r="Q1207" s="40">
        <v>0.65722222222222226</v>
      </c>
      <c r="R1207" s="40"/>
      <c r="S1207" s="40"/>
      <c r="T1207" s="41"/>
      <c r="U1207" s="42" t="s">
        <v>35</v>
      </c>
      <c r="V1207" s="42" t="s">
        <v>35</v>
      </c>
      <c r="W1207" s="42" t="s">
        <v>35</v>
      </c>
      <c r="X1207" s="40"/>
      <c r="Y1207" s="40"/>
      <c r="Z1207" s="41"/>
      <c r="AA1207" s="43">
        <v>3</v>
      </c>
      <c r="AB1207" s="44">
        <v>0.67425925925925922</v>
      </c>
      <c r="AC1207" s="45" t="s">
        <v>2464</v>
      </c>
      <c r="AD1207" s="46"/>
      <c r="AE1207" s="46"/>
      <c r="AF1207" s="46"/>
      <c r="AG1207" s="47" t="s">
        <v>2279</v>
      </c>
      <c r="AH1207" s="48">
        <v>144900.25270185189</v>
      </c>
    </row>
    <row r="1208" spans="1:34" hidden="1" x14ac:dyDescent="0.3">
      <c r="A1208" s="30" t="s">
        <v>2258</v>
      </c>
      <c r="B1208" s="31">
        <v>512</v>
      </c>
      <c r="C1208" s="32" t="s">
        <v>2465</v>
      </c>
      <c r="D1208" s="33">
        <v>9788</v>
      </c>
      <c r="E1208" s="34">
        <v>2704</v>
      </c>
      <c r="F1208" s="35">
        <v>3347</v>
      </c>
      <c r="G1208" s="49">
        <v>0.80789</v>
      </c>
      <c r="H1208" s="50" t="s">
        <v>22</v>
      </c>
      <c r="I1208" s="38">
        <v>2127.7579999999998</v>
      </c>
      <c r="J1208" s="39">
        <v>1113.7829999999999</v>
      </c>
      <c r="K1208" s="39">
        <v>2298.5680000000002</v>
      </c>
      <c r="L1208" s="39"/>
      <c r="M1208" s="39"/>
      <c r="N1208" s="39"/>
      <c r="O1208" s="40">
        <v>0.76678974526326649</v>
      </c>
      <c r="P1208" s="40">
        <v>0</v>
      </c>
      <c r="Q1208" s="40">
        <v>0.65777777777777768</v>
      </c>
      <c r="R1208" s="40"/>
      <c r="S1208" s="40"/>
      <c r="T1208" s="41"/>
      <c r="U1208" s="42" t="s">
        <v>21</v>
      </c>
      <c r="V1208" s="42" t="s">
        <v>21</v>
      </c>
      <c r="W1208" s="42" t="s">
        <v>21</v>
      </c>
      <c r="X1208" s="40"/>
      <c r="Y1208" s="40"/>
      <c r="Z1208" s="41"/>
      <c r="AA1208" s="43">
        <v>3</v>
      </c>
      <c r="AB1208" s="44">
        <v>0.47485584101368139</v>
      </c>
      <c r="AC1208" s="45" t="s">
        <v>2466</v>
      </c>
      <c r="AD1208" s="46"/>
      <c r="AE1208" s="46"/>
      <c r="AF1208" s="46"/>
      <c r="AG1208" s="47" t="s">
        <v>2268</v>
      </c>
      <c r="AH1208" s="48">
        <v>57959.696757777674</v>
      </c>
    </row>
    <row r="1209" spans="1:34" hidden="1" x14ac:dyDescent="0.3">
      <c r="A1209" s="30" t="s">
        <v>2258</v>
      </c>
      <c r="B1209" s="31">
        <v>512</v>
      </c>
      <c r="C1209" s="32" t="s">
        <v>2467</v>
      </c>
      <c r="D1209" s="33">
        <v>994</v>
      </c>
      <c r="E1209" s="34">
        <v>1390</v>
      </c>
      <c r="F1209" s="35">
        <v>3347</v>
      </c>
      <c r="G1209" s="49">
        <v>0.4153</v>
      </c>
      <c r="H1209" s="50" t="s">
        <v>20</v>
      </c>
      <c r="I1209" s="38">
        <v>2211.4380000000001</v>
      </c>
      <c r="J1209" s="39">
        <v>1113.8589999999999</v>
      </c>
      <c r="K1209" s="39">
        <v>1789.3710000000001</v>
      </c>
      <c r="L1209" s="39"/>
      <c r="M1209" s="39"/>
      <c r="N1209" s="39"/>
      <c r="O1209" s="40">
        <v>0.76679432286606553</v>
      </c>
      <c r="P1209" s="40">
        <v>0.74530270967503376</v>
      </c>
      <c r="Q1209" s="40">
        <v>0.80914476212218067</v>
      </c>
      <c r="R1209" s="40"/>
      <c r="S1209" s="40"/>
      <c r="T1209" s="41"/>
      <c r="U1209" s="42" t="s">
        <v>21</v>
      </c>
      <c r="V1209" s="42" t="s">
        <v>285</v>
      </c>
      <c r="W1209" s="42" t="s">
        <v>21</v>
      </c>
      <c r="X1209" s="40"/>
      <c r="Y1209" s="40"/>
      <c r="Z1209" s="41"/>
      <c r="AA1209" s="43">
        <v>3</v>
      </c>
      <c r="AB1209" s="44">
        <v>0.77374726488776002</v>
      </c>
      <c r="AC1209" s="45" t="s">
        <v>2468</v>
      </c>
      <c r="AD1209" s="46"/>
      <c r="AE1209" s="46"/>
      <c r="AF1209" s="46"/>
      <c r="AG1209" s="47" t="s">
        <v>2268</v>
      </c>
      <c r="AH1209" s="48">
        <v>173880.10108074074</v>
      </c>
    </row>
    <row r="1210" spans="1:34" hidden="1" x14ac:dyDescent="0.3">
      <c r="A1210" s="30" t="s">
        <v>2258</v>
      </c>
      <c r="B1210" s="31">
        <v>512</v>
      </c>
      <c r="C1210" s="32" t="s">
        <v>2469</v>
      </c>
      <c r="D1210" s="33">
        <v>5179</v>
      </c>
      <c r="E1210" s="34">
        <v>2018</v>
      </c>
      <c r="F1210" s="35">
        <v>3347</v>
      </c>
      <c r="G1210" s="49">
        <v>0.60292999999999997</v>
      </c>
      <c r="H1210" s="50" t="s">
        <v>35</v>
      </c>
      <c r="I1210" s="38">
        <v>2138.3620000000001</v>
      </c>
      <c r="J1210" s="39">
        <v>1089.73</v>
      </c>
      <c r="K1210" s="39">
        <v>972.96799999999996</v>
      </c>
      <c r="L1210" s="39"/>
      <c r="M1210" s="39"/>
      <c r="N1210" s="39"/>
      <c r="O1210" s="40">
        <v>0.67181818181818176</v>
      </c>
      <c r="P1210" s="40">
        <v>0.67074096104057634</v>
      </c>
      <c r="Q1210" s="40">
        <v>0.80993344590392491</v>
      </c>
      <c r="R1210" s="40"/>
      <c r="S1210" s="40"/>
      <c r="T1210" s="41"/>
      <c r="U1210" s="42" t="s">
        <v>21</v>
      </c>
      <c r="V1210" s="42" t="s">
        <v>21</v>
      </c>
      <c r="W1210" s="42" t="s">
        <v>26</v>
      </c>
      <c r="X1210" s="40"/>
      <c r="Y1210" s="40"/>
      <c r="Z1210" s="41"/>
      <c r="AA1210" s="43">
        <v>3</v>
      </c>
      <c r="AB1210" s="44">
        <v>0.71749752958756108</v>
      </c>
      <c r="AC1210" s="45" t="s">
        <v>2470</v>
      </c>
      <c r="AD1210" s="46"/>
      <c r="AE1210" s="46"/>
      <c r="AF1210" s="46"/>
      <c r="AG1210" s="47" t="s">
        <v>2268</v>
      </c>
      <c r="AH1210" s="48">
        <v>144900.25270185189</v>
      </c>
    </row>
    <row r="1211" spans="1:34" hidden="1" x14ac:dyDescent="0.3">
      <c r="A1211" s="30" t="s">
        <v>2258</v>
      </c>
      <c r="B1211" s="31">
        <v>512</v>
      </c>
      <c r="C1211" s="32" t="s">
        <v>2471</v>
      </c>
      <c r="D1211" s="33">
        <v>7982</v>
      </c>
      <c r="E1211" s="34">
        <v>2129</v>
      </c>
      <c r="F1211" s="35">
        <v>3347</v>
      </c>
      <c r="G1211" s="49">
        <v>0.63609000000000004</v>
      </c>
      <c r="H1211" s="50" t="s">
        <v>35</v>
      </c>
      <c r="I1211" s="38">
        <v>2102.8780000000002</v>
      </c>
      <c r="J1211" s="39">
        <v>1040.8009999999999</v>
      </c>
      <c r="K1211" s="39">
        <v>2385.1109999999999</v>
      </c>
      <c r="L1211" s="39"/>
      <c r="M1211" s="39"/>
      <c r="N1211" s="39"/>
      <c r="O1211" s="40">
        <v>0.70313068774287868</v>
      </c>
      <c r="P1211" s="40">
        <v>0.68564490497265862</v>
      </c>
      <c r="Q1211" s="40">
        <v>0.7225244296972686</v>
      </c>
      <c r="R1211" s="40"/>
      <c r="S1211" s="40"/>
      <c r="T1211" s="41"/>
      <c r="U1211" s="42" t="s">
        <v>21</v>
      </c>
      <c r="V1211" s="42" t="s">
        <v>21</v>
      </c>
      <c r="W1211" s="42" t="s">
        <v>26</v>
      </c>
      <c r="X1211" s="40"/>
      <c r="Y1211" s="40"/>
      <c r="Z1211" s="41"/>
      <c r="AA1211" s="43">
        <v>3</v>
      </c>
      <c r="AB1211" s="44">
        <v>0.70376667413760197</v>
      </c>
      <c r="AC1211" s="45" t="s">
        <v>2472</v>
      </c>
      <c r="AD1211" s="46"/>
      <c r="AE1211" s="46"/>
      <c r="AF1211" s="46"/>
      <c r="AG1211" s="47" t="s">
        <v>2268</v>
      </c>
      <c r="AH1211" s="48">
        <v>144900.25270185189</v>
      </c>
    </row>
    <row r="1212" spans="1:34" hidden="1" x14ac:dyDescent="0.3">
      <c r="A1212" s="30" t="s">
        <v>2258</v>
      </c>
      <c r="B1212" s="31">
        <v>512</v>
      </c>
      <c r="C1212" s="32" t="s">
        <v>2473</v>
      </c>
      <c r="D1212" s="33">
        <v>1235</v>
      </c>
      <c r="E1212" s="34">
        <v>974</v>
      </c>
      <c r="F1212" s="35">
        <v>3347</v>
      </c>
      <c r="G1212" s="49">
        <v>0.29100999999999999</v>
      </c>
      <c r="H1212" s="50" t="s">
        <v>20</v>
      </c>
      <c r="I1212" s="38">
        <v>2847.547</v>
      </c>
      <c r="J1212" s="39">
        <v>1395.626</v>
      </c>
      <c r="K1212" s="39">
        <v>2446.4630000000002</v>
      </c>
      <c r="L1212" s="39"/>
      <c r="M1212" s="39"/>
      <c r="N1212" s="39"/>
      <c r="O1212" s="40">
        <v>0.78949999999999998</v>
      </c>
      <c r="P1212" s="40">
        <v>0.81299999999999994</v>
      </c>
      <c r="Q1212" s="40">
        <v>0.83150000000000002</v>
      </c>
      <c r="R1212" s="40"/>
      <c r="S1212" s="40"/>
      <c r="T1212" s="41"/>
      <c r="U1212" s="42" t="s">
        <v>21</v>
      </c>
      <c r="V1212" s="42" t="s">
        <v>21</v>
      </c>
      <c r="W1212" s="42" t="s">
        <v>21</v>
      </c>
      <c r="X1212" s="40"/>
      <c r="Y1212" s="40"/>
      <c r="Z1212" s="41"/>
      <c r="AA1212" s="43">
        <v>3</v>
      </c>
      <c r="AB1212" s="44">
        <v>0.81133333333333335</v>
      </c>
      <c r="AC1212" s="45" t="s">
        <v>2474</v>
      </c>
      <c r="AD1212" s="46"/>
      <c r="AE1212" s="46"/>
      <c r="AF1212" s="46"/>
      <c r="AG1212" s="47" t="s">
        <v>2261</v>
      </c>
      <c r="AH1212" s="48">
        <v>173880.10108074074</v>
      </c>
    </row>
    <row r="1213" spans="1:34" hidden="1" x14ac:dyDescent="0.3">
      <c r="A1213" s="30" t="s">
        <v>2258</v>
      </c>
      <c r="B1213" s="31">
        <v>512</v>
      </c>
      <c r="C1213" s="32" t="s">
        <v>2475</v>
      </c>
      <c r="D1213" s="33">
        <v>1478</v>
      </c>
      <c r="E1213" s="34">
        <v>2237</v>
      </c>
      <c r="F1213" s="35">
        <v>3347</v>
      </c>
      <c r="G1213" s="49">
        <v>0.66835999999999995</v>
      </c>
      <c r="H1213" s="50" t="s">
        <v>35</v>
      </c>
      <c r="I1213" s="38">
        <v>2648.5259999999998</v>
      </c>
      <c r="J1213" s="39">
        <v>1400.0940000000001</v>
      </c>
      <c r="K1213" s="39">
        <v>2539.2809999999999</v>
      </c>
      <c r="L1213" s="39"/>
      <c r="M1213" s="39"/>
      <c r="N1213" s="39"/>
      <c r="O1213" s="40">
        <v>0.66409090909090907</v>
      </c>
      <c r="P1213" s="40">
        <v>0.70045454545454533</v>
      </c>
      <c r="Q1213" s="40">
        <v>0.68762696820656921</v>
      </c>
      <c r="R1213" s="40"/>
      <c r="S1213" s="40"/>
      <c r="T1213" s="41"/>
      <c r="U1213" s="42" t="s">
        <v>21</v>
      </c>
      <c r="V1213" s="42" t="s">
        <v>26</v>
      </c>
      <c r="W1213" s="42" t="s">
        <v>26</v>
      </c>
      <c r="X1213" s="40"/>
      <c r="Y1213" s="40"/>
      <c r="Z1213" s="41"/>
      <c r="AA1213" s="43">
        <v>3</v>
      </c>
      <c r="AB1213" s="44">
        <v>0.68405747425067442</v>
      </c>
      <c r="AC1213" s="45" t="s">
        <v>2476</v>
      </c>
      <c r="AD1213" s="46"/>
      <c r="AE1213" s="46"/>
      <c r="AF1213" s="46"/>
      <c r="AG1213" s="47" t="s">
        <v>2261</v>
      </c>
      <c r="AH1213" s="48">
        <v>144900.25270185189</v>
      </c>
    </row>
    <row r="1214" spans="1:34" hidden="1" x14ac:dyDescent="0.3">
      <c r="A1214" s="30" t="s">
        <v>2258</v>
      </c>
      <c r="B1214" s="31">
        <v>512</v>
      </c>
      <c r="C1214" s="32" t="s">
        <v>2477</v>
      </c>
      <c r="D1214" s="33">
        <v>5208</v>
      </c>
      <c r="E1214" s="34">
        <v>1474</v>
      </c>
      <c r="F1214" s="35">
        <v>3347</v>
      </c>
      <c r="G1214" s="49">
        <v>0.44039</v>
      </c>
      <c r="H1214" s="50" t="s">
        <v>20</v>
      </c>
      <c r="I1214" s="38">
        <v>2289.9839999999999</v>
      </c>
      <c r="J1214" s="39">
        <v>497.63099999999997</v>
      </c>
      <c r="K1214" s="39">
        <v>2227.694</v>
      </c>
      <c r="L1214" s="39"/>
      <c r="M1214" s="39"/>
      <c r="N1214" s="39"/>
      <c r="O1214" s="40">
        <v>0.75382688077242055</v>
      </c>
      <c r="P1214" s="40">
        <v>0.72727626415091906</v>
      </c>
      <c r="Q1214" s="40">
        <v>0.81951456056526806</v>
      </c>
      <c r="R1214" s="40"/>
      <c r="S1214" s="40"/>
      <c r="T1214" s="41"/>
      <c r="U1214" s="42" t="s">
        <v>21</v>
      </c>
      <c r="V1214" s="42" t="s">
        <v>21</v>
      </c>
      <c r="W1214" s="42" t="s">
        <v>21</v>
      </c>
      <c r="X1214" s="40"/>
      <c r="Y1214" s="40"/>
      <c r="Z1214" s="41"/>
      <c r="AA1214" s="43">
        <v>3</v>
      </c>
      <c r="AB1214" s="44">
        <v>0.76687256849620267</v>
      </c>
      <c r="AC1214" s="45" t="s">
        <v>2478</v>
      </c>
      <c r="AD1214" s="46"/>
      <c r="AE1214" s="46"/>
      <c r="AF1214" s="46"/>
      <c r="AG1214" s="47" t="s">
        <v>2261</v>
      </c>
      <c r="AH1214" s="48">
        <v>173880.10108074074</v>
      </c>
    </row>
    <row r="1215" spans="1:34" hidden="1" x14ac:dyDescent="0.3">
      <c r="A1215" s="30" t="s">
        <v>2258</v>
      </c>
      <c r="B1215" s="31">
        <v>512</v>
      </c>
      <c r="C1215" s="32" t="s">
        <v>2479</v>
      </c>
      <c r="D1215" s="33">
        <v>6044</v>
      </c>
      <c r="E1215" s="34">
        <v>1668</v>
      </c>
      <c r="F1215" s="35">
        <v>3347</v>
      </c>
      <c r="G1215" s="49">
        <v>0.49836000000000003</v>
      </c>
      <c r="H1215" s="50" t="s">
        <v>20</v>
      </c>
      <c r="I1215" s="38">
        <v>2617.7280000000001</v>
      </c>
      <c r="J1215" s="39">
        <v>1506.2170000000001</v>
      </c>
      <c r="K1215" s="39">
        <v>2532.1869999999999</v>
      </c>
      <c r="L1215" s="39"/>
      <c r="M1215" s="39"/>
      <c r="N1215" s="39"/>
      <c r="O1215" s="40">
        <v>0.70590909090909082</v>
      </c>
      <c r="P1215" s="40">
        <v>0.74954545454545451</v>
      </c>
      <c r="Q1215" s="40">
        <v>0.80136363636363628</v>
      </c>
      <c r="R1215" s="40"/>
      <c r="S1215" s="40"/>
      <c r="T1215" s="41"/>
      <c r="U1215" s="42" t="s">
        <v>21</v>
      </c>
      <c r="V1215" s="42" t="s">
        <v>21</v>
      </c>
      <c r="W1215" s="42" t="s">
        <v>26</v>
      </c>
      <c r="X1215" s="40"/>
      <c r="Y1215" s="40"/>
      <c r="Z1215" s="41"/>
      <c r="AA1215" s="43">
        <v>3</v>
      </c>
      <c r="AB1215" s="44">
        <v>0.75227272727272732</v>
      </c>
      <c r="AC1215" s="45" t="s">
        <v>2480</v>
      </c>
      <c r="AD1215" s="46"/>
      <c r="AE1215" s="46"/>
      <c r="AF1215" s="46"/>
      <c r="AG1215" s="47" t="s">
        <v>2261</v>
      </c>
      <c r="AH1215" s="48">
        <v>173880.10108074074</v>
      </c>
    </row>
    <row r="1216" spans="1:34" hidden="1" x14ac:dyDescent="0.3">
      <c r="A1216" s="30" t="s">
        <v>2258</v>
      </c>
      <c r="B1216" s="31">
        <v>512</v>
      </c>
      <c r="C1216" s="32" t="s">
        <v>2481</v>
      </c>
      <c r="D1216" s="33">
        <v>4163</v>
      </c>
      <c r="E1216" s="34">
        <v>1706</v>
      </c>
      <c r="F1216" s="35">
        <v>3347</v>
      </c>
      <c r="G1216" s="49">
        <v>0.50971</v>
      </c>
      <c r="H1216" s="50" t="s">
        <v>35</v>
      </c>
      <c r="I1216" s="38">
        <v>2469.8380000000002</v>
      </c>
      <c r="J1216" s="39">
        <v>1099.5999999999999</v>
      </c>
      <c r="K1216" s="39">
        <v>2516.5940000000001</v>
      </c>
      <c r="L1216" s="39"/>
      <c r="M1216" s="39"/>
      <c r="N1216" s="39"/>
      <c r="O1216" s="40">
        <v>0.74238101431082204</v>
      </c>
      <c r="P1216" s="40">
        <v>0.71421564995713305</v>
      </c>
      <c r="Q1216" s="40">
        <v>0.78687288637878006</v>
      </c>
      <c r="R1216" s="40"/>
      <c r="S1216" s="40"/>
      <c r="T1216" s="41"/>
      <c r="U1216" s="42" t="s">
        <v>21</v>
      </c>
      <c r="V1216" s="42" t="s">
        <v>21</v>
      </c>
      <c r="W1216" s="42" t="s">
        <v>26</v>
      </c>
      <c r="X1216" s="40"/>
      <c r="Y1216" s="40"/>
      <c r="Z1216" s="41"/>
      <c r="AA1216" s="43">
        <v>3</v>
      </c>
      <c r="AB1216" s="44">
        <v>0.74782318354891164</v>
      </c>
      <c r="AC1216" s="45" t="s">
        <v>2482</v>
      </c>
      <c r="AD1216" s="46"/>
      <c r="AE1216" s="46"/>
      <c r="AF1216" s="46"/>
      <c r="AG1216" s="47" t="s">
        <v>2261</v>
      </c>
      <c r="AH1216" s="48">
        <v>144900.25270185189</v>
      </c>
    </row>
    <row r="1217" spans="1:34" hidden="1" x14ac:dyDescent="0.3">
      <c r="A1217" s="30" t="s">
        <v>2258</v>
      </c>
      <c r="B1217" s="31">
        <v>512</v>
      </c>
      <c r="C1217" s="32" t="s">
        <v>2483</v>
      </c>
      <c r="D1217" s="33">
        <v>842</v>
      </c>
      <c r="E1217" s="34">
        <v>3023</v>
      </c>
      <c r="F1217" s="35">
        <v>3347</v>
      </c>
      <c r="G1217" s="49">
        <v>0.9032</v>
      </c>
      <c r="H1217" s="50" t="s">
        <v>22</v>
      </c>
      <c r="I1217" s="38">
        <v>0</v>
      </c>
      <c r="J1217" s="39">
        <v>0</v>
      </c>
      <c r="K1217" s="39">
        <v>1651.9929999999999</v>
      </c>
      <c r="L1217" s="39"/>
      <c r="M1217" s="39"/>
      <c r="N1217" s="39"/>
      <c r="O1217" s="40">
        <v>0</v>
      </c>
      <c r="P1217" s="40">
        <v>0</v>
      </c>
      <c r="Q1217" s="40">
        <v>0.8044441770566958</v>
      </c>
      <c r="R1217" s="40"/>
      <c r="S1217" s="40"/>
      <c r="T1217" s="41"/>
      <c r="U1217" s="42" t="e">
        <v>#N/A</v>
      </c>
      <c r="V1217" s="42" t="e">
        <v>#N/A</v>
      </c>
      <c r="W1217" s="42" t="s">
        <v>21</v>
      </c>
      <c r="X1217" s="40"/>
      <c r="Y1217" s="40"/>
      <c r="Z1217" s="41"/>
      <c r="AA1217" s="43">
        <v>1</v>
      </c>
      <c r="AB1217" s="44">
        <v>0.2681480590188986</v>
      </c>
      <c r="AC1217" s="45" t="s">
        <v>2484</v>
      </c>
      <c r="AD1217" s="46"/>
      <c r="AE1217" s="46"/>
      <c r="AF1217" s="46"/>
      <c r="AG1217" s="47" t="s">
        <v>2268</v>
      </c>
      <c r="AH1217" s="48">
        <v>57959.696757777674</v>
      </c>
    </row>
    <row r="1218" spans="1:34" hidden="1" x14ac:dyDescent="0.3">
      <c r="A1218" s="30" t="s">
        <v>2258</v>
      </c>
      <c r="B1218" s="31">
        <v>512</v>
      </c>
      <c r="C1218" s="32" t="s">
        <v>2485</v>
      </c>
      <c r="D1218" s="33">
        <v>1440</v>
      </c>
      <c r="E1218" s="34">
        <v>2120</v>
      </c>
      <c r="F1218" s="35">
        <v>3347</v>
      </c>
      <c r="G1218" s="49">
        <v>0.63339999999999996</v>
      </c>
      <c r="H1218" s="50" t="s">
        <v>35</v>
      </c>
      <c r="I1218" s="38">
        <v>1486.903</v>
      </c>
      <c r="J1218" s="39">
        <v>1776.3440000000001</v>
      </c>
      <c r="K1218" s="39">
        <v>2009.021</v>
      </c>
      <c r="L1218" s="39"/>
      <c r="M1218" s="39"/>
      <c r="N1218" s="39"/>
      <c r="O1218" s="40">
        <v>0.7031578947368422</v>
      </c>
      <c r="P1218" s="40">
        <v>0.67842105263157892</v>
      </c>
      <c r="Q1218" s="40">
        <v>0.73611111111111105</v>
      </c>
      <c r="R1218" s="40"/>
      <c r="S1218" s="40"/>
      <c r="T1218" s="41"/>
      <c r="U1218" s="42" t="s">
        <v>21</v>
      </c>
      <c r="V1218" s="42" t="s">
        <v>21</v>
      </c>
      <c r="W1218" s="42" t="s">
        <v>26</v>
      </c>
      <c r="X1218" s="40"/>
      <c r="Y1218" s="40"/>
      <c r="Z1218" s="41"/>
      <c r="AA1218" s="43">
        <v>3</v>
      </c>
      <c r="AB1218" s="44">
        <v>0.70589668615984413</v>
      </c>
      <c r="AC1218" s="45" t="s">
        <v>2486</v>
      </c>
      <c r="AD1218" s="46"/>
      <c r="AE1218" s="46"/>
      <c r="AF1218" s="46"/>
      <c r="AG1218" s="47" t="s">
        <v>2268</v>
      </c>
      <c r="AH1218" s="48">
        <v>144900.25270185189</v>
      </c>
    </row>
    <row r="1219" spans="1:34" hidden="1" x14ac:dyDescent="0.3">
      <c r="A1219" s="30" t="s">
        <v>2258</v>
      </c>
      <c r="B1219" s="31">
        <v>512</v>
      </c>
      <c r="C1219" s="32" t="s">
        <v>2487</v>
      </c>
      <c r="D1219" s="33">
        <v>2480</v>
      </c>
      <c r="E1219" s="34">
        <v>1335</v>
      </c>
      <c r="F1219" s="35">
        <v>3347</v>
      </c>
      <c r="G1219" s="49">
        <v>0.39885999999999999</v>
      </c>
      <c r="H1219" s="50" t="s">
        <v>20</v>
      </c>
      <c r="I1219" s="38">
        <v>3232.7939999999999</v>
      </c>
      <c r="J1219" s="39">
        <v>1802.9639999999999</v>
      </c>
      <c r="K1219" s="39">
        <v>2392.7429999999999</v>
      </c>
      <c r="L1219" s="39"/>
      <c r="M1219" s="39"/>
      <c r="N1219" s="39"/>
      <c r="O1219" s="40">
        <v>0.70315831591282374</v>
      </c>
      <c r="P1219" s="40">
        <v>0.74757506166130328</v>
      </c>
      <c r="Q1219" s="40">
        <v>0.88372479512048741</v>
      </c>
      <c r="R1219" s="40"/>
      <c r="S1219" s="40"/>
      <c r="T1219" s="41"/>
      <c r="U1219" s="42" t="s">
        <v>21</v>
      </c>
      <c r="V1219" s="42" t="s">
        <v>21</v>
      </c>
      <c r="W1219" s="42" t="s">
        <v>21</v>
      </c>
      <c r="X1219" s="40"/>
      <c r="Y1219" s="40"/>
      <c r="Z1219" s="41"/>
      <c r="AA1219" s="43">
        <v>3</v>
      </c>
      <c r="AB1219" s="44">
        <v>0.77815272423153825</v>
      </c>
      <c r="AC1219" s="45" t="s">
        <v>2488</v>
      </c>
      <c r="AD1219" s="46"/>
      <c r="AE1219" s="46"/>
      <c r="AF1219" s="46"/>
      <c r="AG1219" s="47" t="s">
        <v>2268</v>
      </c>
      <c r="AH1219" s="48">
        <v>173880.10108074074</v>
      </c>
    </row>
    <row r="1220" spans="1:34" hidden="1" x14ac:dyDescent="0.3">
      <c r="A1220" s="30" t="s">
        <v>2258</v>
      </c>
      <c r="B1220" s="31">
        <v>512</v>
      </c>
      <c r="C1220" s="32" t="s">
        <v>2489</v>
      </c>
      <c r="D1220" s="33">
        <v>9738</v>
      </c>
      <c r="E1220" s="34">
        <v>3347</v>
      </c>
      <c r="F1220" s="35">
        <v>3347</v>
      </c>
      <c r="G1220" s="49">
        <v>1</v>
      </c>
      <c r="H1220" s="50" t="s">
        <v>22</v>
      </c>
      <c r="I1220" s="38">
        <v>2618.1779999999999</v>
      </c>
      <c r="J1220" s="39">
        <v>1074.771</v>
      </c>
      <c r="K1220" s="39">
        <v>0</v>
      </c>
      <c r="L1220" s="39"/>
      <c r="M1220" s="39"/>
      <c r="N1220" s="39"/>
      <c r="O1220" s="40">
        <v>0</v>
      </c>
      <c r="P1220" s="40">
        <v>0</v>
      </c>
      <c r="Q1220" s="40">
        <v>0</v>
      </c>
      <c r="R1220" s="40"/>
      <c r="S1220" s="40"/>
      <c r="T1220" s="41"/>
      <c r="U1220" s="42" t="s">
        <v>21</v>
      </c>
      <c r="V1220" s="42" t="s">
        <v>21</v>
      </c>
      <c r="W1220" s="42" t="e">
        <v>#N/A</v>
      </c>
      <c r="X1220" s="40"/>
      <c r="Y1220" s="40"/>
      <c r="Z1220" s="41"/>
      <c r="AA1220" s="43">
        <v>2</v>
      </c>
      <c r="AB1220" s="44">
        <v>0</v>
      </c>
      <c r="AC1220" s="45" t="s">
        <v>2490</v>
      </c>
      <c r="AD1220" s="46"/>
      <c r="AE1220" s="46"/>
      <c r="AF1220" s="46"/>
      <c r="AG1220" s="47" t="s">
        <v>2268</v>
      </c>
      <c r="AH1220" s="48">
        <v>57959.696757777674</v>
      </c>
    </row>
    <row r="1221" spans="1:34" hidden="1" x14ac:dyDescent="0.3">
      <c r="A1221" s="30" t="s">
        <v>2258</v>
      </c>
      <c r="B1221" s="31">
        <v>512</v>
      </c>
      <c r="C1221" s="32" t="s">
        <v>2491</v>
      </c>
      <c r="D1221" s="33">
        <v>7157</v>
      </c>
      <c r="E1221" s="34">
        <v>1956</v>
      </c>
      <c r="F1221" s="35">
        <v>3347</v>
      </c>
      <c r="G1221" s="49">
        <v>0.58440000000000003</v>
      </c>
      <c r="H1221" s="50" t="s">
        <v>35</v>
      </c>
      <c r="I1221" s="38">
        <v>2652.924</v>
      </c>
      <c r="J1221" s="39">
        <v>1035.596</v>
      </c>
      <c r="K1221" s="39">
        <v>2351.982</v>
      </c>
      <c r="L1221" s="39"/>
      <c r="M1221" s="39"/>
      <c r="N1221" s="39"/>
      <c r="O1221" s="40">
        <v>0.72899999999999998</v>
      </c>
      <c r="P1221" s="40">
        <v>0.70450000000000002</v>
      </c>
      <c r="Q1221" s="40">
        <v>0.74714953610283696</v>
      </c>
      <c r="R1221" s="40"/>
      <c r="S1221" s="40"/>
      <c r="T1221" s="41"/>
      <c r="U1221" s="42" t="s">
        <v>285</v>
      </c>
      <c r="V1221" s="42" t="s">
        <v>285</v>
      </c>
      <c r="W1221" s="42" t="s">
        <v>22</v>
      </c>
      <c r="X1221" s="40"/>
      <c r="Y1221" s="40"/>
      <c r="Z1221" s="41"/>
      <c r="AA1221" s="43">
        <v>3</v>
      </c>
      <c r="AB1221" s="44">
        <v>0.72688317870094565</v>
      </c>
      <c r="AC1221" s="45" t="s">
        <v>2492</v>
      </c>
      <c r="AD1221" s="46"/>
      <c r="AE1221" s="46"/>
      <c r="AF1221" s="46"/>
      <c r="AG1221" s="47" t="s">
        <v>2268</v>
      </c>
      <c r="AH1221" s="48">
        <v>144900.25270185189</v>
      </c>
    </row>
    <row r="1222" spans="1:34" hidden="1" x14ac:dyDescent="0.3">
      <c r="A1222" s="30" t="s">
        <v>2258</v>
      </c>
      <c r="B1222" s="31">
        <v>512</v>
      </c>
      <c r="C1222" s="32" t="s">
        <v>2493</v>
      </c>
      <c r="D1222" s="33">
        <v>1956</v>
      </c>
      <c r="E1222" s="34">
        <v>3195</v>
      </c>
      <c r="F1222" s="35">
        <v>3347</v>
      </c>
      <c r="G1222" s="49">
        <v>0.95459000000000005</v>
      </c>
      <c r="H1222" s="50" t="s">
        <v>22</v>
      </c>
      <c r="I1222" s="38">
        <v>960.46699999999998</v>
      </c>
      <c r="J1222" s="39">
        <v>1131.741</v>
      </c>
      <c r="K1222" s="39">
        <v>2408.944</v>
      </c>
      <c r="L1222" s="39"/>
      <c r="M1222" s="39"/>
      <c r="N1222" s="39"/>
      <c r="O1222" s="40">
        <v>0</v>
      </c>
      <c r="P1222" s="40">
        <v>0</v>
      </c>
      <c r="Q1222" s="40">
        <v>0.73882352941176477</v>
      </c>
      <c r="R1222" s="40"/>
      <c r="S1222" s="40"/>
      <c r="T1222" s="41"/>
      <c r="U1222" s="42" t="s">
        <v>21</v>
      </c>
      <c r="V1222" s="42" t="s">
        <v>21</v>
      </c>
      <c r="W1222" s="42" t="s">
        <v>21</v>
      </c>
      <c r="X1222" s="40"/>
      <c r="Y1222" s="40"/>
      <c r="Z1222" s="41"/>
      <c r="AA1222" s="43">
        <v>3</v>
      </c>
      <c r="AB1222" s="44">
        <v>0.2462745098039216</v>
      </c>
      <c r="AC1222" s="45" t="s">
        <v>2494</v>
      </c>
      <c r="AD1222" s="46"/>
      <c r="AE1222" s="46"/>
      <c r="AF1222" s="46"/>
      <c r="AG1222" s="47" t="s">
        <v>2268</v>
      </c>
      <c r="AH1222" s="48">
        <v>57959.696757777674</v>
      </c>
    </row>
    <row r="1223" spans="1:34" hidden="1" x14ac:dyDescent="0.3">
      <c r="A1223" s="30" t="s">
        <v>2258</v>
      </c>
      <c r="B1223" s="31">
        <v>512</v>
      </c>
      <c r="C1223" s="32" t="s">
        <v>2495</v>
      </c>
      <c r="D1223" s="33">
        <v>4250</v>
      </c>
      <c r="E1223" s="34">
        <v>985</v>
      </c>
      <c r="F1223" s="35">
        <v>3347</v>
      </c>
      <c r="G1223" s="49">
        <v>0.29429</v>
      </c>
      <c r="H1223" s="50" t="s">
        <v>20</v>
      </c>
      <c r="I1223" s="38">
        <v>2421.279</v>
      </c>
      <c r="J1223" s="39">
        <v>1511.9</v>
      </c>
      <c r="K1223" s="39">
        <v>2232.0030000000002</v>
      </c>
      <c r="L1223" s="39"/>
      <c r="M1223" s="39"/>
      <c r="N1223" s="39"/>
      <c r="O1223" s="40">
        <v>0.79555555555555546</v>
      </c>
      <c r="P1223" s="40">
        <v>0.79222222222222216</v>
      </c>
      <c r="Q1223" s="40">
        <v>0.84251907188882447</v>
      </c>
      <c r="R1223" s="40"/>
      <c r="S1223" s="40"/>
      <c r="T1223" s="41"/>
      <c r="U1223" s="42" t="s">
        <v>285</v>
      </c>
      <c r="V1223" s="42" t="s">
        <v>285</v>
      </c>
      <c r="W1223" s="42" t="s">
        <v>21</v>
      </c>
      <c r="X1223" s="40"/>
      <c r="Y1223" s="40"/>
      <c r="Z1223" s="41"/>
      <c r="AA1223" s="43">
        <v>3</v>
      </c>
      <c r="AB1223" s="44">
        <v>0.81009894988886744</v>
      </c>
      <c r="AC1223" s="45" t="s">
        <v>2496</v>
      </c>
      <c r="AD1223" s="46"/>
      <c r="AE1223" s="46"/>
      <c r="AF1223" s="46"/>
      <c r="AG1223" s="47" t="s">
        <v>2268</v>
      </c>
      <c r="AH1223" s="48">
        <v>173880.10108074074</v>
      </c>
    </row>
    <row r="1224" spans="1:34" hidden="1" x14ac:dyDescent="0.3">
      <c r="A1224" s="30" t="s">
        <v>2258</v>
      </c>
      <c r="B1224" s="31">
        <v>512</v>
      </c>
      <c r="C1224" s="32" t="s">
        <v>2497</v>
      </c>
      <c r="D1224" s="33">
        <v>6874</v>
      </c>
      <c r="E1224" s="34">
        <v>1887</v>
      </c>
      <c r="F1224" s="35">
        <v>3347</v>
      </c>
      <c r="G1224" s="49">
        <v>0.56379000000000001</v>
      </c>
      <c r="H1224" s="50" t="s">
        <v>35</v>
      </c>
      <c r="I1224" s="38">
        <v>2765.1849999999999</v>
      </c>
      <c r="J1224" s="39">
        <v>1045.5889999999999</v>
      </c>
      <c r="K1224" s="39">
        <v>1993.847</v>
      </c>
      <c r="L1224" s="39"/>
      <c r="M1224" s="39"/>
      <c r="N1224" s="39"/>
      <c r="O1224" s="40">
        <v>0.70777777777777773</v>
      </c>
      <c r="P1224" s="40">
        <v>0.755</v>
      </c>
      <c r="Q1224" s="40">
        <v>0.73555555555555563</v>
      </c>
      <c r="R1224" s="40"/>
      <c r="S1224" s="40"/>
      <c r="T1224" s="41"/>
      <c r="U1224" s="42" t="s">
        <v>21</v>
      </c>
      <c r="V1224" s="42" t="s">
        <v>21</v>
      </c>
      <c r="W1224" s="42" t="s">
        <v>26</v>
      </c>
      <c r="X1224" s="40"/>
      <c r="Y1224" s="40"/>
      <c r="Z1224" s="41"/>
      <c r="AA1224" s="43">
        <v>3</v>
      </c>
      <c r="AB1224" s="44">
        <v>0.73277777777777775</v>
      </c>
      <c r="AC1224" s="45" t="s">
        <v>2498</v>
      </c>
      <c r="AD1224" s="46"/>
      <c r="AE1224" s="46"/>
      <c r="AF1224" s="46"/>
      <c r="AG1224" s="47" t="s">
        <v>2268</v>
      </c>
      <c r="AH1224" s="48">
        <v>144900.25270185189</v>
      </c>
    </row>
    <row r="1225" spans="1:34" hidden="1" x14ac:dyDescent="0.3">
      <c r="A1225" s="30" t="s">
        <v>2258</v>
      </c>
      <c r="B1225" s="31">
        <v>512</v>
      </c>
      <c r="C1225" s="32" t="s">
        <v>2499</v>
      </c>
      <c r="D1225" s="33">
        <v>1202</v>
      </c>
      <c r="E1225" s="34">
        <v>1804</v>
      </c>
      <c r="F1225" s="35">
        <v>3347</v>
      </c>
      <c r="G1225" s="49">
        <v>0.53898999999999997</v>
      </c>
      <c r="H1225" s="50" t="s">
        <v>35</v>
      </c>
      <c r="I1225" s="38">
        <v>1469.249</v>
      </c>
      <c r="J1225" s="39">
        <v>1016.337</v>
      </c>
      <c r="K1225" s="39">
        <v>2331.7240000000002</v>
      </c>
      <c r="L1225" s="39"/>
      <c r="M1225" s="39"/>
      <c r="N1225" s="39"/>
      <c r="O1225" s="40">
        <v>0.75344768974895127</v>
      </c>
      <c r="P1225" s="40">
        <v>0.71277610241961198</v>
      </c>
      <c r="Q1225" s="40">
        <v>0.75367001618625606</v>
      </c>
      <c r="R1225" s="40"/>
      <c r="S1225" s="40"/>
      <c r="T1225" s="41"/>
      <c r="U1225" s="42" t="s">
        <v>21</v>
      </c>
      <c r="V1225" s="42" t="s">
        <v>21</v>
      </c>
      <c r="W1225" s="42" t="s">
        <v>21</v>
      </c>
      <c r="X1225" s="40"/>
      <c r="Y1225" s="40"/>
      <c r="Z1225" s="41"/>
      <c r="AA1225" s="43">
        <v>3</v>
      </c>
      <c r="AB1225" s="44">
        <v>0.73996460278493981</v>
      </c>
      <c r="AC1225" s="45" t="s">
        <v>2500</v>
      </c>
      <c r="AD1225" s="46"/>
      <c r="AE1225" s="46"/>
      <c r="AF1225" s="46"/>
      <c r="AG1225" s="47" t="s">
        <v>2261</v>
      </c>
      <c r="AH1225" s="48">
        <v>144900.25270185189</v>
      </c>
    </row>
    <row r="1226" spans="1:34" hidden="1" x14ac:dyDescent="0.3">
      <c r="A1226" s="30" t="s">
        <v>2258</v>
      </c>
      <c r="B1226" s="31">
        <v>512</v>
      </c>
      <c r="C1226" s="32" t="s">
        <v>2501</v>
      </c>
      <c r="D1226" s="33">
        <v>4112</v>
      </c>
      <c r="E1226" s="34">
        <v>1261</v>
      </c>
      <c r="F1226" s="35">
        <v>3347</v>
      </c>
      <c r="G1226" s="49">
        <v>0.37675999999999998</v>
      </c>
      <c r="H1226" s="50" t="s">
        <v>20</v>
      </c>
      <c r="I1226" s="38">
        <v>2286.2579999999998</v>
      </c>
      <c r="J1226" s="39">
        <v>1366.8879999999999</v>
      </c>
      <c r="K1226" s="39">
        <v>2450.1790000000001</v>
      </c>
      <c r="L1226" s="39"/>
      <c r="M1226" s="39"/>
      <c r="N1226" s="39"/>
      <c r="O1226" s="40">
        <v>0.77637596796939701</v>
      </c>
      <c r="P1226" s="40">
        <v>0.7911111111111111</v>
      </c>
      <c r="Q1226" s="40">
        <v>0.78735565959330578</v>
      </c>
      <c r="R1226" s="40"/>
      <c r="S1226" s="40"/>
      <c r="T1226" s="41"/>
      <c r="U1226" s="42" t="s">
        <v>21</v>
      </c>
      <c r="V1226" s="42" t="s">
        <v>21</v>
      </c>
      <c r="W1226" s="42" t="s">
        <v>21</v>
      </c>
      <c r="X1226" s="40"/>
      <c r="Y1226" s="40"/>
      <c r="Z1226" s="41"/>
      <c r="AA1226" s="43">
        <v>3</v>
      </c>
      <c r="AB1226" s="44">
        <v>0.78494757955793804</v>
      </c>
      <c r="AC1226" s="45" t="s">
        <v>2502</v>
      </c>
      <c r="AD1226" s="46"/>
      <c r="AE1226" s="46"/>
      <c r="AF1226" s="46"/>
      <c r="AG1226" s="47" t="s">
        <v>2268</v>
      </c>
      <c r="AH1226" s="48">
        <v>173880.10108074074</v>
      </c>
    </row>
    <row r="1227" spans="1:34" hidden="1" x14ac:dyDescent="0.3">
      <c r="A1227" s="30" t="s">
        <v>2258</v>
      </c>
      <c r="B1227" s="31">
        <v>512</v>
      </c>
      <c r="C1227" s="32" t="s">
        <v>2503</v>
      </c>
      <c r="D1227" s="33">
        <v>5623</v>
      </c>
      <c r="E1227" s="34">
        <v>1819</v>
      </c>
      <c r="F1227" s="35">
        <v>3347</v>
      </c>
      <c r="G1227" s="49">
        <v>0.54347000000000001</v>
      </c>
      <c r="H1227" s="50" t="s">
        <v>35</v>
      </c>
      <c r="I1227" s="38">
        <v>2298.886</v>
      </c>
      <c r="J1227" s="39">
        <v>1157.8679999999999</v>
      </c>
      <c r="K1227" s="39">
        <v>2194.5369999999998</v>
      </c>
      <c r="L1227" s="39"/>
      <c r="M1227" s="39"/>
      <c r="N1227" s="39"/>
      <c r="O1227" s="40">
        <v>0.70421052631578951</v>
      </c>
      <c r="P1227" s="40">
        <v>0.71684210526315795</v>
      </c>
      <c r="Q1227" s="40">
        <v>0.79529411764705893</v>
      </c>
      <c r="R1227" s="40"/>
      <c r="S1227" s="40"/>
      <c r="T1227" s="41"/>
      <c r="U1227" s="42" t="s">
        <v>21</v>
      </c>
      <c r="V1227" s="42" t="s">
        <v>21</v>
      </c>
      <c r="W1227" s="42" t="s">
        <v>21</v>
      </c>
      <c r="X1227" s="40"/>
      <c r="Y1227" s="40"/>
      <c r="Z1227" s="41"/>
      <c r="AA1227" s="43">
        <v>3</v>
      </c>
      <c r="AB1227" s="44">
        <v>0.73878224974200213</v>
      </c>
      <c r="AC1227" s="45" t="s">
        <v>2504</v>
      </c>
      <c r="AD1227" s="46"/>
      <c r="AE1227" s="46"/>
      <c r="AF1227" s="46"/>
      <c r="AG1227" s="47" t="s">
        <v>2268</v>
      </c>
      <c r="AH1227" s="48">
        <v>144900.25270185189</v>
      </c>
    </row>
    <row r="1228" spans="1:34" hidden="1" x14ac:dyDescent="0.3">
      <c r="A1228" s="30" t="s">
        <v>2258</v>
      </c>
      <c r="B1228" s="31">
        <v>512</v>
      </c>
      <c r="C1228" s="32" t="s">
        <v>2505</v>
      </c>
      <c r="D1228" s="33">
        <v>9505</v>
      </c>
      <c r="E1228" s="34">
        <v>1716</v>
      </c>
      <c r="F1228" s="35">
        <v>3347</v>
      </c>
      <c r="G1228" s="49">
        <v>0.51270000000000004</v>
      </c>
      <c r="H1228" s="50" t="s">
        <v>35</v>
      </c>
      <c r="I1228" s="38">
        <v>1928.2149999999999</v>
      </c>
      <c r="J1228" s="39">
        <v>1146.3130000000001</v>
      </c>
      <c r="K1228" s="39">
        <v>2182.6280000000002</v>
      </c>
      <c r="L1228" s="39"/>
      <c r="M1228" s="39"/>
      <c r="N1228" s="39"/>
      <c r="O1228" s="40">
        <v>0.73528875098071478</v>
      </c>
      <c r="P1228" s="40">
        <v>0.76286032226693234</v>
      </c>
      <c r="Q1228" s="40">
        <v>0.74312229840962918</v>
      </c>
      <c r="R1228" s="40"/>
      <c r="S1228" s="40"/>
      <c r="T1228" s="41"/>
      <c r="U1228" s="42" t="s">
        <v>21</v>
      </c>
      <c r="V1228" s="42" t="s">
        <v>21</v>
      </c>
      <c r="W1228" s="42" t="s">
        <v>21</v>
      </c>
      <c r="X1228" s="40"/>
      <c r="Y1228" s="40"/>
      <c r="Z1228" s="41"/>
      <c r="AA1228" s="43">
        <v>3</v>
      </c>
      <c r="AB1228" s="44">
        <v>0.74709045721909206</v>
      </c>
      <c r="AC1228" s="45" t="s">
        <v>2506</v>
      </c>
      <c r="AD1228" s="46"/>
      <c r="AE1228" s="46"/>
      <c r="AF1228" s="46"/>
      <c r="AG1228" s="47" t="s">
        <v>2268</v>
      </c>
      <c r="AH1228" s="48">
        <v>144900.25270185189</v>
      </c>
    </row>
    <row r="1229" spans="1:34" hidden="1" x14ac:dyDescent="0.3">
      <c r="A1229" s="30" t="s">
        <v>2258</v>
      </c>
      <c r="B1229" s="31">
        <v>512</v>
      </c>
      <c r="C1229" s="32" t="s">
        <v>2507</v>
      </c>
      <c r="D1229" s="33">
        <v>643</v>
      </c>
      <c r="E1229" s="34">
        <v>2767</v>
      </c>
      <c r="F1229" s="35">
        <v>3347</v>
      </c>
      <c r="G1229" s="49">
        <v>0.82670999999999994</v>
      </c>
      <c r="H1229" s="50" t="s">
        <v>22</v>
      </c>
      <c r="I1229" s="38">
        <v>2430.1860000000001</v>
      </c>
      <c r="J1229" s="39">
        <v>831.22400000000005</v>
      </c>
      <c r="K1229" s="39">
        <v>2358.2049999999999</v>
      </c>
      <c r="L1229" s="39"/>
      <c r="M1229" s="39"/>
      <c r="N1229" s="39"/>
      <c r="O1229" s="40">
        <v>0</v>
      </c>
      <c r="P1229" s="40">
        <v>0.66444444444444439</v>
      </c>
      <c r="Q1229" s="40">
        <v>0.67833333333333334</v>
      </c>
      <c r="R1229" s="40"/>
      <c r="S1229" s="40"/>
      <c r="T1229" s="41"/>
      <c r="U1229" s="42" t="s">
        <v>21</v>
      </c>
      <c r="V1229" s="42" t="s">
        <v>21</v>
      </c>
      <c r="W1229" s="42" t="s">
        <v>21</v>
      </c>
      <c r="X1229" s="40"/>
      <c r="Y1229" s="40"/>
      <c r="Z1229" s="41"/>
      <c r="AA1229" s="43">
        <v>3</v>
      </c>
      <c r="AB1229" s="44">
        <v>0.44759259259259254</v>
      </c>
      <c r="AC1229" s="45" t="s">
        <v>2508</v>
      </c>
      <c r="AD1229" s="46"/>
      <c r="AE1229" s="46"/>
      <c r="AF1229" s="46"/>
      <c r="AG1229" s="47" t="s">
        <v>2279</v>
      </c>
      <c r="AH1229" s="48">
        <v>57959.696757777674</v>
      </c>
    </row>
    <row r="1230" spans="1:34" hidden="1" x14ac:dyDescent="0.3">
      <c r="A1230" s="30" t="s">
        <v>2258</v>
      </c>
      <c r="B1230" s="31">
        <v>512</v>
      </c>
      <c r="C1230" s="32" t="s">
        <v>2509</v>
      </c>
      <c r="D1230" s="33">
        <v>7048</v>
      </c>
      <c r="E1230" s="34">
        <v>701</v>
      </c>
      <c r="F1230" s="35">
        <v>3347</v>
      </c>
      <c r="G1230" s="49">
        <v>0.20943999999999999</v>
      </c>
      <c r="H1230" s="50" t="s">
        <v>29</v>
      </c>
      <c r="I1230" s="38">
        <v>2457.69</v>
      </c>
      <c r="J1230" s="39">
        <v>1052.7719999999999</v>
      </c>
      <c r="K1230" s="39">
        <v>1856.587</v>
      </c>
      <c r="L1230" s="39"/>
      <c r="M1230" s="39"/>
      <c r="N1230" s="39"/>
      <c r="O1230" s="40">
        <v>0.81599999999999995</v>
      </c>
      <c r="P1230" s="40">
        <v>0.85976665181322509</v>
      </c>
      <c r="Q1230" s="40">
        <v>0.84845379208741412</v>
      </c>
      <c r="R1230" s="40"/>
      <c r="S1230" s="40"/>
      <c r="T1230" s="41"/>
      <c r="U1230" s="42" t="s">
        <v>285</v>
      </c>
      <c r="V1230" s="42" t="s">
        <v>21</v>
      </c>
      <c r="W1230" s="42" t="s">
        <v>21</v>
      </c>
      <c r="X1230" s="40"/>
      <c r="Y1230" s="40"/>
      <c r="Z1230" s="41"/>
      <c r="AA1230" s="43">
        <v>3</v>
      </c>
      <c r="AB1230" s="44">
        <v>0.84140681463354638</v>
      </c>
      <c r="AC1230" s="45" t="s">
        <v>2510</v>
      </c>
      <c r="AD1230" s="46"/>
      <c r="AE1230" s="46"/>
      <c r="AF1230" s="46"/>
      <c r="AG1230" s="47" t="s">
        <v>2261</v>
      </c>
      <c r="AH1230" s="48">
        <v>202859.94945962954</v>
      </c>
    </row>
    <row r="1231" spans="1:34" hidden="1" x14ac:dyDescent="0.3">
      <c r="A1231" s="30" t="s">
        <v>2258</v>
      </c>
      <c r="B1231" s="31">
        <v>512</v>
      </c>
      <c r="C1231" s="32" t="s">
        <v>2511</v>
      </c>
      <c r="D1231" s="33">
        <v>723</v>
      </c>
      <c r="E1231" s="34">
        <v>1830</v>
      </c>
      <c r="F1231" s="35">
        <v>3347</v>
      </c>
      <c r="G1231" s="49">
        <v>0.54676000000000002</v>
      </c>
      <c r="H1231" s="50" t="s">
        <v>35</v>
      </c>
      <c r="I1231" s="38">
        <v>2748.5219999999999</v>
      </c>
      <c r="J1231" s="39">
        <v>1421.981</v>
      </c>
      <c r="K1231" s="39">
        <v>2449.3739999999998</v>
      </c>
      <c r="L1231" s="39"/>
      <c r="M1231" s="39"/>
      <c r="N1231" s="39"/>
      <c r="O1231" s="40">
        <v>0.72006887863608393</v>
      </c>
      <c r="P1231" s="40">
        <v>0.71236875977399283</v>
      </c>
      <c r="Q1231" s="40">
        <v>0.78083925372927498</v>
      </c>
      <c r="R1231" s="40"/>
      <c r="S1231" s="40"/>
      <c r="T1231" s="41"/>
      <c r="U1231" s="42" t="s">
        <v>26</v>
      </c>
      <c r="V1231" s="42" t="s">
        <v>22</v>
      </c>
      <c r="W1231" s="42" t="s">
        <v>26</v>
      </c>
      <c r="X1231" s="40"/>
      <c r="Y1231" s="40"/>
      <c r="Z1231" s="41"/>
      <c r="AA1231" s="43">
        <v>3</v>
      </c>
      <c r="AB1231" s="44">
        <v>0.73775896404645058</v>
      </c>
      <c r="AC1231" s="45" t="s">
        <v>2512</v>
      </c>
      <c r="AD1231" s="46"/>
      <c r="AE1231" s="46"/>
      <c r="AF1231" s="46"/>
      <c r="AG1231" s="47" t="s">
        <v>2268</v>
      </c>
      <c r="AH1231" s="48">
        <v>144900.25270185189</v>
      </c>
    </row>
    <row r="1232" spans="1:34" hidden="1" x14ac:dyDescent="0.3">
      <c r="A1232" s="30" t="s">
        <v>2258</v>
      </c>
      <c r="B1232" s="31">
        <v>512</v>
      </c>
      <c r="C1232" s="32" t="s">
        <v>2513</v>
      </c>
      <c r="D1232" s="33">
        <v>8570</v>
      </c>
      <c r="E1232" s="34">
        <v>1527</v>
      </c>
      <c r="F1232" s="35">
        <v>3347</v>
      </c>
      <c r="G1232" s="49">
        <v>0.45623000000000002</v>
      </c>
      <c r="H1232" s="50" t="s">
        <v>20</v>
      </c>
      <c r="I1232" s="38">
        <v>2338.0680000000002</v>
      </c>
      <c r="J1232" s="39">
        <v>1786.413</v>
      </c>
      <c r="K1232" s="39">
        <v>2230.3629999999998</v>
      </c>
      <c r="L1232" s="39"/>
      <c r="M1232" s="39"/>
      <c r="N1232" s="39"/>
      <c r="O1232" s="40">
        <v>0.74253691078555006</v>
      </c>
      <c r="P1232" s="40">
        <v>0.74465209240288366</v>
      </c>
      <c r="Q1232" s="40">
        <v>0.80351825245484654</v>
      </c>
      <c r="R1232" s="40"/>
      <c r="S1232" s="40"/>
      <c r="T1232" s="41"/>
      <c r="U1232" s="42" t="s">
        <v>21</v>
      </c>
      <c r="V1232" s="42" t="s">
        <v>21</v>
      </c>
      <c r="W1232" s="42" t="s">
        <v>21</v>
      </c>
      <c r="X1232" s="40"/>
      <c r="Y1232" s="40"/>
      <c r="Z1232" s="41"/>
      <c r="AA1232" s="43">
        <v>3</v>
      </c>
      <c r="AB1232" s="44">
        <v>0.76356908521442668</v>
      </c>
      <c r="AC1232" s="45" t="s">
        <v>2514</v>
      </c>
      <c r="AD1232" s="46"/>
      <c r="AE1232" s="46"/>
      <c r="AF1232" s="46"/>
      <c r="AG1232" s="47" t="s">
        <v>2261</v>
      </c>
      <c r="AH1232" s="48">
        <v>173880.10108074074</v>
      </c>
    </row>
    <row r="1233" spans="1:34" hidden="1" x14ac:dyDescent="0.3">
      <c r="A1233" s="30" t="s">
        <v>2258</v>
      </c>
      <c r="B1233" s="31">
        <v>512</v>
      </c>
      <c r="C1233" s="32" t="s">
        <v>2515</v>
      </c>
      <c r="D1233" s="33">
        <v>2876</v>
      </c>
      <c r="E1233" s="34">
        <v>2738</v>
      </c>
      <c r="F1233" s="35">
        <v>3347</v>
      </c>
      <c r="G1233" s="49">
        <v>0.81805000000000005</v>
      </c>
      <c r="H1233" s="50" t="s">
        <v>22</v>
      </c>
      <c r="I1233" s="38">
        <v>2333.6979999999999</v>
      </c>
      <c r="J1233" s="39">
        <v>1351.72</v>
      </c>
      <c r="K1233" s="39">
        <v>0</v>
      </c>
      <c r="L1233" s="39"/>
      <c r="M1233" s="39"/>
      <c r="N1233" s="39"/>
      <c r="O1233" s="40">
        <v>0.69650000000000001</v>
      </c>
      <c r="P1233" s="40">
        <v>0.6895</v>
      </c>
      <c r="Q1233" s="40">
        <v>0</v>
      </c>
      <c r="R1233" s="40"/>
      <c r="S1233" s="40"/>
      <c r="T1233" s="41"/>
      <c r="U1233" s="42" t="s">
        <v>21</v>
      </c>
      <c r="V1233" s="42" t="s">
        <v>21</v>
      </c>
      <c r="W1233" s="42" t="e">
        <v>#N/A</v>
      </c>
      <c r="X1233" s="40"/>
      <c r="Y1233" s="40"/>
      <c r="Z1233" s="41"/>
      <c r="AA1233" s="43">
        <v>2</v>
      </c>
      <c r="AB1233" s="44">
        <v>0.46200000000000002</v>
      </c>
      <c r="AC1233" s="45" t="s">
        <v>2516</v>
      </c>
      <c r="AD1233" s="46"/>
      <c r="AE1233" s="46"/>
      <c r="AF1233" s="46"/>
      <c r="AG1233" s="47" t="s">
        <v>2261</v>
      </c>
      <c r="AH1233" s="48">
        <v>57959.696757777674</v>
      </c>
    </row>
    <row r="1234" spans="1:34" hidden="1" x14ac:dyDescent="0.3">
      <c r="A1234" s="30" t="s">
        <v>2258</v>
      </c>
      <c r="B1234" s="31">
        <v>512</v>
      </c>
      <c r="C1234" s="32" t="s">
        <v>1889</v>
      </c>
      <c r="D1234" s="33">
        <v>2131</v>
      </c>
      <c r="E1234" s="34">
        <v>2035</v>
      </c>
      <c r="F1234" s="35">
        <v>3347</v>
      </c>
      <c r="G1234" s="49">
        <v>0.60801000000000005</v>
      </c>
      <c r="H1234" s="50" t="s">
        <v>35</v>
      </c>
      <c r="I1234" s="38">
        <v>4145.6109999999999</v>
      </c>
      <c r="J1234" s="39">
        <v>4269.8860000000004</v>
      </c>
      <c r="K1234" s="39">
        <v>2685.913</v>
      </c>
      <c r="L1234" s="39"/>
      <c r="M1234" s="39"/>
      <c r="N1234" s="39"/>
      <c r="O1234" s="40">
        <v>0.69526315789473681</v>
      </c>
      <c r="P1234" s="40">
        <v>0.72578947368421054</v>
      </c>
      <c r="Q1234" s="40">
        <v>0.72526315789473683</v>
      </c>
      <c r="R1234" s="40"/>
      <c r="S1234" s="40"/>
      <c r="T1234" s="41"/>
      <c r="U1234" s="42" t="s">
        <v>21</v>
      </c>
      <c r="V1234" s="42" t="s">
        <v>21</v>
      </c>
      <c r="W1234" s="42" t="s">
        <v>26</v>
      </c>
      <c r="X1234" s="40"/>
      <c r="Y1234" s="40"/>
      <c r="Z1234" s="41"/>
      <c r="AA1234" s="43">
        <v>3</v>
      </c>
      <c r="AB1234" s="44">
        <v>0.7154385964912281</v>
      </c>
      <c r="AC1234" s="45" t="s">
        <v>2517</v>
      </c>
      <c r="AD1234" s="46"/>
      <c r="AE1234" s="46"/>
      <c r="AF1234" s="46"/>
      <c r="AG1234" s="47" t="s">
        <v>2268</v>
      </c>
      <c r="AH1234" s="48">
        <v>144900.25270185189</v>
      </c>
    </row>
    <row r="1235" spans="1:34" hidden="1" x14ac:dyDescent="0.3">
      <c r="A1235" s="30" t="s">
        <v>2258</v>
      </c>
      <c r="B1235" s="31">
        <v>512</v>
      </c>
      <c r="C1235" s="32" t="s">
        <v>2518</v>
      </c>
      <c r="D1235" s="33">
        <v>1695</v>
      </c>
      <c r="E1235" s="34">
        <v>1418</v>
      </c>
      <c r="F1235" s="35">
        <v>3347</v>
      </c>
      <c r="G1235" s="49">
        <v>0.42365999999999998</v>
      </c>
      <c r="H1235" s="50" t="s">
        <v>20</v>
      </c>
      <c r="I1235" s="38">
        <v>2821.8670000000002</v>
      </c>
      <c r="J1235" s="39">
        <v>1571.605</v>
      </c>
      <c r="K1235" s="39">
        <v>2422.2939999999999</v>
      </c>
      <c r="L1235" s="39"/>
      <c r="M1235" s="39"/>
      <c r="N1235" s="39"/>
      <c r="O1235" s="40">
        <v>0.76722222222222225</v>
      </c>
      <c r="P1235" s="40">
        <v>0.77777777777777768</v>
      </c>
      <c r="Q1235" s="40">
        <v>0.76888888888888884</v>
      </c>
      <c r="R1235" s="40"/>
      <c r="S1235" s="40"/>
      <c r="T1235" s="41"/>
      <c r="U1235" s="42" t="s">
        <v>21</v>
      </c>
      <c r="V1235" s="42" t="s">
        <v>21</v>
      </c>
      <c r="W1235" s="42" t="s">
        <v>21</v>
      </c>
      <c r="X1235" s="40"/>
      <c r="Y1235" s="40"/>
      <c r="Z1235" s="41"/>
      <c r="AA1235" s="43">
        <v>3</v>
      </c>
      <c r="AB1235" s="44">
        <v>0.77129629629629626</v>
      </c>
      <c r="AC1235" s="45" t="s">
        <v>2519</v>
      </c>
      <c r="AD1235" s="46"/>
      <c r="AE1235" s="46"/>
      <c r="AF1235" s="46"/>
      <c r="AG1235" s="47" t="s">
        <v>2261</v>
      </c>
      <c r="AH1235" s="48">
        <v>173880.10108074074</v>
      </c>
    </row>
    <row r="1236" spans="1:34" hidden="1" x14ac:dyDescent="0.3">
      <c r="A1236" s="30" t="s">
        <v>2258</v>
      </c>
      <c r="B1236" s="31">
        <v>512</v>
      </c>
      <c r="C1236" s="32" t="s">
        <v>2520</v>
      </c>
      <c r="D1236" s="33">
        <v>3354</v>
      </c>
      <c r="E1236" s="34">
        <v>1698</v>
      </c>
      <c r="F1236" s="35">
        <v>3347</v>
      </c>
      <c r="G1236" s="49">
        <v>0.50731999999999999</v>
      </c>
      <c r="H1236" s="50" t="s">
        <v>35</v>
      </c>
      <c r="I1236" s="38">
        <v>2228.181</v>
      </c>
      <c r="J1236" s="39">
        <v>1023.191</v>
      </c>
      <c r="K1236" s="39">
        <v>1763.9570000000001</v>
      </c>
      <c r="L1236" s="39"/>
      <c r="M1236" s="39"/>
      <c r="N1236" s="39"/>
      <c r="O1236" s="40">
        <v>0.73135060162749732</v>
      </c>
      <c r="P1236" s="40">
        <v>0.75264696241979989</v>
      </c>
      <c r="Q1236" s="40">
        <v>0.76271057463662495</v>
      </c>
      <c r="R1236" s="40"/>
      <c r="S1236" s="40"/>
      <c r="T1236" s="41"/>
      <c r="U1236" s="42" t="s">
        <v>21</v>
      </c>
      <c r="V1236" s="42" t="s">
        <v>21</v>
      </c>
      <c r="W1236" s="42" t="s">
        <v>21</v>
      </c>
      <c r="X1236" s="40"/>
      <c r="Y1236" s="40"/>
      <c r="Z1236" s="41"/>
      <c r="AA1236" s="43">
        <v>3</v>
      </c>
      <c r="AB1236" s="44">
        <v>0.74890271289464072</v>
      </c>
      <c r="AC1236" s="45" t="s">
        <v>2521</v>
      </c>
      <c r="AD1236" s="46"/>
      <c r="AE1236" s="46"/>
      <c r="AF1236" s="46"/>
      <c r="AG1236" s="47" t="s">
        <v>2261</v>
      </c>
      <c r="AH1236" s="48">
        <v>144900.25270185189</v>
      </c>
    </row>
    <row r="1237" spans="1:34" hidden="1" x14ac:dyDescent="0.3">
      <c r="A1237" s="30" t="s">
        <v>2258</v>
      </c>
      <c r="B1237" s="31">
        <v>512</v>
      </c>
      <c r="C1237" s="32" t="s">
        <v>2522</v>
      </c>
      <c r="D1237" s="33">
        <v>4704</v>
      </c>
      <c r="E1237" s="34">
        <v>990</v>
      </c>
      <c r="F1237" s="35">
        <v>3347</v>
      </c>
      <c r="G1237" s="49">
        <v>0.29579</v>
      </c>
      <c r="H1237" s="50" t="s">
        <v>20</v>
      </c>
      <c r="I1237" s="38">
        <v>2455.3209999999999</v>
      </c>
      <c r="J1237" s="39">
        <v>898.35799999999995</v>
      </c>
      <c r="K1237" s="39">
        <v>2365.761</v>
      </c>
      <c r="L1237" s="39"/>
      <c r="M1237" s="39"/>
      <c r="N1237" s="39"/>
      <c r="O1237" s="40">
        <v>0.75772950237543957</v>
      </c>
      <c r="P1237" s="40">
        <v>0.83957317305701751</v>
      </c>
      <c r="Q1237" s="40">
        <v>0.83096407623075463</v>
      </c>
      <c r="R1237" s="40"/>
      <c r="S1237" s="40"/>
      <c r="T1237" s="41"/>
      <c r="U1237" s="42" t="s">
        <v>21</v>
      </c>
      <c r="V1237" s="42" t="s">
        <v>21</v>
      </c>
      <c r="W1237" s="42" t="s">
        <v>21</v>
      </c>
      <c r="X1237" s="40"/>
      <c r="Y1237" s="40"/>
      <c r="Z1237" s="41"/>
      <c r="AA1237" s="43">
        <v>3</v>
      </c>
      <c r="AB1237" s="44">
        <v>0.80942225055440387</v>
      </c>
      <c r="AC1237" s="45" t="s">
        <v>2523</v>
      </c>
      <c r="AD1237" s="46"/>
      <c r="AE1237" s="46"/>
      <c r="AF1237" s="46"/>
      <c r="AG1237" s="47" t="s">
        <v>2261</v>
      </c>
      <c r="AH1237" s="48">
        <v>173880.10108074074</v>
      </c>
    </row>
    <row r="1238" spans="1:34" hidden="1" x14ac:dyDescent="0.3">
      <c r="A1238" s="30" t="s">
        <v>2258</v>
      </c>
      <c r="B1238" s="31">
        <v>512</v>
      </c>
      <c r="C1238" s="32" t="s">
        <v>2524</v>
      </c>
      <c r="D1238" s="33">
        <v>5832</v>
      </c>
      <c r="E1238" s="34">
        <v>3026</v>
      </c>
      <c r="F1238" s="35">
        <v>3347</v>
      </c>
      <c r="G1238" s="49">
        <v>0.90408999999999995</v>
      </c>
      <c r="H1238" s="50" t="s">
        <v>22</v>
      </c>
      <c r="I1238" s="38">
        <v>0</v>
      </c>
      <c r="J1238" s="39">
        <v>0</v>
      </c>
      <c r="K1238" s="39">
        <v>1740.3910000000001</v>
      </c>
      <c r="L1238" s="39"/>
      <c r="M1238" s="39"/>
      <c r="N1238" s="39"/>
      <c r="O1238" s="40">
        <v>0</v>
      </c>
      <c r="P1238" s="40">
        <v>0</v>
      </c>
      <c r="Q1238" s="40">
        <v>0.80235294117647071</v>
      </c>
      <c r="R1238" s="40"/>
      <c r="S1238" s="40"/>
      <c r="T1238" s="41"/>
      <c r="U1238" s="42" t="e">
        <v>#N/A</v>
      </c>
      <c r="V1238" s="42" t="e">
        <v>#N/A</v>
      </c>
      <c r="W1238" s="42" t="s">
        <v>26</v>
      </c>
      <c r="X1238" s="40"/>
      <c r="Y1238" s="40"/>
      <c r="Z1238" s="41"/>
      <c r="AA1238" s="43">
        <v>1</v>
      </c>
      <c r="AB1238" s="44">
        <v>0.26745098039215692</v>
      </c>
      <c r="AC1238" s="45" t="s">
        <v>2525</v>
      </c>
      <c r="AD1238" s="46"/>
      <c r="AE1238" s="46"/>
      <c r="AF1238" s="46"/>
      <c r="AG1238" s="47" t="s">
        <v>2261</v>
      </c>
      <c r="AH1238" s="48">
        <v>57959.696757777674</v>
      </c>
    </row>
    <row r="1239" spans="1:34" hidden="1" x14ac:dyDescent="0.3">
      <c r="A1239" s="30" t="s">
        <v>2258</v>
      </c>
      <c r="B1239" s="31">
        <v>512</v>
      </c>
      <c r="C1239" s="32" t="s">
        <v>2526</v>
      </c>
      <c r="D1239" s="33">
        <v>2895</v>
      </c>
      <c r="E1239" s="34">
        <v>290</v>
      </c>
      <c r="F1239" s="35">
        <v>3347</v>
      </c>
      <c r="G1239" s="49">
        <v>8.6639999999999995E-2</v>
      </c>
      <c r="H1239" s="50" t="s">
        <v>29</v>
      </c>
      <c r="I1239" s="38">
        <v>3737.076</v>
      </c>
      <c r="J1239" s="39">
        <v>2186.1469999999999</v>
      </c>
      <c r="K1239" s="39">
        <v>3087.6790000000001</v>
      </c>
      <c r="L1239" s="39"/>
      <c r="M1239" s="39"/>
      <c r="N1239" s="39"/>
      <c r="O1239" s="40">
        <v>0.89958333333333329</v>
      </c>
      <c r="P1239" s="40">
        <v>0.89208333333333334</v>
      </c>
      <c r="Q1239" s="40">
        <v>0.92708333333333337</v>
      </c>
      <c r="R1239" s="40"/>
      <c r="S1239" s="40"/>
      <c r="T1239" s="41"/>
      <c r="U1239" s="42" t="s">
        <v>21</v>
      </c>
      <c r="V1239" s="42" t="s">
        <v>26</v>
      </c>
      <c r="W1239" s="42" t="s">
        <v>26</v>
      </c>
      <c r="X1239" s="40"/>
      <c r="Y1239" s="40"/>
      <c r="Z1239" s="41"/>
      <c r="AA1239" s="43">
        <v>3</v>
      </c>
      <c r="AB1239" s="44">
        <v>0.90625</v>
      </c>
      <c r="AC1239" s="45" t="s">
        <v>2527</v>
      </c>
      <c r="AD1239" s="46"/>
      <c r="AE1239" s="46"/>
      <c r="AF1239" s="46"/>
      <c r="AG1239" s="47" t="s">
        <v>2268</v>
      </c>
      <c r="AH1239" s="48">
        <v>202859.94945962954</v>
      </c>
    </row>
    <row r="1240" spans="1:34" hidden="1" x14ac:dyDescent="0.3">
      <c r="A1240" s="30" t="s">
        <v>2258</v>
      </c>
      <c r="B1240" s="31">
        <v>512</v>
      </c>
      <c r="C1240" s="32" t="s">
        <v>2528</v>
      </c>
      <c r="D1240" s="33">
        <v>9630</v>
      </c>
      <c r="E1240" s="34">
        <v>805</v>
      </c>
      <c r="F1240" s="35">
        <v>3347</v>
      </c>
      <c r="G1240" s="49">
        <v>0.24051</v>
      </c>
      <c r="H1240" s="50" t="s">
        <v>29</v>
      </c>
      <c r="I1240" s="38">
        <v>4350.2560000000003</v>
      </c>
      <c r="J1240" s="39">
        <v>1960.6869999999999</v>
      </c>
      <c r="K1240" s="39">
        <v>4030.268</v>
      </c>
      <c r="L1240" s="39"/>
      <c r="M1240" s="39"/>
      <c r="N1240" s="39"/>
      <c r="O1240" s="40">
        <v>0.8155562505976659</v>
      </c>
      <c r="P1240" s="40">
        <v>0.80806130070735405</v>
      </c>
      <c r="Q1240" s="40">
        <v>0.862019494526584</v>
      </c>
      <c r="R1240" s="40"/>
      <c r="S1240" s="40"/>
      <c r="T1240" s="41"/>
      <c r="U1240" s="42" t="s">
        <v>22</v>
      </c>
      <c r="V1240" s="42" t="s">
        <v>22</v>
      </c>
      <c r="W1240" s="42" t="s">
        <v>35</v>
      </c>
      <c r="X1240" s="40"/>
      <c r="Y1240" s="40"/>
      <c r="Z1240" s="41"/>
      <c r="AA1240" s="43">
        <v>3</v>
      </c>
      <c r="AB1240" s="44">
        <v>0.82854568194386802</v>
      </c>
      <c r="AC1240" s="45" t="s">
        <v>2529</v>
      </c>
      <c r="AD1240" s="46"/>
      <c r="AE1240" s="46"/>
      <c r="AF1240" s="46"/>
      <c r="AG1240" s="47" t="s">
        <v>2279</v>
      </c>
      <c r="AH1240" s="48">
        <v>202859.94945962954</v>
      </c>
    </row>
    <row r="1241" spans="1:34" hidden="1" x14ac:dyDescent="0.3">
      <c r="A1241" s="30" t="s">
        <v>2258</v>
      </c>
      <c r="B1241" s="31">
        <v>512</v>
      </c>
      <c r="C1241" s="32" t="s">
        <v>2530</v>
      </c>
      <c r="D1241" s="33">
        <v>4950</v>
      </c>
      <c r="E1241" s="34">
        <v>3251</v>
      </c>
      <c r="F1241" s="35">
        <v>3347</v>
      </c>
      <c r="G1241" s="49">
        <v>0.97131999999999996</v>
      </c>
      <c r="H1241" s="50" t="s">
        <v>22</v>
      </c>
      <c r="I1241" s="38">
        <v>2505.7600000000002</v>
      </c>
      <c r="J1241" s="39">
        <v>1480.502</v>
      </c>
      <c r="K1241" s="39">
        <v>2289.3119999999999</v>
      </c>
      <c r="L1241" s="39"/>
      <c r="M1241" s="39"/>
      <c r="N1241" s="39"/>
      <c r="O1241" s="40">
        <v>0</v>
      </c>
      <c r="P1241" s="40">
        <v>0</v>
      </c>
      <c r="Q1241" s="40">
        <v>0.71666666666666667</v>
      </c>
      <c r="R1241" s="40"/>
      <c r="S1241" s="40"/>
      <c r="T1241" s="41"/>
      <c r="U1241" s="42" t="s">
        <v>26</v>
      </c>
      <c r="V1241" s="42" t="s">
        <v>26</v>
      </c>
      <c r="W1241" s="42" t="s">
        <v>22</v>
      </c>
      <c r="X1241" s="40"/>
      <c r="Y1241" s="40"/>
      <c r="Z1241" s="41"/>
      <c r="AA1241" s="43">
        <v>3</v>
      </c>
      <c r="AB1241" s="44">
        <v>0.2388888888888889</v>
      </c>
      <c r="AC1241" s="45" t="s">
        <v>2531</v>
      </c>
      <c r="AD1241" s="46"/>
      <c r="AE1241" s="46"/>
      <c r="AF1241" s="46"/>
      <c r="AG1241" s="47" t="s">
        <v>2279</v>
      </c>
      <c r="AH1241" s="48">
        <v>57959.696757777674</v>
      </c>
    </row>
    <row r="1242" spans="1:34" hidden="1" x14ac:dyDescent="0.3">
      <c r="A1242" s="30" t="s">
        <v>2258</v>
      </c>
      <c r="B1242" s="31">
        <v>512</v>
      </c>
      <c r="C1242" s="32" t="s">
        <v>2532</v>
      </c>
      <c r="D1242" s="33">
        <v>1066</v>
      </c>
      <c r="E1242" s="34">
        <v>2227</v>
      </c>
      <c r="F1242" s="35">
        <v>3347</v>
      </c>
      <c r="G1242" s="49">
        <v>0.66537000000000002</v>
      </c>
      <c r="H1242" s="50" t="s">
        <v>35</v>
      </c>
      <c r="I1242" s="38">
        <v>2085.7339999999999</v>
      </c>
      <c r="J1242" s="39">
        <v>1297.6980000000001</v>
      </c>
      <c r="K1242" s="39">
        <v>2377.75</v>
      </c>
      <c r="L1242" s="39"/>
      <c r="M1242" s="39"/>
      <c r="N1242" s="39"/>
      <c r="O1242" s="40">
        <v>0.6661111111111111</v>
      </c>
      <c r="P1242" s="40">
        <v>0.68413616713316916</v>
      </c>
      <c r="Q1242" s="40">
        <v>0.70910160832486346</v>
      </c>
      <c r="R1242" s="40"/>
      <c r="S1242" s="40"/>
      <c r="T1242" s="41"/>
      <c r="U1242" s="42" t="s">
        <v>285</v>
      </c>
      <c r="V1242" s="42" t="s">
        <v>285</v>
      </c>
      <c r="W1242" s="42" t="s">
        <v>21</v>
      </c>
      <c r="X1242" s="40"/>
      <c r="Y1242" s="40"/>
      <c r="Z1242" s="41"/>
      <c r="AA1242" s="43">
        <v>3</v>
      </c>
      <c r="AB1242" s="44">
        <v>0.68644962885638128</v>
      </c>
      <c r="AC1242" s="45" t="s">
        <v>2533</v>
      </c>
      <c r="AD1242" s="46"/>
      <c r="AE1242" s="46"/>
      <c r="AF1242" s="46"/>
      <c r="AG1242" s="47" t="s">
        <v>2261</v>
      </c>
      <c r="AH1242" s="48">
        <v>144900.25270185189</v>
      </c>
    </row>
    <row r="1243" spans="1:34" hidden="1" x14ac:dyDescent="0.3">
      <c r="A1243" s="30" t="s">
        <v>2258</v>
      </c>
      <c r="B1243" s="31">
        <v>512</v>
      </c>
      <c r="C1243" s="32" t="s">
        <v>2534</v>
      </c>
      <c r="D1243" s="33">
        <v>2731</v>
      </c>
      <c r="E1243" s="34">
        <v>3322</v>
      </c>
      <c r="F1243" s="35">
        <v>3347</v>
      </c>
      <c r="G1243" s="49">
        <v>0.99253000000000002</v>
      </c>
      <c r="H1243" s="50" t="s">
        <v>22</v>
      </c>
      <c r="I1243" s="38">
        <v>2226.5450000000001</v>
      </c>
      <c r="J1243" s="39">
        <v>903.30200000000002</v>
      </c>
      <c r="K1243" s="39">
        <v>2033.3610000000001</v>
      </c>
      <c r="L1243" s="39"/>
      <c r="M1243" s="39"/>
      <c r="N1243" s="39"/>
      <c r="O1243" s="40">
        <v>0</v>
      </c>
      <c r="P1243" s="40">
        <v>0</v>
      </c>
      <c r="Q1243" s="40">
        <v>0.67500000000000004</v>
      </c>
      <c r="R1243" s="40"/>
      <c r="S1243" s="40"/>
      <c r="T1243" s="41"/>
      <c r="U1243" s="42" t="s">
        <v>21</v>
      </c>
      <c r="V1243" s="42" t="s">
        <v>21</v>
      </c>
      <c r="W1243" s="42" t="s">
        <v>21</v>
      </c>
      <c r="X1243" s="40"/>
      <c r="Y1243" s="40"/>
      <c r="Z1243" s="41"/>
      <c r="AA1243" s="43">
        <v>3</v>
      </c>
      <c r="AB1243" s="44">
        <v>0.22500000000000001</v>
      </c>
      <c r="AC1243" s="45" t="s">
        <v>2535</v>
      </c>
      <c r="AD1243" s="46"/>
      <c r="AE1243" s="46"/>
      <c r="AF1243" s="46"/>
      <c r="AG1243" s="47" t="s">
        <v>2261</v>
      </c>
      <c r="AH1243" s="48">
        <v>57959.696757777674</v>
      </c>
    </row>
    <row r="1244" spans="1:34" hidden="1" x14ac:dyDescent="0.3">
      <c r="A1244" s="30" t="s">
        <v>2258</v>
      </c>
      <c r="B1244" s="31">
        <v>512</v>
      </c>
      <c r="C1244" s="32" t="s">
        <v>2536</v>
      </c>
      <c r="D1244" s="33">
        <v>5705</v>
      </c>
      <c r="E1244" s="34">
        <v>1525</v>
      </c>
      <c r="F1244" s="35">
        <v>3347</v>
      </c>
      <c r="G1244" s="49">
        <v>0.45562999999999998</v>
      </c>
      <c r="H1244" s="50" t="s">
        <v>20</v>
      </c>
      <c r="I1244" s="38">
        <v>2536.6170000000002</v>
      </c>
      <c r="J1244" s="39">
        <v>1429.423</v>
      </c>
      <c r="K1244" s="39">
        <v>2016.585</v>
      </c>
      <c r="L1244" s="39"/>
      <c r="M1244" s="39"/>
      <c r="N1244" s="39"/>
      <c r="O1244" s="40">
        <v>0.755</v>
      </c>
      <c r="P1244" s="40">
        <v>0.76543314171331556</v>
      </c>
      <c r="Q1244" s="40">
        <v>0.77045454545454539</v>
      </c>
      <c r="R1244" s="40"/>
      <c r="S1244" s="40"/>
      <c r="T1244" s="41"/>
      <c r="U1244" s="42" t="s">
        <v>285</v>
      </c>
      <c r="V1244" s="42" t="s">
        <v>285</v>
      </c>
      <c r="W1244" s="42" t="s">
        <v>21</v>
      </c>
      <c r="X1244" s="40"/>
      <c r="Y1244" s="40"/>
      <c r="Z1244" s="41"/>
      <c r="AA1244" s="43">
        <v>3</v>
      </c>
      <c r="AB1244" s="44">
        <v>0.76362922905595365</v>
      </c>
      <c r="AC1244" s="45" t="s">
        <v>2537</v>
      </c>
      <c r="AD1244" s="46"/>
      <c r="AE1244" s="46"/>
      <c r="AF1244" s="46"/>
      <c r="AG1244" s="47" t="s">
        <v>2261</v>
      </c>
      <c r="AH1244" s="48">
        <v>173880.10108074074</v>
      </c>
    </row>
    <row r="1245" spans="1:34" hidden="1" x14ac:dyDescent="0.3">
      <c r="A1245" s="30" t="s">
        <v>2258</v>
      </c>
      <c r="B1245" s="31">
        <v>512</v>
      </c>
      <c r="C1245" s="32" t="s">
        <v>2538</v>
      </c>
      <c r="D1245" s="33">
        <v>4315</v>
      </c>
      <c r="E1245" s="34">
        <v>2194</v>
      </c>
      <c r="F1245" s="35">
        <v>3347</v>
      </c>
      <c r="G1245" s="49">
        <v>0.65551000000000004</v>
      </c>
      <c r="H1245" s="50" t="s">
        <v>35</v>
      </c>
      <c r="I1245" s="38">
        <v>2540.9569999999999</v>
      </c>
      <c r="J1245" s="39">
        <v>1632.059</v>
      </c>
      <c r="K1245" s="39">
        <v>2208.5230000000001</v>
      </c>
      <c r="L1245" s="39"/>
      <c r="M1245" s="39"/>
      <c r="N1245" s="39"/>
      <c r="O1245" s="40">
        <v>0.66833333333333333</v>
      </c>
      <c r="P1245" s="40">
        <v>0.71261893133431164</v>
      </c>
      <c r="Q1245" s="40">
        <v>0.7</v>
      </c>
      <c r="R1245" s="40"/>
      <c r="S1245" s="40"/>
      <c r="T1245" s="41"/>
      <c r="U1245" s="42" t="s">
        <v>21</v>
      </c>
      <c r="V1245" s="42" t="s">
        <v>21</v>
      </c>
      <c r="W1245" s="42" t="s">
        <v>21</v>
      </c>
      <c r="X1245" s="40"/>
      <c r="Y1245" s="40"/>
      <c r="Z1245" s="41"/>
      <c r="AA1245" s="43">
        <v>3</v>
      </c>
      <c r="AB1245" s="44">
        <v>0.69365075488921502</v>
      </c>
      <c r="AC1245" s="45" t="s">
        <v>2539</v>
      </c>
      <c r="AD1245" s="46"/>
      <c r="AE1245" s="46"/>
      <c r="AF1245" s="46"/>
      <c r="AG1245" s="47" t="s">
        <v>2261</v>
      </c>
      <c r="AH1245" s="48">
        <v>144900.25270185189</v>
      </c>
    </row>
    <row r="1246" spans="1:34" hidden="1" x14ac:dyDescent="0.3">
      <c r="A1246" s="30" t="s">
        <v>2258</v>
      </c>
      <c r="B1246" s="31">
        <v>512</v>
      </c>
      <c r="C1246" s="32" t="s">
        <v>2540</v>
      </c>
      <c r="D1246" s="33">
        <v>9725</v>
      </c>
      <c r="E1246" s="34">
        <v>1996</v>
      </c>
      <c r="F1246" s="35">
        <v>3347</v>
      </c>
      <c r="G1246" s="49">
        <v>0.59635000000000005</v>
      </c>
      <c r="H1246" s="50" t="s">
        <v>35</v>
      </c>
      <c r="I1246" s="38">
        <v>1389.3430000000001</v>
      </c>
      <c r="J1246" s="39">
        <v>945.51800000000003</v>
      </c>
      <c r="K1246" s="39">
        <v>1970.336</v>
      </c>
      <c r="L1246" s="39"/>
      <c r="M1246" s="39"/>
      <c r="N1246" s="39"/>
      <c r="O1246" s="40">
        <v>0.68801950721040006</v>
      </c>
      <c r="P1246" s="40">
        <v>0.7025201192365037</v>
      </c>
      <c r="Q1246" s="40">
        <v>0.77019273083934159</v>
      </c>
      <c r="R1246" s="40"/>
      <c r="S1246" s="40"/>
      <c r="T1246" s="41"/>
      <c r="U1246" s="42" t="s">
        <v>21</v>
      </c>
      <c r="V1246" s="42" t="s">
        <v>21</v>
      </c>
      <c r="W1246" s="42" t="s">
        <v>21</v>
      </c>
      <c r="X1246" s="40"/>
      <c r="Y1246" s="40"/>
      <c r="Z1246" s="41"/>
      <c r="AA1246" s="43">
        <v>3</v>
      </c>
      <c r="AB1246" s="44">
        <v>0.72024411909541508</v>
      </c>
      <c r="AC1246" s="45" t="s">
        <v>2541</v>
      </c>
      <c r="AD1246" s="46"/>
      <c r="AE1246" s="46"/>
      <c r="AF1246" s="46"/>
      <c r="AG1246" s="47" t="s">
        <v>2261</v>
      </c>
      <c r="AH1246" s="48">
        <v>144900.25270185189</v>
      </c>
    </row>
    <row r="1247" spans="1:34" hidden="1" x14ac:dyDescent="0.3">
      <c r="A1247" s="30" t="s">
        <v>2258</v>
      </c>
      <c r="B1247" s="31">
        <v>512</v>
      </c>
      <c r="C1247" s="32" t="s">
        <v>2542</v>
      </c>
      <c r="D1247" s="33">
        <v>8364</v>
      </c>
      <c r="E1247" s="34">
        <v>556</v>
      </c>
      <c r="F1247" s="35">
        <v>3347</v>
      </c>
      <c r="G1247" s="49">
        <v>0.16611999999999999</v>
      </c>
      <c r="H1247" s="50" t="s">
        <v>29</v>
      </c>
      <c r="I1247" s="38">
        <v>2596.8150000000001</v>
      </c>
      <c r="J1247" s="39">
        <v>1671.8140000000001</v>
      </c>
      <c r="K1247" s="39">
        <v>2421.1120000000001</v>
      </c>
      <c r="L1247" s="39"/>
      <c r="M1247" s="39"/>
      <c r="N1247" s="39"/>
      <c r="O1247" s="40">
        <v>0.82571941861686537</v>
      </c>
      <c r="P1247" s="40">
        <v>0.79629260920572897</v>
      </c>
      <c r="Q1247" s="40">
        <v>0.96</v>
      </c>
      <c r="R1247" s="40"/>
      <c r="S1247" s="40"/>
      <c r="T1247" s="41"/>
      <c r="U1247" s="42" t="s">
        <v>21</v>
      </c>
      <c r="V1247" s="42" t="s">
        <v>21</v>
      </c>
      <c r="W1247" s="42" t="s">
        <v>21</v>
      </c>
      <c r="X1247" s="40"/>
      <c r="Y1247" s="40"/>
      <c r="Z1247" s="41"/>
      <c r="AA1247" s="43">
        <v>3</v>
      </c>
      <c r="AB1247" s="44">
        <v>0.86067067594086477</v>
      </c>
      <c r="AC1247" s="45" t="s">
        <v>2543</v>
      </c>
      <c r="AD1247" s="46"/>
      <c r="AE1247" s="46"/>
      <c r="AF1247" s="46"/>
      <c r="AG1247" s="47" t="s">
        <v>2261</v>
      </c>
      <c r="AH1247" s="48">
        <v>202859.94945962954</v>
      </c>
    </row>
    <row r="1248" spans="1:34" hidden="1" x14ac:dyDescent="0.3">
      <c r="A1248" s="30" t="s">
        <v>2258</v>
      </c>
      <c r="B1248" s="31">
        <v>512</v>
      </c>
      <c r="C1248" s="32" t="s">
        <v>2544</v>
      </c>
      <c r="D1248" s="33">
        <v>7263</v>
      </c>
      <c r="E1248" s="34">
        <v>1362</v>
      </c>
      <c r="F1248" s="35">
        <v>3347</v>
      </c>
      <c r="G1248" s="49">
        <v>0.40693000000000001</v>
      </c>
      <c r="H1248" s="50" t="s">
        <v>20</v>
      </c>
      <c r="I1248" s="38">
        <v>2056.4050000000002</v>
      </c>
      <c r="J1248" s="39">
        <v>1214.0139999999999</v>
      </c>
      <c r="K1248" s="39">
        <v>2233.6799999999998</v>
      </c>
      <c r="L1248" s="39"/>
      <c r="M1248" s="39"/>
      <c r="N1248" s="39"/>
      <c r="O1248" s="40">
        <v>0.70558850377724602</v>
      </c>
      <c r="P1248" s="40">
        <v>0.79859495473426256</v>
      </c>
      <c r="Q1248" s="40">
        <v>0.82200000000000006</v>
      </c>
      <c r="R1248" s="40"/>
      <c r="S1248" s="40"/>
      <c r="T1248" s="41"/>
      <c r="U1248" s="42" t="s">
        <v>26</v>
      </c>
      <c r="V1248" s="42" t="s">
        <v>21</v>
      </c>
      <c r="W1248" s="42" t="s">
        <v>20</v>
      </c>
      <c r="X1248" s="40"/>
      <c r="Y1248" s="40"/>
      <c r="Z1248" s="41"/>
      <c r="AA1248" s="43">
        <v>3</v>
      </c>
      <c r="AB1248" s="44">
        <v>0.77539448617050288</v>
      </c>
      <c r="AC1248" s="45" t="s">
        <v>2545</v>
      </c>
      <c r="AD1248" s="46"/>
      <c r="AE1248" s="46"/>
      <c r="AF1248" s="46"/>
      <c r="AG1248" s="47" t="s">
        <v>2268</v>
      </c>
      <c r="AH1248" s="48">
        <v>173880.10108074074</v>
      </c>
    </row>
    <row r="1249" spans="1:34" hidden="1" x14ac:dyDescent="0.3">
      <c r="A1249" s="30" t="s">
        <v>2258</v>
      </c>
      <c r="B1249" s="31">
        <v>512</v>
      </c>
      <c r="C1249" s="32" t="s">
        <v>2546</v>
      </c>
      <c r="D1249" s="33">
        <v>6580</v>
      </c>
      <c r="E1249" s="34">
        <v>1516</v>
      </c>
      <c r="F1249" s="35">
        <v>3347</v>
      </c>
      <c r="G1249" s="49">
        <v>0.45294000000000001</v>
      </c>
      <c r="H1249" s="50" t="s">
        <v>20</v>
      </c>
      <c r="I1249" s="38">
        <v>2457.6950000000002</v>
      </c>
      <c r="J1249" s="39">
        <v>1124.953</v>
      </c>
      <c r="K1249" s="39">
        <v>1997.4749999999999</v>
      </c>
      <c r="L1249" s="39"/>
      <c r="M1249" s="39"/>
      <c r="N1249" s="39"/>
      <c r="O1249" s="40">
        <v>0.74204086204264907</v>
      </c>
      <c r="P1249" s="40">
        <v>0.77411764705882358</v>
      </c>
      <c r="Q1249" s="40">
        <v>0.77647058823529413</v>
      </c>
      <c r="R1249" s="40"/>
      <c r="S1249" s="40"/>
      <c r="T1249" s="41"/>
      <c r="U1249" s="42" t="s">
        <v>21</v>
      </c>
      <c r="V1249" s="42" t="s">
        <v>21</v>
      </c>
      <c r="W1249" s="42" t="s">
        <v>26</v>
      </c>
      <c r="X1249" s="40"/>
      <c r="Y1249" s="40"/>
      <c r="Z1249" s="41"/>
      <c r="AA1249" s="43">
        <v>3</v>
      </c>
      <c r="AB1249" s="44">
        <v>0.76420969911225567</v>
      </c>
      <c r="AC1249" s="45" t="s">
        <v>2547</v>
      </c>
      <c r="AD1249" s="46"/>
      <c r="AE1249" s="46"/>
      <c r="AF1249" s="46"/>
      <c r="AG1249" s="47" t="s">
        <v>2268</v>
      </c>
      <c r="AH1249" s="48">
        <v>173880.10108074074</v>
      </c>
    </row>
    <row r="1250" spans="1:34" hidden="1" x14ac:dyDescent="0.3">
      <c r="A1250" s="30" t="s">
        <v>2258</v>
      </c>
      <c r="B1250" s="31">
        <v>512</v>
      </c>
      <c r="C1250" s="32" t="s">
        <v>2548</v>
      </c>
      <c r="D1250" s="33">
        <v>602</v>
      </c>
      <c r="E1250" s="34">
        <v>1522</v>
      </c>
      <c r="F1250" s="35">
        <v>3347</v>
      </c>
      <c r="G1250" s="49">
        <v>0.45473999999999998</v>
      </c>
      <c r="H1250" s="50" t="s">
        <v>20</v>
      </c>
      <c r="I1250" s="38">
        <v>7536.06</v>
      </c>
      <c r="J1250" s="39">
        <v>803.37099999999998</v>
      </c>
      <c r="K1250" s="39">
        <v>2660.9969999999998</v>
      </c>
      <c r="L1250" s="39"/>
      <c r="M1250" s="39"/>
      <c r="N1250" s="39"/>
      <c r="O1250" s="40">
        <v>0.79238778852803859</v>
      </c>
      <c r="P1250" s="40">
        <v>0.80240294525877665</v>
      </c>
      <c r="Q1250" s="40">
        <v>0.69666666666666666</v>
      </c>
      <c r="R1250" s="40"/>
      <c r="S1250" s="40"/>
      <c r="T1250" s="41"/>
      <c r="U1250" s="42" t="s">
        <v>21</v>
      </c>
      <c r="V1250" s="42" t="s">
        <v>21</v>
      </c>
      <c r="W1250" s="42" t="s">
        <v>21</v>
      </c>
      <c r="X1250" s="40"/>
      <c r="Y1250" s="40"/>
      <c r="Z1250" s="41"/>
      <c r="AA1250" s="43">
        <v>3</v>
      </c>
      <c r="AB1250" s="44">
        <v>0.76381913348449393</v>
      </c>
      <c r="AC1250" s="45" t="s">
        <v>2549</v>
      </c>
      <c r="AD1250" s="46"/>
      <c r="AE1250" s="46"/>
      <c r="AF1250" s="46"/>
      <c r="AG1250" s="47" t="s">
        <v>2268</v>
      </c>
      <c r="AH1250" s="48">
        <v>173880.10108074074</v>
      </c>
    </row>
    <row r="1251" spans="1:34" hidden="1" x14ac:dyDescent="0.3">
      <c r="A1251" s="30" t="s">
        <v>2550</v>
      </c>
      <c r="B1251" s="31">
        <v>514</v>
      </c>
      <c r="C1251" s="32" t="s">
        <v>2551</v>
      </c>
      <c r="D1251" s="33">
        <v>5820</v>
      </c>
      <c r="E1251" s="34">
        <v>1743</v>
      </c>
      <c r="F1251" s="35">
        <v>3347</v>
      </c>
      <c r="G1251" s="49">
        <v>0.52076</v>
      </c>
      <c r="H1251" s="50" t="s">
        <v>35</v>
      </c>
      <c r="I1251" s="38">
        <v>2203.7640000000001</v>
      </c>
      <c r="J1251" s="39">
        <v>1996.1320000000001</v>
      </c>
      <c r="K1251" s="39">
        <v>2623.2449999999999</v>
      </c>
      <c r="L1251" s="39"/>
      <c r="M1251" s="39"/>
      <c r="N1251" s="39"/>
      <c r="O1251" s="40">
        <v>0.7215789473684211</v>
      </c>
      <c r="P1251" s="40">
        <v>0.74526315789473685</v>
      </c>
      <c r="Q1251" s="40">
        <v>0.76736842105263159</v>
      </c>
      <c r="R1251" s="40"/>
      <c r="S1251" s="40"/>
      <c r="T1251" s="41"/>
      <c r="U1251" s="42" t="s">
        <v>21</v>
      </c>
      <c r="V1251" s="42" t="s">
        <v>26</v>
      </c>
      <c r="W1251" s="42" t="s">
        <v>20</v>
      </c>
      <c r="X1251" s="40"/>
      <c r="Y1251" s="40"/>
      <c r="Z1251" s="41"/>
      <c r="AA1251" s="43">
        <v>3</v>
      </c>
      <c r="AB1251" s="44">
        <v>0.74473684210526325</v>
      </c>
      <c r="AC1251" s="45" t="s">
        <v>2552</v>
      </c>
      <c r="AD1251" s="46"/>
      <c r="AE1251" s="46"/>
      <c r="AF1251" s="46"/>
      <c r="AG1251" s="47" t="s">
        <v>2553</v>
      </c>
      <c r="AH1251" s="48">
        <v>144900.25270185189</v>
      </c>
    </row>
    <row r="1252" spans="1:34" hidden="1" x14ac:dyDescent="0.3">
      <c r="A1252" s="30" t="s">
        <v>2550</v>
      </c>
      <c r="B1252" s="31">
        <v>514</v>
      </c>
      <c r="C1252" s="32" t="s">
        <v>2554</v>
      </c>
      <c r="D1252" s="33">
        <v>7877</v>
      </c>
      <c r="E1252" s="34">
        <v>1341</v>
      </c>
      <c r="F1252" s="35">
        <v>3347</v>
      </c>
      <c r="G1252" s="49">
        <v>0.40066000000000002</v>
      </c>
      <c r="H1252" s="50" t="s">
        <v>20</v>
      </c>
      <c r="I1252" s="38">
        <v>2552.7469999999998</v>
      </c>
      <c r="J1252" s="39">
        <v>1160.356</v>
      </c>
      <c r="K1252" s="39">
        <v>2499.63</v>
      </c>
      <c r="L1252" s="39"/>
      <c r="M1252" s="39"/>
      <c r="N1252" s="39"/>
      <c r="O1252" s="40">
        <v>0.7811054494884736</v>
      </c>
      <c r="P1252" s="40">
        <v>0.76833883024624916</v>
      </c>
      <c r="Q1252" s="40">
        <v>0.78335838571461081</v>
      </c>
      <c r="R1252" s="40"/>
      <c r="S1252" s="40"/>
      <c r="T1252" s="41"/>
      <c r="U1252" s="42" t="s">
        <v>21</v>
      </c>
      <c r="V1252" s="42" t="s">
        <v>21</v>
      </c>
      <c r="W1252" s="42" t="s">
        <v>21</v>
      </c>
      <c r="X1252" s="40"/>
      <c r="Y1252" s="40"/>
      <c r="Z1252" s="41"/>
      <c r="AA1252" s="43">
        <v>3</v>
      </c>
      <c r="AB1252" s="44">
        <v>0.77760088848311115</v>
      </c>
      <c r="AC1252" s="45" t="s">
        <v>2555</v>
      </c>
      <c r="AD1252" s="46"/>
      <c r="AE1252" s="46"/>
      <c r="AF1252" s="46"/>
      <c r="AG1252" s="47" t="s">
        <v>2556</v>
      </c>
      <c r="AH1252" s="48">
        <v>173880.10108074074</v>
      </c>
    </row>
    <row r="1253" spans="1:34" hidden="1" x14ac:dyDescent="0.3">
      <c r="A1253" s="30" t="s">
        <v>2550</v>
      </c>
      <c r="B1253" s="31">
        <v>514</v>
      </c>
      <c r="C1253" s="32" t="s">
        <v>2557</v>
      </c>
      <c r="D1253" s="33">
        <v>6423</v>
      </c>
      <c r="E1253" s="34">
        <v>1767</v>
      </c>
      <c r="F1253" s="35">
        <v>3347</v>
      </c>
      <c r="G1253" s="49">
        <v>0.52793999999999996</v>
      </c>
      <c r="H1253" s="50" t="s">
        <v>35</v>
      </c>
      <c r="I1253" s="38">
        <v>1580.1780000000001</v>
      </c>
      <c r="J1253" s="39">
        <v>1161.9680000000001</v>
      </c>
      <c r="K1253" s="39">
        <v>1970.768</v>
      </c>
      <c r="L1253" s="39"/>
      <c r="M1253" s="39"/>
      <c r="N1253" s="39"/>
      <c r="O1253" s="40">
        <v>0.71497247849711676</v>
      </c>
      <c r="P1253" s="40">
        <v>0.75404242406524313</v>
      </c>
      <c r="Q1253" s="40">
        <v>0.76029364717244652</v>
      </c>
      <c r="R1253" s="40"/>
      <c r="S1253" s="40"/>
      <c r="T1253" s="41"/>
      <c r="U1253" s="42" t="s">
        <v>21</v>
      </c>
      <c r="V1253" s="42" t="s">
        <v>21</v>
      </c>
      <c r="W1253" s="42" t="s">
        <v>21</v>
      </c>
      <c r="X1253" s="40"/>
      <c r="Y1253" s="40"/>
      <c r="Z1253" s="41"/>
      <c r="AA1253" s="43">
        <v>3</v>
      </c>
      <c r="AB1253" s="44">
        <v>0.74310284991160225</v>
      </c>
      <c r="AC1253" s="45" t="s">
        <v>2558</v>
      </c>
      <c r="AD1253" s="46"/>
      <c r="AE1253" s="46"/>
      <c r="AF1253" s="46"/>
      <c r="AG1253" s="47" t="s">
        <v>2553</v>
      </c>
      <c r="AH1253" s="48">
        <v>144900.25270185189</v>
      </c>
    </row>
    <row r="1254" spans="1:34" hidden="1" x14ac:dyDescent="0.3">
      <c r="A1254" s="30" t="s">
        <v>2550</v>
      </c>
      <c r="B1254" s="31">
        <v>514</v>
      </c>
      <c r="C1254" s="32" t="s">
        <v>2559</v>
      </c>
      <c r="D1254" s="33">
        <v>6686</v>
      </c>
      <c r="E1254" s="34">
        <v>3144</v>
      </c>
      <c r="F1254" s="35">
        <v>3347</v>
      </c>
      <c r="G1254" s="49">
        <v>0.93935000000000002</v>
      </c>
      <c r="H1254" s="50" t="s">
        <v>22</v>
      </c>
      <c r="I1254" s="38">
        <v>1726.4880000000001</v>
      </c>
      <c r="J1254" s="39">
        <v>0</v>
      </c>
      <c r="K1254" s="39">
        <v>0</v>
      </c>
      <c r="L1254" s="39"/>
      <c r="M1254" s="39"/>
      <c r="N1254" s="39"/>
      <c r="O1254" s="40">
        <v>0.75933127649566268</v>
      </c>
      <c r="P1254" s="40">
        <v>0</v>
      </c>
      <c r="Q1254" s="40">
        <v>0</v>
      </c>
      <c r="R1254" s="40"/>
      <c r="S1254" s="40"/>
      <c r="T1254" s="41"/>
      <c r="U1254" s="42" t="s">
        <v>21</v>
      </c>
      <c r="V1254" s="42" t="e">
        <v>#N/A</v>
      </c>
      <c r="W1254" s="42" t="e">
        <v>#N/A</v>
      </c>
      <c r="X1254" s="40"/>
      <c r="Y1254" s="40"/>
      <c r="Z1254" s="41"/>
      <c r="AA1254" s="43">
        <v>1</v>
      </c>
      <c r="AB1254" s="44">
        <v>0.25311042549855423</v>
      </c>
      <c r="AC1254" s="45" t="s">
        <v>2560</v>
      </c>
      <c r="AD1254" s="46"/>
      <c r="AE1254" s="46"/>
      <c r="AF1254" s="46"/>
      <c r="AG1254" s="47">
        <v>0</v>
      </c>
      <c r="AH1254" s="48">
        <v>57959.696757777674</v>
      </c>
    </row>
    <row r="1255" spans="1:34" hidden="1" x14ac:dyDescent="0.3">
      <c r="A1255" s="30" t="s">
        <v>2550</v>
      </c>
      <c r="B1255" s="31">
        <v>514</v>
      </c>
      <c r="C1255" s="32" t="s">
        <v>2561</v>
      </c>
      <c r="D1255" s="33">
        <v>5739</v>
      </c>
      <c r="E1255" s="34">
        <v>394</v>
      </c>
      <c r="F1255" s="35">
        <v>3347</v>
      </c>
      <c r="G1255" s="49">
        <v>0.11772000000000001</v>
      </c>
      <c r="H1255" s="50" t="s">
        <v>29</v>
      </c>
      <c r="I1255" s="38">
        <v>2047.463</v>
      </c>
      <c r="J1255" s="39">
        <v>1501.5450000000001</v>
      </c>
      <c r="K1255" s="39">
        <v>2728.9679999999998</v>
      </c>
      <c r="L1255" s="39"/>
      <c r="M1255" s="39"/>
      <c r="N1255" s="39"/>
      <c r="O1255" s="40">
        <v>0.85410468094014835</v>
      </c>
      <c r="P1255" s="40">
        <v>0.90910216722807258</v>
      </c>
      <c r="Q1255" s="40">
        <v>0.89347633029436424</v>
      </c>
      <c r="R1255" s="40"/>
      <c r="S1255" s="40"/>
      <c r="T1255" s="41"/>
      <c r="U1255" s="42" t="s">
        <v>21</v>
      </c>
      <c r="V1255" s="42" t="s">
        <v>21</v>
      </c>
      <c r="W1255" s="42" t="s">
        <v>21</v>
      </c>
      <c r="X1255" s="40"/>
      <c r="Y1255" s="40"/>
      <c r="Z1255" s="41"/>
      <c r="AA1255" s="43">
        <v>3</v>
      </c>
      <c r="AB1255" s="44">
        <v>0.88556105948752839</v>
      </c>
      <c r="AC1255" s="45" t="s">
        <v>2562</v>
      </c>
      <c r="AD1255" s="46"/>
      <c r="AE1255" s="46"/>
      <c r="AF1255" s="46"/>
      <c r="AG1255" s="47" t="s">
        <v>2556</v>
      </c>
      <c r="AH1255" s="48">
        <v>202859.94945962954</v>
      </c>
    </row>
    <row r="1256" spans="1:34" hidden="1" x14ac:dyDescent="0.3">
      <c r="A1256" s="30" t="s">
        <v>2550</v>
      </c>
      <c r="B1256" s="31">
        <v>514</v>
      </c>
      <c r="C1256" s="32" t="s">
        <v>2563</v>
      </c>
      <c r="D1256" s="33">
        <v>5742</v>
      </c>
      <c r="E1256" s="34">
        <v>2769</v>
      </c>
      <c r="F1256" s="35">
        <v>3347</v>
      </c>
      <c r="G1256" s="49">
        <v>0.82730999999999999</v>
      </c>
      <c r="H1256" s="50" t="s">
        <v>22</v>
      </c>
      <c r="I1256" s="38">
        <v>2400.0410000000002</v>
      </c>
      <c r="J1256" s="39">
        <v>1320.5809999999999</v>
      </c>
      <c r="K1256" s="39">
        <v>2364.5410000000002</v>
      </c>
      <c r="L1256" s="39"/>
      <c r="M1256" s="39"/>
      <c r="N1256" s="39"/>
      <c r="O1256" s="40">
        <v>0.68750000000000011</v>
      </c>
      <c r="P1256" s="40">
        <v>0</v>
      </c>
      <c r="Q1256" s="40">
        <v>0.65214285714285725</v>
      </c>
      <c r="R1256" s="40"/>
      <c r="S1256" s="40"/>
      <c r="T1256" s="41"/>
      <c r="U1256" s="42" t="s">
        <v>22</v>
      </c>
      <c r="V1256" s="42" t="s">
        <v>35</v>
      </c>
      <c r="W1256" s="42" t="s">
        <v>22</v>
      </c>
      <c r="X1256" s="40"/>
      <c r="Y1256" s="40"/>
      <c r="Z1256" s="41"/>
      <c r="AA1256" s="43">
        <v>3</v>
      </c>
      <c r="AB1256" s="44">
        <v>0.44654761904761914</v>
      </c>
      <c r="AC1256" s="45" t="s">
        <v>2564</v>
      </c>
      <c r="AD1256" s="46"/>
      <c r="AE1256" s="46"/>
      <c r="AF1256" s="46"/>
      <c r="AG1256" s="47" t="s">
        <v>2565</v>
      </c>
      <c r="AH1256" s="48">
        <v>57959.696757777674</v>
      </c>
    </row>
    <row r="1257" spans="1:34" hidden="1" x14ac:dyDescent="0.3">
      <c r="A1257" s="30" t="s">
        <v>2550</v>
      </c>
      <c r="B1257" s="31">
        <v>514</v>
      </c>
      <c r="C1257" s="32" t="s">
        <v>2566</v>
      </c>
      <c r="D1257" s="33">
        <v>5526</v>
      </c>
      <c r="E1257" s="34">
        <v>1001</v>
      </c>
      <c r="F1257" s="35">
        <v>3347</v>
      </c>
      <c r="G1257" s="49">
        <v>0.29907</v>
      </c>
      <c r="H1257" s="50" t="s">
        <v>20</v>
      </c>
      <c r="I1257" s="38">
        <v>2498.721</v>
      </c>
      <c r="J1257" s="39">
        <v>966.90899999999999</v>
      </c>
      <c r="K1257" s="39">
        <v>1776.336</v>
      </c>
      <c r="L1257" s="39"/>
      <c r="M1257" s="39"/>
      <c r="N1257" s="39"/>
      <c r="O1257" s="40">
        <v>0.78166666666666662</v>
      </c>
      <c r="P1257" s="40">
        <v>0.81277777777777782</v>
      </c>
      <c r="Q1257" s="40">
        <v>0.83190476190476192</v>
      </c>
      <c r="R1257" s="40"/>
      <c r="S1257" s="40"/>
      <c r="T1257" s="41"/>
      <c r="U1257" s="42" t="s">
        <v>21</v>
      </c>
      <c r="V1257" s="42" t="s">
        <v>285</v>
      </c>
      <c r="W1257" s="42" t="s">
        <v>21</v>
      </c>
      <c r="X1257" s="40"/>
      <c r="Y1257" s="40"/>
      <c r="Z1257" s="41"/>
      <c r="AA1257" s="43">
        <v>3</v>
      </c>
      <c r="AB1257" s="44">
        <v>0.80878306878306871</v>
      </c>
      <c r="AC1257" s="45" t="s">
        <v>2567</v>
      </c>
      <c r="AD1257" s="46"/>
      <c r="AE1257" s="46"/>
      <c r="AF1257" s="46"/>
      <c r="AG1257" s="47" t="s">
        <v>2568</v>
      </c>
      <c r="AH1257" s="48">
        <v>173880.10108074074</v>
      </c>
    </row>
    <row r="1258" spans="1:34" hidden="1" x14ac:dyDescent="0.3">
      <c r="A1258" s="30" t="s">
        <v>2550</v>
      </c>
      <c r="B1258" s="31">
        <v>514</v>
      </c>
      <c r="C1258" s="32" t="s">
        <v>2569</v>
      </c>
      <c r="D1258" s="33">
        <v>6687</v>
      </c>
      <c r="E1258" s="34">
        <v>1938</v>
      </c>
      <c r="F1258" s="35">
        <v>3347</v>
      </c>
      <c r="G1258" s="49">
        <v>0.57903000000000004</v>
      </c>
      <c r="H1258" s="50" t="s">
        <v>35</v>
      </c>
      <c r="I1258" s="38">
        <v>2232.8719999999998</v>
      </c>
      <c r="J1258" s="39">
        <v>577.59400000000005</v>
      </c>
      <c r="K1258" s="39">
        <v>1999.1179999999999</v>
      </c>
      <c r="L1258" s="39"/>
      <c r="M1258" s="39"/>
      <c r="N1258" s="39"/>
      <c r="O1258" s="40">
        <v>0.70060128721708226</v>
      </c>
      <c r="P1258" s="40">
        <v>0.71714870007852727</v>
      </c>
      <c r="Q1258" s="40">
        <v>0.76546030466672033</v>
      </c>
      <c r="R1258" s="40"/>
      <c r="S1258" s="40"/>
      <c r="T1258" s="41"/>
      <c r="U1258" s="42" t="s">
        <v>21</v>
      </c>
      <c r="V1258" s="42" t="s">
        <v>26</v>
      </c>
      <c r="W1258" s="42" t="s">
        <v>26</v>
      </c>
      <c r="X1258" s="40"/>
      <c r="Y1258" s="40"/>
      <c r="Z1258" s="41"/>
      <c r="AA1258" s="43">
        <v>3</v>
      </c>
      <c r="AB1258" s="44">
        <v>0.72773676398744325</v>
      </c>
      <c r="AC1258" s="45" t="s">
        <v>2570</v>
      </c>
      <c r="AD1258" s="46"/>
      <c r="AE1258" s="46"/>
      <c r="AF1258" s="46"/>
      <c r="AG1258" s="47" t="s">
        <v>2556</v>
      </c>
      <c r="AH1258" s="48">
        <v>144900.25270185189</v>
      </c>
    </row>
    <row r="1259" spans="1:34" hidden="1" x14ac:dyDescent="0.3">
      <c r="A1259" s="30" t="s">
        <v>2550</v>
      </c>
      <c r="B1259" s="31">
        <v>514</v>
      </c>
      <c r="C1259" s="32" t="s">
        <v>2571</v>
      </c>
      <c r="D1259" s="33">
        <v>3927</v>
      </c>
      <c r="E1259" s="34">
        <v>3005</v>
      </c>
      <c r="F1259" s="35">
        <v>3347</v>
      </c>
      <c r="G1259" s="49">
        <v>0.89781999999999995</v>
      </c>
      <c r="H1259" s="50" t="s">
        <v>22</v>
      </c>
      <c r="I1259" s="38">
        <v>2302.654</v>
      </c>
      <c r="J1259" s="39">
        <v>1321.521</v>
      </c>
      <c r="K1259" s="39">
        <v>2133.7779999999998</v>
      </c>
      <c r="L1259" s="39"/>
      <c r="M1259" s="39"/>
      <c r="N1259" s="39"/>
      <c r="O1259" s="40">
        <v>0</v>
      </c>
      <c r="P1259" s="40">
        <v>0</v>
      </c>
      <c r="Q1259" s="40">
        <v>0.81288989919913579</v>
      </c>
      <c r="R1259" s="40"/>
      <c r="S1259" s="40"/>
      <c r="T1259" s="41"/>
      <c r="U1259" s="42" t="s">
        <v>21</v>
      </c>
      <c r="V1259" s="42" t="s">
        <v>21</v>
      </c>
      <c r="W1259" s="42" t="s">
        <v>21</v>
      </c>
      <c r="X1259" s="40"/>
      <c r="Y1259" s="40"/>
      <c r="Z1259" s="41"/>
      <c r="AA1259" s="43">
        <v>3</v>
      </c>
      <c r="AB1259" s="44">
        <v>0.27096329973304528</v>
      </c>
      <c r="AC1259" s="45" t="s">
        <v>2572</v>
      </c>
      <c r="AD1259" s="46"/>
      <c r="AE1259" s="46"/>
      <c r="AF1259" s="46"/>
      <c r="AG1259" s="47" t="s">
        <v>2556</v>
      </c>
      <c r="AH1259" s="48">
        <v>57959.696757777674</v>
      </c>
    </row>
    <row r="1260" spans="1:34" hidden="1" x14ac:dyDescent="0.3">
      <c r="A1260" s="30" t="s">
        <v>2550</v>
      </c>
      <c r="B1260" s="31">
        <v>514</v>
      </c>
      <c r="C1260" s="32" t="s">
        <v>2573</v>
      </c>
      <c r="D1260" s="33">
        <v>9053</v>
      </c>
      <c r="E1260" s="34">
        <v>1398</v>
      </c>
      <c r="F1260" s="35">
        <v>3347</v>
      </c>
      <c r="G1260" s="49">
        <v>0.41769000000000001</v>
      </c>
      <c r="H1260" s="50" t="s">
        <v>20</v>
      </c>
      <c r="I1260" s="38">
        <v>2479.3409999999999</v>
      </c>
      <c r="J1260" s="39">
        <v>1185.4770000000001</v>
      </c>
      <c r="K1260" s="39">
        <v>2141.1889999999999</v>
      </c>
      <c r="L1260" s="39"/>
      <c r="M1260" s="39"/>
      <c r="N1260" s="39"/>
      <c r="O1260" s="40">
        <v>0.74990699848248665</v>
      </c>
      <c r="P1260" s="40">
        <v>0.76004560189695791</v>
      </c>
      <c r="Q1260" s="40">
        <v>0.80913074047710354</v>
      </c>
      <c r="R1260" s="40"/>
      <c r="S1260" s="40"/>
      <c r="T1260" s="41"/>
      <c r="U1260" s="42" t="s">
        <v>285</v>
      </c>
      <c r="V1260" s="42" t="s">
        <v>285</v>
      </c>
      <c r="W1260" s="42" t="s">
        <v>26</v>
      </c>
      <c r="X1260" s="40"/>
      <c r="Y1260" s="40"/>
      <c r="Z1260" s="41"/>
      <c r="AA1260" s="43">
        <v>3</v>
      </c>
      <c r="AB1260" s="44">
        <v>0.77302778028551611</v>
      </c>
      <c r="AC1260" s="45" t="s">
        <v>2574</v>
      </c>
      <c r="AD1260" s="46"/>
      <c r="AE1260" s="46"/>
      <c r="AF1260" s="46"/>
      <c r="AG1260" s="47" t="s">
        <v>2556</v>
      </c>
      <c r="AH1260" s="48">
        <v>173880.10108074074</v>
      </c>
    </row>
    <row r="1261" spans="1:34" hidden="1" x14ac:dyDescent="0.3">
      <c r="A1261" s="30" t="s">
        <v>2550</v>
      </c>
      <c r="B1261" s="31">
        <v>514</v>
      </c>
      <c r="C1261" s="32" t="s">
        <v>2575</v>
      </c>
      <c r="D1261" s="33">
        <v>3350</v>
      </c>
      <c r="E1261" s="34">
        <v>327</v>
      </c>
      <c r="F1261" s="35">
        <v>3347</v>
      </c>
      <c r="G1261" s="49">
        <v>9.7699999999999995E-2</v>
      </c>
      <c r="H1261" s="50" t="s">
        <v>29</v>
      </c>
      <c r="I1261" s="38">
        <v>2074.6219999999998</v>
      </c>
      <c r="J1261" s="39">
        <v>1208.9860000000001</v>
      </c>
      <c r="K1261" s="39">
        <v>2746.8009999999999</v>
      </c>
      <c r="L1261" s="39"/>
      <c r="M1261" s="39"/>
      <c r="N1261" s="39"/>
      <c r="O1261" s="40">
        <v>0.90513872012546459</v>
      </c>
      <c r="P1261" s="40">
        <v>0.85307982031459173</v>
      </c>
      <c r="Q1261" s="40">
        <v>0.93826341769221444</v>
      </c>
      <c r="R1261" s="40"/>
      <c r="S1261" s="40"/>
      <c r="T1261" s="41"/>
      <c r="U1261" s="42" t="s">
        <v>21</v>
      </c>
      <c r="V1261" s="42" t="s">
        <v>21</v>
      </c>
      <c r="W1261" s="42" t="s">
        <v>26</v>
      </c>
      <c r="X1261" s="40"/>
      <c r="Y1261" s="40"/>
      <c r="Z1261" s="41"/>
      <c r="AA1261" s="43">
        <v>3</v>
      </c>
      <c r="AB1261" s="44">
        <v>0.89882731937742355</v>
      </c>
      <c r="AC1261" s="45" t="s">
        <v>2576</v>
      </c>
      <c r="AD1261" s="46"/>
      <c r="AE1261" s="46"/>
      <c r="AF1261" s="46"/>
      <c r="AG1261" s="47" t="s">
        <v>2565</v>
      </c>
      <c r="AH1261" s="48">
        <v>202859.94945962954</v>
      </c>
    </row>
    <row r="1262" spans="1:34" hidden="1" x14ac:dyDescent="0.3">
      <c r="A1262" s="30" t="s">
        <v>2550</v>
      </c>
      <c r="B1262" s="31">
        <v>514</v>
      </c>
      <c r="C1262" s="32" t="s">
        <v>2577</v>
      </c>
      <c r="D1262" s="33">
        <v>1149</v>
      </c>
      <c r="E1262" s="34">
        <v>3111</v>
      </c>
      <c r="F1262" s="35">
        <v>3347</v>
      </c>
      <c r="G1262" s="49">
        <v>0.92949000000000004</v>
      </c>
      <c r="H1262" s="50" t="s">
        <v>22</v>
      </c>
      <c r="I1262" s="38">
        <v>1771.085</v>
      </c>
      <c r="J1262" s="39">
        <v>0</v>
      </c>
      <c r="K1262" s="39">
        <v>0</v>
      </c>
      <c r="L1262" s="39"/>
      <c r="M1262" s="39"/>
      <c r="N1262" s="39"/>
      <c r="O1262" s="40">
        <v>0.77328304527343139</v>
      </c>
      <c r="P1262" s="40">
        <v>0</v>
      </c>
      <c r="Q1262" s="40">
        <v>0</v>
      </c>
      <c r="R1262" s="40"/>
      <c r="S1262" s="40"/>
      <c r="T1262" s="41"/>
      <c r="U1262" s="42" t="s">
        <v>35</v>
      </c>
      <c r="V1262" s="42" t="e">
        <v>#N/A</v>
      </c>
      <c r="W1262" s="42" t="e">
        <v>#N/A</v>
      </c>
      <c r="X1262" s="40"/>
      <c r="Y1262" s="40"/>
      <c r="Z1262" s="41"/>
      <c r="AA1262" s="43">
        <v>1</v>
      </c>
      <c r="AB1262" s="44">
        <v>0.2577610150911438</v>
      </c>
      <c r="AC1262" s="45" t="s">
        <v>2578</v>
      </c>
      <c r="AD1262" s="46"/>
      <c r="AE1262" s="46"/>
      <c r="AF1262" s="46"/>
      <c r="AG1262" s="47">
        <v>0</v>
      </c>
      <c r="AH1262" s="48">
        <v>57959.696757777674</v>
      </c>
    </row>
    <row r="1263" spans="1:34" hidden="1" x14ac:dyDescent="0.3">
      <c r="A1263" s="30" t="s">
        <v>2550</v>
      </c>
      <c r="B1263" s="31">
        <v>514</v>
      </c>
      <c r="C1263" s="32" t="s">
        <v>2579</v>
      </c>
      <c r="D1263" s="33">
        <v>7850</v>
      </c>
      <c r="E1263" s="34">
        <v>640</v>
      </c>
      <c r="F1263" s="35">
        <v>3347</v>
      </c>
      <c r="G1263" s="49">
        <v>0.19122</v>
      </c>
      <c r="H1263" s="50" t="s">
        <v>29</v>
      </c>
      <c r="I1263" s="38">
        <v>2734.92</v>
      </c>
      <c r="J1263" s="39">
        <v>1622.873</v>
      </c>
      <c r="K1263" s="39">
        <v>2116.4749999999999</v>
      </c>
      <c r="L1263" s="39"/>
      <c r="M1263" s="39"/>
      <c r="N1263" s="39"/>
      <c r="O1263" s="40">
        <v>0.83676888966798635</v>
      </c>
      <c r="P1263" s="40">
        <v>0.83487812148422302</v>
      </c>
      <c r="Q1263" s="40">
        <v>0.87450719488876438</v>
      </c>
      <c r="R1263" s="40"/>
      <c r="S1263" s="40"/>
      <c r="T1263" s="41"/>
      <c r="U1263" s="42" t="s">
        <v>21</v>
      </c>
      <c r="V1263" s="42" t="s">
        <v>22</v>
      </c>
      <c r="W1263" s="42" t="s">
        <v>35</v>
      </c>
      <c r="X1263" s="40"/>
      <c r="Y1263" s="40"/>
      <c r="Z1263" s="41"/>
      <c r="AA1263" s="43">
        <v>3</v>
      </c>
      <c r="AB1263" s="44">
        <v>0.84871806868032473</v>
      </c>
      <c r="AC1263" s="45" t="s">
        <v>2580</v>
      </c>
      <c r="AD1263" s="46"/>
      <c r="AE1263" s="46"/>
      <c r="AF1263" s="46"/>
      <c r="AG1263" s="47" t="s">
        <v>2565</v>
      </c>
      <c r="AH1263" s="48">
        <v>202859.94945962954</v>
      </c>
    </row>
    <row r="1264" spans="1:34" hidden="1" x14ac:dyDescent="0.3">
      <c r="A1264" s="30" t="s">
        <v>2550</v>
      </c>
      <c r="B1264" s="31">
        <v>514</v>
      </c>
      <c r="C1264" s="32" t="s">
        <v>2581</v>
      </c>
      <c r="D1264" s="33">
        <v>8868</v>
      </c>
      <c r="E1264" s="34">
        <v>2557</v>
      </c>
      <c r="F1264" s="35">
        <v>3347</v>
      </c>
      <c r="G1264" s="49">
        <v>0.76397000000000004</v>
      </c>
      <c r="H1264" s="50" t="s">
        <v>22</v>
      </c>
      <c r="I1264" s="38">
        <v>2508.8009999999999</v>
      </c>
      <c r="J1264" s="39">
        <v>463.21300000000002</v>
      </c>
      <c r="K1264" s="39">
        <v>0</v>
      </c>
      <c r="L1264" s="39"/>
      <c r="M1264" s="39"/>
      <c r="N1264" s="39"/>
      <c r="O1264" s="40">
        <v>0.76256616210577999</v>
      </c>
      <c r="P1264" s="40">
        <v>0.76924519583385065</v>
      </c>
      <c r="Q1264" s="40">
        <v>0</v>
      </c>
      <c r="R1264" s="40"/>
      <c r="S1264" s="40"/>
      <c r="T1264" s="41"/>
      <c r="U1264" s="42" t="s">
        <v>26</v>
      </c>
      <c r="V1264" s="42" t="s">
        <v>26</v>
      </c>
      <c r="W1264" s="42" t="e">
        <v>#N/A</v>
      </c>
      <c r="X1264" s="40"/>
      <c r="Y1264" s="40"/>
      <c r="Z1264" s="41"/>
      <c r="AA1264" s="43">
        <v>2</v>
      </c>
      <c r="AB1264" s="44">
        <v>0.51060378597987688</v>
      </c>
      <c r="AC1264" s="45" t="s">
        <v>2582</v>
      </c>
      <c r="AD1264" s="46"/>
      <c r="AE1264" s="46"/>
      <c r="AF1264" s="46"/>
      <c r="AG1264" s="47" t="s">
        <v>2568</v>
      </c>
      <c r="AH1264" s="48">
        <v>57959.696757777674</v>
      </c>
    </row>
    <row r="1265" spans="1:34" hidden="1" x14ac:dyDescent="0.3">
      <c r="A1265" s="30" t="s">
        <v>2550</v>
      </c>
      <c r="B1265" s="31">
        <v>514</v>
      </c>
      <c r="C1265" s="32" t="s">
        <v>2583</v>
      </c>
      <c r="D1265" s="33">
        <v>3690</v>
      </c>
      <c r="E1265" s="34">
        <v>1694</v>
      </c>
      <c r="F1265" s="35">
        <v>3347</v>
      </c>
      <c r="G1265" s="49">
        <v>0.50612000000000001</v>
      </c>
      <c r="H1265" s="50" t="s">
        <v>35</v>
      </c>
      <c r="I1265" s="38">
        <v>1471.877</v>
      </c>
      <c r="J1265" s="39">
        <v>799.14300000000003</v>
      </c>
      <c r="K1265" s="39">
        <v>2633.6759999999999</v>
      </c>
      <c r="L1265" s="39"/>
      <c r="M1265" s="39"/>
      <c r="N1265" s="39"/>
      <c r="O1265" s="40">
        <v>0.74098721224667541</v>
      </c>
      <c r="P1265" s="40">
        <v>0.7321428571428571</v>
      </c>
      <c r="Q1265" s="40">
        <v>0.77500000000000002</v>
      </c>
      <c r="R1265" s="40"/>
      <c r="S1265" s="40"/>
      <c r="T1265" s="41"/>
      <c r="U1265" s="42" t="s">
        <v>21</v>
      </c>
      <c r="V1265" s="42" t="s">
        <v>21</v>
      </c>
      <c r="W1265" s="42" t="s">
        <v>22</v>
      </c>
      <c r="X1265" s="40"/>
      <c r="Y1265" s="40"/>
      <c r="Z1265" s="41"/>
      <c r="AA1265" s="43">
        <v>3</v>
      </c>
      <c r="AB1265" s="44">
        <v>0.74937668979651084</v>
      </c>
      <c r="AC1265" s="45" t="s">
        <v>2584</v>
      </c>
      <c r="AD1265" s="46"/>
      <c r="AE1265" s="46"/>
      <c r="AF1265" s="46"/>
      <c r="AG1265" s="47" t="s">
        <v>2568</v>
      </c>
      <c r="AH1265" s="48">
        <v>144900.25270185189</v>
      </c>
    </row>
    <row r="1266" spans="1:34" hidden="1" x14ac:dyDescent="0.3">
      <c r="A1266" s="30" t="s">
        <v>2550</v>
      </c>
      <c r="B1266" s="31">
        <v>514</v>
      </c>
      <c r="C1266" s="32" t="s">
        <v>2585</v>
      </c>
      <c r="D1266" s="33">
        <v>7751</v>
      </c>
      <c r="E1266" s="34">
        <v>1868</v>
      </c>
      <c r="F1266" s="35">
        <v>3347</v>
      </c>
      <c r="G1266" s="49">
        <v>0.55810999999999999</v>
      </c>
      <c r="H1266" s="50" t="s">
        <v>35</v>
      </c>
      <c r="I1266" s="38">
        <v>2769.9789999999998</v>
      </c>
      <c r="J1266" s="39">
        <v>1608.6569999999999</v>
      </c>
      <c r="K1266" s="39">
        <v>1855.52</v>
      </c>
      <c r="L1266" s="39"/>
      <c r="M1266" s="39"/>
      <c r="N1266" s="39"/>
      <c r="O1266" s="40">
        <v>0.74114087559657083</v>
      </c>
      <c r="P1266" s="40">
        <v>0.72854348106929567</v>
      </c>
      <c r="Q1266" s="40">
        <v>0.73444302788373261</v>
      </c>
      <c r="R1266" s="40"/>
      <c r="S1266" s="40"/>
      <c r="T1266" s="41"/>
      <c r="U1266" s="42" t="s">
        <v>21</v>
      </c>
      <c r="V1266" s="42" t="s">
        <v>21</v>
      </c>
      <c r="W1266" s="42" t="s">
        <v>21</v>
      </c>
      <c r="X1266" s="40"/>
      <c r="Y1266" s="40"/>
      <c r="Z1266" s="41"/>
      <c r="AA1266" s="43">
        <v>3</v>
      </c>
      <c r="AB1266" s="44">
        <v>0.73470912818319967</v>
      </c>
      <c r="AC1266" s="45" t="s">
        <v>2586</v>
      </c>
      <c r="AD1266" s="46"/>
      <c r="AE1266" s="46"/>
      <c r="AF1266" s="46"/>
      <c r="AG1266" s="47" t="s">
        <v>2565</v>
      </c>
      <c r="AH1266" s="48">
        <v>144900.25270185189</v>
      </c>
    </row>
    <row r="1267" spans="1:34" hidden="1" x14ac:dyDescent="0.3">
      <c r="A1267" s="30" t="s">
        <v>2550</v>
      </c>
      <c r="B1267" s="31">
        <v>514</v>
      </c>
      <c r="C1267" s="32" t="s">
        <v>2587</v>
      </c>
      <c r="D1267" s="33">
        <v>7417</v>
      </c>
      <c r="E1267" s="34">
        <v>1690</v>
      </c>
      <c r="F1267" s="35">
        <v>3347</v>
      </c>
      <c r="G1267" s="49">
        <v>0.50492999999999999</v>
      </c>
      <c r="H1267" s="50" t="s">
        <v>35</v>
      </c>
      <c r="I1267" s="38">
        <v>1952.9079999999999</v>
      </c>
      <c r="J1267" s="39">
        <v>468.51900000000001</v>
      </c>
      <c r="K1267" s="39">
        <v>1564.7660000000001</v>
      </c>
      <c r="L1267" s="39"/>
      <c r="M1267" s="39"/>
      <c r="N1267" s="39"/>
      <c r="O1267" s="40">
        <v>0.71178438430269064</v>
      </c>
      <c r="P1267" s="40">
        <v>0.7518111318769447</v>
      </c>
      <c r="Q1267" s="40">
        <v>0.78573572708021988</v>
      </c>
      <c r="R1267" s="40"/>
      <c r="S1267" s="40"/>
      <c r="T1267" s="41"/>
      <c r="U1267" s="42" t="s">
        <v>21</v>
      </c>
      <c r="V1267" s="42" t="s">
        <v>21</v>
      </c>
      <c r="W1267" s="42" t="s">
        <v>21</v>
      </c>
      <c r="X1267" s="40"/>
      <c r="Y1267" s="40"/>
      <c r="Z1267" s="41"/>
      <c r="AA1267" s="43">
        <v>3</v>
      </c>
      <c r="AB1267" s="44">
        <v>0.74977708108661834</v>
      </c>
      <c r="AC1267" s="45" t="s">
        <v>2588</v>
      </c>
      <c r="AD1267" s="46"/>
      <c r="AE1267" s="46"/>
      <c r="AF1267" s="46"/>
      <c r="AG1267" s="47" t="s">
        <v>2568</v>
      </c>
      <c r="AH1267" s="48">
        <v>144900.25270185189</v>
      </c>
    </row>
    <row r="1268" spans="1:34" hidden="1" x14ac:dyDescent="0.3">
      <c r="A1268" s="30" t="s">
        <v>2550</v>
      </c>
      <c r="B1268" s="31">
        <v>514</v>
      </c>
      <c r="C1268" s="32" t="s">
        <v>2589</v>
      </c>
      <c r="D1268" s="33">
        <v>1156</v>
      </c>
      <c r="E1268" s="34">
        <v>3260</v>
      </c>
      <c r="F1268" s="35">
        <v>3347</v>
      </c>
      <c r="G1268" s="49">
        <v>0.97401000000000004</v>
      </c>
      <c r="H1268" s="50" t="s">
        <v>22</v>
      </c>
      <c r="I1268" s="38">
        <v>2026.981</v>
      </c>
      <c r="J1268" s="39">
        <v>0</v>
      </c>
      <c r="K1268" s="39">
        <v>0</v>
      </c>
      <c r="L1268" s="39"/>
      <c r="M1268" s="39"/>
      <c r="N1268" s="39"/>
      <c r="O1268" s="40">
        <v>0.71115712082666693</v>
      </c>
      <c r="P1268" s="40">
        <v>0</v>
      </c>
      <c r="Q1268" s="40">
        <v>0</v>
      </c>
      <c r="R1268" s="40"/>
      <c r="S1268" s="40"/>
      <c r="T1268" s="41"/>
      <c r="U1268" s="42" t="s">
        <v>21</v>
      </c>
      <c r="V1268" s="42" t="e">
        <v>#N/A</v>
      </c>
      <c r="W1268" s="42" t="e">
        <v>#N/A</v>
      </c>
      <c r="X1268" s="40"/>
      <c r="Y1268" s="40"/>
      <c r="Z1268" s="41"/>
      <c r="AA1268" s="43">
        <v>1</v>
      </c>
      <c r="AB1268" s="44">
        <v>0.23705237360888898</v>
      </c>
      <c r="AC1268" s="45" t="s">
        <v>2590</v>
      </c>
      <c r="AD1268" s="46"/>
      <c r="AE1268" s="46"/>
      <c r="AF1268" s="46"/>
      <c r="AG1268" s="47">
        <v>0</v>
      </c>
      <c r="AH1268" s="48">
        <v>57959.696757777674</v>
      </c>
    </row>
    <row r="1269" spans="1:34" hidden="1" x14ac:dyDescent="0.3">
      <c r="A1269" s="30" t="s">
        <v>2550</v>
      </c>
      <c r="B1269" s="31">
        <v>514</v>
      </c>
      <c r="C1269" s="32" t="s">
        <v>2591</v>
      </c>
      <c r="D1269" s="33">
        <v>3347</v>
      </c>
      <c r="E1269" s="34">
        <v>522</v>
      </c>
      <c r="F1269" s="35">
        <v>3347</v>
      </c>
      <c r="G1269" s="49">
        <v>0.15595999999999999</v>
      </c>
      <c r="H1269" s="50" t="s">
        <v>29</v>
      </c>
      <c r="I1269" s="38">
        <v>2420.2170000000001</v>
      </c>
      <c r="J1269" s="39">
        <v>1057.5039999999999</v>
      </c>
      <c r="K1269" s="39">
        <v>2215.7719999999999</v>
      </c>
      <c r="L1269" s="39"/>
      <c r="M1269" s="39"/>
      <c r="N1269" s="39"/>
      <c r="O1269" s="40">
        <v>0.79093718327966578</v>
      </c>
      <c r="P1269" s="40">
        <v>0.88863636363636356</v>
      </c>
      <c r="Q1269" s="40">
        <v>0.91090909090909089</v>
      </c>
      <c r="R1269" s="40"/>
      <c r="S1269" s="40"/>
      <c r="T1269" s="41"/>
      <c r="U1269" s="42" t="s">
        <v>21</v>
      </c>
      <c r="V1269" s="42" t="s">
        <v>21</v>
      </c>
      <c r="W1269" s="42" t="s">
        <v>21</v>
      </c>
      <c r="X1269" s="40"/>
      <c r="Y1269" s="40"/>
      <c r="Z1269" s="41"/>
      <c r="AA1269" s="43">
        <v>3</v>
      </c>
      <c r="AB1269" s="44">
        <v>0.86349421260837345</v>
      </c>
      <c r="AC1269" s="45" t="s">
        <v>2592</v>
      </c>
      <c r="AD1269" s="46"/>
      <c r="AE1269" s="46"/>
      <c r="AF1269" s="46"/>
      <c r="AG1269" s="47" t="s">
        <v>2556</v>
      </c>
      <c r="AH1269" s="48">
        <v>202859.94945962954</v>
      </c>
    </row>
    <row r="1270" spans="1:34" hidden="1" x14ac:dyDescent="0.3">
      <c r="A1270" s="30" t="s">
        <v>2550</v>
      </c>
      <c r="B1270" s="31">
        <v>514</v>
      </c>
      <c r="C1270" s="32" t="s">
        <v>2593</v>
      </c>
      <c r="D1270" s="33">
        <v>4788</v>
      </c>
      <c r="E1270" s="34">
        <v>1576</v>
      </c>
      <c r="F1270" s="35">
        <v>3347</v>
      </c>
      <c r="G1270" s="49">
        <v>0.47087000000000001</v>
      </c>
      <c r="H1270" s="50" t="s">
        <v>20</v>
      </c>
      <c r="I1270" s="38">
        <v>1591.1379999999999</v>
      </c>
      <c r="J1270" s="39">
        <v>592.52300000000002</v>
      </c>
      <c r="K1270" s="39">
        <v>1792.7380000000001</v>
      </c>
      <c r="L1270" s="39"/>
      <c r="M1270" s="39"/>
      <c r="N1270" s="39"/>
      <c r="O1270" s="40">
        <v>0.71151688196095197</v>
      </c>
      <c r="P1270" s="40">
        <v>0.79031256193184496</v>
      </c>
      <c r="Q1270" s="40">
        <v>0.7765617863621368</v>
      </c>
      <c r="R1270" s="40"/>
      <c r="S1270" s="40"/>
      <c r="T1270" s="41"/>
      <c r="U1270" s="42" t="s">
        <v>21</v>
      </c>
      <c r="V1270" s="42" t="s">
        <v>22</v>
      </c>
      <c r="W1270" s="42" t="s">
        <v>35</v>
      </c>
      <c r="X1270" s="40"/>
      <c r="Y1270" s="40"/>
      <c r="Z1270" s="41"/>
      <c r="AA1270" s="43">
        <v>3</v>
      </c>
      <c r="AB1270" s="44">
        <v>0.75946374341831124</v>
      </c>
      <c r="AC1270" s="45" t="s">
        <v>2594</v>
      </c>
      <c r="AD1270" s="46"/>
      <c r="AE1270" s="46"/>
      <c r="AF1270" s="46"/>
      <c r="AG1270" s="47" t="s">
        <v>2595</v>
      </c>
      <c r="AH1270" s="48">
        <v>173880.10108074074</v>
      </c>
    </row>
    <row r="1271" spans="1:34" hidden="1" x14ac:dyDescent="0.3">
      <c r="A1271" s="30" t="s">
        <v>2550</v>
      </c>
      <c r="B1271" s="31">
        <v>514</v>
      </c>
      <c r="C1271" s="32" t="s">
        <v>2596</v>
      </c>
      <c r="D1271" s="33">
        <v>7921</v>
      </c>
      <c r="E1271" s="34">
        <v>2561</v>
      </c>
      <c r="F1271" s="35">
        <v>3347</v>
      </c>
      <c r="G1271" s="49">
        <v>0.76515999999999995</v>
      </c>
      <c r="H1271" s="50" t="s">
        <v>22</v>
      </c>
      <c r="I1271" s="38">
        <v>1756.0809999999999</v>
      </c>
      <c r="J1271" s="39">
        <v>0</v>
      </c>
      <c r="K1271" s="39">
        <v>411.13400000000001</v>
      </c>
      <c r="L1271" s="39"/>
      <c r="M1271" s="39"/>
      <c r="N1271" s="39"/>
      <c r="O1271" s="40">
        <v>0.71858896289175667</v>
      </c>
      <c r="P1271" s="40">
        <v>0</v>
      </c>
      <c r="Q1271" s="40">
        <v>0.81120565276097789</v>
      </c>
      <c r="R1271" s="40"/>
      <c r="S1271" s="40"/>
      <c r="T1271" s="41"/>
      <c r="U1271" s="42" t="s">
        <v>21</v>
      </c>
      <c r="V1271" s="42" t="e">
        <v>#N/A</v>
      </c>
      <c r="W1271" s="42" t="s">
        <v>21</v>
      </c>
      <c r="X1271" s="40"/>
      <c r="Y1271" s="40"/>
      <c r="Z1271" s="41"/>
      <c r="AA1271" s="43">
        <v>2</v>
      </c>
      <c r="AB1271" s="44">
        <v>0.50993153855091145</v>
      </c>
      <c r="AC1271" s="45" t="s">
        <v>2597</v>
      </c>
      <c r="AD1271" s="46"/>
      <c r="AE1271" s="46"/>
      <c r="AF1271" s="46"/>
      <c r="AG1271" s="47" t="s">
        <v>2556</v>
      </c>
      <c r="AH1271" s="48">
        <v>57959.696757777674</v>
      </c>
    </row>
    <row r="1272" spans="1:34" hidden="1" x14ac:dyDescent="0.3">
      <c r="A1272" s="30" t="s">
        <v>2550</v>
      </c>
      <c r="B1272" s="31">
        <v>514</v>
      </c>
      <c r="C1272" s="32" t="s">
        <v>2598</v>
      </c>
      <c r="D1272" s="33">
        <v>9402</v>
      </c>
      <c r="E1272" s="34">
        <v>231</v>
      </c>
      <c r="F1272" s="35">
        <v>3347</v>
      </c>
      <c r="G1272" s="49">
        <v>6.9019999999999998E-2</v>
      </c>
      <c r="H1272" s="50" t="s">
        <v>29</v>
      </c>
      <c r="I1272" s="38">
        <v>2583.8449999999998</v>
      </c>
      <c r="J1272" s="39">
        <v>948.26</v>
      </c>
      <c r="K1272" s="39">
        <v>2029.645</v>
      </c>
      <c r="L1272" s="39"/>
      <c r="M1272" s="39"/>
      <c r="N1272" s="39"/>
      <c r="O1272" s="40">
        <v>0.878250960293671</v>
      </c>
      <c r="P1272" s="40">
        <v>0.90785714285714281</v>
      </c>
      <c r="Q1272" s="40">
        <v>0.98071428571428576</v>
      </c>
      <c r="R1272" s="40"/>
      <c r="S1272" s="40"/>
      <c r="T1272" s="41"/>
      <c r="U1272" s="42" t="s">
        <v>21</v>
      </c>
      <c r="V1272" s="42" t="s">
        <v>21</v>
      </c>
      <c r="W1272" s="42" t="s">
        <v>26</v>
      </c>
      <c r="X1272" s="40"/>
      <c r="Y1272" s="40"/>
      <c r="Z1272" s="41"/>
      <c r="AA1272" s="43">
        <v>3</v>
      </c>
      <c r="AB1272" s="44">
        <v>0.92227412962169986</v>
      </c>
      <c r="AC1272" s="45" t="s">
        <v>2599</v>
      </c>
      <c r="AD1272" s="46"/>
      <c r="AE1272" s="46"/>
      <c r="AF1272" s="46"/>
      <c r="AG1272" s="47" t="s">
        <v>105</v>
      </c>
      <c r="AH1272" s="48">
        <v>202859.94945962954</v>
      </c>
    </row>
    <row r="1273" spans="1:34" hidden="1" x14ac:dyDescent="0.3">
      <c r="A1273" s="30" t="s">
        <v>2550</v>
      </c>
      <c r="B1273" s="31">
        <v>514</v>
      </c>
      <c r="C1273" s="32" t="s">
        <v>2600</v>
      </c>
      <c r="D1273" s="33">
        <v>741</v>
      </c>
      <c r="E1273" s="34">
        <v>2620</v>
      </c>
      <c r="F1273" s="35">
        <v>3347</v>
      </c>
      <c r="G1273" s="49">
        <v>0.78278999999999999</v>
      </c>
      <c r="H1273" s="50" t="s">
        <v>22</v>
      </c>
      <c r="I1273" s="38">
        <v>2291.6750000000002</v>
      </c>
      <c r="J1273" s="39">
        <v>775.19</v>
      </c>
      <c r="K1273" s="39">
        <v>0</v>
      </c>
      <c r="L1273" s="39"/>
      <c r="M1273" s="39"/>
      <c r="N1273" s="39"/>
      <c r="O1273" s="40">
        <v>0.75039999999999996</v>
      </c>
      <c r="P1273" s="40">
        <v>0.73719999999999997</v>
      </c>
      <c r="Q1273" s="40">
        <v>0</v>
      </c>
      <c r="R1273" s="40"/>
      <c r="S1273" s="40"/>
      <c r="T1273" s="41"/>
      <c r="U1273" s="42" t="s">
        <v>22</v>
      </c>
      <c r="V1273" s="42" t="s">
        <v>35</v>
      </c>
      <c r="W1273" s="42" t="e">
        <v>#N/A</v>
      </c>
      <c r="X1273" s="40"/>
      <c r="Y1273" s="40"/>
      <c r="Z1273" s="41"/>
      <c r="AA1273" s="43">
        <v>2</v>
      </c>
      <c r="AB1273" s="44">
        <v>0.49586666666666668</v>
      </c>
      <c r="AC1273" s="45" t="s">
        <v>2601</v>
      </c>
      <c r="AD1273" s="46"/>
      <c r="AE1273" s="46"/>
      <c r="AF1273" s="46"/>
      <c r="AG1273" s="47" t="s">
        <v>2568</v>
      </c>
      <c r="AH1273" s="48">
        <v>57959.696757777674</v>
      </c>
    </row>
    <row r="1274" spans="1:34" hidden="1" x14ac:dyDescent="0.3">
      <c r="A1274" s="30" t="s">
        <v>2550</v>
      </c>
      <c r="B1274" s="31">
        <v>514</v>
      </c>
      <c r="C1274" s="32" t="s">
        <v>2602</v>
      </c>
      <c r="D1274" s="33">
        <v>7170</v>
      </c>
      <c r="E1274" s="34">
        <v>3347</v>
      </c>
      <c r="F1274" s="35">
        <v>3347</v>
      </c>
      <c r="G1274" s="49">
        <v>1</v>
      </c>
      <c r="H1274" s="50" t="s">
        <v>22</v>
      </c>
      <c r="I1274" s="38">
        <v>1227.912</v>
      </c>
      <c r="J1274" s="39">
        <v>0</v>
      </c>
      <c r="K1274" s="39">
        <v>0</v>
      </c>
      <c r="L1274" s="39"/>
      <c r="M1274" s="39"/>
      <c r="N1274" s="39"/>
      <c r="O1274" s="40">
        <v>0</v>
      </c>
      <c r="P1274" s="40">
        <v>0</v>
      </c>
      <c r="Q1274" s="40">
        <v>0</v>
      </c>
      <c r="R1274" s="40"/>
      <c r="S1274" s="40"/>
      <c r="T1274" s="41"/>
      <c r="U1274" s="42" t="s">
        <v>21</v>
      </c>
      <c r="V1274" s="42" t="e">
        <v>#N/A</v>
      </c>
      <c r="W1274" s="42" t="e">
        <v>#N/A</v>
      </c>
      <c r="X1274" s="40"/>
      <c r="Y1274" s="40"/>
      <c r="Z1274" s="41"/>
      <c r="AA1274" s="43">
        <v>1</v>
      </c>
      <c r="AB1274" s="44">
        <v>0</v>
      </c>
      <c r="AC1274" s="45" t="s">
        <v>2603</v>
      </c>
      <c r="AD1274" s="46"/>
      <c r="AE1274" s="46"/>
      <c r="AF1274" s="46"/>
      <c r="AG1274" s="47">
        <v>0</v>
      </c>
      <c r="AH1274" s="48">
        <v>57959.696757777674</v>
      </c>
    </row>
    <row r="1275" spans="1:34" hidden="1" x14ac:dyDescent="0.3">
      <c r="A1275" s="30" t="s">
        <v>2550</v>
      </c>
      <c r="B1275" s="31">
        <v>514</v>
      </c>
      <c r="C1275" s="32" t="s">
        <v>2604</v>
      </c>
      <c r="D1275" s="33">
        <v>3521</v>
      </c>
      <c r="E1275" s="34">
        <v>2638</v>
      </c>
      <c r="F1275" s="35">
        <v>3347</v>
      </c>
      <c r="G1275" s="49">
        <v>0.78817000000000004</v>
      </c>
      <c r="H1275" s="50" t="s">
        <v>22</v>
      </c>
      <c r="I1275" s="38">
        <v>1087.8920000000001</v>
      </c>
      <c r="J1275" s="39">
        <v>0</v>
      </c>
      <c r="K1275" s="39">
        <v>1759.952</v>
      </c>
      <c r="L1275" s="39"/>
      <c r="M1275" s="39"/>
      <c r="N1275" s="39"/>
      <c r="O1275" s="40">
        <v>0.73203478340678463</v>
      </c>
      <c r="P1275" s="40">
        <v>0</v>
      </c>
      <c r="Q1275" s="40">
        <v>0.74567800605335832</v>
      </c>
      <c r="R1275" s="40"/>
      <c r="S1275" s="40"/>
      <c r="T1275" s="41"/>
      <c r="U1275" s="42" t="s">
        <v>285</v>
      </c>
      <c r="V1275" s="42" t="e">
        <v>#N/A</v>
      </c>
      <c r="W1275" s="42" t="s">
        <v>20</v>
      </c>
      <c r="X1275" s="40"/>
      <c r="Y1275" s="40"/>
      <c r="Z1275" s="41"/>
      <c r="AA1275" s="43">
        <v>2</v>
      </c>
      <c r="AB1275" s="44">
        <v>0.49257092982004763</v>
      </c>
      <c r="AC1275" s="45" t="s">
        <v>2605</v>
      </c>
      <c r="AD1275" s="46"/>
      <c r="AE1275" s="46"/>
      <c r="AF1275" s="46"/>
      <c r="AG1275" s="47" t="s">
        <v>2568</v>
      </c>
      <c r="AH1275" s="48">
        <v>57959.696757777674</v>
      </c>
    </row>
    <row r="1276" spans="1:34" hidden="1" x14ac:dyDescent="0.3">
      <c r="A1276" s="30" t="s">
        <v>2550</v>
      </c>
      <c r="B1276" s="31">
        <v>514</v>
      </c>
      <c r="C1276" s="32" t="s">
        <v>2606</v>
      </c>
      <c r="D1276" s="33">
        <v>543</v>
      </c>
      <c r="E1276" s="34">
        <v>2543</v>
      </c>
      <c r="F1276" s="35">
        <v>3347</v>
      </c>
      <c r="G1276" s="49">
        <v>0.75978000000000001</v>
      </c>
      <c r="H1276" s="50" t="s">
        <v>22</v>
      </c>
      <c r="I1276" s="38">
        <v>1292.4380000000001</v>
      </c>
      <c r="J1276" s="39">
        <v>0</v>
      </c>
      <c r="K1276" s="39">
        <v>2374.328</v>
      </c>
      <c r="L1276" s="39"/>
      <c r="M1276" s="39"/>
      <c r="N1276" s="39"/>
      <c r="O1276" s="40">
        <v>0.75604781483853445</v>
      </c>
      <c r="P1276" s="40">
        <v>0</v>
      </c>
      <c r="Q1276" s="40">
        <v>0.7816415502868701</v>
      </c>
      <c r="R1276" s="40"/>
      <c r="S1276" s="40"/>
      <c r="T1276" s="41"/>
      <c r="U1276" s="42" t="s">
        <v>21</v>
      </c>
      <c r="V1276" s="42" t="e">
        <v>#N/A</v>
      </c>
      <c r="W1276" s="42" t="s">
        <v>21</v>
      </c>
      <c r="X1276" s="40"/>
      <c r="Y1276" s="40"/>
      <c r="Z1276" s="41"/>
      <c r="AA1276" s="43">
        <v>2</v>
      </c>
      <c r="AB1276" s="44">
        <v>0.51256312170846818</v>
      </c>
      <c r="AC1276" s="45" t="s">
        <v>2607</v>
      </c>
      <c r="AD1276" s="46"/>
      <c r="AE1276" s="46"/>
      <c r="AF1276" s="46"/>
      <c r="AG1276" s="47" t="s">
        <v>2553</v>
      </c>
      <c r="AH1276" s="48">
        <v>57959.696757777674</v>
      </c>
    </row>
    <row r="1277" spans="1:34" hidden="1" x14ac:dyDescent="0.3">
      <c r="A1277" s="30" t="s">
        <v>2550</v>
      </c>
      <c r="B1277" s="31">
        <v>514</v>
      </c>
      <c r="C1277" s="32" t="s">
        <v>2608</v>
      </c>
      <c r="D1277" s="33">
        <v>4248</v>
      </c>
      <c r="E1277" s="34">
        <v>2431</v>
      </c>
      <c r="F1277" s="35">
        <v>3347</v>
      </c>
      <c r="G1277" s="49">
        <v>0.72631999999999997</v>
      </c>
      <c r="H1277" s="50" t="s">
        <v>35</v>
      </c>
      <c r="I1277" s="38">
        <v>2516.7730000000001</v>
      </c>
      <c r="J1277" s="39">
        <v>432.73200000000003</v>
      </c>
      <c r="K1277" s="39">
        <v>0</v>
      </c>
      <c r="L1277" s="39"/>
      <c r="M1277" s="39"/>
      <c r="N1277" s="39"/>
      <c r="O1277" s="40">
        <v>0.83550000000000002</v>
      </c>
      <c r="P1277" s="40">
        <v>0.8010058496559842</v>
      </c>
      <c r="Q1277" s="40">
        <v>0</v>
      </c>
      <c r="R1277" s="40"/>
      <c r="S1277" s="40"/>
      <c r="T1277" s="41"/>
      <c r="U1277" s="42" t="s">
        <v>21</v>
      </c>
      <c r="V1277" s="42" t="s">
        <v>21</v>
      </c>
      <c r="W1277" s="42" t="e">
        <v>#N/A</v>
      </c>
      <c r="X1277" s="40"/>
      <c r="Y1277" s="40"/>
      <c r="Z1277" s="41"/>
      <c r="AA1277" s="43">
        <v>2</v>
      </c>
      <c r="AB1277" s="44">
        <v>0.54550194988532807</v>
      </c>
      <c r="AC1277" s="45" t="s">
        <v>2609</v>
      </c>
      <c r="AD1277" s="46"/>
      <c r="AE1277" s="46"/>
      <c r="AF1277" s="46"/>
      <c r="AG1277" s="47" t="s">
        <v>2595</v>
      </c>
      <c r="AH1277" s="48">
        <v>144900.25270185189</v>
      </c>
    </row>
    <row r="1278" spans="1:34" hidden="1" x14ac:dyDescent="0.3">
      <c r="A1278" s="30" t="s">
        <v>2550</v>
      </c>
      <c r="B1278" s="31">
        <v>514</v>
      </c>
      <c r="C1278" s="32" t="s">
        <v>2610</v>
      </c>
      <c r="D1278" s="33">
        <v>2268</v>
      </c>
      <c r="E1278" s="34">
        <v>1865</v>
      </c>
      <c r="F1278" s="35">
        <v>3347</v>
      </c>
      <c r="G1278" s="49">
        <v>0.55722000000000005</v>
      </c>
      <c r="H1278" s="50" t="s">
        <v>35</v>
      </c>
      <c r="I1278" s="38">
        <v>1413.4580000000001</v>
      </c>
      <c r="J1278" s="39">
        <v>663.34100000000001</v>
      </c>
      <c r="K1278" s="39">
        <v>1254.2639999999999</v>
      </c>
      <c r="L1278" s="39"/>
      <c r="M1278" s="39"/>
      <c r="N1278" s="39"/>
      <c r="O1278" s="40">
        <v>0.73455384244657074</v>
      </c>
      <c r="P1278" s="40">
        <v>0.73527303009561562</v>
      </c>
      <c r="Q1278" s="40">
        <v>0.73490891318369334</v>
      </c>
      <c r="R1278" s="40"/>
      <c r="S1278" s="40"/>
      <c r="T1278" s="41"/>
      <c r="U1278" s="42" t="s">
        <v>26</v>
      </c>
      <c r="V1278" s="42" t="s">
        <v>26</v>
      </c>
      <c r="W1278" s="42" t="s">
        <v>21</v>
      </c>
      <c r="X1278" s="40"/>
      <c r="Y1278" s="40"/>
      <c r="Z1278" s="41"/>
      <c r="AA1278" s="43">
        <v>3</v>
      </c>
      <c r="AB1278" s="44">
        <v>0.73491192857529331</v>
      </c>
      <c r="AC1278" s="45" t="s">
        <v>2611</v>
      </c>
      <c r="AD1278" s="46"/>
      <c r="AE1278" s="46"/>
      <c r="AF1278" s="46"/>
      <c r="AG1278" s="47" t="s">
        <v>2565</v>
      </c>
      <c r="AH1278" s="48">
        <v>144900.25270185189</v>
      </c>
    </row>
    <row r="1279" spans="1:34" hidden="1" x14ac:dyDescent="0.3">
      <c r="A1279" s="30" t="s">
        <v>2550</v>
      </c>
      <c r="B1279" s="31">
        <v>514</v>
      </c>
      <c r="C1279" s="32" t="s">
        <v>2612</v>
      </c>
      <c r="D1279" s="33">
        <v>766</v>
      </c>
      <c r="E1279" s="34">
        <v>1477</v>
      </c>
      <c r="F1279" s="35">
        <v>3347</v>
      </c>
      <c r="G1279" s="49">
        <v>0.44129000000000002</v>
      </c>
      <c r="H1279" s="50" t="s">
        <v>20</v>
      </c>
      <c r="I1279" s="38">
        <v>3014.0859999999998</v>
      </c>
      <c r="J1279" s="39">
        <v>1752.748</v>
      </c>
      <c r="K1279" s="39">
        <v>2666.8719999999998</v>
      </c>
      <c r="L1279" s="39"/>
      <c r="M1279" s="39"/>
      <c r="N1279" s="39"/>
      <c r="O1279" s="40">
        <v>0.73948669115354149</v>
      </c>
      <c r="P1279" s="40">
        <v>0.7698611397093168</v>
      </c>
      <c r="Q1279" s="40">
        <v>0.7909677419354838</v>
      </c>
      <c r="R1279" s="40"/>
      <c r="S1279" s="40"/>
      <c r="T1279" s="41"/>
      <c r="U1279" s="42" t="s">
        <v>21</v>
      </c>
      <c r="V1279" s="42" t="s">
        <v>21</v>
      </c>
      <c r="W1279" s="42" t="s">
        <v>21</v>
      </c>
      <c r="X1279" s="40"/>
      <c r="Y1279" s="40"/>
      <c r="Z1279" s="41"/>
      <c r="AA1279" s="43">
        <v>3</v>
      </c>
      <c r="AB1279" s="44">
        <v>0.76677185759944733</v>
      </c>
      <c r="AC1279" s="45" t="s">
        <v>2613</v>
      </c>
      <c r="AD1279" s="46"/>
      <c r="AE1279" s="46"/>
      <c r="AF1279" s="46"/>
      <c r="AG1279" s="47" t="s">
        <v>2614</v>
      </c>
      <c r="AH1279" s="48">
        <v>173880.10108074074</v>
      </c>
    </row>
    <row r="1280" spans="1:34" hidden="1" x14ac:dyDescent="0.3">
      <c r="A1280" s="30" t="s">
        <v>2550</v>
      </c>
      <c r="B1280" s="31">
        <v>514</v>
      </c>
      <c r="C1280" s="32" t="s">
        <v>2615</v>
      </c>
      <c r="D1280" s="33">
        <v>3217</v>
      </c>
      <c r="E1280" s="34">
        <v>1709</v>
      </c>
      <c r="F1280" s="35">
        <v>3347</v>
      </c>
      <c r="G1280" s="49">
        <v>0.51061000000000001</v>
      </c>
      <c r="H1280" s="50" t="s">
        <v>35</v>
      </c>
      <c r="I1280" s="38">
        <v>2541.145</v>
      </c>
      <c r="J1280" s="39">
        <v>1218.7650000000001</v>
      </c>
      <c r="K1280" s="39">
        <v>2484.259</v>
      </c>
      <c r="L1280" s="39"/>
      <c r="M1280" s="39"/>
      <c r="N1280" s="39"/>
      <c r="O1280" s="40">
        <v>0.72000000000000008</v>
      </c>
      <c r="P1280" s="40">
        <v>0.75142857142857156</v>
      </c>
      <c r="Q1280" s="40">
        <v>0.77113295193123821</v>
      </c>
      <c r="R1280" s="40"/>
      <c r="S1280" s="40"/>
      <c r="T1280" s="41"/>
      <c r="U1280" s="42" t="s">
        <v>21</v>
      </c>
      <c r="V1280" s="42" t="s">
        <v>21</v>
      </c>
      <c r="W1280" s="42" t="s">
        <v>21</v>
      </c>
      <c r="X1280" s="40"/>
      <c r="Y1280" s="40"/>
      <c r="Z1280" s="41"/>
      <c r="AA1280" s="43">
        <v>3</v>
      </c>
      <c r="AB1280" s="44">
        <v>0.74752050778660328</v>
      </c>
      <c r="AC1280" s="45" t="s">
        <v>2616</v>
      </c>
      <c r="AD1280" s="46"/>
      <c r="AE1280" s="46"/>
      <c r="AF1280" s="46"/>
      <c r="AG1280" s="47" t="s">
        <v>2553</v>
      </c>
      <c r="AH1280" s="48">
        <v>144900.25270185189</v>
      </c>
    </row>
    <row r="1281" spans="1:34" hidden="1" x14ac:dyDescent="0.3">
      <c r="A1281" s="30" t="s">
        <v>2550</v>
      </c>
      <c r="B1281" s="31">
        <v>514</v>
      </c>
      <c r="C1281" s="32" t="s">
        <v>2617</v>
      </c>
      <c r="D1281" s="33">
        <v>5099</v>
      </c>
      <c r="E1281" s="34">
        <v>1059</v>
      </c>
      <c r="F1281" s="35">
        <v>3347</v>
      </c>
      <c r="G1281" s="49">
        <v>0.31640000000000001</v>
      </c>
      <c r="H1281" s="50" t="s">
        <v>20</v>
      </c>
      <c r="I1281" s="38">
        <v>2803.3339999999998</v>
      </c>
      <c r="J1281" s="39">
        <v>1478.056</v>
      </c>
      <c r="K1281" s="39">
        <v>2474.2429999999999</v>
      </c>
      <c r="L1281" s="39"/>
      <c r="M1281" s="39"/>
      <c r="N1281" s="39"/>
      <c r="O1281" s="40">
        <v>0.83892857142857158</v>
      </c>
      <c r="P1281" s="40">
        <v>0.81181867425468301</v>
      </c>
      <c r="Q1281" s="40">
        <v>0.76321428571428573</v>
      </c>
      <c r="R1281" s="40"/>
      <c r="S1281" s="40"/>
      <c r="T1281" s="41"/>
      <c r="U1281" s="42" t="s">
        <v>21</v>
      </c>
      <c r="V1281" s="42" t="s">
        <v>21</v>
      </c>
      <c r="W1281" s="42" t="s">
        <v>21</v>
      </c>
      <c r="X1281" s="40"/>
      <c r="Y1281" s="40"/>
      <c r="Z1281" s="41"/>
      <c r="AA1281" s="43">
        <v>3</v>
      </c>
      <c r="AB1281" s="44">
        <v>0.80465384379918004</v>
      </c>
      <c r="AC1281" s="45" t="s">
        <v>2618</v>
      </c>
      <c r="AD1281" s="46"/>
      <c r="AE1281" s="46"/>
      <c r="AF1281" s="46"/>
      <c r="AG1281" s="47" t="s">
        <v>2568</v>
      </c>
      <c r="AH1281" s="48">
        <v>173880.10108074074</v>
      </c>
    </row>
    <row r="1282" spans="1:34" hidden="1" x14ac:dyDescent="0.3">
      <c r="A1282" s="30" t="s">
        <v>2550</v>
      </c>
      <c r="B1282" s="31">
        <v>514</v>
      </c>
      <c r="C1282" s="32" t="s">
        <v>2619</v>
      </c>
      <c r="D1282" s="33">
        <v>6771</v>
      </c>
      <c r="E1282" s="34">
        <v>1521</v>
      </c>
      <c r="F1282" s="35">
        <v>3347</v>
      </c>
      <c r="G1282" s="49">
        <v>0.45444000000000001</v>
      </c>
      <c r="H1282" s="50" t="s">
        <v>20</v>
      </c>
      <c r="I1282" s="38">
        <v>2675.6950000000002</v>
      </c>
      <c r="J1282" s="39">
        <v>870.93299999999999</v>
      </c>
      <c r="K1282" s="39">
        <v>1235.904</v>
      </c>
      <c r="L1282" s="39"/>
      <c r="M1282" s="39"/>
      <c r="N1282" s="39"/>
      <c r="O1282" s="40">
        <v>0.76</v>
      </c>
      <c r="P1282" s="40">
        <v>0.74526315789473685</v>
      </c>
      <c r="Q1282" s="40">
        <v>0.78631578947368419</v>
      </c>
      <c r="R1282" s="40"/>
      <c r="S1282" s="40"/>
      <c r="T1282" s="41"/>
      <c r="U1282" s="42" t="s">
        <v>26</v>
      </c>
      <c r="V1282" s="42" t="s">
        <v>26</v>
      </c>
      <c r="W1282" s="42" t="s">
        <v>21</v>
      </c>
      <c r="X1282" s="40"/>
      <c r="Y1282" s="40"/>
      <c r="Z1282" s="41"/>
      <c r="AA1282" s="43">
        <v>3</v>
      </c>
      <c r="AB1282" s="44">
        <v>0.76385964912280702</v>
      </c>
      <c r="AC1282" s="45" t="s">
        <v>2620</v>
      </c>
      <c r="AD1282" s="46"/>
      <c r="AE1282" s="46"/>
      <c r="AF1282" s="46"/>
      <c r="AG1282" s="47" t="s">
        <v>2568</v>
      </c>
      <c r="AH1282" s="48">
        <v>173880.10108074074</v>
      </c>
    </row>
    <row r="1283" spans="1:34" hidden="1" x14ac:dyDescent="0.3">
      <c r="A1283" s="30" t="s">
        <v>2550</v>
      </c>
      <c r="B1283" s="31">
        <v>514</v>
      </c>
      <c r="C1283" s="32" t="s">
        <v>2621</v>
      </c>
      <c r="D1283" s="33">
        <v>2156</v>
      </c>
      <c r="E1283" s="34">
        <v>2499</v>
      </c>
      <c r="F1283" s="35">
        <v>3347</v>
      </c>
      <c r="G1283" s="49">
        <v>0.74663999999999997</v>
      </c>
      <c r="H1283" s="50" t="s">
        <v>35</v>
      </c>
      <c r="I1283" s="38">
        <v>0</v>
      </c>
      <c r="J1283" s="39">
        <v>1175.6369999999999</v>
      </c>
      <c r="K1283" s="39">
        <v>2595.9430000000002</v>
      </c>
      <c r="L1283" s="39"/>
      <c r="M1283" s="39"/>
      <c r="N1283" s="39"/>
      <c r="O1283" s="40">
        <v>0</v>
      </c>
      <c r="P1283" s="40">
        <v>0.83739959586016843</v>
      </c>
      <c r="Q1283" s="40">
        <v>0.74147797083425138</v>
      </c>
      <c r="R1283" s="40"/>
      <c r="S1283" s="40"/>
      <c r="T1283" s="41"/>
      <c r="U1283" s="42" t="e">
        <v>#N/A</v>
      </c>
      <c r="V1283" s="42" t="s">
        <v>21</v>
      </c>
      <c r="W1283" s="42" t="s">
        <v>21</v>
      </c>
      <c r="X1283" s="40"/>
      <c r="Y1283" s="40"/>
      <c r="Z1283" s="41"/>
      <c r="AA1283" s="43">
        <v>2</v>
      </c>
      <c r="AB1283" s="44">
        <v>0.52629252223147327</v>
      </c>
      <c r="AC1283" s="45" t="s">
        <v>2622</v>
      </c>
      <c r="AD1283" s="46"/>
      <c r="AE1283" s="46"/>
      <c r="AF1283" s="46"/>
      <c r="AG1283" s="47" t="s">
        <v>2614</v>
      </c>
      <c r="AH1283" s="48">
        <v>144900.25270185189</v>
      </c>
    </row>
    <row r="1284" spans="1:34" hidden="1" x14ac:dyDescent="0.3">
      <c r="A1284" s="30" t="s">
        <v>2550</v>
      </c>
      <c r="B1284" s="31">
        <v>514</v>
      </c>
      <c r="C1284" s="32" t="s">
        <v>1459</v>
      </c>
      <c r="D1284" s="33">
        <v>1101</v>
      </c>
      <c r="E1284" s="34">
        <v>1045</v>
      </c>
      <c r="F1284" s="35">
        <v>3347</v>
      </c>
      <c r="G1284" s="49">
        <v>0.31222</v>
      </c>
      <c r="H1284" s="50" t="s">
        <v>20</v>
      </c>
      <c r="I1284" s="38">
        <v>2076.7820000000002</v>
      </c>
      <c r="J1284" s="39">
        <v>1578.5920000000001</v>
      </c>
      <c r="K1284" s="39">
        <v>2156.7840000000001</v>
      </c>
      <c r="L1284" s="39"/>
      <c r="M1284" s="39"/>
      <c r="N1284" s="39"/>
      <c r="O1284" s="40">
        <v>0.78515305120706291</v>
      </c>
      <c r="P1284" s="40">
        <v>0.81607142857142867</v>
      </c>
      <c r="Q1284" s="40">
        <v>0.81539702101435685</v>
      </c>
      <c r="R1284" s="40"/>
      <c r="S1284" s="40"/>
      <c r="T1284" s="41"/>
      <c r="U1284" s="42" t="s">
        <v>21</v>
      </c>
      <c r="V1284" s="42" t="s">
        <v>26</v>
      </c>
      <c r="W1284" s="42" t="s">
        <v>21</v>
      </c>
      <c r="X1284" s="40"/>
      <c r="Y1284" s="40"/>
      <c r="Z1284" s="41"/>
      <c r="AA1284" s="43">
        <v>3</v>
      </c>
      <c r="AB1284" s="44">
        <v>0.8055405002642827</v>
      </c>
      <c r="AC1284" s="45" t="s">
        <v>2623</v>
      </c>
      <c r="AD1284" s="46"/>
      <c r="AE1284" s="46"/>
      <c r="AF1284" s="46"/>
      <c r="AG1284" s="47" t="s">
        <v>2553</v>
      </c>
      <c r="AH1284" s="48">
        <v>173880.10108074074</v>
      </c>
    </row>
    <row r="1285" spans="1:34" hidden="1" x14ac:dyDescent="0.3">
      <c r="A1285" s="30" t="s">
        <v>2550</v>
      </c>
      <c r="B1285" s="31">
        <v>514</v>
      </c>
      <c r="C1285" s="32" t="s">
        <v>2624</v>
      </c>
      <c r="D1285" s="33">
        <v>7453</v>
      </c>
      <c r="E1285" s="34">
        <v>2097</v>
      </c>
      <c r="F1285" s="35">
        <v>3347</v>
      </c>
      <c r="G1285" s="49">
        <v>0.62653000000000003</v>
      </c>
      <c r="H1285" s="50" t="s">
        <v>35</v>
      </c>
      <c r="I1285" s="38">
        <v>1545.078</v>
      </c>
      <c r="J1285" s="39">
        <v>1118.2760000000001</v>
      </c>
      <c r="K1285" s="39">
        <v>2506.0349999999999</v>
      </c>
      <c r="L1285" s="39"/>
      <c r="M1285" s="39"/>
      <c r="N1285" s="39"/>
      <c r="O1285" s="40">
        <v>0.71549463515653822</v>
      </c>
      <c r="P1285" s="40">
        <v>0.67999999999999994</v>
      </c>
      <c r="Q1285" s="40">
        <v>0.73222222222222222</v>
      </c>
      <c r="R1285" s="40"/>
      <c r="S1285" s="40"/>
      <c r="T1285" s="41"/>
      <c r="U1285" s="42" t="s">
        <v>21</v>
      </c>
      <c r="V1285" s="42" t="s">
        <v>26</v>
      </c>
      <c r="W1285" s="42" t="s">
        <v>26</v>
      </c>
      <c r="X1285" s="40"/>
      <c r="Y1285" s="40"/>
      <c r="Z1285" s="41"/>
      <c r="AA1285" s="43">
        <v>3</v>
      </c>
      <c r="AB1285" s="44">
        <v>0.70923895245958679</v>
      </c>
      <c r="AC1285" s="45" t="s">
        <v>2625</v>
      </c>
      <c r="AD1285" s="46"/>
      <c r="AE1285" s="46"/>
      <c r="AF1285" s="46"/>
      <c r="AG1285" s="47" t="s">
        <v>2565</v>
      </c>
      <c r="AH1285" s="48">
        <v>144900.25270185189</v>
      </c>
    </row>
    <row r="1286" spans="1:34" hidden="1" x14ac:dyDescent="0.3">
      <c r="A1286" s="30" t="s">
        <v>2550</v>
      </c>
      <c r="B1286" s="31">
        <v>514</v>
      </c>
      <c r="C1286" s="32" t="s">
        <v>2626</v>
      </c>
      <c r="D1286" s="33">
        <v>9256</v>
      </c>
      <c r="E1286" s="34">
        <v>1228</v>
      </c>
      <c r="F1286" s="35">
        <v>3347</v>
      </c>
      <c r="G1286" s="49">
        <v>0.3669</v>
      </c>
      <c r="H1286" s="50" t="s">
        <v>20</v>
      </c>
      <c r="I1286" s="38">
        <v>2177.788</v>
      </c>
      <c r="J1286" s="39">
        <v>1333.2550000000001</v>
      </c>
      <c r="K1286" s="39">
        <v>2081.7550000000001</v>
      </c>
      <c r="L1286" s="39"/>
      <c r="M1286" s="39"/>
      <c r="N1286" s="39"/>
      <c r="O1286" s="40">
        <v>0.81277777777777782</v>
      </c>
      <c r="P1286" s="40">
        <v>0.75445066413000639</v>
      </c>
      <c r="Q1286" s="40">
        <v>0.79568061671400436</v>
      </c>
      <c r="R1286" s="40"/>
      <c r="S1286" s="40"/>
      <c r="T1286" s="41"/>
      <c r="U1286" s="42" t="s">
        <v>21</v>
      </c>
      <c r="V1286" s="42" t="s">
        <v>21</v>
      </c>
      <c r="W1286" s="42" t="s">
        <v>21</v>
      </c>
      <c r="X1286" s="40"/>
      <c r="Y1286" s="40"/>
      <c r="Z1286" s="41"/>
      <c r="AA1286" s="43">
        <v>3</v>
      </c>
      <c r="AB1286" s="44">
        <v>0.78763635287392952</v>
      </c>
      <c r="AC1286" s="45" t="s">
        <v>2627</v>
      </c>
      <c r="AD1286" s="46"/>
      <c r="AE1286" s="46"/>
      <c r="AF1286" s="46"/>
      <c r="AG1286" s="47" t="s">
        <v>2556</v>
      </c>
      <c r="AH1286" s="48">
        <v>173880.10108074074</v>
      </c>
    </row>
    <row r="1287" spans="1:34" hidden="1" x14ac:dyDescent="0.3">
      <c r="A1287" s="30" t="s">
        <v>2550</v>
      </c>
      <c r="B1287" s="31">
        <v>514</v>
      </c>
      <c r="C1287" s="32" t="s">
        <v>2628</v>
      </c>
      <c r="D1287" s="33">
        <v>8335</v>
      </c>
      <c r="E1287" s="34">
        <v>1356</v>
      </c>
      <c r="F1287" s="35">
        <v>3347</v>
      </c>
      <c r="G1287" s="49">
        <v>0.40514</v>
      </c>
      <c r="H1287" s="50" t="s">
        <v>20</v>
      </c>
      <c r="I1287" s="38">
        <v>2229.7260000000001</v>
      </c>
      <c r="J1287" s="39">
        <v>1978.383</v>
      </c>
      <c r="K1287" s="39">
        <v>2331.1179999999999</v>
      </c>
      <c r="L1287" s="39"/>
      <c r="M1287" s="39"/>
      <c r="N1287" s="39"/>
      <c r="O1287" s="40">
        <v>0.74854271988704335</v>
      </c>
      <c r="P1287" s="40">
        <v>0.76141732476432122</v>
      </c>
      <c r="Q1287" s="40">
        <v>0.81861780591973476</v>
      </c>
      <c r="R1287" s="40"/>
      <c r="S1287" s="40"/>
      <c r="T1287" s="41"/>
      <c r="U1287" s="42" t="s">
        <v>26</v>
      </c>
      <c r="V1287" s="42" t="s">
        <v>21</v>
      </c>
      <c r="W1287" s="42" t="s">
        <v>21</v>
      </c>
      <c r="X1287" s="40"/>
      <c r="Y1287" s="40"/>
      <c r="Z1287" s="41"/>
      <c r="AA1287" s="43">
        <v>3</v>
      </c>
      <c r="AB1287" s="44">
        <v>0.77619261685703311</v>
      </c>
      <c r="AC1287" s="45" t="s">
        <v>2629</v>
      </c>
      <c r="AD1287" s="46"/>
      <c r="AE1287" s="46"/>
      <c r="AF1287" s="46"/>
      <c r="AG1287" s="47" t="s">
        <v>2556</v>
      </c>
      <c r="AH1287" s="48">
        <v>173880.10108074074</v>
      </c>
    </row>
    <row r="1288" spans="1:34" hidden="1" x14ac:dyDescent="0.3">
      <c r="A1288" s="30" t="s">
        <v>2550</v>
      </c>
      <c r="B1288" s="31">
        <v>514</v>
      </c>
      <c r="C1288" s="32" t="s">
        <v>2630</v>
      </c>
      <c r="D1288" s="32">
        <v>788</v>
      </c>
      <c r="E1288" s="34">
        <v>2913</v>
      </c>
      <c r="F1288" s="35">
        <v>3347</v>
      </c>
      <c r="G1288" s="49">
        <v>0.87033000000000005</v>
      </c>
      <c r="H1288" s="50" t="s">
        <v>22</v>
      </c>
      <c r="I1288" s="38">
        <v>0</v>
      </c>
      <c r="J1288" s="39">
        <v>0</v>
      </c>
      <c r="K1288" s="39">
        <v>2113.7260000000001</v>
      </c>
      <c r="L1288" s="39"/>
      <c r="M1288" s="39"/>
      <c r="N1288" s="39"/>
      <c r="O1288" s="40">
        <v>0</v>
      </c>
      <c r="P1288" s="40">
        <v>0</v>
      </c>
      <c r="Q1288" s="40">
        <v>0.86166666666666658</v>
      </c>
      <c r="R1288" s="40"/>
      <c r="S1288" s="40"/>
      <c r="T1288" s="41"/>
      <c r="U1288" s="42" t="e">
        <v>#N/A</v>
      </c>
      <c r="V1288" s="42" t="e">
        <v>#N/A</v>
      </c>
      <c r="W1288" s="42" t="s">
        <v>26</v>
      </c>
      <c r="X1288" s="40"/>
      <c r="Y1288" s="40"/>
      <c r="Z1288" s="41"/>
      <c r="AA1288" s="43">
        <v>1</v>
      </c>
      <c r="AB1288" s="44">
        <v>0.28722222222222221</v>
      </c>
      <c r="AC1288" s="45" t="s">
        <v>2631</v>
      </c>
      <c r="AD1288" s="46"/>
      <c r="AE1288" s="46"/>
      <c r="AF1288" s="46"/>
      <c r="AG1288" s="47" t="s">
        <v>2565</v>
      </c>
      <c r="AH1288" s="48">
        <v>57959.696757777674</v>
      </c>
    </row>
    <row r="1289" spans="1:34" hidden="1" x14ac:dyDescent="0.3">
      <c r="A1289" s="30" t="s">
        <v>2550</v>
      </c>
      <c r="B1289" s="31">
        <v>514</v>
      </c>
      <c r="C1289" s="32" t="s">
        <v>2632</v>
      </c>
      <c r="D1289" s="33">
        <v>8286</v>
      </c>
      <c r="E1289" s="34">
        <v>1304</v>
      </c>
      <c r="F1289" s="35">
        <v>3347</v>
      </c>
      <c r="G1289" s="49">
        <v>0.3896</v>
      </c>
      <c r="H1289" s="50" t="s">
        <v>20</v>
      </c>
      <c r="I1289" s="38">
        <v>3045.6350000000002</v>
      </c>
      <c r="J1289" s="39">
        <v>1454.1089999999999</v>
      </c>
      <c r="K1289" s="39">
        <v>2225.8249999999998</v>
      </c>
      <c r="L1289" s="39"/>
      <c r="M1289" s="39"/>
      <c r="N1289" s="39"/>
      <c r="O1289" s="40">
        <v>0.7520427827213052</v>
      </c>
      <c r="P1289" s="40">
        <v>0.8340701055531895</v>
      </c>
      <c r="Q1289" s="40">
        <v>0.7560227171051892</v>
      </c>
      <c r="R1289" s="40"/>
      <c r="S1289" s="40"/>
      <c r="T1289" s="41"/>
      <c r="U1289" s="42" t="s">
        <v>21</v>
      </c>
      <c r="V1289" s="42" t="s">
        <v>21</v>
      </c>
      <c r="W1289" s="42" t="s">
        <v>22</v>
      </c>
      <c r="X1289" s="40"/>
      <c r="Y1289" s="40"/>
      <c r="Z1289" s="41"/>
      <c r="AA1289" s="43">
        <v>3</v>
      </c>
      <c r="AB1289" s="44">
        <v>0.78071186845989471</v>
      </c>
      <c r="AC1289" s="45" t="s">
        <v>2633</v>
      </c>
      <c r="AD1289" s="46"/>
      <c r="AE1289" s="46"/>
      <c r="AF1289" s="46"/>
      <c r="AG1289" s="47" t="s">
        <v>2556</v>
      </c>
      <c r="AH1289" s="48">
        <v>173880.10108074074</v>
      </c>
    </row>
    <row r="1290" spans="1:34" hidden="1" x14ac:dyDescent="0.3">
      <c r="A1290" s="30" t="s">
        <v>2550</v>
      </c>
      <c r="B1290" s="31">
        <v>514</v>
      </c>
      <c r="C1290" s="32" t="s">
        <v>2634</v>
      </c>
      <c r="D1290" s="33">
        <v>5629</v>
      </c>
      <c r="E1290" s="34">
        <v>2923</v>
      </c>
      <c r="F1290" s="35">
        <v>3347</v>
      </c>
      <c r="G1290" s="49">
        <v>0.87331999999999999</v>
      </c>
      <c r="H1290" s="50" t="s">
        <v>22</v>
      </c>
      <c r="I1290" s="38">
        <v>0</v>
      </c>
      <c r="J1290" s="39">
        <v>0</v>
      </c>
      <c r="K1290" s="39">
        <v>1111.761</v>
      </c>
      <c r="L1290" s="39"/>
      <c r="M1290" s="39"/>
      <c r="N1290" s="39"/>
      <c r="O1290" s="40">
        <v>0</v>
      </c>
      <c r="P1290" s="40">
        <v>0</v>
      </c>
      <c r="Q1290" s="40">
        <v>0.85487099288295454</v>
      </c>
      <c r="R1290" s="40"/>
      <c r="S1290" s="40"/>
      <c r="T1290" s="41"/>
      <c r="U1290" s="42" t="e">
        <v>#N/A</v>
      </c>
      <c r="V1290" s="42" t="e">
        <v>#N/A</v>
      </c>
      <c r="W1290" s="42" t="s">
        <v>21</v>
      </c>
      <c r="X1290" s="40"/>
      <c r="Y1290" s="40"/>
      <c r="Z1290" s="41"/>
      <c r="AA1290" s="43">
        <v>1</v>
      </c>
      <c r="AB1290" s="44">
        <v>0.28495699762765153</v>
      </c>
      <c r="AC1290" s="45" t="s">
        <v>2635</v>
      </c>
      <c r="AD1290" s="46"/>
      <c r="AE1290" s="46"/>
      <c r="AF1290" s="46"/>
      <c r="AG1290" s="47" t="s">
        <v>2553</v>
      </c>
      <c r="AH1290" s="48">
        <v>57959.696757777674</v>
      </c>
    </row>
    <row r="1291" spans="1:34" hidden="1" x14ac:dyDescent="0.3">
      <c r="A1291" s="30" t="s">
        <v>2550</v>
      </c>
      <c r="B1291" s="31">
        <v>514</v>
      </c>
      <c r="C1291" s="32" t="s">
        <v>2636</v>
      </c>
      <c r="D1291" s="33">
        <v>9585</v>
      </c>
      <c r="E1291" s="34">
        <v>1826</v>
      </c>
      <c r="F1291" s="35">
        <v>3347</v>
      </c>
      <c r="G1291" s="49">
        <v>0.54556000000000004</v>
      </c>
      <c r="H1291" s="50" t="s">
        <v>35</v>
      </c>
      <c r="I1291" s="38">
        <v>2560.192</v>
      </c>
      <c r="J1291" s="39">
        <v>1179.7650000000001</v>
      </c>
      <c r="K1291" s="39">
        <v>2476.1489999999999</v>
      </c>
      <c r="L1291" s="39"/>
      <c r="M1291" s="39"/>
      <c r="N1291" s="39"/>
      <c r="O1291" s="40">
        <v>0.72462968981544862</v>
      </c>
      <c r="P1291" s="40">
        <v>0.72099658618453688</v>
      </c>
      <c r="Q1291" s="40">
        <v>0.76845527869322583</v>
      </c>
      <c r="R1291" s="40"/>
      <c r="S1291" s="40"/>
      <c r="T1291" s="41"/>
      <c r="U1291" s="42" t="s">
        <v>21</v>
      </c>
      <c r="V1291" s="42" t="s">
        <v>26</v>
      </c>
      <c r="W1291" s="42" t="s">
        <v>22</v>
      </c>
      <c r="X1291" s="40"/>
      <c r="Y1291" s="40"/>
      <c r="Z1291" s="41"/>
      <c r="AA1291" s="43">
        <v>3</v>
      </c>
      <c r="AB1291" s="44">
        <v>0.738027184897737</v>
      </c>
      <c r="AC1291" s="45" t="s">
        <v>2637</v>
      </c>
      <c r="AD1291" s="46"/>
      <c r="AE1291" s="46"/>
      <c r="AF1291" s="46"/>
      <c r="AG1291" s="47" t="s">
        <v>2614</v>
      </c>
      <c r="AH1291" s="48">
        <v>144900.25270185189</v>
      </c>
    </row>
    <row r="1292" spans="1:34" hidden="1" x14ac:dyDescent="0.3">
      <c r="A1292" s="30" t="s">
        <v>2550</v>
      </c>
      <c r="B1292" s="31">
        <v>514</v>
      </c>
      <c r="C1292" s="32" t="s">
        <v>2638</v>
      </c>
      <c r="D1292" s="33">
        <v>4710</v>
      </c>
      <c r="E1292" s="34">
        <v>2414</v>
      </c>
      <c r="F1292" s="35">
        <v>3347</v>
      </c>
      <c r="G1292" s="49">
        <v>0.72123999999999999</v>
      </c>
      <c r="H1292" s="50" t="s">
        <v>35</v>
      </c>
      <c r="I1292" s="38">
        <v>1990.252</v>
      </c>
      <c r="J1292" s="39">
        <v>0</v>
      </c>
      <c r="K1292" s="39">
        <v>480.03399999999999</v>
      </c>
      <c r="L1292" s="39"/>
      <c r="M1292" s="39"/>
      <c r="N1292" s="39"/>
      <c r="O1292" s="40">
        <v>0.83076696804414418</v>
      </c>
      <c r="P1292" s="40">
        <v>0</v>
      </c>
      <c r="Q1292" s="40">
        <v>0.81747525000853705</v>
      </c>
      <c r="R1292" s="40"/>
      <c r="S1292" s="40"/>
      <c r="T1292" s="41"/>
      <c r="U1292" s="42" t="s">
        <v>21</v>
      </c>
      <c r="V1292" s="42" t="e">
        <v>#N/A</v>
      </c>
      <c r="W1292" s="42" t="s">
        <v>21</v>
      </c>
      <c r="X1292" s="40"/>
      <c r="Y1292" s="40"/>
      <c r="Z1292" s="41"/>
      <c r="AA1292" s="43">
        <v>2</v>
      </c>
      <c r="AB1292" s="44">
        <v>0.54941407268422704</v>
      </c>
      <c r="AC1292" s="45" t="s">
        <v>2639</v>
      </c>
      <c r="AD1292" s="46"/>
      <c r="AE1292" s="46"/>
      <c r="AF1292" s="46"/>
      <c r="AG1292" s="47" t="s">
        <v>2565</v>
      </c>
      <c r="AH1292" s="48">
        <v>144900.25270185189</v>
      </c>
    </row>
    <row r="1293" spans="1:34" hidden="1" x14ac:dyDescent="0.3">
      <c r="A1293" s="30" t="s">
        <v>2550</v>
      </c>
      <c r="B1293" s="31">
        <v>514</v>
      </c>
      <c r="C1293" s="32" t="s">
        <v>2640</v>
      </c>
      <c r="D1293" s="33">
        <v>5452</v>
      </c>
      <c r="E1293" s="34">
        <v>1303</v>
      </c>
      <c r="F1293" s="35">
        <v>3347</v>
      </c>
      <c r="G1293" s="49">
        <v>0.38929999999999998</v>
      </c>
      <c r="H1293" s="50" t="s">
        <v>20</v>
      </c>
      <c r="I1293" s="38">
        <v>2268.748</v>
      </c>
      <c r="J1293" s="39">
        <v>1054.748</v>
      </c>
      <c r="K1293" s="39">
        <v>1833.1880000000001</v>
      </c>
      <c r="L1293" s="39"/>
      <c r="M1293" s="39"/>
      <c r="N1293" s="39"/>
      <c r="O1293" s="40">
        <v>0.7735044914933269</v>
      </c>
      <c r="P1293" s="40">
        <v>0.76126260958533687</v>
      </c>
      <c r="Q1293" s="40">
        <v>0.80811475827902013</v>
      </c>
      <c r="R1293" s="40"/>
      <c r="S1293" s="40"/>
      <c r="T1293" s="41"/>
      <c r="U1293" s="42" t="s">
        <v>26</v>
      </c>
      <c r="V1293" s="42" t="s">
        <v>21</v>
      </c>
      <c r="W1293" s="42" t="s">
        <v>26</v>
      </c>
      <c r="X1293" s="40"/>
      <c r="Y1293" s="40"/>
      <c r="Z1293" s="41"/>
      <c r="AA1293" s="43">
        <v>3</v>
      </c>
      <c r="AB1293" s="44">
        <v>0.78096061978589459</v>
      </c>
      <c r="AC1293" s="45" t="s">
        <v>2641</v>
      </c>
      <c r="AD1293" s="46"/>
      <c r="AE1293" s="46"/>
      <c r="AF1293" s="46"/>
      <c r="AG1293" s="47" t="s">
        <v>2595</v>
      </c>
      <c r="AH1293" s="48">
        <v>173880.10108074074</v>
      </c>
    </row>
    <row r="1294" spans="1:34" hidden="1" x14ac:dyDescent="0.3">
      <c r="A1294" s="30" t="s">
        <v>2550</v>
      </c>
      <c r="B1294" s="31">
        <v>514</v>
      </c>
      <c r="C1294" s="32" t="s">
        <v>2642</v>
      </c>
      <c r="D1294" s="33">
        <v>3371</v>
      </c>
      <c r="E1294" s="34">
        <v>958</v>
      </c>
      <c r="F1294" s="35">
        <v>3347</v>
      </c>
      <c r="G1294" s="49">
        <v>0.28622999999999998</v>
      </c>
      <c r="H1294" s="50" t="s">
        <v>20</v>
      </c>
      <c r="I1294" s="38">
        <v>1903.3920000000001</v>
      </c>
      <c r="J1294" s="39">
        <v>1154.3979999999999</v>
      </c>
      <c r="K1294" s="39">
        <v>2154.0520000000001</v>
      </c>
      <c r="L1294" s="39"/>
      <c r="M1294" s="39"/>
      <c r="N1294" s="39"/>
      <c r="O1294" s="40">
        <v>0.72629444993250636</v>
      </c>
      <c r="P1294" s="40">
        <v>0.72</v>
      </c>
      <c r="Q1294" s="40">
        <v>0.99199999999999999</v>
      </c>
      <c r="R1294" s="40"/>
      <c r="S1294" s="40"/>
      <c r="T1294" s="41"/>
      <c r="U1294" s="42" t="s">
        <v>21</v>
      </c>
      <c r="V1294" s="42" t="s">
        <v>21</v>
      </c>
      <c r="W1294" s="42" t="s">
        <v>26</v>
      </c>
      <c r="X1294" s="40"/>
      <c r="Y1294" s="40"/>
      <c r="Z1294" s="41"/>
      <c r="AA1294" s="43">
        <v>3</v>
      </c>
      <c r="AB1294" s="44">
        <v>0.81276481664416877</v>
      </c>
      <c r="AC1294" s="45" t="s">
        <v>2643</v>
      </c>
      <c r="AD1294" s="46"/>
      <c r="AE1294" s="46"/>
      <c r="AF1294" s="46"/>
      <c r="AG1294" s="47" t="s">
        <v>2565</v>
      </c>
      <c r="AH1294" s="48">
        <v>173880.10108074074</v>
      </c>
    </row>
    <row r="1295" spans="1:34" hidden="1" x14ac:dyDescent="0.3">
      <c r="A1295" s="30" t="s">
        <v>2550</v>
      </c>
      <c r="B1295" s="31">
        <v>514</v>
      </c>
      <c r="C1295" s="32" t="s">
        <v>2644</v>
      </c>
      <c r="D1295" s="33">
        <v>4271</v>
      </c>
      <c r="E1295" s="34">
        <v>1873</v>
      </c>
      <c r="F1295" s="35">
        <v>3347</v>
      </c>
      <c r="G1295" s="49">
        <v>0.55961000000000005</v>
      </c>
      <c r="H1295" s="50" t="s">
        <v>35</v>
      </c>
      <c r="I1295" s="38">
        <v>450.37099999999998</v>
      </c>
      <c r="J1295" s="39">
        <v>1467.74</v>
      </c>
      <c r="K1295" s="39">
        <v>2981.1390000000001</v>
      </c>
      <c r="L1295" s="39"/>
      <c r="M1295" s="39"/>
      <c r="N1295" s="39"/>
      <c r="O1295" s="40">
        <v>0.65571428571428581</v>
      </c>
      <c r="P1295" s="40">
        <v>0.75853601542695492</v>
      </c>
      <c r="Q1295" s="40">
        <v>0.78838914698416662</v>
      </c>
      <c r="R1295" s="40"/>
      <c r="S1295" s="40"/>
      <c r="T1295" s="41"/>
      <c r="U1295" s="42" t="s">
        <v>21</v>
      </c>
      <c r="V1295" s="42" t="s">
        <v>21</v>
      </c>
      <c r="W1295" s="42" t="s">
        <v>20</v>
      </c>
      <c r="X1295" s="40"/>
      <c r="Y1295" s="40"/>
      <c r="Z1295" s="41"/>
      <c r="AA1295" s="43">
        <v>3</v>
      </c>
      <c r="AB1295" s="44">
        <v>0.73421314937513582</v>
      </c>
      <c r="AC1295" s="45" t="s">
        <v>2645</v>
      </c>
      <c r="AD1295" s="46"/>
      <c r="AE1295" s="46"/>
      <c r="AF1295" s="46"/>
      <c r="AG1295" s="47" t="s">
        <v>2614</v>
      </c>
      <c r="AH1295" s="48">
        <v>144900.25270185189</v>
      </c>
    </row>
    <row r="1296" spans="1:34" hidden="1" x14ac:dyDescent="0.3">
      <c r="A1296" s="30" t="s">
        <v>2550</v>
      </c>
      <c r="B1296" s="31">
        <v>514</v>
      </c>
      <c r="C1296" s="32" t="s">
        <v>2646</v>
      </c>
      <c r="D1296" s="32">
        <v>7962</v>
      </c>
      <c r="E1296" s="34">
        <v>2374</v>
      </c>
      <c r="F1296" s="35">
        <v>3347</v>
      </c>
      <c r="G1296" s="49">
        <v>0.70928999999999998</v>
      </c>
      <c r="H1296" s="50" t="s">
        <v>35</v>
      </c>
      <c r="I1296" s="38">
        <v>0</v>
      </c>
      <c r="J1296" s="39">
        <v>578.22400000000005</v>
      </c>
      <c r="K1296" s="39">
        <v>5046.57</v>
      </c>
      <c r="L1296" s="39"/>
      <c r="M1296" s="39"/>
      <c r="N1296" s="39"/>
      <c r="O1296" s="40">
        <v>0</v>
      </c>
      <c r="P1296" s="40">
        <v>0.78095364623892671</v>
      </c>
      <c r="Q1296" s="40">
        <v>0.92513134938297037</v>
      </c>
      <c r="R1296" s="40"/>
      <c r="S1296" s="40"/>
      <c r="T1296" s="41"/>
      <c r="U1296" s="42" t="e">
        <v>#N/A</v>
      </c>
      <c r="V1296" s="42" t="s">
        <v>21</v>
      </c>
      <c r="W1296" s="42" t="s">
        <v>21</v>
      </c>
      <c r="X1296" s="40"/>
      <c r="Y1296" s="40"/>
      <c r="Z1296" s="41"/>
      <c r="AA1296" s="43">
        <v>2</v>
      </c>
      <c r="AB1296" s="44">
        <v>0.56869499854063232</v>
      </c>
      <c r="AC1296" s="45" t="s">
        <v>2647</v>
      </c>
      <c r="AD1296" s="46"/>
      <c r="AE1296" s="46"/>
      <c r="AF1296" s="46"/>
      <c r="AG1296" s="47" t="s">
        <v>2553</v>
      </c>
      <c r="AH1296" s="48">
        <v>144900.25270185189</v>
      </c>
    </row>
    <row r="1297" spans="1:34" hidden="1" x14ac:dyDescent="0.3">
      <c r="A1297" s="30" t="s">
        <v>2550</v>
      </c>
      <c r="B1297" s="31">
        <v>514</v>
      </c>
      <c r="C1297" s="32" t="s">
        <v>2648</v>
      </c>
      <c r="D1297" s="33">
        <v>878</v>
      </c>
      <c r="E1297" s="34">
        <v>1055</v>
      </c>
      <c r="F1297" s="35">
        <v>3347</v>
      </c>
      <c r="G1297" s="49">
        <v>0.31520999999999999</v>
      </c>
      <c r="H1297" s="50" t="s">
        <v>20</v>
      </c>
      <c r="I1297" s="38">
        <v>2160.7449999999999</v>
      </c>
      <c r="J1297" s="39">
        <v>1315.6210000000001</v>
      </c>
      <c r="K1297" s="39">
        <v>2009.63</v>
      </c>
      <c r="L1297" s="39"/>
      <c r="M1297" s="39"/>
      <c r="N1297" s="39"/>
      <c r="O1297" s="40">
        <v>0.71459111049550916</v>
      </c>
      <c r="P1297" s="40">
        <v>0.7805867029500172</v>
      </c>
      <c r="Q1297" s="40">
        <v>0.91943363012914259</v>
      </c>
      <c r="R1297" s="40"/>
      <c r="S1297" s="40"/>
      <c r="T1297" s="41"/>
      <c r="U1297" s="42" t="s">
        <v>21</v>
      </c>
      <c r="V1297" s="42" t="s">
        <v>21</v>
      </c>
      <c r="W1297" s="42" t="s">
        <v>35</v>
      </c>
      <c r="X1297" s="40"/>
      <c r="Y1297" s="40"/>
      <c r="Z1297" s="41"/>
      <c r="AA1297" s="43">
        <v>3</v>
      </c>
      <c r="AB1297" s="44">
        <v>0.80487048119155646</v>
      </c>
      <c r="AC1297" s="45" t="s">
        <v>2649</v>
      </c>
      <c r="AD1297" s="46"/>
      <c r="AE1297" s="46"/>
      <c r="AF1297" s="46"/>
      <c r="AG1297" s="47" t="s">
        <v>2556</v>
      </c>
      <c r="AH1297" s="48">
        <v>173880.10108074074</v>
      </c>
    </row>
    <row r="1298" spans="1:34" hidden="1" x14ac:dyDescent="0.3">
      <c r="A1298" s="30" t="s">
        <v>2550</v>
      </c>
      <c r="B1298" s="31">
        <v>514</v>
      </c>
      <c r="C1298" s="32" t="s">
        <v>2650</v>
      </c>
      <c r="D1298" s="33">
        <v>6088</v>
      </c>
      <c r="E1298" s="34">
        <v>2541</v>
      </c>
      <c r="F1298" s="35">
        <v>3347</v>
      </c>
      <c r="G1298" s="49">
        <v>0.75919000000000003</v>
      </c>
      <c r="H1298" s="50" t="s">
        <v>22</v>
      </c>
      <c r="I1298" s="38">
        <v>2125.0540000000001</v>
      </c>
      <c r="J1298" s="39">
        <v>1077.595</v>
      </c>
      <c r="K1298" s="39">
        <v>0</v>
      </c>
      <c r="L1298" s="39"/>
      <c r="M1298" s="39"/>
      <c r="N1298" s="39"/>
      <c r="O1298" s="40">
        <v>0.74631431690173622</v>
      </c>
      <c r="P1298" s="40">
        <v>0.79222222222222216</v>
      </c>
      <c r="Q1298" s="40">
        <v>0</v>
      </c>
      <c r="R1298" s="40"/>
      <c r="S1298" s="40"/>
      <c r="T1298" s="41"/>
      <c r="U1298" s="42" t="s">
        <v>21</v>
      </c>
      <c r="V1298" s="42" t="s">
        <v>21</v>
      </c>
      <c r="W1298" s="42" t="e">
        <v>#N/A</v>
      </c>
      <c r="X1298" s="40"/>
      <c r="Y1298" s="40"/>
      <c r="Z1298" s="41"/>
      <c r="AA1298" s="43">
        <v>2</v>
      </c>
      <c r="AB1298" s="44">
        <v>0.51284551304131953</v>
      </c>
      <c r="AC1298" s="45" t="s">
        <v>2651</v>
      </c>
      <c r="AD1298" s="46"/>
      <c r="AE1298" s="46"/>
      <c r="AF1298" s="46"/>
      <c r="AG1298" s="47" t="s">
        <v>2556</v>
      </c>
      <c r="AH1298" s="48">
        <v>57959.696757777674</v>
      </c>
    </row>
    <row r="1299" spans="1:34" hidden="1" x14ac:dyDescent="0.3">
      <c r="A1299" s="30" t="s">
        <v>2550</v>
      </c>
      <c r="B1299" s="31">
        <v>514</v>
      </c>
      <c r="C1299" s="32" t="s">
        <v>639</v>
      </c>
      <c r="D1299" s="32">
        <v>2709</v>
      </c>
      <c r="E1299" s="34">
        <v>2595</v>
      </c>
      <c r="F1299" s="35">
        <v>3347</v>
      </c>
      <c r="G1299" s="49">
        <v>0.77532000000000001</v>
      </c>
      <c r="H1299" s="50" t="s">
        <v>22</v>
      </c>
      <c r="I1299" s="38">
        <v>2114.6979999999999</v>
      </c>
      <c r="J1299" s="39">
        <v>0</v>
      </c>
      <c r="K1299" s="39">
        <v>852.69899999999996</v>
      </c>
      <c r="L1299" s="39"/>
      <c r="M1299" s="39"/>
      <c r="N1299" s="39"/>
      <c r="O1299" s="40">
        <v>0.73865869188745925</v>
      </c>
      <c r="P1299" s="40">
        <v>0</v>
      </c>
      <c r="Q1299" s="40">
        <v>0.76771078664046177</v>
      </c>
      <c r="R1299" s="40"/>
      <c r="S1299" s="40"/>
      <c r="T1299" s="41"/>
      <c r="U1299" s="42" t="s">
        <v>21</v>
      </c>
      <c r="V1299" s="42" t="e">
        <v>#N/A</v>
      </c>
      <c r="W1299" s="42" t="s">
        <v>35</v>
      </c>
      <c r="X1299" s="40"/>
      <c r="Y1299" s="40"/>
      <c r="Z1299" s="41"/>
      <c r="AA1299" s="43">
        <v>2</v>
      </c>
      <c r="AB1299" s="44">
        <v>0.50212315950930708</v>
      </c>
      <c r="AC1299" s="45" t="s">
        <v>2652</v>
      </c>
      <c r="AD1299" s="46"/>
      <c r="AE1299" s="46"/>
      <c r="AF1299" s="46"/>
      <c r="AG1299" s="47" t="s">
        <v>2556</v>
      </c>
      <c r="AH1299" s="48">
        <v>57959.696757777674</v>
      </c>
    </row>
    <row r="1300" spans="1:34" hidden="1" x14ac:dyDescent="0.3">
      <c r="A1300" s="30" t="s">
        <v>2550</v>
      </c>
      <c r="B1300" s="31">
        <v>514</v>
      </c>
      <c r="C1300" s="32" t="s">
        <v>2653</v>
      </c>
      <c r="D1300" s="33">
        <v>7942</v>
      </c>
      <c r="E1300" s="34">
        <v>1455</v>
      </c>
      <c r="F1300" s="35">
        <v>3347</v>
      </c>
      <c r="G1300" s="49">
        <v>0.43472</v>
      </c>
      <c r="H1300" s="50" t="s">
        <v>20</v>
      </c>
      <c r="I1300" s="38">
        <v>2469.623</v>
      </c>
      <c r="J1300" s="39">
        <v>1172.8</v>
      </c>
      <c r="K1300" s="39">
        <v>2446.0149999999999</v>
      </c>
      <c r="L1300" s="39"/>
      <c r="M1300" s="39"/>
      <c r="N1300" s="39"/>
      <c r="O1300" s="40">
        <v>0.75166666666666659</v>
      </c>
      <c r="P1300" s="40">
        <v>0.77277777777777779</v>
      </c>
      <c r="Q1300" s="40">
        <v>0.78111111111111109</v>
      </c>
      <c r="R1300" s="40"/>
      <c r="S1300" s="40"/>
      <c r="T1300" s="41"/>
      <c r="U1300" s="42" t="s">
        <v>21</v>
      </c>
      <c r="V1300" s="42" t="s">
        <v>21</v>
      </c>
      <c r="W1300" s="42" t="s">
        <v>21</v>
      </c>
      <c r="X1300" s="40"/>
      <c r="Y1300" s="40"/>
      <c r="Z1300" s="41"/>
      <c r="AA1300" s="43">
        <v>3</v>
      </c>
      <c r="AB1300" s="44">
        <v>0.76851851851851849</v>
      </c>
      <c r="AC1300" s="45" t="s">
        <v>2654</v>
      </c>
      <c r="AD1300" s="46"/>
      <c r="AE1300" s="46"/>
      <c r="AF1300" s="46"/>
      <c r="AG1300" s="47" t="s">
        <v>2595</v>
      </c>
      <c r="AH1300" s="48">
        <v>173880.10108074074</v>
      </c>
    </row>
    <row r="1301" spans="1:34" hidden="1" x14ac:dyDescent="0.3">
      <c r="A1301" s="30" t="s">
        <v>2550</v>
      </c>
      <c r="B1301" s="31">
        <v>514</v>
      </c>
      <c r="C1301" s="32" t="s">
        <v>2655</v>
      </c>
      <c r="D1301" s="33">
        <v>5914</v>
      </c>
      <c r="E1301" s="34">
        <v>1682</v>
      </c>
      <c r="F1301" s="35">
        <v>3347</v>
      </c>
      <c r="G1301" s="49">
        <v>0.50253999999999999</v>
      </c>
      <c r="H1301" s="50" t="s">
        <v>35</v>
      </c>
      <c r="I1301" s="38">
        <v>2553.864</v>
      </c>
      <c r="J1301" s="39">
        <v>1308.71</v>
      </c>
      <c r="K1301" s="39">
        <v>2271.65</v>
      </c>
      <c r="L1301" s="39"/>
      <c r="M1301" s="39"/>
      <c r="N1301" s="39"/>
      <c r="O1301" s="40">
        <v>0.74852326029348781</v>
      </c>
      <c r="P1301" s="40">
        <v>0.74305204561671223</v>
      </c>
      <c r="Q1301" s="40">
        <v>0.75946600411120702</v>
      </c>
      <c r="R1301" s="40"/>
      <c r="S1301" s="40"/>
      <c r="T1301" s="41"/>
      <c r="U1301" s="42" t="s">
        <v>21</v>
      </c>
      <c r="V1301" s="42" t="s">
        <v>21</v>
      </c>
      <c r="W1301" s="42" t="s">
        <v>21</v>
      </c>
      <c r="X1301" s="40"/>
      <c r="Y1301" s="40"/>
      <c r="Z1301" s="41"/>
      <c r="AA1301" s="43">
        <v>3</v>
      </c>
      <c r="AB1301" s="44">
        <v>0.75034710334046906</v>
      </c>
      <c r="AC1301" s="45" t="s">
        <v>2656</v>
      </c>
      <c r="AD1301" s="46"/>
      <c r="AE1301" s="46"/>
      <c r="AF1301" s="46"/>
      <c r="AG1301" s="47" t="s">
        <v>2556</v>
      </c>
      <c r="AH1301" s="48">
        <v>144900.25270185189</v>
      </c>
    </row>
    <row r="1302" spans="1:34" hidden="1" x14ac:dyDescent="0.3">
      <c r="A1302" s="30" t="s">
        <v>2550</v>
      </c>
      <c r="B1302" s="31">
        <v>514</v>
      </c>
      <c r="C1302" s="32" t="s">
        <v>2657</v>
      </c>
      <c r="D1302" s="33">
        <v>2547</v>
      </c>
      <c r="E1302" s="34">
        <v>505</v>
      </c>
      <c r="F1302" s="35">
        <v>3347</v>
      </c>
      <c r="G1302" s="49">
        <v>0.15087999999999999</v>
      </c>
      <c r="H1302" s="50" t="s">
        <v>29</v>
      </c>
      <c r="I1302" s="38">
        <v>2375.7710000000002</v>
      </c>
      <c r="J1302" s="39">
        <v>1640.8240000000001</v>
      </c>
      <c r="K1302" s="39">
        <v>2780.308</v>
      </c>
      <c r="L1302" s="39"/>
      <c r="M1302" s="39"/>
      <c r="N1302" s="39"/>
      <c r="O1302" s="40">
        <v>0.86668544305667017</v>
      </c>
      <c r="P1302" s="40">
        <v>0.85542290684193534</v>
      </c>
      <c r="Q1302" s="40">
        <v>0.87857142857142867</v>
      </c>
      <c r="R1302" s="40"/>
      <c r="S1302" s="40"/>
      <c r="T1302" s="41"/>
      <c r="U1302" s="42" t="s">
        <v>21</v>
      </c>
      <c r="V1302" s="42" t="s">
        <v>21</v>
      </c>
      <c r="W1302" s="42" t="s">
        <v>21</v>
      </c>
      <c r="X1302" s="40"/>
      <c r="Y1302" s="40"/>
      <c r="Z1302" s="41"/>
      <c r="AA1302" s="43">
        <v>3</v>
      </c>
      <c r="AB1302" s="44">
        <v>0.86689325949001139</v>
      </c>
      <c r="AC1302" s="45" t="s">
        <v>2658</v>
      </c>
      <c r="AD1302" s="46"/>
      <c r="AE1302" s="46"/>
      <c r="AF1302" s="46"/>
      <c r="AG1302" s="47" t="s">
        <v>2565</v>
      </c>
      <c r="AH1302" s="48">
        <v>202859.94945962954</v>
      </c>
    </row>
    <row r="1303" spans="1:34" hidden="1" x14ac:dyDescent="0.3">
      <c r="A1303" s="30" t="s">
        <v>2550</v>
      </c>
      <c r="B1303" s="31">
        <v>514</v>
      </c>
      <c r="C1303" s="32" t="s">
        <v>2659</v>
      </c>
      <c r="D1303" s="32">
        <v>8695</v>
      </c>
      <c r="E1303" s="34">
        <v>1910</v>
      </c>
      <c r="F1303" s="35">
        <v>3347</v>
      </c>
      <c r="G1303" s="49">
        <v>0.57065999999999995</v>
      </c>
      <c r="H1303" s="50" t="s">
        <v>35</v>
      </c>
      <c r="I1303" s="38">
        <v>2463.3780000000002</v>
      </c>
      <c r="J1303" s="39">
        <v>1386.249</v>
      </c>
      <c r="K1303" s="39">
        <v>2397.163</v>
      </c>
      <c r="L1303" s="39"/>
      <c r="M1303" s="39"/>
      <c r="N1303" s="39"/>
      <c r="O1303" s="40">
        <v>0.73263157894736841</v>
      </c>
      <c r="P1303" s="40">
        <v>0.71789473684210536</v>
      </c>
      <c r="Q1303" s="40">
        <v>0.74</v>
      </c>
      <c r="R1303" s="40"/>
      <c r="S1303" s="40"/>
      <c r="T1303" s="41"/>
      <c r="U1303" s="42" t="s">
        <v>22</v>
      </c>
      <c r="V1303" s="42" t="s">
        <v>22</v>
      </c>
      <c r="W1303" s="42" t="s">
        <v>22</v>
      </c>
      <c r="X1303" s="40"/>
      <c r="Y1303" s="40"/>
      <c r="Z1303" s="41"/>
      <c r="AA1303" s="43">
        <v>3</v>
      </c>
      <c r="AB1303" s="44">
        <v>0.73017543859649126</v>
      </c>
      <c r="AC1303" s="45" t="s">
        <v>2660</v>
      </c>
      <c r="AD1303" s="46"/>
      <c r="AE1303" s="46"/>
      <c r="AF1303" s="46"/>
      <c r="AG1303" s="47" t="s">
        <v>2553</v>
      </c>
      <c r="AH1303" s="48">
        <v>144900.25270185189</v>
      </c>
    </row>
    <row r="1304" spans="1:34" hidden="1" x14ac:dyDescent="0.3">
      <c r="A1304" s="30" t="s">
        <v>2550</v>
      </c>
      <c r="B1304" s="31">
        <v>514</v>
      </c>
      <c r="C1304" s="32" t="s">
        <v>2170</v>
      </c>
      <c r="D1304" s="32">
        <v>2429</v>
      </c>
      <c r="E1304" s="34">
        <v>1320</v>
      </c>
      <c r="F1304" s="35">
        <v>3347</v>
      </c>
      <c r="G1304" s="49">
        <v>0.39438000000000001</v>
      </c>
      <c r="H1304" s="50" t="s">
        <v>20</v>
      </c>
      <c r="I1304" s="38">
        <v>2595.7220000000002</v>
      </c>
      <c r="J1304" s="39">
        <v>1195.1790000000001</v>
      </c>
      <c r="K1304" s="39">
        <v>2019.451</v>
      </c>
      <c r="L1304" s="39"/>
      <c r="M1304" s="39"/>
      <c r="N1304" s="39"/>
      <c r="O1304" s="40">
        <v>0.77373084422273974</v>
      </c>
      <c r="P1304" s="40">
        <v>0.78943673940896952</v>
      </c>
      <c r="Q1304" s="40">
        <v>0.77637050472160107</v>
      </c>
      <c r="R1304" s="40"/>
      <c r="S1304" s="40"/>
      <c r="T1304" s="41"/>
      <c r="U1304" s="42" t="s">
        <v>21</v>
      </c>
      <c r="V1304" s="42" t="s">
        <v>21</v>
      </c>
      <c r="W1304" s="42" t="s">
        <v>21</v>
      </c>
      <c r="X1304" s="40"/>
      <c r="Y1304" s="40"/>
      <c r="Z1304" s="41"/>
      <c r="AA1304" s="43">
        <v>3</v>
      </c>
      <c r="AB1304" s="44">
        <v>0.77984602945110337</v>
      </c>
      <c r="AC1304" s="45" t="s">
        <v>2661</v>
      </c>
      <c r="AD1304" s="46"/>
      <c r="AE1304" s="46"/>
      <c r="AF1304" s="46"/>
      <c r="AG1304" s="47" t="s">
        <v>2556</v>
      </c>
      <c r="AH1304" s="48">
        <v>173880.10108074074</v>
      </c>
    </row>
    <row r="1305" spans="1:34" hidden="1" x14ac:dyDescent="0.3">
      <c r="A1305" s="30" t="s">
        <v>2550</v>
      </c>
      <c r="B1305" s="31">
        <v>514</v>
      </c>
      <c r="C1305" s="32" t="s">
        <v>1069</v>
      </c>
      <c r="D1305" s="33">
        <v>332</v>
      </c>
      <c r="E1305" s="34">
        <v>281</v>
      </c>
      <c r="F1305" s="35">
        <v>3347</v>
      </c>
      <c r="G1305" s="49">
        <v>8.3960000000000007E-2</v>
      </c>
      <c r="H1305" s="50" t="s">
        <v>29</v>
      </c>
      <c r="I1305" s="38">
        <v>8043.2120000000004</v>
      </c>
      <c r="J1305" s="39">
        <v>1737.288</v>
      </c>
      <c r="K1305" s="39">
        <v>2786.498</v>
      </c>
      <c r="L1305" s="39"/>
      <c r="M1305" s="39"/>
      <c r="N1305" s="39"/>
      <c r="O1305" s="40">
        <v>1.0265217391304349</v>
      </c>
      <c r="P1305" s="40">
        <v>0.90011850726038489</v>
      </c>
      <c r="Q1305" s="40">
        <v>0.79783518555647936</v>
      </c>
      <c r="R1305" s="40"/>
      <c r="S1305" s="40"/>
      <c r="T1305" s="41"/>
      <c r="U1305" s="42" t="s">
        <v>21</v>
      </c>
      <c r="V1305" s="42" t="s">
        <v>21</v>
      </c>
      <c r="W1305" s="42" t="s">
        <v>21</v>
      </c>
      <c r="X1305" s="40"/>
      <c r="Y1305" s="40"/>
      <c r="Z1305" s="41"/>
      <c r="AA1305" s="43">
        <v>3</v>
      </c>
      <c r="AB1305" s="44">
        <v>0.90815847731576638</v>
      </c>
      <c r="AC1305" s="45" t="s">
        <v>2662</v>
      </c>
      <c r="AD1305" s="46"/>
      <c r="AE1305" s="46"/>
      <c r="AF1305" s="46"/>
      <c r="AG1305" s="47" t="s">
        <v>2565</v>
      </c>
      <c r="AH1305" s="48">
        <v>202859.94945962954</v>
      </c>
    </row>
    <row r="1306" spans="1:34" hidden="1" x14ac:dyDescent="0.3">
      <c r="A1306" s="30" t="s">
        <v>2550</v>
      </c>
      <c r="B1306" s="31">
        <v>514</v>
      </c>
      <c r="C1306" s="32" t="s">
        <v>2663</v>
      </c>
      <c r="D1306" s="33">
        <v>1843</v>
      </c>
      <c r="E1306" s="34">
        <v>1289</v>
      </c>
      <c r="F1306" s="35">
        <v>3347</v>
      </c>
      <c r="G1306" s="49">
        <v>0.38512000000000002</v>
      </c>
      <c r="H1306" s="50" t="s">
        <v>20</v>
      </c>
      <c r="I1306" s="38">
        <v>2637.326</v>
      </c>
      <c r="J1306" s="39">
        <v>1439.848</v>
      </c>
      <c r="K1306" s="39">
        <v>2564.373</v>
      </c>
      <c r="L1306" s="39"/>
      <c r="M1306" s="39"/>
      <c r="N1306" s="39"/>
      <c r="O1306" s="40">
        <v>0.74085045393922278</v>
      </c>
      <c r="P1306" s="40">
        <v>0.77389049598092496</v>
      </c>
      <c r="Q1306" s="40">
        <v>0.83285714285714285</v>
      </c>
      <c r="R1306" s="40"/>
      <c r="S1306" s="40"/>
      <c r="T1306" s="41"/>
      <c r="U1306" s="42" t="s">
        <v>29</v>
      </c>
      <c r="V1306" s="42" t="s">
        <v>35</v>
      </c>
      <c r="W1306" s="42" t="s">
        <v>21</v>
      </c>
      <c r="X1306" s="40"/>
      <c r="Y1306" s="40"/>
      <c r="Z1306" s="41"/>
      <c r="AA1306" s="43">
        <v>3</v>
      </c>
      <c r="AB1306" s="44">
        <v>0.78253269759243016</v>
      </c>
      <c r="AC1306" s="45" t="s">
        <v>2664</v>
      </c>
      <c r="AD1306" s="46"/>
      <c r="AE1306" s="46"/>
      <c r="AF1306" s="46"/>
      <c r="AG1306" s="47" t="s">
        <v>2553</v>
      </c>
      <c r="AH1306" s="48">
        <v>173880.10108074074</v>
      </c>
    </row>
    <row r="1307" spans="1:34" hidden="1" x14ac:dyDescent="0.3">
      <c r="A1307" s="30" t="s">
        <v>2550</v>
      </c>
      <c r="B1307" s="31">
        <v>514</v>
      </c>
      <c r="C1307" s="32" t="s">
        <v>2665</v>
      </c>
      <c r="D1307" s="33">
        <v>6569</v>
      </c>
      <c r="E1307" s="34">
        <v>3283</v>
      </c>
      <c r="F1307" s="35">
        <v>3347</v>
      </c>
      <c r="G1307" s="49">
        <v>0.98087999999999997</v>
      </c>
      <c r="H1307" s="50" t="s">
        <v>22</v>
      </c>
      <c r="I1307" s="38">
        <v>1129.5129999999999</v>
      </c>
      <c r="J1307" s="39">
        <v>0</v>
      </c>
      <c r="K1307" s="39">
        <v>0</v>
      </c>
      <c r="L1307" s="39"/>
      <c r="M1307" s="39"/>
      <c r="N1307" s="39"/>
      <c r="O1307" s="40">
        <v>0.7</v>
      </c>
      <c r="P1307" s="40">
        <v>0</v>
      </c>
      <c r="Q1307" s="40">
        <v>0</v>
      </c>
      <c r="R1307" s="40"/>
      <c r="S1307" s="40"/>
      <c r="T1307" s="41"/>
      <c r="U1307" s="42" t="s">
        <v>21</v>
      </c>
      <c r="V1307" s="42" t="e">
        <v>#N/A</v>
      </c>
      <c r="W1307" s="42" t="e">
        <v>#N/A</v>
      </c>
      <c r="X1307" s="40"/>
      <c r="Y1307" s="40"/>
      <c r="Z1307" s="41"/>
      <c r="AA1307" s="43">
        <v>1</v>
      </c>
      <c r="AB1307" s="44">
        <v>0.23333333333333331</v>
      </c>
      <c r="AC1307" s="45" t="s">
        <v>2666</v>
      </c>
      <c r="AD1307" s="46"/>
      <c r="AE1307" s="46"/>
      <c r="AF1307" s="46"/>
      <c r="AG1307" s="47">
        <v>0</v>
      </c>
      <c r="AH1307" s="48">
        <v>57959.696757777674</v>
      </c>
    </row>
    <row r="1308" spans="1:34" hidden="1" x14ac:dyDescent="0.3">
      <c r="A1308" s="30" t="s">
        <v>2550</v>
      </c>
      <c r="B1308" s="31">
        <v>514</v>
      </c>
      <c r="C1308" s="32" t="s">
        <v>2667</v>
      </c>
      <c r="D1308" s="33">
        <v>8558</v>
      </c>
      <c r="E1308" s="34">
        <v>643</v>
      </c>
      <c r="F1308" s="35">
        <v>3347</v>
      </c>
      <c r="G1308" s="49">
        <v>0.19211</v>
      </c>
      <c r="H1308" s="50" t="s">
        <v>29</v>
      </c>
      <c r="I1308" s="38">
        <v>2537.7539999999999</v>
      </c>
      <c r="J1308" s="39">
        <v>1299.9849999999999</v>
      </c>
      <c r="K1308" s="39">
        <v>2583.3879999999999</v>
      </c>
      <c r="L1308" s="39"/>
      <c r="M1308" s="39"/>
      <c r="N1308" s="39"/>
      <c r="O1308" s="40">
        <v>0.83798406088641342</v>
      </c>
      <c r="P1308" s="40">
        <v>0.84321428571428581</v>
      </c>
      <c r="Q1308" s="40">
        <v>0.86392857142857149</v>
      </c>
      <c r="R1308" s="40"/>
      <c r="S1308" s="40"/>
      <c r="T1308" s="41"/>
      <c r="U1308" s="42" t="s">
        <v>21</v>
      </c>
      <c r="V1308" s="42" t="s">
        <v>21</v>
      </c>
      <c r="W1308" s="42" t="s">
        <v>26</v>
      </c>
      <c r="X1308" s="40"/>
      <c r="Y1308" s="40"/>
      <c r="Z1308" s="41"/>
      <c r="AA1308" s="43">
        <v>3</v>
      </c>
      <c r="AB1308" s="44">
        <v>0.84837563934309024</v>
      </c>
      <c r="AC1308" s="45" t="s">
        <v>2668</v>
      </c>
      <c r="AD1308" s="46"/>
      <c r="AE1308" s="46"/>
      <c r="AF1308" s="46"/>
      <c r="AG1308" s="47" t="s">
        <v>2568</v>
      </c>
      <c r="AH1308" s="48">
        <v>202859.94945962954</v>
      </c>
    </row>
    <row r="1309" spans="1:34" hidden="1" x14ac:dyDescent="0.3">
      <c r="A1309" s="30" t="s">
        <v>2550</v>
      </c>
      <c r="B1309" s="31">
        <v>514</v>
      </c>
      <c r="C1309" s="32" t="s">
        <v>2669</v>
      </c>
      <c r="D1309" s="33">
        <v>2078</v>
      </c>
      <c r="E1309" s="34">
        <v>1265</v>
      </c>
      <c r="F1309" s="35">
        <v>3347</v>
      </c>
      <c r="G1309" s="49">
        <v>0.37795000000000001</v>
      </c>
      <c r="H1309" s="50" t="s">
        <v>20</v>
      </c>
      <c r="I1309" s="38">
        <v>1425.635</v>
      </c>
      <c r="J1309" s="39">
        <v>1202.7449999999999</v>
      </c>
      <c r="K1309" s="39">
        <v>2180.5680000000002</v>
      </c>
      <c r="L1309" s="39"/>
      <c r="M1309" s="39"/>
      <c r="N1309" s="39"/>
      <c r="O1309" s="40">
        <v>0.78849136409096721</v>
      </c>
      <c r="P1309" s="40">
        <v>0.77821428571428575</v>
      </c>
      <c r="Q1309" s="40">
        <v>0.78714285714285726</v>
      </c>
      <c r="R1309" s="40"/>
      <c r="S1309" s="40"/>
      <c r="T1309" s="41"/>
      <c r="U1309" s="42" t="s">
        <v>26</v>
      </c>
      <c r="V1309" s="42" t="s">
        <v>26</v>
      </c>
      <c r="W1309" s="42" t="s">
        <v>22</v>
      </c>
      <c r="X1309" s="40"/>
      <c r="Y1309" s="40"/>
      <c r="Z1309" s="41"/>
      <c r="AA1309" s="43">
        <v>3</v>
      </c>
      <c r="AB1309" s="44">
        <v>0.78461616898270348</v>
      </c>
      <c r="AC1309" s="45" t="s">
        <v>2670</v>
      </c>
      <c r="AD1309" s="46"/>
      <c r="AE1309" s="46"/>
      <c r="AF1309" s="46"/>
      <c r="AG1309" s="47" t="s">
        <v>2565</v>
      </c>
      <c r="AH1309" s="48">
        <v>173880.10108074074</v>
      </c>
    </row>
    <row r="1310" spans="1:34" hidden="1" x14ac:dyDescent="0.3">
      <c r="A1310" s="30" t="s">
        <v>2550</v>
      </c>
      <c r="B1310" s="31">
        <v>514</v>
      </c>
      <c r="C1310" s="32" t="s">
        <v>2671</v>
      </c>
      <c r="D1310" s="33">
        <v>5836</v>
      </c>
      <c r="E1310" s="34">
        <v>3347</v>
      </c>
      <c r="F1310" s="35">
        <v>3347</v>
      </c>
      <c r="G1310" s="49">
        <v>1</v>
      </c>
      <c r="H1310" s="50" t="s">
        <v>22</v>
      </c>
      <c r="I1310" s="38">
        <v>2159.6010000000001</v>
      </c>
      <c r="J1310" s="39">
        <v>1435.665</v>
      </c>
      <c r="K1310" s="39">
        <v>0</v>
      </c>
      <c r="L1310" s="39"/>
      <c r="M1310" s="39"/>
      <c r="N1310" s="39"/>
      <c r="O1310" s="40">
        <v>0</v>
      </c>
      <c r="P1310" s="40">
        <v>0</v>
      </c>
      <c r="Q1310" s="40">
        <v>0</v>
      </c>
      <c r="R1310" s="40"/>
      <c r="S1310" s="40"/>
      <c r="T1310" s="41"/>
      <c r="U1310" s="42" t="s">
        <v>21</v>
      </c>
      <c r="V1310" s="42" t="s">
        <v>21</v>
      </c>
      <c r="W1310" s="42" t="e">
        <v>#N/A</v>
      </c>
      <c r="X1310" s="40"/>
      <c r="Y1310" s="40"/>
      <c r="Z1310" s="41"/>
      <c r="AA1310" s="43">
        <v>2</v>
      </c>
      <c r="AB1310" s="44">
        <v>0</v>
      </c>
      <c r="AC1310" s="45" t="s">
        <v>2672</v>
      </c>
      <c r="AD1310" s="46"/>
      <c r="AE1310" s="46"/>
      <c r="AF1310" s="46"/>
      <c r="AG1310" s="47" t="s">
        <v>2565</v>
      </c>
      <c r="AH1310" s="48">
        <v>57959.696757777674</v>
      </c>
    </row>
    <row r="1311" spans="1:34" hidden="1" x14ac:dyDescent="0.3">
      <c r="A1311" s="30" t="s">
        <v>2550</v>
      </c>
      <c r="B1311" s="31">
        <v>514</v>
      </c>
      <c r="C1311" s="32" t="s">
        <v>2673</v>
      </c>
      <c r="D1311" s="33">
        <v>5753</v>
      </c>
      <c r="E1311" s="34">
        <v>675</v>
      </c>
      <c r="F1311" s="35">
        <v>3347</v>
      </c>
      <c r="G1311" s="49">
        <v>0.20166999999999999</v>
      </c>
      <c r="H1311" s="50" t="s">
        <v>29</v>
      </c>
      <c r="I1311" s="38">
        <v>2539.5039999999999</v>
      </c>
      <c r="J1311" s="39">
        <v>1263.079</v>
      </c>
      <c r="K1311" s="39">
        <v>1497.9970000000001</v>
      </c>
      <c r="L1311" s="39"/>
      <c r="M1311" s="39"/>
      <c r="N1311" s="39"/>
      <c r="O1311" s="40">
        <v>0.76164172050505685</v>
      </c>
      <c r="P1311" s="40">
        <v>0.80571537988976893</v>
      </c>
      <c r="Q1311" s="40">
        <v>0.96499999999999997</v>
      </c>
      <c r="R1311" s="40"/>
      <c r="S1311" s="40"/>
      <c r="T1311" s="41"/>
      <c r="U1311" s="42" t="s">
        <v>285</v>
      </c>
      <c r="V1311" s="42" t="s">
        <v>285</v>
      </c>
      <c r="W1311" s="42" t="s">
        <v>21</v>
      </c>
      <c r="X1311" s="40"/>
      <c r="Y1311" s="40"/>
      <c r="Z1311" s="41"/>
      <c r="AA1311" s="43">
        <v>3</v>
      </c>
      <c r="AB1311" s="44">
        <v>0.84411903346494188</v>
      </c>
      <c r="AC1311" s="45" t="s">
        <v>2674</v>
      </c>
      <c r="AD1311" s="46"/>
      <c r="AE1311" s="46"/>
      <c r="AF1311" s="46"/>
      <c r="AG1311" s="47" t="s">
        <v>2565</v>
      </c>
      <c r="AH1311" s="48">
        <v>202859.94945962954</v>
      </c>
    </row>
    <row r="1312" spans="1:34" hidden="1" x14ac:dyDescent="0.3">
      <c r="A1312" s="30" t="s">
        <v>2550</v>
      </c>
      <c r="B1312" s="31">
        <v>514</v>
      </c>
      <c r="C1312" s="32" t="s">
        <v>2675</v>
      </c>
      <c r="D1312" s="33">
        <v>8403</v>
      </c>
      <c r="E1312" s="34">
        <v>3073</v>
      </c>
      <c r="F1312" s="35">
        <v>3347</v>
      </c>
      <c r="G1312" s="49">
        <v>0.91813999999999996</v>
      </c>
      <c r="H1312" s="50" t="s">
        <v>22</v>
      </c>
      <c r="I1312" s="38">
        <v>2210.8989999999999</v>
      </c>
      <c r="J1312" s="39">
        <v>0</v>
      </c>
      <c r="K1312" s="39">
        <v>0</v>
      </c>
      <c r="L1312" s="39"/>
      <c r="M1312" s="39"/>
      <c r="N1312" s="39"/>
      <c r="O1312" s="40">
        <v>0.78743406411770589</v>
      </c>
      <c r="P1312" s="40">
        <v>0</v>
      </c>
      <c r="Q1312" s="40">
        <v>0</v>
      </c>
      <c r="R1312" s="40"/>
      <c r="S1312" s="40"/>
      <c r="T1312" s="41"/>
      <c r="U1312" s="42" t="s">
        <v>21</v>
      </c>
      <c r="V1312" s="42" t="e">
        <v>#N/A</v>
      </c>
      <c r="W1312" s="42" t="e">
        <v>#N/A</v>
      </c>
      <c r="X1312" s="40"/>
      <c r="Y1312" s="40"/>
      <c r="Z1312" s="41"/>
      <c r="AA1312" s="43">
        <v>1</v>
      </c>
      <c r="AB1312" s="44">
        <v>0.26247802137256865</v>
      </c>
      <c r="AC1312" s="45" t="s">
        <v>2676</v>
      </c>
      <c r="AD1312" s="46"/>
      <c r="AE1312" s="46"/>
      <c r="AF1312" s="46"/>
      <c r="AG1312" s="47">
        <v>0</v>
      </c>
      <c r="AH1312" s="48">
        <v>57959.696757777674</v>
      </c>
    </row>
    <row r="1313" spans="1:34" hidden="1" x14ac:dyDescent="0.3">
      <c r="A1313" s="30" t="s">
        <v>2550</v>
      </c>
      <c r="B1313" s="31">
        <v>514</v>
      </c>
      <c r="C1313" s="32" t="s">
        <v>2677</v>
      </c>
      <c r="D1313" s="33">
        <v>4124</v>
      </c>
      <c r="E1313" s="34">
        <v>1458</v>
      </c>
      <c r="F1313" s="35">
        <v>3347</v>
      </c>
      <c r="G1313" s="49">
        <v>0.43561</v>
      </c>
      <c r="H1313" s="50" t="s">
        <v>20</v>
      </c>
      <c r="I1313" s="38">
        <v>1245.623</v>
      </c>
      <c r="J1313" s="39">
        <v>607.20100000000002</v>
      </c>
      <c r="K1313" s="39">
        <v>2305.0880000000002</v>
      </c>
      <c r="L1313" s="39"/>
      <c r="M1313" s="39"/>
      <c r="N1313" s="39"/>
      <c r="O1313" s="40">
        <v>0.72857852875086981</v>
      </c>
      <c r="P1313" s="40">
        <v>0.76994818898643436</v>
      </c>
      <c r="Q1313" s="40">
        <v>0.80676423418804355</v>
      </c>
      <c r="R1313" s="40"/>
      <c r="S1313" s="40"/>
      <c r="T1313" s="41"/>
      <c r="U1313" s="42" t="s">
        <v>21</v>
      </c>
      <c r="V1313" s="42" t="s">
        <v>26</v>
      </c>
      <c r="W1313" s="42" t="s">
        <v>20</v>
      </c>
      <c r="X1313" s="40"/>
      <c r="Y1313" s="40"/>
      <c r="Z1313" s="41"/>
      <c r="AA1313" s="43">
        <v>3</v>
      </c>
      <c r="AB1313" s="44">
        <v>0.76843031730844924</v>
      </c>
      <c r="AC1313" s="45" t="s">
        <v>2678</v>
      </c>
      <c r="AD1313" s="46"/>
      <c r="AE1313" s="46"/>
      <c r="AF1313" s="46"/>
      <c r="AG1313" s="47" t="s">
        <v>2556</v>
      </c>
      <c r="AH1313" s="48">
        <v>173880.10108074074</v>
      </c>
    </row>
    <row r="1314" spans="1:34" hidden="1" x14ac:dyDescent="0.3">
      <c r="A1314" s="30" t="s">
        <v>2550</v>
      </c>
      <c r="B1314" s="31">
        <v>514</v>
      </c>
      <c r="C1314" s="32" t="s">
        <v>2679</v>
      </c>
      <c r="D1314" s="33">
        <v>1547</v>
      </c>
      <c r="E1314" s="34">
        <v>1859</v>
      </c>
      <c r="F1314" s="35">
        <v>3347</v>
      </c>
      <c r="G1314" s="49">
        <v>0.55542000000000002</v>
      </c>
      <c r="H1314" s="50" t="s">
        <v>35</v>
      </c>
      <c r="I1314" s="38">
        <v>3012.567</v>
      </c>
      <c r="J1314" s="39">
        <v>1505.4649999999999</v>
      </c>
      <c r="K1314" s="39">
        <v>2069.5650000000001</v>
      </c>
      <c r="L1314" s="39"/>
      <c r="M1314" s="39"/>
      <c r="N1314" s="39"/>
      <c r="O1314" s="40">
        <v>0.70392857142857146</v>
      </c>
      <c r="P1314" s="40">
        <v>0.74986708900097787</v>
      </c>
      <c r="Q1314" s="40">
        <v>0.75214285714285711</v>
      </c>
      <c r="R1314" s="40"/>
      <c r="S1314" s="40"/>
      <c r="T1314" s="41"/>
      <c r="U1314" s="42" t="s">
        <v>21</v>
      </c>
      <c r="V1314" s="42" t="s">
        <v>21</v>
      </c>
      <c r="W1314" s="42" t="s">
        <v>26</v>
      </c>
      <c r="X1314" s="40"/>
      <c r="Y1314" s="40"/>
      <c r="Z1314" s="41"/>
      <c r="AA1314" s="43">
        <v>3</v>
      </c>
      <c r="AB1314" s="44">
        <v>0.73531283919080215</v>
      </c>
      <c r="AC1314" s="45" t="s">
        <v>2680</v>
      </c>
      <c r="AD1314" s="46"/>
      <c r="AE1314" s="46"/>
      <c r="AF1314" s="46"/>
      <c r="AG1314" s="47" t="s">
        <v>2614</v>
      </c>
      <c r="AH1314" s="48">
        <v>144900.25270185189</v>
      </c>
    </row>
    <row r="1315" spans="1:34" hidden="1" x14ac:dyDescent="0.3">
      <c r="A1315" s="30" t="s">
        <v>2550</v>
      </c>
      <c r="B1315" s="31">
        <v>514</v>
      </c>
      <c r="C1315" s="32" t="s">
        <v>2681</v>
      </c>
      <c r="D1315" s="33">
        <v>7151</v>
      </c>
      <c r="E1315" s="34">
        <v>462</v>
      </c>
      <c r="F1315" s="35">
        <v>3347</v>
      </c>
      <c r="G1315" s="49">
        <v>0.13803000000000001</v>
      </c>
      <c r="H1315" s="50" t="s">
        <v>29</v>
      </c>
      <c r="I1315" s="38">
        <v>1612.702</v>
      </c>
      <c r="J1315" s="39">
        <v>1083.885</v>
      </c>
      <c r="K1315" s="39">
        <v>2253.6019999999999</v>
      </c>
      <c r="L1315" s="39"/>
      <c r="M1315" s="39"/>
      <c r="N1315" s="39"/>
      <c r="O1315" s="40">
        <v>0.86112945047463041</v>
      </c>
      <c r="P1315" s="40">
        <v>0.84772727272727266</v>
      </c>
      <c r="Q1315" s="40">
        <v>0.90818181818181809</v>
      </c>
      <c r="R1315" s="40"/>
      <c r="S1315" s="40"/>
      <c r="T1315" s="41"/>
      <c r="U1315" s="42" t="s">
        <v>21</v>
      </c>
      <c r="V1315" s="42" t="s">
        <v>21</v>
      </c>
      <c r="W1315" s="42" t="s">
        <v>21</v>
      </c>
      <c r="X1315" s="40"/>
      <c r="Y1315" s="40"/>
      <c r="Z1315" s="41"/>
      <c r="AA1315" s="43">
        <v>3</v>
      </c>
      <c r="AB1315" s="44">
        <v>0.87234618046124046</v>
      </c>
      <c r="AC1315" s="45" t="s">
        <v>2682</v>
      </c>
      <c r="AD1315" s="46"/>
      <c r="AE1315" s="46"/>
      <c r="AF1315" s="46"/>
      <c r="AG1315" s="47" t="s">
        <v>2568</v>
      </c>
      <c r="AH1315" s="48">
        <v>202859.94945962954</v>
      </c>
    </row>
    <row r="1316" spans="1:34" hidden="1" x14ac:dyDescent="0.3">
      <c r="A1316" s="30" t="s">
        <v>2550</v>
      </c>
      <c r="B1316" s="31">
        <v>514</v>
      </c>
      <c r="C1316" s="32" t="s">
        <v>2683</v>
      </c>
      <c r="D1316" s="33">
        <v>8435</v>
      </c>
      <c r="E1316" s="34">
        <v>1658</v>
      </c>
      <c r="F1316" s="35">
        <v>3347</v>
      </c>
      <c r="G1316" s="49">
        <v>0.49536999999999998</v>
      </c>
      <c r="H1316" s="50" t="s">
        <v>20</v>
      </c>
      <c r="I1316" s="38">
        <v>3076.6260000000002</v>
      </c>
      <c r="J1316" s="39">
        <v>1274.2239999999999</v>
      </c>
      <c r="K1316" s="39">
        <v>2085.8049999999998</v>
      </c>
      <c r="L1316" s="39"/>
      <c r="M1316" s="39"/>
      <c r="N1316" s="39"/>
      <c r="O1316" s="40">
        <v>0.75916790955811708</v>
      </c>
      <c r="P1316" s="40">
        <v>0.75677017345458886</v>
      </c>
      <c r="Q1316" s="40">
        <v>0.74392857142857149</v>
      </c>
      <c r="R1316" s="40"/>
      <c r="S1316" s="40"/>
      <c r="T1316" s="41"/>
      <c r="U1316" s="42" t="s">
        <v>22</v>
      </c>
      <c r="V1316" s="42" t="s">
        <v>26</v>
      </c>
      <c r="W1316" s="42" t="s">
        <v>35</v>
      </c>
      <c r="X1316" s="40"/>
      <c r="Y1316" s="40"/>
      <c r="Z1316" s="41"/>
      <c r="AA1316" s="43">
        <v>3</v>
      </c>
      <c r="AB1316" s="44">
        <v>0.75328888481375911</v>
      </c>
      <c r="AC1316" s="45" t="s">
        <v>2684</v>
      </c>
      <c r="AD1316" s="46"/>
      <c r="AE1316" s="46"/>
      <c r="AF1316" s="46"/>
      <c r="AG1316" s="47" t="s">
        <v>2595</v>
      </c>
      <c r="AH1316" s="48">
        <v>173880.10108074074</v>
      </c>
    </row>
    <row r="1317" spans="1:34" hidden="1" x14ac:dyDescent="0.3">
      <c r="A1317" s="30" t="s">
        <v>2550</v>
      </c>
      <c r="B1317" s="31">
        <v>514</v>
      </c>
      <c r="C1317" s="32" t="s">
        <v>2685</v>
      </c>
      <c r="D1317" s="33">
        <v>8912</v>
      </c>
      <c r="E1317" s="34">
        <v>662</v>
      </c>
      <c r="F1317" s="35">
        <v>3347</v>
      </c>
      <c r="G1317" s="49">
        <v>0.19778999999999999</v>
      </c>
      <c r="H1317" s="50" t="s">
        <v>29</v>
      </c>
      <c r="I1317" s="38">
        <v>2599.4749999999999</v>
      </c>
      <c r="J1317" s="39">
        <v>1403.115</v>
      </c>
      <c r="K1317" s="39">
        <v>1872.0340000000001</v>
      </c>
      <c r="L1317" s="39"/>
      <c r="M1317" s="39"/>
      <c r="N1317" s="39"/>
      <c r="O1317" s="40">
        <v>0.89500000000000002</v>
      </c>
      <c r="P1317" s="40">
        <v>0.87805829045679484</v>
      </c>
      <c r="Q1317" s="40">
        <v>0.76372537011596386</v>
      </c>
      <c r="R1317" s="40"/>
      <c r="S1317" s="40"/>
      <c r="T1317" s="41"/>
      <c r="U1317" s="42" t="s">
        <v>21</v>
      </c>
      <c r="V1317" s="42" t="s">
        <v>21</v>
      </c>
      <c r="W1317" s="42" t="s">
        <v>21</v>
      </c>
      <c r="X1317" s="40"/>
      <c r="Y1317" s="40"/>
      <c r="Z1317" s="41"/>
      <c r="AA1317" s="43">
        <v>3</v>
      </c>
      <c r="AB1317" s="44">
        <v>0.84559455352425295</v>
      </c>
      <c r="AC1317" s="45" t="s">
        <v>2686</v>
      </c>
      <c r="AD1317" s="46"/>
      <c r="AE1317" s="46"/>
      <c r="AF1317" s="46"/>
      <c r="AG1317" s="47" t="s">
        <v>2565</v>
      </c>
      <c r="AH1317" s="48">
        <v>202859.94945962954</v>
      </c>
    </row>
    <row r="1318" spans="1:34" hidden="1" x14ac:dyDescent="0.3">
      <c r="A1318" s="30" t="s">
        <v>2550</v>
      </c>
      <c r="B1318" s="31">
        <v>514</v>
      </c>
      <c r="C1318" s="32" t="s">
        <v>2687</v>
      </c>
      <c r="D1318" s="33">
        <v>602</v>
      </c>
      <c r="E1318" s="34">
        <v>1051</v>
      </c>
      <c r="F1318" s="35">
        <v>3347</v>
      </c>
      <c r="G1318" s="49">
        <v>0.31401000000000001</v>
      </c>
      <c r="H1318" s="50" t="s">
        <v>20</v>
      </c>
      <c r="I1318" s="38">
        <v>1939.53</v>
      </c>
      <c r="J1318" s="39">
        <v>1247.298</v>
      </c>
      <c r="K1318" s="39">
        <v>2471.37</v>
      </c>
      <c r="L1318" s="39"/>
      <c r="M1318" s="39"/>
      <c r="N1318" s="39"/>
      <c r="O1318" s="40">
        <v>0.77176939792482868</v>
      </c>
      <c r="P1318" s="40">
        <v>0.78075003441725332</v>
      </c>
      <c r="Q1318" s="40">
        <v>0.86277474119328845</v>
      </c>
      <c r="R1318" s="40"/>
      <c r="S1318" s="40"/>
      <c r="T1318" s="41"/>
      <c r="U1318" s="42" t="s">
        <v>22</v>
      </c>
      <c r="V1318" s="42" t="s">
        <v>22</v>
      </c>
      <c r="W1318" s="42" t="s">
        <v>21</v>
      </c>
      <c r="X1318" s="40"/>
      <c r="Y1318" s="40"/>
      <c r="Z1318" s="41"/>
      <c r="AA1318" s="43">
        <v>3</v>
      </c>
      <c r="AB1318" s="44">
        <v>0.80509805784512345</v>
      </c>
      <c r="AC1318" s="45" t="s">
        <v>2688</v>
      </c>
      <c r="AD1318" s="46"/>
      <c r="AE1318" s="46"/>
      <c r="AF1318" s="46"/>
      <c r="AG1318" s="47" t="s">
        <v>2568</v>
      </c>
      <c r="AH1318" s="48">
        <v>173880.10108074074</v>
      </c>
    </row>
    <row r="1319" spans="1:34" hidden="1" x14ac:dyDescent="0.3">
      <c r="A1319" s="30" t="s">
        <v>2550</v>
      </c>
      <c r="B1319" s="31">
        <v>514</v>
      </c>
      <c r="C1319" s="32" t="s">
        <v>2689</v>
      </c>
      <c r="D1319" s="33">
        <v>4676</v>
      </c>
      <c r="E1319" s="34">
        <v>2657</v>
      </c>
      <c r="F1319" s="35">
        <v>3347</v>
      </c>
      <c r="G1319" s="49">
        <v>0.79384999999999994</v>
      </c>
      <c r="H1319" s="50" t="s">
        <v>22</v>
      </c>
      <c r="I1319" s="38">
        <v>2503.0120000000002</v>
      </c>
      <c r="J1319" s="39">
        <v>0</v>
      </c>
      <c r="K1319" s="39">
        <v>1764.703</v>
      </c>
      <c r="L1319" s="39"/>
      <c r="M1319" s="39"/>
      <c r="N1319" s="39"/>
      <c r="O1319" s="40">
        <v>0.72780096273399619</v>
      </c>
      <c r="P1319" s="40">
        <v>0</v>
      </c>
      <c r="Q1319" s="40">
        <v>0.74296026782712288</v>
      </c>
      <c r="R1319" s="40"/>
      <c r="S1319" s="40"/>
      <c r="T1319" s="41"/>
      <c r="U1319" s="42" t="s">
        <v>21</v>
      </c>
      <c r="V1319" s="42" t="e">
        <v>#N/A</v>
      </c>
      <c r="W1319" s="42" t="s">
        <v>22</v>
      </c>
      <c r="X1319" s="40"/>
      <c r="Y1319" s="40"/>
      <c r="Z1319" s="41"/>
      <c r="AA1319" s="43">
        <v>2</v>
      </c>
      <c r="AB1319" s="44">
        <v>0.49025374352037304</v>
      </c>
      <c r="AC1319" s="45" t="s">
        <v>2690</v>
      </c>
      <c r="AD1319" s="46"/>
      <c r="AE1319" s="46"/>
      <c r="AF1319" s="46"/>
      <c r="AG1319" s="47" t="s">
        <v>2565</v>
      </c>
      <c r="AH1319" s="48">
        <v>57959.696757777674</v>
      </c>
    </row>
    <row r="1320" spans="1:34" hidden="1" x14ac:dyDescent="0.3">
      <c r="A1320" s="30" t="s">
        <v>2550</v>
      </c>
      <c r="B1320" s="31">
        <v>514</v>
      </c>
      <c r="C1320" s="32" t="s">
        <v>2691</v>
      </c>
      <c r="D1320" s="33">
        <v>8833</v>
      </c>
      <c r="E1320" s="34">
        <v>1815</v>
      </c>
      <c r="F1320" s="35">
        <v>3347</v>
      </c>
      <c r="G1320" s="49">
        <v>0.54227999999999998</v>
      </c>
      <c r="H1320" s="50" t="s">
        <v>35</v>
      </c>
      <c r="I1320" s="38">
        <v>1540.856</v>
      </c>
      <c r="J1320" s="39">
        <v>839.94299999999998</v>
      </c>
      <c r="K1320" s="39">
        <v>1579.173</v>
      </c>
      <c r="L1320" s="39"/>
      <c r="M1320" s="39"/>
      <c r="N1320" s="39"/>
      <c r="O1320" s="40">
        <v>0.70902299069161856</v>
      </c>
      <c r="P1320" s="40">
        <v>0.73991801773934318</v>
      </c>
      <c r="Q1320" s="40">
        <v>0.7685485135107355</v>
      </c>
      <c r="R1320" s="40"/>
      <c r="S1320" s="40"/>
      <c r="T1320" s="41"/>
      <c r="U1320" s="42" t="s">
        <v>21</v>
      </c>
      <c r="V1320" s="42" t="s">
        <v>21</v>
      </c>
      <c r="W1320" s="42" t="s">
        <v>21</v>
      </c>
      <c r="X1320" s="40"/>
      <c r="Y1320" s="40"/>
      <c r="Z1320" s="41"/>
      <c r="AA1320" s="43">
        <v>3</v>
      </c>
      <c r="AB1320" s="44">
        <v>0.73916317398056586</v>
      </c>
      <c r="AC1320" s="45" t="s">
        <v>2692</v>
      </c>
      <c r="AD1320" s="46"/>
      <c r="AE1320" s="46"/>
      <c r="AF1320" s="46"/>
      <c r="AG1320" s="47" t="s">
        <v>2565</v>
      </c>
      <c r="AH1320" s="48">
        <v>144900.25270185189</v>
      </c>
    </row>
    <row r="1321" spans="1:34" hidden="1" x14ac:dyDescent="0.3">
      <c r="A1321" s="30" t="s">
        <v>2550</v>
      </c>
      <c r="B1321" s="31">
        <v>514</v>
      </c>
      <c r="C1321" s="32" t="s">
        <v>1073</v>
      </c>
      <c r="D1321" s="33">
        <v>3114</v>
      </c>
      <c r="E1321" s="34">
        <v>684</v>
      </c>
      <c r="F1321" s="35">
        <v>3347</v>
      </c>
      <c r="G1321" s="49">
        <v>0.20436000000000001</v>
      </c>
      <c r="H1321" s="50" t="s">
        <v>29</v>
      </c>
      <c r="I1321" s="38">
        <v>610.13099999999997</v>
      </c>
      <c r="J1321" s="39">
        <v>1029.376</v>
      </c>
      <c r="K1321" s="39">
        <v>2055.3560000000002</v>
      </c>
      <c r="L1321" s="39"/>
      <c r="M1321" s="39"/>
      <c r="N1321" s="39"/>
      <c r="O1321" s="40">
        <v>0.78954545454545455</v>
      </c>
      <c r="P1321" s="40">
        <v>0.73262322002537672</v>
      </c>
      <c r="Q1321" s="40">
        <v>1.0078995116328164</v>
      </c>
      <c r="R1321" s="40"/>
      <c r="S1321" s="40"/>
      <c r="T1321" s="41"/>
      <c r="U1321" s="42" t="s">
        <v>21</v>
      </c>
      <c r="V1321" s="42" t="s">
        <v>21</v>
      </c>
      <c r="W1321" s="42" t="s">
        <v>21</v>
      </c>
      <c r="X1321" s="40"/>
      <c r="Y1321" s="40"/>
      <c r="Z1321" s="41"/>
      <c r="AA1321" s="43">
        <v>3</v>
      </c>
      <c r="AB1321" s="44">
        <v>0.84335606206788272</v>
      </c>
      <c r="AC1321" s="45" t="s">
        <v>2693</v>
      </c>
      <c r="AD1321" s="46"/>
      <c r="AE1321" s="46"/>
      <c r="AF1321" s="46"/>
      <c r="AG1321" s="47" t="s">
        <v>2614</v>
      </c>
      <c r="AH1321" s="48">
        <v>202859.94945962954</v>
      </c>
    </row>
    <row r="1322" spans="1:34" hidden="1" x14ac:dyDescent="0.3">
      <c r="A1322" s="30" t="s">
        <v>2550</v>
      </c>
      <c r="B1322" s="31">
        <v>514</v>
      </c>
      <c r="C1322" s="32" t="s">
        <v>2694</v>
      </c>
      <c r="D1322" s="33">
        <v>7143</v>
      </c>
      <c r="E1322" s="34">
        <v>1824</v>
      </c>
      <c r="F1322" s="35">
        <v>3347</v>
      </c>
      <c r="G1322" s="49">
        <v>0.54496999999999995</v>
      </c>
      <c r="H1322" s="50" t="s">
        <v>35</v>
      </c>
      <c r="I1322" s="38">
        <v>2269.4090000000001</v>
      </c>
      <c r="J1322" s="39">
        <v>811.16399999999999</v>
      </c>
      <c r="K1322" s="39">
        <v>2271.3910000000001</v>
      </c>
      <c r="L1322" s="39"/>
      <c r="M1322" s="39"/>
      <c r="N1322" s="39"/>
      <c r="O1322" s="40">
        <v>0.71522279653280851</v>
      </c>
      <c r="P1322" s="40">
        <v>0.74203985229942626</v>
      </c>
      <c r="Q1322" s="40">
        <v>0.75728452631284771</v>
      </c>
      <c r="R1322" s="40"/>
      <c r="S1322" s="40"/>
      <c r="T1322" s="41"/>
      <c r="U1322" s="42" t="s">
        <v>21</v>
      </c>
      <c r="V1322" s="42" t="s">
        <v>21</v>
      </c>
      <c r="W1322" s="42" t="s">
        <v>29</v>
      </c>
      <c r="X1322" s="40"/>
      <c r="Y1322" s="40"/>
      <c r="Z1322" s="41"/>
      <c r="AA1322" s="43">
        <v>3</v>
      </c>
      <c r="AB1322" s="44">
        <v>0.73818239171502753</v>
      </c>
      <c r="AC1322" s="45" t="s">
        <v>2695</v>
      </c>
      <c r="AD1322" s="46"/>
      <c r="AE1322" s="46"/>
      <c r="AF1322" s="46"/>
      <c r="AG1322" s="47" t="s">
        <v>2614</v>
      </c>
      <c r="AH1322" s="48">
        <v>144900.25270185189</v>
      </c>
    </row>
    <row r="1323" spans="1:34" hidden="1" x14ac:dyDescent="0.3">
      <c r="A1323" s="30" t="s">
        <v>2550</v>
      </c>
      <c r="B1323" s="31">
        <v>514</v>
      </c>
      <c r="C1323" s="32" t="s">
        <v>92</v>
      </c>
      <c r="D1323" s="33">
        <v>8708</v>
      </c>
      <c r="E1323" s="34">
        <v>1483</v>
      </c>
      <c r="F1323" s="35">
        <v>3347</v>
      </c>
      <c r="G1323" s="49">
        <v>0.44307999999999997</v>
      </c>
      <c r="H1323" s="50" t="s">
        <v>20</v>
      </c>
      <c r="I1323" s="38">
        <v>2204.7130000000002</v>
      </c>
      <c r="J1323" s="39">
        <v>761.33</v>
      </c>
      <c r="K1323" s="39">
        <v>954.15599999999995</v>
      </c>
      <c r="L1323" s="39"/>
      <c r="M1323" s="39"/>
      <c r="N1323" s="39"/>
      <c r="O1323" s="40">
        <v>0.73346814272009797</v>
      </c>
      <c r="P1323" s="40">
        <v>0.77401257659571532</v>
      </c>
      <c r="Q1323" s="40">
        <v>0.79125329863382454</v>
      </c>
      <c r="R1323" s="40"/>
      <c r="S1323" s="40"/>
      <c r="T1323" s="41"/>
      <c r="U1323" s="42" t="s">
        <v>21</v>
      </c>
      <c r="V1323" s="42" t="s">
        <v>21</v>
      </c>
      <c r="W1323" s="42" t="s">
        <v>21</v>
      </c>
      <c r="X1323" s="40"/>
      <c r="Y1323" s="40"/>
      <c r="Z1323" s="41"/>
      <c r="AA1323" s="43">
        <v>3</v>
      </c>
      <c r="AB1323" s="44">
        <v>0.76624467264987928</v>
      </c>
      <c r="AC1323" s="45" t="s">
        <v>2696</v>
      </c>
      <c r="AD1323" s="46"/>
      <c r="AE1323" s="46"/>
      <c r="AF1323" s="46"/>
      <c r="AG1323" s="47" t="s">
        <v>2556</v>
      </c>
      <c r="AH1323" s="48">
        <v>173880.10108074074</v>
      </c>
    </row>
    <row r="1324" spans="1:34" hidden="1" x14ac:dyDescent="0.3">
      <c r="A1324" s="30" t="s">
        <v>2550</v>
      </c>
      <c r="B1324" s="31">
        <v>514</v>
      </c>
      <c r="C1324" s="32" t="s">
        <v>2697</v>
      </c>
      <c r="D1324" s="33">
        <v>4580</v>
      </c>
      <c r="E1324" s="34">
        <v>2195</v>
      </c>
      <c r="F1324" s="35">
        <v>3347</v>
      </c>
      <c r="G1324" s="49">
        <v>0.65581</v>
      </c>
      <c r="H1324" s="50" t="s">
        <v>35</v>
      </c>
      <c r="I1324" s="38">
        <v>1345.509</v>
      </c>
      <c r="J1324" s="39">
        <v>1105.048</v>
      </c>
      <c r="K1324" s="39">
        <v>2223.1840000000002</v>
      </c>
      <c r="L1324" s="39"/>
      <c r="M1324" s="39"/>
      <c r="N1324" s="39"/>
      <c r="O1324" s="40">
        <v>0.69143496385807479</v>
      </c>
      <c r="P1324" s="40">
        <v>0.66785714285714293</v>
      </c>
      <c r="Q1324" s="40">
        <v>0.72069598747370889</v>
      </c>
      <c r="R1324" s="40"/>
      <c r="S1324" s="40"/>
      <c r="T1324" s="41"/>
      <c r="U1324" s="42" t="s">
        <v>21</v>
      </c>
      <c r="V1324" s="42" t="s">
        <v>21</v>
      </c>
      <c r="W1324" s="42" t="s">
        <v>21</v>
      </c>
      <c r="X1324" s="40"/>
      <c r="Y1324" s="40"/>
      <c r="Z1324" s="41"/>
      <c r="AA1324" s="43">
        <v>3</v>
      </c>
      <c r="AB1324" s="44">
        <v>0.69332936472964224</v>
      </c>
      <c r="AC1324" s="45" t="s">
        <v>2698</v>
      </c>
      <c r="AD1324" s="46"/>
      <c r="AE1324" s="46"/>
      <c r="AF1324" s="46"/>
      <c r="AG1324" s="47" t="s">
        <v>2556</v>
      </c>
      <c r="AH1324" s="48">
        <v>144900.25270185189</v>
      </c>
    </row>
    <row r="1325" spans="1:34" hidden="1" x14ac:dyDescent="0.3">
      <c r="A1325" s="30" t="s">
        <v>2550</v>
      </c>
      <c r="B1325" s="31">
        <v>514</v>
      </c>
      <c r="C1325" s="32" t="s">
        <v>2699</v>
      </c>
      <c r="D1325" s="33">
        <v>9095</v>
      </c>
      <c r="E1325" s="34">
        <v>2653</v>
      </c>
      <c r="F1325" s="35">
        <v>3347</v>
      </c>
      <c r="G1325" s="49">
        <v>0.79264999999999997</v>
      </c>
      <c r="H1325" s="50" t="s">
        <v>22</v>
      </c>
      <c r="I1325" s="38">
        <v>0</v>
      </c>
      <c r="J1325" s="39">
        <v>919.68299999999999</v>
      </c>
      <c r="K1325" s="39">
        <v>2731.81</v>
      </c>
      <c r="L1325" s="39"/>
      <c r="M1325" s="39"/>
      <c r="N1325" s="39"/>
      <c r="O1325" s="40">
        <v>0</v>
      </c>
      <c r="P1325" s="40">
        <v>0.75107142857142872</v>
      </c>
      <c r="Q1325" s="40">
        <v>0.72058306787089665</v>
      </c>
      <c r="R1325" s="40"/>
      <c r="S1325" s="40"/>
      <c r="T1325" s="41"/>
      <c r="U1325" s="42" t="e">
        <v>#N/A</v>
      </c>
      <c r="V1325" s="42" t="s">
        <v>21</v>
      </c>
      <c r="W1325" s="42" t="s">
        <v>21</v>
      </c>
      <c r="X1325" s="40"/>
      <c r="Y1325" s="40"/>
      <c r="Z1325" s="41"/>
      <c r="AA1325" s="43">
        <v>2</v>
      </c>
      <c r="AB1325" s="44">
        <v>0.49055149881410848</v>
      </c>
      <c r="AC1325" s="45" t="s">
        <v>2700</v>
      </c>
      <c r="AD1325" s="46"/>
      <c r="AE1325" s="46"/>
      <c r="AF1325" s="46"/>
      <c r="AG1325" s="47" t="s">
        <v>2565</v>
      </c>
      <c r="AH1325" s="48">
        <v>57959.696757777674</v>
      </c>
    </row>
    <row r="1326" spans="1:34" hidden="1" x14ac:dyDescent="0.3">
      <c r="A1326" s="30" t="s">
        <v>2550</v>
      </c>
      <c r="B1326" s="31">
        <v>514</v>
      </c>
      <c r="C1326" s="32" t="s">
        <v>2701</v>
      </c>
      <c r="D1326" s="32">
        <v>18</v>
      </c>
      <c r="E1326" s="34">
        <v>2823</v>
      </c>
      <c r="F1326" s="35">
        <v>3347</v>
      </c>
      <c r="G1326" s="49">
        <v>0.84343999999999997</v>
      </c>
      <c r="H1326" s="50" t="s">
        <v>22</v>
      </c>
      <c r="I1326" s="38">
        <v>1783.461</v>
      </c>
      <c r="J1326" s="39">
        <v>0</v>
      </c>
      <c r="K1326" s="39">
        <v>0</v>
      </c>
      <c r="L1326" s="39"/>
      <c r="M1326" s="39"/>
      <c r="N1326" s="39"/>
      <c r="O1326" s="40">
        <v>0.94891247439669257</v>
      </c>
      <c r="P1326" s="40">
        <v>0</v>
      </c>
      <c r="Q1326" s="40">
        <v>0</v>
      </c>
      <c r="R1326" s="40"/>
      <c r="S1326" s="40"/>
      <c r="T1326" s="41"/>
      <c r="U1326" s="42" t="s">
        <v>21</v>
      </c>
      <c r="V1326" s="42" t="e">
        <v>#N/A</v>
      </c>
      <c r="W1326" s="42" t="e">
        <v>#N/A</v>
      </c>
      <c r="X1326" s="40"/>
      <c r="Y1326" s="40"/>
      <c r="Z1326" s="41"/>
      <c r="AA1326" s="43">
        <v>1</v>
      </c>
      <c r="AB1326" s="44">
        <v>0.31630415813223084</v>
      </c>
      <c r="AC1326" s="45" t="s">
        <v>2702</v>
      </c>
      <c r="AD1326" s="46"/>
      <c r="AE1326" s="46"/>
      <c r="AF1326" s="46"/>
      <c r="AG1326" s="47">
        <v>0</v>
      </c>
      <c r="AH1326" s="48">
        <v>57959.696757777674</v>
      </c>
    </row>
    <row r="1327" spans="1:34" hidden="1" x14ac:dyDescent="0.3">
      <c r="A1327" s="30" t="s">
        <v>2550</v>
      </c>
      <c r="B1327" s="31">
        <v>514</v>
      </c>
      <c r="C1327" s="32" t="s">
        <v>2703</v>
      </c>
      <c r="D1327" s="33">
        <v>7764</v>
      </c>
      <c r="E1327" s="34">
        <v>3225</v>
      </c>
      <c r="F1327" s="35">
        <v>3347</v>
      </c>
      <c r="G1327" s="49">
        <v>0.96355000000000002</v>
      </c>
      <c r="H1327" s="50" t="s">
        <v>22</v>
      </c>
      <c r="I1327" s="38">
        <v>4902.3329999999996</v>
      </c>
      <c r="J1327" s="39">
        <v>0</v>
      </c>
      <c r="K1327" s="39">
        <v>0</v>
      </c>
      <c r="L1327" s="39"/>
      <c r="M1327" s="39"/>
      <c r="N1327" s="39"/>
      <c r="O1327" s="40">
        <v>0.72785714285714287</v>
      </c>
      <c r="P1327" s="40">
        <v>0</v>
      </c>
      <c r="Q1327" s="40">
        <v>0</v>
      </c>
      <c r="R1327" s="40"/>
      <c r="S1327" s="40"/>
      <c r="T1327" s="41"/>
      <c r="U1327" s="42" t="s">
        <v>35</v>
      </c>
      <c r="V1327" s="42" t="e">
        <v>#N/A</v>
      </c>
      <c r="W1327" s="42" t="e">
        <v>#N/A</v>
      </c>
      <c r="X1327" s="40"/>
      <c r="Y1327" s="40"/>
      <c r="Z1327" s="41"/>
      <c r="AA1327" s="43">
        <v>1</v>
      </c>
      <c r="AB1327" s="44">
        <v>0.24261904761904762</v>
      </c>
      <c r="AC1327" s="45" t="s">
        <v>2704</v>
      </c>
      <c r="AD1327" s="46"/>
      <c r="AE1327" s="46"/>
      <c r="AF1327" s="46"/>
      <c r="AG1327" s="47">
        <v>0</v>
      </c>
      <c r="AH1327" s="48">
        <v>57959.696757777674</v>
      </c>
    </row>
    <row r="1328" spans="1:34" hidden="1" x14ac:dyDescent="0.3">
      <c r="A1328" s="30" t="s">
        <v>2550</v>
      </c>
      <c r="B1328" s="31">
        <v>514</v>
      </c>
      <c r="C1328" s="32" t="s">
        <v>2705</v>
      </c>
      <c r="D1328" s="33">
        <v>4209</v>
      </c>
      <c r="E1328" s="34">
        <v>3173</v>
      </c>
      <c r="F1328" s="35">
        <v>3347</v>
      </c>
      <c r="G1328" s="49">
        <v>0.94801000000000002</v>
      </c>
      <c r="H1328" s="50" t="s">
        <v>22</v>
      </c>
      <c r="I1328" s="38">
        <v>2492.1460000000002</v>
      </c>
      <c r="J1328" s="39">
        <v>0</v>
      </c>
      <c r="K1328" s="39">
        <v>0</v>
      </c>
      <c r="L1328" s="39"/>
      <c r="M1328" s="39"/>
      <c r="N1328" s="39"/>
      <c r="O1328" s="40">
        <v>0.74690740959462987</v>
      </c>
      <c r="P1328" s="40">
        <v>0</v>
      </c>
      <c r="Q1328" s="40">
        <v>0</v>
      </c>
      <c r="R1328" s="40"/>
      <c r="S1328" s="40"/>
      <c r="T1328" s="41"/>
      <c r="U1328" s="42" t="s">
        <v>21</v>
      </c>
      <c r="V1328" s="42" t="e">
        <v>#N/A</v>
      </c>
      <c r="W1328" s="42" t="e">
        <v>#N/A</v>
      </c>
      <c r="X1328" s="40"/>
      <c r="Y1328" s="40"/>
      <c r="Z1328" s="41"/>
      <c r="AA1328" s="43">
        <v>1</v>
      </c>
      <c r="AB1328" s="44">
        <v>0.24896913653154329</v>
      </c>
      <c r="AC1328" s="45" t="s">
        <v>2706</v>
      </c>
      <c r="AD1328" s="46"/>
      <c r="AE1328" s="46"/>
      <c r="AF1328" s="46"/>
      <c r="AG1328" s="47">
        <v>0</v>
      </c>
      <c r="AH1328" s="48">
        <v>57959.696757777674</v>
      </c>
    </row>
    <row r="1329" spans="1:34" hidden="1" x14ac:dyDescent="0.3">
      <c r="A1329" s="30" t="s">
        <v>2550</v>
      </c>
      <c r="B1329" s="31">
        <v>514</v>
      </c>
      <c r="C1329" s="32" t="s">
        <v>2707</v>
      </c>
      <c r="D1329" s="57">
        <v>6454</v>
      </c>
      <c r="E1329" s="34">
        <v>2545</v>
      </c>
      <c r="F1329" s="35">
        <v>3347</v>
      </c>
      <c r="G1329" s="49">
        <v>0.76037999999999994</v>
      </c>
      <c r="H1329" s="50" t="s">
        <v>22</v>
      </c>
      <c r="I1329" s="38">
        <v>1371.8119999999999</v>
      </c>
      <c r="J1329" s="39">
        <v>0</v>
      </c>
      <c r="K1329" s="39">
        <v>2537.3020000000001</v>
      </c>
      <c r="L1329" s="39"/>
      <c r="M1329" s="39"/>
      <c r="N1329" s="39"/>
      <c r="O1329" s="40">
        <v>0.82500000000000007</v>
      </c>
      <c r="P1329" s="40">
        <v>0</v>
      </c>
      <c r="Q1329" s="40">
        <v>0.71178571428571435</v>
      </c>
      <c r="R1329" s="40"/>
      <c r="S1329" s="40"/>
      <c r="T1329" s="41"/>
      <c r="U1329" s="42" t="s">
        <v>21</v>
      </c>
      <c r="V1329" s="42" t="e">
        <v>#N/A</v>
      </c>
      <c r="W1329" s="42" t="s">
        <v>21</v>
      </c>
      <c r="X1329" s="40"/>
      <c r="Y1329" s="40"/>
      <c r="Z1329" s="41"/>
      <c r="AA1329" s="43">
        <v>2</v>
      </c>
      <c r="AB1329" s="44">
        <v>0.51226190476190481</v>
      </c>
      <c r="AC1329" s="45" t="s">
        <v>2708</v>
      </c>
      <c r="AD1329" s="46"/>
      <c r="AE1329" s="46"/>
      <c r="AF1329" s="46"/>
      <c r="AG1329" s="47" t="s">
        <v>2553</v>
      </c>
      <c r="AH1329" s="48">
        <v>57959.696757777674</v>
      </c>
    </row>
    <row r="1330" spans="1:34" hidden="1" x14ac:dyDescent="0.3">
      <c r="A1330" s="30" t="s">
        <v>2550</v>
      </c>
      <c r="B1330" s="31">
        <v>514</v>
      </c>
      <c r="C1330" s="32" t="s">
        <v>2709</v>
      </c>
      <c r="D1330" s="33">
        <v>4638</v>
      </c>
      <c r="E1330" s="34">
        <v>2418</v>
      </c>
      <c r="F1330" s="35">
        <v>3347</v>
      </c>
      <c r="G1330" s="49">
        <v>0.72243999999999997</v>
      </c>
      <c r="H1330" s="50" t="s">
        <v>35</v>
      </c>
      <c r="I1330" s="38">
        <v>2253.4229999999998</v>
      </c>
      <c r="J1330" s="39">
        <v>1206.768</v>
      </c>
      <c r="K1330" s="39">
        <v>2298.0720000000001</v>
      </c>
      <c r="L1330" s="39"/>
      <c r="M1330" s="39"/>
      <c r="N1330" s="39"/>
      <c r="O1330" s="40">
        <v>0</v>
      </c>
      <c r="P1330" s="40">
        <v>0.81454545454545446</v>
      </c>
      <c r="Q1330" s="40">
        <v>0.830952380952381</v>
      </c>
      <c r="R1330" s="40"/>
      <c r="S1330" s="40"/>
      <c r="T1330" s="41"/>
      <c r="U1330" s="42" t="s">
        <v>26</v>
      </c>
      <c r="V1330" s="42" t="s">
        <v>21</v>
      </c>
      <c r="W1330" s="42" t="s">
        <v>21</v>
      </c>
      <c r="X1330" s="40"/>
      <c r="Y1330" s="40"/>
      <c r="Z1330" s="41"/>
      <c r="AA1330" s="43">
        <v>3</v>
      </c>
      <c r="AB1330" s="44">
        <v>0.54849927849927849</v>
      </c>
      <c r="AC1330" s="45" t="s">
        <v>2710</v>
      </c>
      <c r="AD1330" s="46"/>
      <c r="AE1330" s="46"/>
      <c r="AF1330" s="46"/>
      <c r="AG1330" s="47" t="s">
        <v>2565</v>
      </c>
      <c r="AH1330" s="48">
        <v>144900.25270185189</v>
      </c>
    </row>
    <row r="1331" spans="1:34" hidden="1" x14ac:dyDescent="0.3">
      <c r="A1331" s="30" t="s">
        <v>2550</v>
      </c>
      <c r="B1331" s="31">
        <v>514</v>
      </c>
      <c r="C1331" s="32" t="s">
        <v>2711</v>
      </c>
      <c r="D1331" s="33">
        <v>2197</v>
      </c>
      <c r="E1331" s="34">
        <v>3120</v>
      </c>
      <c r="F1331" s="35">
        <v>3347</v>
      </c>
      <c r="G1331" s="49">
        <v>0.93218000000000001</v>
      </c>
      <c r="H1331" s="50" t="s">
        <v>22</v>
      </c>
      <c r="I1331" s="38">
        <v>1974.0429999999999</v>
      </c>
      <c r="J1331" s="39">
        <v>0</v>
      </c>
      <c r="K1331" s="39">
        <v>0</v>
      </c>
      <c r="L1331" s="39"/>
      <c r="M1331" s="39"/>
      <c r="N1331" s="39"/>
      <c r="O1331" s="40">
        <v>0.77073643772016664</v>
      </c>
      <c r="P1331" s="40">
        <v>0</v>
      </c>
      <c r="Q1331" s="40">
        <v>0</v>
      </c>
      <c r="R1331" s="40"/>
      <c r="S1331" s="40"/>
      <c r="T1331" s="41"/>
      <c r="U1331" s="42" t="s">
        <v>285</v>
      </c>
      <c r="V1331" s="42" t="e">
        <v>#N/A</v>
      </c>
      <c r="W1331" s="42" t="e">
        <v>#N/A</v>
      </c>
      <c r="X1331" s="40"/>
      <c r="Y1331" s="40"/>
      <c r="Z1331" s="41"/>
      <c r="AA1331" s="43">
        <v>1</v>
      </c>
      <c r="AB1331" s="44">
        <v>0.25691214590672223</v>
      </c>
      <c r="AC1331" s="45" t="s">
        <v>2712</v>
      </c>
      <c r="AD1331" s="46"/>
      <c r="AE1331" s="46"/>
      <c r="AF1331" s="46"/>
      <c r="AG1331" s="47">
        <v>0</v>
      </c>
      <c r="AH1331" s="48">
        <v>57959.696757777674</v>
      </c>
    </row>
    <row r="1332" spans="1:34" hidden="1" x14ac:dyDescent="0.3">
      <c r="A1332" s="30" t="s">
        <v>2550</v>
      </c>
      <c r="B1332" s="31">
        <v>514</v>
      </c>
      <c r="C1332" s="32" t="s">
        <v>2713</v>
      </c>
      <c r="D1332" s="33">
        <v>4286</v>
      </c>
      <c r="E1332" s="34">
        <v>401</v>
      </c>
      <c r="F1332" s="35">
        <v>3347</v>
      </c>
      <c r="G1332" s="49">
        <v>0.11981</v>
      </c>
      <c r="H1332" s="50" t="s">
        <v>29</v>
      </c>
      <c r="I1332" s="38">
        <v>2270.5569999999998</v>
      </c>
      <c r="J1332" s="39">
        <v>1257.396</v>
      </c>
      <c r="K1332" s="39">
        <v>2217.5889999999999</v>
      </c>
      <c r="L1332" s="39"/>
      <c r="M1332" s="39"/>
      <c r="N1332" s="39"/>
      <c r="O1332" s="40">
        <v>0.82820595249071416</v>
      </c>
      <c r="P1332" s="40">
        <v>0.90566455027464932</v>
      </c>
      <c r="Q1332" s="40">
        <v>0.9189400433290531</v>
      </c>
      <c r="R1332" s="40"/>
      <c r="S1332" s="40"/>
      <c r="T1332" s="41"/>
      <c r="U1332" s="42" t="s">
        <v>21</v>
      </c>
      <c r="V1332" s="42" t="s">
        <v>26</v>
      </c>
      <c r="W1332" s="42" t="s">
        <v>26</v>
      </c>
      <c r="X1332" s="40"/>
      <c r="Y1332" s="40"/>
      <c r="Z1332" s="41"/>
      <c r="AA1332" s="43">
        <v>3</v>
      </c>
      <c r="AB1332" s="44">
        <v>0.88427018203147212</v>
      </c>
      <c r="AC1332" s="45" t="s">
        <v>2714</v>
      </c>
      <c r="AD1332" s="46"/>
      <c r="AE1332" s="46"/>
      <c r="AF1332" s="46"/>
      <c r="AG1332" s="47" t="s">
        <v>2614</v>
      </c>
      <c r="AH1332" s="48">
        <v>202859.94945962954</v>
      </c>
    </row>
    <row r="1333" spans="1:34" hidden="1" x14ac:dyDescent="0.3">
      <c r="A1333" s="30" t="s">
        <v>2550</v>
      </c>
      <c r="B1333" s="31">
        <v>514</v>
      </c>
      <c r="C1333" s="32" t="s">
        <v>2715</v>
      </c>
      <c r="D1333" s="33">
        <v>2177</v>
      </c>
      <c r="E1333" s="34">
        <v>1754</v>
      </c>
      <c r="F1333" s="35">
        <v>3347</v>
      </c>
      <c r="G1333" s="49">
        <v>0.52405000000000002</v>
      </c>
      <c r="H1333" s="50" t="s">
        <v>35</v>
      </c>
      <c r="I1333" s="38">
        <v>2508.1680000000001</v>
      </c>
      <c r="J1333" s="39">
        <v>1741.0329999999999</v>
      </c>
      <c r="K1333" s="39">
        <v>2312.2420000000002</v>
      </c>
      <c r="L1333" s="39"/>
      <c r="M1333" s="39"/>
      <c r="N1333" s="39"/>
      <c r="O1333" s="40">
        <v>0.73578947368421055</v>
      </c>
      <c r="P1333" s="40">
        <v>0.76105263157894742</v>
      </c>
      <c r="Q1333" s="40">
        <v>0.73473684210526313</v>
      </c>
      <c r="R1333" s="40"/>
      <c r="S1333" s="40"/>
      <c r="T1333" s="41"/>
      <c r="U1333" s="42" t="s">
        <v>26</v>
      </c>
      <c r="V1333" s="42" t="s">
        <v>35</v>
      </c>
      <c r="W1333" s="42" t="s">
        <v>35</v>
      </c>
      <c r="X1333" s="40"/>
      <c r="Y1333" s="40"/>
      <c r="Z1333" s="41"/>
      <c r="AA1333" s="43">
        <v>3</v>
      </c>
      <c r="AB1333" s="44">
        <v>0.743859649122807</v>
      </c>
      <c r="AC1333" s="45" t="s">
        <v>2716</v>
      </c>
      <c r="AD1333" s="46"/>
      <c r="AE1333" s="46"/>
      <c r="AF1333" s="46"/>
      <c r="AG1333" s="47" t="s">
        <v>2565</v>
      </c>
      <c r="AH1333" s="48">
        <v>144900.25270185189</v>
      </c>
    </row>
    <row r="1334" spans="1:34" hidden="1" x14ac:dyDescent="0.3">
      <c r="A1334" s="30" t="s">
        <v>2550</v>
      </c>
      <c r="B1334" s="31">
        <v>514</v>
      </c>
      <c r="C1334" s="32" t="s">
        <v>2717</v>
      </c>
      <c r="D1334" s="32">
        <v>6011</v>
      </c>
      <c r="E1334" s="34">
        <v>2103</v>
      </c>
      <c r="F1334" s="35">
        <v>3347</v>
      </c>
      <c r="G1334" s="49">
        <v>0.62831999999999999</v>
      </c>
      <c r="H1334" s="50" t="s">
        <v>35</v>
      </c>
      <c r="I1334" s="38">
        <v>2238.2179999999998</v>
      </c>
      <c r="J1334" s="39">
        <v>1280.9100000000001</v>
      </c>
      <c r="K1334" s="39">
        <v>2346.665</v>
      </c>
      <c r="L1334" s="39"/>
      <c r="M1334" s="39"/>
      <c r="N1334" s="39"/>
      <c r="O1334" s="40">
        <v>0.72697255695888685</v>
      </c>
      <c r="P1334" s="40">
        <v>0.69285714285714284</v>
      </c>
      <c r="Q1334" s="40">
        <v>0.70357142857142863</v>
      </c>
      <c r="R1334" s="40"/>
      <c r="S1334" s="40"/>
      <c r="T1334" s="41"/>
      <c r="U1334" s="42" t="s">
        <v>21</v>
      </c>
      <c r="V1334" s="42" t="s">
        <v>21</v>
      </c>
      <c r="W1334" s="42" t="s">
        <v>21</v>
      </c>
      <c r="X1334" s="40"/>
      <c r="Y1334" s="40"/>
      <c r="Z1334" s="41"/>
      <c r="AA1334" s="43">
        <v>3</v>
      </c>
      <c r="AB1334" s="44">
        <v>0.70780037612915281</v>
      </c>
      <c r="AC1334" s="45" t="s">
        <v>2718</v>
      </c>
      <c r="AD1334" s="46"/>
      <c r="AE1334" s="46"/>
      <c r="AF1334" s="46"/>
      <c r="AG1334" s="47" t="s">
        <v>2614</v>
      </c>
      <c r="AH1334" s="48">
        <v>144900.25270185189</v>
      </c>
    </row>
    <row r="1335" spans="1:34" hidden="1" x14ac:dyDescent="0.3">
      <c r="A1335" s="30" t="s">
        <v>2550</v>
      </c>
      <c r="B1335" s="31">
        <v>514</v>
      </c>
      <c r="C1335" s="32" t="s">
        <v>2719</v>
      </c>
      <c r="D1335" s="33">
        <v>2141</v>
      </c>
      <c r="E1335" s="34">
        <v>1005</v>
      </c>
      <c r="F1335" s="35">
        <v>3347</v>
      </c>
      <c r="G1335" s="49">
        <v>0.30026999999999998</v>
      </c>
      <c r="H1335" s="50" t="s">
        <v>20</v>
      </c>
      <c r="I1335" s="38">
        <v>1675.6679999999999</v>
      </c>
      <c r="J1335" s="39">
        <v>856.50400000000002</v>
      </c>
      <c r="K1335" s="39">
        <v>1774.951</v>
      </c>
      <c r="L1335" s="39"/>
      <c r="M1335" s="39"/>
      <c r="N1335" s="39"/>
      <c r="O1335" s="40">
        <v>0.79967893280852997</v>
      </c>
      <c r="P1335" s="40">
        <v>0.75447968013336841</v>
      </c>
      <c r="Q1335" s="40">
        <v>0.87141112912278695</v>
      </c>
      <c r="R1335" s="40"/>
      <c r="S1335" s="40"/>
      <c r="T1335" s="41"/>
      <c r="U1335" s="42" t="s">
        <v>21</v>
      </c>
      <c r="V1335" s="42" t="s">
        <v>21</v>
      </c>
      <c r="W1335" s="42" t="s">
        <v>21</v>
      </c>
      <c r="X1335" s="40"/>
      <c r="Y1335" s="40"/>
      <c r="Z1335" s="41"/>
      <c r="AA1335" s="43">
        <v>3</v>
      </c>
      <c r="AB1335" s="44">
        <v>0.808523247354895</v>
      </c>
      <c r="AC1335" s="45" t="s">
        <v>2720</v>
      </c>
      <c r="AD1335" s="46"/>
      <c r="AE1335" s="46"/>
      <c r="AF1335" s="46"/>
      <c r="AG1335" s="47" t="s">
        <v>2565</v>
      </c>
      <c r="AH1335" s="48">
        <v>173880.10108074074</v>
      </c>
    </row>
    <row r="1336" spans="1:34" hidden="1" x14ac:dyDescent="0.3">
      <c r="A1336" s="30" t="s">
        <v>2550</v>
      </c>
      <c r="B1336" s="31">
        <v>514</v>
      </c>
      <c r="C1336" s="32" t="s">
        <v>2721</v>
      </c>
      <c r="D1336" s="33">
        <v>439</v>
      </c>
      <c r="E1336" s="34">
        <v>1165</v>
      </c>
      <c r="F1336" s="35">
        <v>3347</v>
      </c>
      <c r="G1336" s="49">
        <v>0.34806999999999999</v>
      </c>
      <c r="H1336" s="50" t="s">
        <v>20</v>
      </c>
      <c r="I1336" s="38">
        <v>2695.4540000000002</v>
      </c>
      <c r="J1336" s="39">
        <v>1116.165</v>
      </c>
      <c r="K1336" s="39">
        <v>2666.9740000000002</v>
      </c>
      <c r="L1336" s="39"/>
      <c r="M1336" s="39"/>
      <c r="N1336" s="39"/>
      <c r="O1336" s="40">
        <v>0.75863430679422261</v>
      </c>
      <c r="P1336" s="40">
        <v>0.79781340348425178</v>
      </c>
      <c r="Q1336" s="40">
        <v>0.82231467294624461</v>
      </c>
      <c r="R1336" s="40"/>
      <c r="S1336" s="40"/>
      <c r="T1336" s="41"/>
      <c r="U1336" s="42" t="s">
        <v>21</v>
      </c>
      <c r="V1336" s="42" t="s">
        <v>21</v>
      </c>
      <c r="W1336" s="42" t="s">
        <v>22</v>
      </c>
      <c r="X1336" s="40"/>
      <c r="Y1336" s="40"/>
      <c r="Z1336" s="41"/>
      <c r="AA1336" s="43">
        <v>3</v>
      </c>
      <c r="AB1336" s="44">
        <v>0.7929207944082397</v>
      </c>
      <c r="AC1336" s="45" t="s">
        <v>2722</v>
      </c>
      <c r="AD1336" s="46"/>
      <c r="AE1336" s="46"/>
      <c r="AF1336" s="46"/>
      <c r="AG1336" s="47" t="s">
        <v>2614</v>
      </c>
      <c r="AH1336" s="48">
        <v>173880.10108074074</v>
      </c>
    </row>
    <row r="1337" spans="1:34" hidden="1" x14ac:dyDescent="0.3">
      <c r="A1337" s="30" t="s">
        <v>2550</v>
      </c>
      <c r="B1337" s="31">
        <v>514</v>
      </c>
      <c r="C1337" s="32" t="s">
        <v>2723</v>
      </c>
      <c r="D1337" s="33">
        <v>3785</v>
      </c>
      <c r="E1337" s="34">
        <v>1099</v>
      </c>
      <c r="F1337" s="35">
        <v>3347</v>
      </c>
      <c r="G1337" s="49">
        <v>0.32834999999999998</v>
      </c>
      <c r="H1337" s="50" t="s">
        <v>20</v>
      </c>
      <c r="I1337" s="38">
        <v>1971.548</v>
      </c>
      <c r="J1337" s="39">
        <v>1382.2260000000001</v>
      </c>
      <c r="K1337" s="39">
        <v>2336.4430000000002</v>
      </c>
      <c r="L1337" s="39"/>
      <c r="M1337" s="39"/>
      <c r="N1337" s="39"/>
      <c r="O1337" s="40">
        <v>0.75142289088024883</v>
      </c>
      <c r="P1337" s="40">
        <v>0.86572554843040272</v>
      </c>
      <c r="Q1337" s="40">
        <v>0.78287389390549889</v>
      </c>
      <c r="R1337" s="40"/>
      <c r="S1337" s="40"/>
      <c r="T1337" s="41"/>
      <c r="U1337" s="42" t="s">
        <v>21</v>
      </c>
      <c r="V1337" s="42" t="s">
        <v>21</v>
      </c>
      <c r="W1337" s="42" t="s">
        <v>26</v>
      </c>
      <c r="X1337" s="40"/>
      <c r="Y1337" s="40"/>
      <c r="Z1337" s="41"/>
      <c r="AA1337" s="43">
        <v>3</v>
      </c>
      <c r="AB1337" s="44">
        <v>0.80000744440538352</v>
      </c>
      <c r="AC1337" s="45" t="s">
        <v>2724</v>
      </c>
      <c r="AD1337" s="46"/>
      <c r="AE1337" s="46"/>
      <c r="AF1337" s="46"/>
      <c r="AG1337" s="47" t="s">
        <v>2565</v>
      </c>
      <c r="AH1337" s="48">
        <v>173880.10108074074</v>
      </c>
    </row>
    <row r="1338" spans="1:34" hidden="1" x14ac:dyDescent="0.3">
      <c r="A1338" s="30" t="s">
        <v>2550</v>
      </c>
      <c r="B1338" s="31">
        <v>514</v>
      </c>
      <c r="C1338" s="32" t="s">
        <v>2725</v>
      </c>
      <c r="D1338" s="33">
        <v>7235</v>
      </c>
      <c r="E1338" s="34">
        <v>1563</v>
      </c>
      <c r="F1338" s="35">
        <v>3347</v>
      </c>
      <c r="G1338" s="49">
        <v>0.46699000000000002</v>
      </c>
      <c r="H1338" s="50" t="s">
        <v>20</v>
      </c>
      <c r="I1338" s="38">
        <v>2458.4009999999998</v>
      </c>
      <c r="J1338" s="39">
        <v>1233.058</v>
      </c>
      <c r="K1338" s="39">
        <v>2286.0230000000001</v>
      </c>
      <c r="L1338" s="39"/>
      <c r="M1338" s="39"/>
      <c r="N1338" s="39"/>
      <c r="O1338" s="40">
        <v>0.7447429644600001</v>
      </c>
      <c r="P1338" s="40">
        <v>0.74857142857142867</v>
      </c>
      <c r="Q1338" s="40">
        <v>0.78790484613491496</v>
      </c>
      <c r="R1338" s="40"/>
      <c r="S1338" s="40"/>
      <c r="T1338" s="41"/>
      <c r="U1338" s="42" t="s">
        <v>21</v>
      </c>
      <c r="V1338" s="42" t="s">
        <v>22</v>
      </c>
      <c r="W1338" s="42" t="s">
        <v>21</v>
      </c>
      <c r="X1338" s="40"/>
      <c r="Y1338" s="40"/>
      <c r="Z1338" s="41"/>
      <c r="AA1338" s="43">
        <v>3</v>
      </c>
      <c r="AB1338" s="44">
        <v>0.76040641305544787</v>
      </c>
      <c r="AC1338" s="45" t="s">
        <v>2726</v>
      </c>
      <c r="AD1338" s="46"/>
      <c r="AE1338" s="46"/>
      <c r="AF1338" s="46"/>
      <c r="AG1338" s="47" t="s">
        <v>2556</v>
      </c>
      <c r="AH1338" s="48">
        <v>173880.10108074074</v>
      </c>
    </row>
    <row r="1339" spans="1:34" hidden="1" x14ac:dyDescent="0.3">
      <c r="A1339" s="30" t="s">
        <v>2550</v>
      </c>
      <c r="B1339" s="31">
        <v>514</v>
      </c>
      <c r="C1339" s="32" t="s">
        <v>2727</v>
      </c>
      <c r="D1339" s="33">
        <v>9570</v>
      </c>
      <c r="E1339" s="34">
        <v>3181</v>
      </c>
      <c r="F1339" s="35">
        <v>3347</v>
      </c>
      <c r="G1339" s="49">
        <v>0.95040000000000002</v>
      </c>
      <c r="H1339" s="50" t="s">
        <v>22</v>
      </c>
      <c r="I1339" s="38">
        <v>2594.9029999999998</v>
      </c>
      <c r="J1339" s="39">
        <v>0</v>
      </c>
      <c r="K1339" s="39">
        <v>0</v>
      </c>
      <c r="L1339" s="39"/>
      <c r="M1339" s="39"/>
      <c r="N1339" s="39"/>
      <c r="O1339" s="40">
        <v>0.74476190476190474</v>
      </c>
      <c r="P1339" s="40">
        <v>0</v>
      </c>
      <c r="Q1339" s="40">
        <v>0</v>
      </c>
      <c r="R1339" s="40"/>
      <c r="S1339" s="40"/>
      <c r="T1339" s="41"/>
      <c r="U1339" s="42" t="s">
        <v>21</v>
      </c>
      <c r="V1339" s="42" t="e">
        <v>#N/A</v>
      </c>
      <c r="W1339" s="42" t="e">
        <v>#N/A</v>
      </c>
      <c r="X1339" s="40"/>
      <c r="Y1339" s="40"/>
      <c r="Z1339" s="41"/>
      <c r="AA1339" s="43">
        <v>1</v>
      </c>
      <c r="AB1339" s="44">
        <v>0.24825396825396825</v>
      </c>
      <c r="AC1339" s="45" t="s">
        <v>2728</v>
      </c>
      <c r="AD1339" s="46"/>
      <c r="AE1339" s="46"/>
      <c r="AF1339" s="46"/>
      <c r="AG1339" s="47">
        <v>0</v>
      </c>
      <c r="AH1339" s="48">
        <v>57959.696757777674</v>
      </c>
    </row>
    <row r="1340" spans="1:34" hidden="1" x14ac:dyDescent="0.3">
      <c r="A1340" s="30" t="s">
        <v>2550</v>
      </c>
      <c r="B1340" s="31">
        <v>514</v>
      </c>
      <c r="C1340" s="32" t="s">
        <v>2729</v>
      </c>
      <c r="D1340" s="33">
        <v>4772</v>
      </c>
      <c r="E1340" s="34">
        <v>3071</v>
      </c>
      <c r="F1340" s="35">
        <v>3347</v>
      </c>
      <c r="G1340" s="49">
        <v>0.91754000000000002</v>
      </c>
      <c r="H1340" s="50" t="s">
        <v>22</v>
      </c>
      <c r="I1340" s="38">
        <v>2149.8409999999999</v>
      </c>
      <c r="J1340" s="39">
        <v>0</v>
      </c>
      <c r="K1340" s="39">
        <v>0</v>
      </c>
      <c r="L1340" s="39"/>
      <c r="M1340" s="39"/>
      <c r="N1340" s="39"/>
      <c r="O1340" s="40">
        <v>0.78825622615969637</v>
      </c>
      <c r="P1340" s="40">
        <v>0</v>
      </c>
      <c r="Q1340" s="40">
        <v>0</v>
      </c>
      <c r="R1340" s="40"/>
      <c r="S1340" s="40"/>
      <c r="T1340" s="41"/>
      <c r="U1340" s="42" t="s">
        <v>21</v>
      </c>
      <c r="V1340" s="42" t="e">
        <v>#N/A</v>
      </c>
      <c r="W1340" s="42" t="e">
        <v>#N/A</v>
      </c>
      <c r="X1340" s="40"/>
      <c r="Y1340" s="40"/>
      <c r="Z1340" s="41"/>
      <c r="AA1340" s="43">
        <v>1</v>
      </c>
      <c r="AB1340" s="44">
        <v>0.26275207538656548</v>
      </c>
      <c r="AC1340" s="45" t="s">
        <v>2730</v>
      </c>
      <c r="AD1340" s="46"/>
      <c r="AE1340" s="46"/>
      <c r="AF1340" s="46"/>
      <c r="AG1340" s="47">
        <v>0</v>
      </c>
      <c r="AH1340" s="48">
        <v>57959.696757777674</v>
      </c>
    </row>
    <row r="1341" spans="1:34" hidden="1" x14ac:dyDescent="0.3">
      <c r="A1341" s="30" t="s">
        <v>2550</v>
      </c>
      <c r="B1341" s="31">
        <v>514</v>
      </c>
      <c r="C1341" s="32" t="s">
        <v>2731</v>
      </c>
      <c r="D1341" s="33">
        <v>5579</v>
      </c>
      <c r="E1341" s="34">
        <v>1424</v>
      </c>
      <c r="F1341" s="35">
        <v>3347</v>
      </c>
      <c r="G1341" s="49">
        <v>0.42546</v>
      </c>
      <c r="H1341" s="50" t="s">
        <v>20</v>
      </c>
      <c r="I1341" s="38">
        <v>2879.931</v>
      </c>
      <c r="J1341" s="39">
        <v>1064.587</v>
      </c>
      <c r="K1341" s="39">
        <v>2597.875</v>
      </c>
      <c r="L1341" s="39"/>
      <c r="M1341" s="39"/>
      <c r="N1341" s="39"/>
      <c r="O1341" s="40">
        <v>0.79413793103448271</v>
      </c>
      <c r="P1341" s="40">
        <v>0.77035714285714296</v>
      </c>
      <c r="Q1341" s="40">
        <v>0.74850683855623756</v>
      </c>
      <c r="R1341" s="40"/>
      <c r="S1341" s="40"/>
      <c r="T1341" s="41"/>
      <c r="U1341" s="42" t="s">
        <v>21</v>
      </c>
      <c r="V1341" s="42" t="s">
        <v>21</v>
      </c>
      <c r="W1341" s="42" t="s">
        <v>21</v>
      </c>
      <c r="X1341" s="40"/>
      <c r="Y1341" s="40"/>
      <c r="Z1341" s="41"/>
      <c r="AA1341" s="43">
        <v>3</v>
      </c>
      <c r="AB1341" s="44">
        <v>0.77100063748262115</v>
      </c>
      <c r="AC1341" s="45" t="s">
        <v>2732</v>
      </c>
      <c r="AD1341" s="46"/>
      <c r="AE1341" s="46"/>
      <c r="AF1341" s="46"/>
      <c r="AG1341" s="47" t="s">
        <v>2565</v>
      </c>
      <c r="AH1341" s="48">
        <v>173880.10108074074</v>
      </c>
    </row>
    <row r="1342" spans="1:34" hidden="1" x14ac:dyDescent="0.3">
      <c r="A1342" s="30" t="s">
        <v>2550</v>
      </c>
      <c r="B1342" s="31">
        <v>514</v>
      </c>
      <c r="C1342" s="32" t="s">
        <v>2733</v>
      </c>
      <c r="D1342" s="33">
        <v>7630</v>
      </c>
      <c r="E1342" s="34">
        <v>632</v>
      </c>
      <c r="F1342" s="35">
        <v>3347</v>
      </c>
      <c r="G1342" s="49">
        <v>0.18883</v>
      </c>
      <c r="H1342" s="50" t="s">
        <v>29</v>
      </c>
      <c r="I1342" s="38">
        <v>2730.6759999999999</v>
      </c>
      <c r="J1342" s="39">
        <v>1537.046</v>
      </c>
      <c r="K1342" s="39">
        <v>3232.7139999999999</v>
      </c>
      <c r="L1342" s="39"/>
      <c r="M1342" s="39"/>
      <c r="N1342" s="39"/>
      <c r="O1342" s="40">
        <v>0.84390819530367123</v>
      </c>
      <c r="P1342" s="40">
        <v>0.8460714285714287</v>
      </c>
      <c r="Q1342" s="40">
        <v>0.85928571428571443</v>
      </c>
      <c r="R1342" s="40"/>
      <c r="S1342" s="40"/>
      <c r="T1342" s="41"/>
      <c r="U1342" s="42" t="s">
        <v>21</v>
      </c>
      <c r="V1342" s="42" t="s">
        <v>21</v>
      </c>
      <c r="W1342" s="42" t="s">
        <v>21</v>
      </c>
      <c r="X1342" s="40"/>
      <c r="Y1342" s="40"/>
      <c r="Z1342" s="41"/>
      <c r="AA1342" s="43">
        <v>3</v>
      </c>
      <c r="AB1342" s="44">
        <v>0.84975511272027138</v>
      </c>
      <c r="AC1342" s="45" t="s">
        <v>2734</v>
      </c>
      <c r="AD1342" s="46"/>
      <c r="AE1342" s="46"/>
      <c r="AF1342" s="46"/>
      <c r="AG1342" s="47" t="s">
        <v>2565</v>
      </c>
      <c r="AH1342" s="48">
        <v>202859.94945962954</v>
      </c>
    </row>
    <row r="1343" spans="1:34" hidden="1" x14ac:dyDescent="0.3">
      <c r="A1343" s="30" t="s">
        <v>2550</v>
      </c>
      <c r="B1343" s="31">
        <v>514</v>
      </c>
      <c r="C1343" s="32" t="s">
        <v>2735</v>
      </c>
      <c r="D1343" s="33">
        <v>3087</v>
      </c>
      <c r="E1343" s="34">
        <v>286</v>
      </c>
      <c r="F1343" s="35">
        <v>3347</v>
      </c>
      <c r="G1343" s="49">
        <v>8.5449999999999998E-2</v>
      </c>
      <c r="H1343" s="50" t="s">
        <v>29</v>
      </c>
      <c r="I1343" s="38">
        <v>1297.9000000000001</v>
      </c>
      <c r="J1343" s="39">
        <v>1384.0719999999999</v>
      </c>
      <c r="K1343" s="39">
        <v>2855.8049999999998</v>
      </c>
      <c r="L1343" s="39"/>
      <c r="M1343" s="39"/>
      <c r="N1343" s="39"/>
      <c r="O1343" s="40">
        <v>0.90666666666666662</v>
      </c>
      <c r="P1343" s="40">
        <v>0.96190476190476182</v>
      </c>
      <c r="Q1343" s="40">
        <v>0.85416666666666663</v>
      </c>
      <c r="R1343" s="40"/>
      <c r="S1343" s="40"/>
      <c r="T1343" s="41"/>
      <c r="U1343" s="42" t="s">
        <v>26</v>
      </c>
      <c r="V1343" s="42" t="s">
        <v>26</v>
      </c>
      <c r="W1343" s="42" t="s">
        <v>22</v>
      </c>
      <c r="X1343" s="40"/>
      <c r="Y1343" s="40"/>
      <c r="Z1343" s="41"/>
      <c r="AA1343" s="43">
        <v>3</v>
      </c>
      <c r="AB1343" s="44">
        <v>0.90757936507936499</v>
      </c>
      <c r="AC1343" s="45" t="s">
        <v>2736</v>
      </c>
      <c r="AD1343" s="46"/>
      <c r="AE1343" s="46"/>
      <c r="AF1343" s="46"/>
      <c r="AG1343" s="47" t="s">
        <v>2565</v>
      </c>
      <c r="AH1343" s="48">
        <v>202859.94945962954</v>
      </c>
    </row>
    <row r="1344" spans="1:34" x14ac:dyDescent="0.3">
      <c r="A1344" s="30" t="s">
        <v>2550</v>
      </c>
      <c r="B1344" s="31">
        <v>514</v>
      </c>
      <c r="C1344" s="32" t="s">
        <v>2737</v>
      </c>
      <c r="D1344" s="33">
        <v>7570</v>
      </c>
      <c r="E1344" s="34">
        <v>1291</v>
      </c>
      <c r="F1344" s="35">
        <v>3347</v>
      </c>
      <c r="G1344" s="49">
        <v>0.38572000000000001</v>
      </c>
      <c r="H1344" s="50" t="s">
        <v>20</v>
      </c>
      <c r="I1344" s="38">
        <v>1981.7180000000001</v>
      </c>
      <c r="J1344" s="39">
        <v>1058.0809999999999</v>
      </c>
      <c r="K1344" s="39">
        <v>1912.829</v>
      </c>
      <c r="L1344" s="39"/>
      <c r="M1344" s="39"/>
      <c r="N1344" s="39"/>
      <c r="O1344" s="40">
        <v>0.77874657439135408</v>
      </c>
      <c r="P1344" s="40">
        <v>0.77983520634668546</v>
      </c>
      <c r="Q1344" s="40">
        <v>0.78835065709297847</v>
      </c>
      <c r="R1344" s="40"/>
      <c r="S1344" s="40"/>
      <c r="T1344" s="41"/>
      <c r="U1344" s="42" t="s">
        <v>35</v>
      </c>
      <c r="V1344" s="42" t="s">
        <v>20</v>
      </c>
      <c r="W1344" s="42" t="s">
        <v>22</v>
      </c>
      <c r="X1344" s="40"/>
      <c r="Y1344" s="40"/>
      <c r="Z1344" s="41"/>
      <c r="AA1344" s="43">
        <v>3</v>
      </c>
      <c r="AB1344" s="44">
        <v>0.7823108126103393</v>
      </c>
      <c r="AC1344" s="45" t="s">
        <v>2738</v>
      </c>
      <c r="AD1344" s="46"/>
      <c r="AE1344" s="46"/>
      <c r="AF1344" s="46"/>
      <c r="AG1344" s="47" t="s">
        <v>2553</v>
      </c>
      <c r="AH1344" s="48">
        <v>173880.10108074074</v>
      </c>
    </row>
    <row r="1345" spans="1:34" hidden="1" x14ac:dyDescent="0.3">
      <c r="A1345" s="30" t="s">
        <v>2550</v>
      </c>
      <c r="B1345" s="31">
        <v>514</v>
      </c>
      <c r="C1345" s="32" t="s">
        <v>2739</v>
      </c>
      <c r="D1345" s="33">
        <v>3053</v>
      </c>
      <c r="E1345" s="34">
        <v>1355</v>
      </c>
      <c r="F1345" s="35">
        <v>3347</v>
      </c>
      <c r="G1345" s="49">
        <v>0.40483999999999998</v>
      </c>
      <c r="H1345" s="50" t="s">
        <v>20</v>
      </c>
      <c r="I1345" s="38">
        <v>2590.7930000000001</v>
      </c>
      <c r="J1345" s="39">
        <v>1232.5350000000001</v>
      </c>
      <c r="K1345" s="39">
        <v>2467.0500000000002</v>
      </c>
      <c r="L1345" s="39"/>
      <c r="M1345" s="39"/>
      <c r="N1345" s="39"/>
      <c r="O1345" s="40">
        <v>0.77853297144236566</v>
      </c>
      <c r="P1345" s="40">
        <v>0.7944115812536704</v>
      </c>
      <c r="Q1345" s="40">
        <v>0.75633056287163136</v>
      </c>
      <c r="R1345" s="40"/>
      <c r="S1345" s="40"/>
      <c r="T1345" s="41"/>
      <c r="U1345" s="42" t="s">
        <v>21</v>
      </c>
      <c r="V1345" s="42" t="s">
        <v>21</v>
      </c>
      <c r="W1345" s="42" t="s">
        <v>21</v>
      </c>
      <c r="X1345" s="40"/>
      <c r="Y1345" s="40"/>
      <c r="Z1345" s="41"/>
      <c r="AA1345" s="43">
        <v>3</v>
      </c>
      <c r="AB1345" s="44">
        <v>0.77642503852255584</v>
      </c>
      <c r="AC1345" s="45" t="s">
        <v>2740</v>
      </c>
      <c r="AD1345" s="46"/>
      <c r="AE1345" s="46"/>
      <c r="AF1345" s="46"/>
      <c r="AG1345" s="47" t="s">
        <v>2556</v>
      </c>
      <c r="AH1345" s="48">
        <v>173880.10108074074</v>
      </c>
    </row>
    <row r="1346" spans="1:34" hidden="1" x14ac:dyDescent="0.3">
      <c r="A1346" s="30" t="s">
        <v>2550</v>
      </c>
      <c r="B1346" s="31">
        <v>514</v>
      </c>
      <c r="C1346" s="32" t="s">
        <v>2741</v>
      </c>
      <c r="D1346" s="33">
        <v>4659</v>
      </c>
      <c r="E1346" s="34">
        <v>1292</v>
      </c>
      <c r="F1346" s="35">
        <v>3347</v>
      </c>
      <c r="G1346" s="49">
        <v>0.38601999999999997</v>
      </c>
      <c r="H1346" s="50" t="s">
        <v>20</v>
      </c>
      <c r="I1346" s="38">
        <v>2878.25</v>
      </c>
      <c r="J1346" s="39">
        <v>1703.135</v>
      </c>
      <c r="K1346" s="39">
        <v>2399.846</v>
      </c>
      <c r="L1346" s="39"/>
      <c r="M1346" s="39"/>
      <c r="N1346" s="39"/>
      <c r="O1346" s="40">
        <v>0.76897032009364152</v>
      </c>
      <c r="P1346" s="40">
        <v>0.76214285714285712</v>
      </c>
      <c r="Q1346" s="40">
        <v>0.81571428571428573</v>
      </c>
      <c r="R1346" s="40"/>
      <c r="S1346" s="40"/>
      <c r="T1346" s="41"/>
      <c r="U1346" s="42" t="s">
        <v>21</v>
      </c>
      <c r="V1346" s="42" t="s">
        <v>21</v>
      </c>
      <c r="W1346" s="42" t="s">
        <v>21</v>
      </c>
      <c r="X1346" s="40"/>
      <c r="Y1346" s="40"/>
      <c r="Z1346" s="41"/>
      <c r="AA1346" s="43">
        <v>3</v>
      </c>
      <c r="AB1346" s="44">
        <v>0.78227582098359483</v>
      </c>
      <c r="AC1346" s="45" t="s">
        <v>2742</v>
      </c>
      <c r="AD1346" s="46"/>
      <c r="AE1346" s="46"/>
      <c r="AF1346" s="46"/>
      <c r="AG1346" s="47" t="s">
        <v>2553</v>
      </c>
      <c r="AH1346" s="48">
        <v>173880.10108074074</v>
      </c>
    </row>
    <row r="1347" spans="1:34" hidden="1" x14ac:dyDescent="0.3">
      <c r="A1347" s="30" t="s">
        <v>2550</v>
      </c>
      <c r="B1347" s="31">
        <v>514</v>
      </c>
      <c r="C1347" s="32" t="s">
        <v>2743</v>
      </c>
      <c r="D1347" s="33">
        <v>5963</v>
      </c>
      <c r="E1347" s="34">
        <v>1273</v>
      </c>
      <c r="F1347" s="35">
        <v>3347</v>
      </c>
      <c r="G1347" s="49">
        <v>0.38034000000000001</v>
      </c>
      <c r="H1347" s="50" t="s">
        <v>20</v>
      </c>
      <c r="I1347" s="38">
        <v>2460.8580000000002</v>
      </c>
      <c r="J1347" s="39">
        <v>1154.5139999999999</v>
      </c>
      <c r="K1347" s="39">
        <v>2707.136</v>
      </c>
      <c r="L1347" s="39"/>
      <c r="M1347" s="39"/>
      <c r="N1347" s="39"/>
      <c r="O1347" s="40">
        <v>0.76714285714285724</v>
      </c>
      <c r="P1347" s="40">
        <v>0.77928571428571436</v>
      </c>
      <c r="Q1347" s="40">
        <v>0.80483506605024457</v>
      </c>
      <c r="R1347" s="40"/>
      <c r="S1347" s="40"/>
      <c r="T1347" s="41"/>
      <c r="U1347" s="42" t="s">
        <v>21</v>
      </c>
      <c r="V1347" s="42" t="s">
        <v>21</v>
      </c>
      <c r="W1347" s="42" t="s">
        <v>26</v>
      </c>
      <c r="X1347" s="40"/>
      <c r="Y1347" s="40"/>
      <c r="Z1347" s="41"/>
      <c r="AA1347" s="43">
        <v>3</v>
      </c>
      <c r="AB1347" s="44">
        <v>0.78375454582627213</v>
      </c>
      <c r="AC1347" s="45" t="s">
        <v>2744</v>
      </c>
      <c r="AD1347" s="46"/>
      <c r="AE1347" s="46"/>
      <c r="AF1347" s="46"/>
      <c r="AG1347" s="47" t="s">
        <v>2568</v>
      </c>
      <c r="AH1347" s="48">
        <v>173880.10108074074</v>
      </c>
    </row>
    <row r="1348" spans="1:34" hidden="1" x14ac:dyDescent="0.3">
      <c r="A1348" s="30" t="s">
        <v>2550</v>
      </c>
      <c r="B1348" s="31">
        <v>514</v>
      </c>
      <c r="C1348" s="32" t="s">
        <v>2745</v>
      </c>
      <c r="D1348" s="33">
        <v>3762</v>
      </c>
      <c r="E1348" s="34">
        <v>2870</v>
      </c>
      <c r="F1348" s="35">
        <v>3347</v>
      </c>
      <c r="G1348" s="49">
        <v>0.85748000000000002</v>
      </c>
      <c r="H1348" s="50" t="s">
        <v>22</v>
      </c>
      <c r="I1348" s="38">
        <v>1960.7909999999999</v>
      </c>
      <c r="J1348" s="39">
        <v>0</v>
      </c>
      <c r="K1348" s="39">
        <v>0</v>
      </c>
      <c r="L1348" s="39"/>
      <c r="M1348" s="39"/>
      <c r="N1348" s="39"/>
      <c r="O1348" s="40">
        <v>0.89626641326288148</v>
      </c>
      <c r="P1348" s="40">
        <v>0</v>
      </c>
      <c r="Q1348" s="40">
        <v>0</v>
      </c>
      <c r="R1348" s="40"/>
      <c r="S1348" s="40"/>
      <c r="T1348" s="41"/>
      <c r="U1348" s="42" t="s">
        <v>21</v>
      </c>
      <c r="V1348" s="42" t="e">
        <v>#N/A</v>
      </c>
      <c r="W1348" s="42" t="e">
        <v>#N/A</v>
      </c>
      <c r="X1348" s="40"/>
      <c r="Y1348" s="40"/>
      <c r="Z1348" s="41"/>
      <c r="AA1348" s="43">
        <v>1</v>
      </c>
      <c r="AB1348" s="44">
        <v>0.29875547108762718</v>
      </c>
      <c r="AC1348" s="45" t="s">
        <v>2746</v>
      </c>
      <c r="AD1348" s="46"/>
      <c r="AE1348" s="46"/>
      <c r="AF1348" s="46"/>
      <c r="AG1348" s="47">
        <v>0</v>
      </c>
      <c r="AH1348" s="48">
        <v>57959.696757777674</v>
      </c>
    </row>
    <row r="1349" spans="1:34" hidden="1" x14ac:dyDescent="0.3">
      <c r="A1349" s="30" t="s">
        <v>2550</v>
      </c>
      <c r="B1349" s="31">
        <v>514</v>
      </c>
      <c r="C1349" s="32" t="s">
        <v>1607</v>
      </c>
      <c r="D1349" s="33">
        <v>5945</v>
      </c>
      <c r="E1349" s="34">
        <v>2677</v>
      </c>
      <c r="F1349" s="35">
        <v>3347</v>
      </c>
      <c r="G1349" s="49">
        <v>0.79981999999999998</v>
      </c>
      <c r="H1349" s="50" t="s">
        <v>22</v>
      </c>
      <c r="I1349" s="38">
        <v>1748.1469999999999</v>
      </c>
      <c r="J1349" s="39">
        <v>0</v>
      </c>
      <c r="K1349" s="39">
        <v>443.84699999999998</v>
      </c>
      <c r="L1349" s="39"/>
      <c r="M1349" s="39"/>
      <c r="N1349" s="39"/>
      <c r="O1349" s="40">
        <v>0.72100778524924236</v>
      </c>
      <c r="P1349" s="40">
        <v>0</v>
      </c>
      <c r="Q1349" s="40">
        <v>0.72558129760248402</v>
      </c>
      <c r="R1349" s="40"/>
      <c r="S1349" s="40"/>
      <c r="T1349" s="41"/>
      <c r="U1349" s="42" t="s">
        <v>22</v>
      </c>
      <c r="V1349" s="42" t="e">
        <v>#N/A</v>
      </c>
      <c r="W1349" s="42" t="s">
        <v>26</v>
      </c>
      <c r="X1349" s="40"/>
      <c r="Y1349" s="40"/>
      <c r="Z1349" s="41"/>
      <c r="AA1349" s="43">
        <v>2</v>
      </c>
      <c r="AB1349" s="44">
        <v>0.48219636095057544</v>
      </c>
      <c r="AC1349" s="45" t="s">
        <v>2747</v>
      </c>
      <c r="AD1349" s="46"/>
      <c r="AE1349" s="46"/>
      <c r="AF1349" s="46"/>
      <c r="AG1349" s="47" t="s">
        <v>2565</v>
      </c>
      <c r="AH1349" s="48">
        <v>57959.696757777674</v>
      </c>
    </row>
    <row r="1350" spans="1:34" hidden="1" x14ac:dyDescent="0.3">
      <c r="A1350" s="30" t="s">
        <v>2550</v>
      </c>
      <c r="B1350" s="31">
        <v>514</v>
      </c>
      <c r="C1350" s="32" t="s">
        <v>2748</v>
      </c>
      <c r="D1350" s="33">
        <v>2098</v>
      </c>
      <c r="E1350" s="34">
        <v>2979</v>
      </c>
      <c r="F1350" s="35">
        <v>3347</v>
      </c>
      <c r="G1350" s="49">
        <v>0.89005000000000001</v>
      </c>
      <c r="H1350" s="50" t="s">
        <v>22</v>
      </c>
      <c r="I1350" s="38">
        <v>2007.63</v>
      </c>
      <c r="J1350" s="39">
        <v>0</v>
      </c>
      <c r="K1350" s="39">
        <v>0</v>
      </c>
      <c r="L1350" s="39"/>
      <c r="M1350" s="39"/>
      <c r="N1350" s="39"/>
      <c r="O1350" s="40">
        <v>0.82869916044658287</v>
      </c>
      <c r="P1350" s="40">
        <v>0</v>
      </c>
      <c r="Q1350" s="40">
        <v>0</v>
      </c>
      <c r="R1350" s="40"/>
      <c r="S1350" s="40"/>
      <c r="T1350" s="41"/>
      <c r="U1350" s="42" t="s">
        <v>21</v>
      </c>
      <c r="V1350" s="42" t="e">
        <v>#N/A</v>
      </c>
      <c r="W1350" s="42" t="e">
        <v>#N/A</v>
      </c>
      <c r="X1350" s="40"/>
      <c r="Y1350" s="40"/>
      <c r="Z1350" s="41"/>
      <c r="AA1350" s="43">
        <v>1</v>
      </c>
      <c r="AB1350" s="44">
        <v>0.27623305348219429</v>
      </c>
      <c r="AC1350" s="45" t="s">
        <v>2749</v>
      </c>
      <c r="AD1350" s="46"/>
      <c r="AE1350" s="46"/>
      <c r="AF1350" s="46"/>
      <c r="AG1350" s="47">
        <v>0</v>
      </c>
      <c r="AH1350" s="48">
        <v>57959.696757777674</v>
      </c>
    </row>
    <row r="1351" spans="1:34" hidden="1" x14ac:dyDescent="0.3">
      <c r="A1351" s="30" t="s">
        <v>2550</v>
      </c>
      <c r="B1351" s="31">
        <v>514</v>
      </c>
      <c r="C1351" s="32" t="s">
        <v>2750</v>
      </c>
      <c r="D1351" s="33">
        <v>5209</v>
      </c>
      <c r="E1351" s="34">
        <v>2020</v>
      </c>
      <c r="F1351" s="35">
        <v>3347</v>
      </c>
      <c r="G1351" s="49">
        <v>0.60353000000000001</v>
      </c>
      <c r="H1351" s="50" t="s">
        <v>35</v>
      </c>
      <c r="I1351" s="38">
        <v>1954.56</v>
      </c>
      <c r="J1351" s="39">
        <v>464.05099999999999</v>
      </c>
      <c r="K1351" s="39">
        <v>2183.9070000000002</v>
      </c>
      <c r="L1351" s="39"/>
      <c r="M1351" s="39"/>
      <c r="N1351" s="39"/>
      <c r="O1351" s="40">
        <v>0.71675751849886571</v>
      </c>
      <c r="P1351" s="40">
        <v>0.70785714285714285</v>
      </c>
      <c r="Q1351" s="40">
        <v>0.72642857142857142</v>
      </c>
      <c r="R1351" s="40"/>
      <c r="S1351" s="40"/>
      <c r="T1351" s="41"/>
      <c r="U1351" s="42" t="s">
        <v>26</v>
      </c>
      <c r="V1351" s="42" t="s">
        <v>21</v>
      </c>
      <c r="W1351" s="42" t="s">
        <v>21</v>
      </c>
      <c r="X1351" s="40"/>
      <c r="Y1351" s="40"/>
      <c r="Z1351" s="41"/>
      <c r="AA1351" s="43">
        <v>3</v>
      </c>
      <c r="AB1351" s="44">
        <v>0.7170144109281934</v>
      </c>
      <c r="AC1351" s="45" t="s">
        <v>2751</v>
      </c>
      <c r="AD1351" s="46"/>
      <c r="AE1351" s="46"/>
      <c r="AF1351" s="46"/>
      <c r="AG1351" s="47" t="s">
        <v>2595</v>
      </c>
      <c r="AH1351" s="48">
        <v>144900.25270185189</v>
      </c>
    </row>
    <row r="1352" spans="1:34" hidden="1" x14ac:dyDescent="0.3">
      <c r="A1352" s="30" t="s">
        <v>2550</v>
      </c>
      <c r="B1352" s="31">
        <v>514</v>
      </c>
      <c r="C1352" s="32" t="s">
        <v>2752</v>
      </c>
      <c r="D1352" s="33">
        <v>6489</v>
      </c>
      <c r="E1352" s="34">
        <v>2725</v>
      </c>
      <c r="F1352" s="35">
        <v>3347</v>
      </c>
      <c r="G1352" s="49">
        <v>0.81415999999999999</v>
      </c>
      <c r="H1352" s="50" t="s">
        <v>22</v>
      </c>
      <c r="I1352" s="38">
        <v>0</v>
      </c>
      <c r="J1352" s="39">
        <v>1348.3219999999999</v>
      </c>
      <c r="K1352" s="39">
        <v>2201.3470000000002</v>
      </c>
      <c r="L1352" s="39"/>
      <c r="M1352" s="39"/>
      <c r="N1352" s="39"/>
      <c r="O1352" s="40">
        <v>0</v>
      </c>
      <c r="P1352" s="40">
        <v>0.6793206309761638</v>
      </c>
      <c r="Q1352" s="40">
        <v>0.71941189711792297</v>
      </c>
      <c r="R1352" s="40"/>
      <c r="S1352" s="40"/>
      <c r="T1352" s="41"/>
      <c r="U1352" s="42" t="e">
        <v>#N/A</v>
      </c>
      <c r="V1352" s="42" t="s">
        <v>21</v>
      </c>
      <c r="W1352" s="42" t="s">
        <v>21</v>
      </c>
      <c r="X1352" s="40"/>
      <c r="Y1352" s="40"/>
      <c r="Z1352" s="41"/>
      <c r="AA1352" s="43">
        <v>2</v>
      </c>
      <c r="AB1352" s="44">
        <v>0.46624417603136226</v>
      </c>
      <c r="AC1352" s="45" t="s">
        <v>2753</v>
      </c>
      <c r="AD1352" s="46"/>
      <c r="AE1352" s="46"/>
      <c r="AF1352" s="46"/>
      <c r="AG1352" s="47" t="s">
        <v>2565</v>
      </c>
      <c r="AH1352" s="48">
        <v>57959.696757777674</v>
      </c>
    </row>
    <row r="1353" spans="1:34" hidden="1" x14ac:dyDescent="0.3">
      <c r="A1353" s="30" t="s">
        <v>2550</v>
      </c>
      <c r="B1353" s="31">
        <v>514</v>
      </c>
      <c r="C1353" s="32" t="s">
        <v>2754</v>
      </c>
      <c r="D1353" s="33">
        <v>5235</v>
      </c>
      <c r="E1353" s="34">
        <v>2756</v>
      </c>
      <c r="F1353" s="35">
        <v>3347</v>
      </c>
      <c r="G1353" s="49">
        <v>0.82342000000000004</v>
      </c>
      <c r="H1353" s="50" t="s">
        <v>22</v>
      </c>
      <c r="I1353" s="38">
        <v>2700.8130000000001</v>
      </c>
      <c r="J1353" s="39">
        <v>1346.569</v>
      </c>
      <c r="K1353" s="39">
        <v>0</v>
      </c>
      <c r="L1353" s="39"/>
      <c r="M1353" s="39"/>
      <c r="N1353" s="39"/>
      <c r="O1353" s="40">
        <v>0.6826889205830492</v>
      </c>
      <c r="P1353" s="40">
        <v>0.67999999999999994</v>
      </c>
      <c r="Q1353" s="40">
        <v>0</v>
      </c>
      <c r="R1353" s="40"/>
      <c r="S1353" s="40"/>
      <c r="T1353" s="41"/>
      <c r="U1353" s="42" t="s">
        <v>21</v>
      </c>
      <c r="V1353" s="42" t="s">
        <v>21</v>
      </c>
      <c r="W1353" s="42" t="e">
        <v>#N/A</v>
      </c>
      <c r="X1353" s="40"/>
      <c r="Y1353" s="40"/>
      <c r="Z1353" s="41"/>
      <c r="AA1353" s="43">
        <v>2</v>
      </c>
      <c r="AB1353" s="44">
        <v>0.45422964019434975</v>
      </c>
      <c r="AC1353" s="45" t="s">
        <v>2755</v>
      </c>
      <c r="AD1353" s="46"/>
      <c r="AE1353" s="46"/>
      <c r="AF1353" s="46"/>
      <c r="AG1353" s="47" t="s">
        <v>2614</v>
      </c>
      <c r="AH1353" s="48">
        <v>57959.696757777674</v>
      </c>
    </row>
    <row r="1354" spans="1:34" hidden="1" x14ac:dyDescent="0.3">
      <c r="A1354" s="30" t="s">
        <v>2550</v>
      </c>
      <c r="B1354" s="31">
        <v>514</v>
      </c>
      <c r="C1354" s="32" t="s">
        <v>2756</v>
      </c>
      <c r="D1354" s="33">
        <v>5444</v>
      </c>
      <c r="E1354" s="34">
        <v>1034</v>
      </c>
      <c r="F1354" s="35">
        <v>3347</v>
      </c>
      <c r="G1354" s="49">
        <v>0.30892999999999998</v>
      </c>
      <c r="H1354" s="50" t="s">
        <v>20</v>
      </c>
      <c r="I1354" s="38">
        <v>2402.5239999999999</v>
      </c>
      <c r="J1354" s="39">
        <v>1038.1120000000001</v>
      </c>
      <c r="K1354" s="39">
        <v>2387.3760000000002</v>
      </c>
      <c r="L1354" s="39"/>
      <c r="M1354" s="39"/>
      <c r="N1354" s="39"/>
      <c r="O1354" s="40">
        <v>0.80473684210526319</v>
      </c>
      <c r="P1354" s="40">
        <v>0.79789473684210532</v>
      </c>
      <c r="Q1354" s="40">
        <v>0.81842105263157894</v>
      </c>
      <c r="R1354" s="40"/>
      <c r="S1354" s="40"/>
      <c r="T1354" s="41"/>
      <c r="U1354" s="42" t="s">
        <v>21</v>
      </c>
      <c r="V1354" s="42" t="s">
        <v>21</v>
      </c>
      <c r="W1354" s="42" t="s">
        <v>21</v>
      </c>
      <c r="X1354" s="40"/>
      <c r="Y1354" s="40"/>
      <c r="Z1354" s="41"/>
      <c r="AA1354" s="43">
        <v>3</v>
      </c>
      <c r="AB1354" s="44">
        <v>0.80701754385964908</v>
      </c>
      <c r="AC1354" s="45" t="s">
        <v>2757</v>
      </c>
      <c r="AD1354" s="46"/>
      <c r="AE1354" s="46"/>
      <c r="AF1354" s="46"/>
      <c r="AG1354" s="47" t="s">
        <v>2614</v>
      </c>
      <c r="AH1354" s="48">
        <v>173880.10108074074</v>
      </c>
    </row>
    <row r="1355" spans="1:34" hidden="1" x14ac:dyDescent="0.3">
      <c r="A1355" s="30" t="s">
        <v>2550</v>
      </c>
      <c r="B1355" s="31">
        <v>514</v>
      </c>
      <c r="C1355" s="32" t="s">
        <v>2758</v>
      </c>
      <c r="D1355" s="33">
        <v>9735</v>
      </c>
      <c r="E1355" s="34">
        <v>2160</v>
      </c>
      <c r="F1355" s="35">
        <v>3347</v>
      </c>
      <c r="G1355" s="49">
        <v>0.64534999999999998</v>
      </c>
      <c r="H1355" s="50" t="s">
        <v>35</v>
      </c>
      <c r="I1355" s="38">
        <v>2573.2930000000001</v>
      </c>
      <c r="J1355" s="39">
        <v>1324.924</v>
      </c>
      <c r="K1355" s="39">
        <v>457.512</v>
      </c>
      <c r="L1355" s="39"/>
      <c r="M1355" s="39"/>
      <c r="N1355" s="39"/>
      <c r="O1355" s="40">
        <v>0.66785714285714293</v>
      </c>
      <c r="P1355" s="40">
        <v>0.7321428571428571</v>
      </c>
      <c r="Q1355" s="40">
        <v>0.69392857142857145</v>
      </c>
      <c r="R1355" s="40"/>
      <c r="S1355" s="40"/>
      <c r="T1355" s="41"/>
      <c r="U1355" s="42" t="s">
        <v>26</v>
      </c>
      <c r="V1355" s="42" t="s">
        <v>21</v>
      </c>
      <c r="W1355" s="42" t="s">
        <v>26</v>
      </c>
      <c r="X1355" s="40"/>
      <c r="Y1355" s="40"/>
      <c r="Z1355" s="41"/>
      <c r="AA1355" s="43">
        <v>3</v>
      </c>
      <c r="AB1355" s="44">
        <v>0.69797619047619042</v>
      </c>
      <c r="AC1355" s="45" t="s">
        <v>2759</v>
      </c>
      <c r="AD1355" s="46"/>
      <c r="AE1355" s="46"/>
      <c r="AF1355" s="46"/>
      <c r="AG1355" s="47" t="s">
        <v>2614</v>
      </c>
      <c r="AH1355" s="48">
        <v>144900.25270185189</v>
      </c>
    </row>
    <row r="1356" spans="1:34" hidden="1" x14ac:dyDescent="0.3">
      <c r="A1356" s="30" t="s">
        <v>2550</v>
      </c>
      <c r="B1356" s="31">
        <v>514</v>
      </c>
      <c r="C1356" s="32" t="s">
        <v>2760</v>
      </c>
      <c r="D1356" s="33">
        <v>9141</v>
      </c>
      <c r="E1356" s="34">
        <v>2610</v>
      </c>
      <c r="F1356" s="35">
        <v>3347</v>
      </c>
      <c r="G1356" s="49">
        <v>0.77980000000000005</v>
      </c>
      <c r="H1356" s="50" t="s">
        <v>22</v>
      </c>
      <c r="I1356" s="38">
        <v>2578.5630000000001</v>
      </c>
      <c r="J1356" s="39">
        <v>0</v>
      </c>
      <c r="K1356" s="39">
        <v>441.19600000000003</v>
      </c>
      <c r="L1356" s="39"/>
      <c r="M1356" s="39"/>
      <c r="N1356" s="39"/>
      <c r="O1356" s="40">
        <v>0.71782845888442792</v>
      </c>
      <c r="P1356" s="40">
        <v>0</v>
      </c>
      <c r="Q1356" s="40">
        <v>0.7771060018954653</v>
      </c>
      <c r="R1356" s="40"/>
      <c r="S1356" s="40"/>
      <c r="T1356" s="41"/>
      <c r="U1356" s="42" t="s">
        <v>21</v>
      </c>
      <c r="V1356" s="42" t="e">
        <v>#N/A</v>
      </c>
      <c r="W1356" s="42" t="s">
        <v>21</v>
      </c>
      <c r="X1356" s="40"/>
      <c r="Y1356" s="40"/>
      <c r="Z1356" s="41"/>
      <c r="AA1356" s="43">
        <v>2</v>
      </c>
      <c r="AB1356" s="44">
        <v>0.49831148692663102</v>
      </c>
      <c r="AC1356" s="45" t="s">
        <v>2761</v>
      </c>
      <c r="AD1356" s="46"/>
      <c r="AE1356" s="46"/>
      <c r="AF1356" s="46"/>
      <c r="AG1356" s="47" t="s">
        <v>2565</v>
      </c>
      <c r="AH1356" s="48">
        <v>57959.696757777674</v>
      </c>
    </row>
    <row r="1357" spans="1:34" hidden="1" x14ac:dyDescent="0.3">
      <c r="A1357" s="30" t="s">
        <v>2550</v>
      </c>
      <c r="B1357" s="31">
        <v>514</v>
      </c>
      <c r="C1357" s="32" t="s">
        <v>2550</v>
      </c>
      <c r="D1357" s="33">
        <v>9999</v>
      </c>
      <c r="E1357" s="34">
        <v>3300</v>
      </c>
      <c r="F1357" s="35">
        <v>3347</v>
      </c>
      <c r="G1357" s="49">
        <v>0.98595999999999995</v>
      </c>
      <c r="H1357" s="50" t="s">
        <v>22</v>
      </c>
      <c r="I1357" s="38">
        <v>1202.124</v>
      </c>
      <c r="J1357" s="39">
        <v>0</v>
      </c>
      <c r="K1357" s="39">
        <v>0</v>
      </c>
      <c r="L1357" s="39"/>
      <c r="M1357" s="39"/>
      <c r="N1357" s="39"/>
      <c r="O1357" s="40">
        <v>0.68958281853641612</v>
      </c>
      <c r="P1357" s="40">
        <v>0</v>
      </c>
      <c r="Q1357" s="40">
        <v>0</v>
      </c>
      <c r="R1357" s="40"/>
      <c r="S1357" s="40"/>
      <c r="T1357" s="41"/>
      <c r="U1357" s="42" t="s">
        <v>21</v>
      </c>
      <c r="V1357" s="42" t="e">
        <v>#N/A</v>
      </c>
      <c r="W1357" s="42" t="e">
        <v>#N/A</v>
      </c>
      <c r="X1357" s="40"/>
      <c r="Y1357" s="40"/>
      <c r="Z1357" s="41"/>
      <c r="AA1357" s="43">
        <v>1</v>
      </c>
      <c r="AB1357" s="44">
        <v>0.22986093951213871</v>
      </c>
      <c r="AC1357" s="45" t="s">
        <v>2762</v>
      </c>
      <c r="AD1357" s="46"/>
      <c r="AE1357" s="46"/>
      <c r="AF1357" s="46"/>
      <c r="AG1357" s="47">
        <v>0</v>
      </c>
      <c r="AH1357" s="48">
        <v>57959.696757777674</v>
      </c>
    </row>
    <row r="1358" spans="1:34" hidden="1" x14ac:dyDescent="0.3">
      <c r="A1358" s="30" t="s">
        <v>2550</v>
      </c>
      <c r="B1358" s="31">
        <v>514</v>
      </c>
      <c r="C1358" s="32" t="s">
        <v>2763</v>
      </c>
      <c r="D1358" s="33">
        <v>7240</v>
      </c>
      <c r="E1358" s="34">
        <v>901</v>
      </c>
      <c r="F1358" s="35">
        <v>3347</v>
      </c>
      <c r="G1358" s="49">
        <v>0.26919999999999999</v>
      </c>
      <c r="H1358" s="50" t="s">
        <v>20</v>
      </c>
      <c r="I1358" s="38">
        <v>3065.7060000000001</v>
      </c>
      <c r="J1358" s="39">
        <v>1656.6420000000001</v>
      </c>
      <c r="K1358" s="39">
        <v>2843.3629999999998</v>
      </c>
      <c r="L1358" s="39"/>
      <c r="M1358" s="39"/>
      <c r="N1358" s="39"/>
      <c r="O1358" s="40">
        <v>0.83034482758620687</v>
      </c>
      <c r="P1358" s="40">
        <v>0.82758620689655171</v>
      </c>
      <c r="Q1358" s="40">
        <v>0.7976329944990953</v>
      </c>
      <c r="R1358" s="40"/>
      <c r="S1358" s="40"/>
      <c r="T1358" s="41"/>
      <c r="U1358" s="42" t="s">
        <v>21</v>
      </c>
      <c r="V1358" s="42" t="s">
        <v>21</v>
      </c>
      <c r="W1358" s="42" t="s">
        <v>21</v>
      </c>
      <c r="X1358" s="40"/>
      <c r="Y1358" s="40"/>
      <c r="Z1358" s="41"/>
      <c r="AA1358" s="43">
        <v>3</v>
      </c>
      <c r="AB1358" s="44">
        <v>0.81852134299395118</v>
      </c>
      <c r="AC1358" s="45" t="s">
        <v>2764</v>
      </c>
      <c r="AD1358" s="46"/>
      <c r="AE1358" s="46"/>
      <c r="AF1358" s="46"/>
      <c r="AG1358" s="47" t="s">
        <v>2595</v>
      </c>
      <c r="AH1358" s="48">
        <v>173880.10108074074</v>
      </c>
    </row>
    <row r="1359" spans="1:34" hidden="1" x14ac:dyDescent="0.3">
      <c r="A1359" s="30" t="s">
        <v>2550</v>
      </c>
      <c r="B1359" s="31">
        <v>514</v>
      </c>
      <c r="C1359" s="32" t="s">
        <v>2765</v>
      </c>
      <c r="D1359" s="33">
        <v>5487</v>
      </c>
      <c r="E1359" s="34">
        <v>2295</v>
      </c>
      <c r="F1359" s="35">
        <v>3347</v>
      </c>
      <c r="G1359" s="49">
        <v>0.68569000000000002</v>
      </c>
      <c r="H1359" s="50" t="s">
        <v>35</v>
      </c>
      <c r="I1359" s="38">
        <v>2467.3609999999999</v>
      </c>
      <c r="J1359" s="39">
        <v>1455.6079999999999</v>
      </c>
      <c r="K1359" s="39">
        <v>2203.4749999999999</v>
      </c>
      <c r="L1359" s="39"/>
      <c r="M1359" s="39"/>
      <c r="N1359" s="39"/>
      <c r="O1359" s="40">
        <v>0.65157894736842104</v>
      </c>
      <c r="P1359" s="40">
        <v>0.65894736842105261</v>
      </c>
      <c r="Q1359" s="40">
        <v>0.66</v>
      </c>
      <c r="R1359" s="40"/>
      <c r="S1359" s="40"/>
      <c r="T1359" s="41"/>
      <c r="U1359" s="42" t="s">
        <v>26</v>
      </c>
      <c r="V1359" s="42" t="s">
        <v>26</v>
      </c>
      <c r="W1359" s="42" t="s">
        <v>21</v>
      </c>
      <c r="X1359" s="40"/>
      <c r="Y1359" s="40"/>
      <c r="Z1359" s="41"/>
      <c r="AA1359" s="43">
        <v>3</v>
      </c>
      <c r="AB1359" s="44">
        <v>0.65684210526315789</v>
      </c>
      <c r="AC1359" s="45" t="s">
        <v>2766</v>
      </c>
      <c r="AD1359" s="46"/>
      <c r="AE1359" s="46"/>
      <c r="AF1359" s="46"/>
      <c r="AG1359" s="47" t="s">
        <v>2553</v>
      </c>
      <c r="AH1359" s="48">
        <v>144900.25270185189</v>
      </c>
    </row>
    <row r="1360" spans="1:34" hidden="1" x14ac:dyDescent="0.3">
      <c r="A1360" s="30" t="s">
        <v>2550</v>
      </c>
      <c r="B1360" s="31">
        <v>514</v>
      </c>
      <c r="C1360" s="32" t="s">
        <v>2767</v>
      </c>
      <c r="D1360" s="33">
        <v>2849</v>
      </c>
      <c r="E1360" s="34">
        <v>895</v>
      </c>
      <c r="F1360" s="35">
        <v>3347</v>
      </c>
      <c r="G1360" s="49">
        <v>0.26740000000000003</v>
      </c>
      <c r="H1360" s="50" t="s">
        <v>20</v>
      </c>
      <c r="I1360" s="38">
        <v>2302.2869999999998</v>
      </c>
      <c r="J1360" s="39">
        <v>1206.981</v>
      </c>
      <c r="K1360" s="39">
        <v>1905.8019999999999</v>
      </c>
      <c r="L1360" s="39"/>
      <c r="M1360" s="39"/>
      <c r="N1360" s="39"/>
      <c r="O1360" s="40">
        <v>0.79546574449031782</v>
      </c>
      <c r="P1360" s="40">
        <v>0.82111111111111112</v>
      </c>
      <c r="Q1360" s="40">
        <v>0.8405555555555555</v>
      </c>
      <c r="R1360" s="40"/>
      <c r="S1360" s="40"/>
      <c r="T1360" s="41"/>
      <c r="U1360" s="42" t="s">
        <v>21</v>
      </c>
      <c r="V1360" s="42" t="s">
        <v>21</v>
      </c>
      <c r="W1360" s="42" t="s">
        <v>21</v>
      </c>
      <c r="X1360" s="40"/>
      <c r="Y1360" s="40"/>
      <c r="Z1360" s="41"/>
      <c r="AA1360" s="43">
        <v>3</v>
      </c>
      <c r="AB1360" s="44">
        <v>0.81904413705232815</v>
      </c>
      <c r="AC1360" s="45" t="s">
        <v>2768</v>
      </c>
      <c r="AD1360" s="46"/>
      <c r="AE1360" s="46"/>
      <c r="AF1360" s="46"/>
      <c r="AG1360" s="47" t="s">
        <v>2556</v>
      </c>
      <c r="AH1360" s="48">
        <v>173880.10108074074</v>
      </c>
    </row>
    <row r="1361" spans="1:34" hidden="1" x14ac:dyDescent="0.3">
      <c r="A1361" s="30" t="s">
        <v>2550</v>
      </c>
      <c r="B1361" s="31">
        <v>514</v>
      </c>
      <c r="C1361" s="32" t="s">
        <v>2769</v>
      </c>
      <c r="D1361" s="33">
        <v>1207</v>
      </c>
      <c r="E1361" s="34">
        <v>1406</v>
      </c>
      <c r="F1361" s="35">
        <v>3347</v>
      </c>
      <c r="G1361" s="49">
        <v>0.42008000000000001</v>
      </c>
      <c r="H1361" s="50" t="s">
        <v>20</v>
      </c>
      <c r="I1361" s="38">
        <v>2385.91</v>
      </c>
      <c r="J1361" s="39">
        <v>992.34299999999996</v>
      </c>
      <c r="K1361" s="39">
        <v>2599.4670000000001</v>
      </c>
      <c r="L1361" s="39"/>
      <c r="M1361" s="39"/>
      <c r="N1361" s="39"/>
      <c r="O1361" s="40">
        <v>0.76105263157894742</v>
      </c>
      <c r="P1361" s="40">
        <v>0.76473684210526327</v>
      </c>
      <c r="Q1361" s="40">
        <v>0.79016609249475545</v>
      </c>
      <c r="R1361" s="40"/>
      <c r="S1361" s="40"/>
      <c r="T1361" s="41"/>
      <c r="U1361" s="42" t="s">
        <v>21</v>
      </c>
      <c r="V1361" s="42" t="s">
        <v>26</v>
      </c>
      <c r="W1361" s="42" t="s">
        <v>26</v>
      </c>
      <c r="X1361" s="40"/>
      <c r="Y1361" s="40"/>
      <c r="Z1361" s="41"/>
      <c r="AA1361" s="43">
        <v>3</v>
      </c>
      <c r="AB1361" s="44">
        <v>0.77198518872632205</v>
      </c>
      <c r="AC1361" s="45" t="s">
        <v>2770</v>
      </c>
      <c r="AD1361" s="46"/>
      <c r="AE1361" s="46"/>
      <c r="AF1361" s="46"/>
      <c r="AG1361" s="47" t="s">
        <v>2556</v>
      </c>
      <c r="AH1361" s="48">
        <v>173880.10108074074</v>
      </c>
    </row>
    <row r="1362" spans="1:34" hidden="1" x14ac:dyDescent="0.3">
      <c r="A1362" s="30" t="s">
        <v>2550</v>
      </c>
      <c r="B1362" s="31">
        <v>514</v>
      </c>
      <c r="C1362" s="32" t="s">
        <v>2771</v>
      </c>
      <c r="D1362" s="33">
        <v>3133</v>
      </c>
      <c r="E1362" s="34">
        <v>2135</v>
      </c>
      <c r="F1362" s="35">
        <v>3347</v>
      </c>
      <c r="G1362" s="49">
        <v>0.63788</v>
      </c>
      <c r="H1362" s="50" t="s">
        <v>35</v>
      </c>
      <c r="I1362" s="38">
        <v>2249.7080000000001</v>
      </c>
      <c r="J1362" s="39">
        <v>692.16700000000003</v>
      </c>
      <c r="K1362" s="39">
        <v>1973.403</v>
      </c>
      <c r="L1362" s="39"/>
      <c r="M1362" s="39"/>
      <c r="N1362" s="39"/>
      <c r="O1362" s="40">
        <v>0.68892857142857145</v>
      </c>
      <c r="P1362" s="40">
        <v>0.69642857142857151</v>
      </c>
      <c r="Q1362" s="40">
        <v>0.72357142857142853</v>
      </c>
      <c r="R1362" s="40"/>
      <c r="S1362" s="40"/>
      <c r="T1362" s="41"/>
      <c r="U1362" s="42" t="s">
        <v>21</v>
      </c>
      <c r="V1362" s="42" t="s">
        <v>21</v>
      </c>
      <c r="W1362" s="42" t="s">
        <v>21</v>
      </c>
      <c r="X1362" s="40"/>
      <c r="Y1362" s="40"/>
      <c r="Z1362" s="41"/>
      <c r="AA1362" s="43">
        <v>3</v>
      </c>
      <c r="AB1362" s="44">
        <v>0.70297619047619053</v>
      </c>
      <c r="AC1362" s="45" t="s">
        <v>2772</v>
      </c>
      <c r="AD1362" s="46"/>
      <c r="AE1362" s="46"/>
      <c r="AF1362" s="46"/>
      <c r="AG1362" s="47" t="s">
        <v>2556</v>
      </c>
      <c r="AH1362" s="48">
        <v>144900.25270185189</v>
      </c>
    </row>
    <row r="1363" spans="1:34" hidden="1" x14ac:dyDescent="0.3">
      <c r="A1363" s="30" t="s">
        <v>2550</v>
      </c>
      <c r="B1363" s="31">
        <v>514</v>
      </c>
      <c r="C1363" s="32" t="s">
        <v>2773</v>
      </c>
      <c r="D1363" s="33">
        <v>3168</v>
      </c>
      <c r="E1363" s="34">
        <v>2915</v>
      </c>
      <c r="F1363" s="35">
        <v>3347</v>
      </c>
      <c r="G1363" s="49">
        <v>0.87092999999999998</v>
      </c>
      <c r="H1363" s="50" t="s">
        <v>22</v>
      </c>
      <c r="I1363" s="38">
        <v>2193.4009999999998</v>
      </c>
      <c r="J1363" s="39">
        <v>0</v>
      </c>
      <c r="K1363" s="39">
        <v>0</v>
      </c>
      <c r="L1363" s="39"/>
      <c r="M1363" s="39"/>
      <c r="N1363" s="39"/>
      <c r="O1363" s="40">
        <v>0.86</v>
      </c>
      <c r="P1363" s="40">
        <v>0</v>
      </c>
      <c r="Q1363" s="40">
        <v>0</v>
      </c>
      <c r="R1363" s="40"/>
      <c r="S1363" s="40"/>
      <c r="T1363" s="41"/>
      <c r="U1363" s="42" t="s">
        <v>21</v>
      </c>
      <c r="V1363" s="42" t="e">
        <v>#N/A</v>
      </c>
      <c r="W1363" s="42" t="e">
        <v>#N/A</v>
      </c>
      <c r="X1363" s="40"/>
      <c r="Y1363" s="40"/>
      <c r="Z1363" s="41"/>
      <c r="AA1363" s="43">
        <v>1</v>
      </c>
      <c r="AB1363" s="44">
        <v>0.28666666666666668</v>
      </c>
      <c r="AC1363" s="45" t="s">
        <v>2774</v>
      </c>
      <c r="AD1363" s="46"/>
      <c r="AE1363" s="46"/>
      <c r="AF1363" s="46"/>
      <c r="AG1363" s="47">
        <v>0</v>
      </c>
      <c r="AH1363" s="48">
        <v>57959.696757777674</v>
      </c>
    </row>
    <row r="1364" spans="1:34" hidden="1" x14ac:dyDescent="0.3">
      <c r="A1364" s="30" t="s">
        <v>2550</v>
      </c>
      <c r="B1364" s="31">
        <v>514</v>
      </c>
      <c r="C1364" s="32" t="s">
        <v>2775</v>
      </c>
      <c r="D1364" s="33">
        <v>315</v>
      </c>
      <c r="E1364" s="34">
        <v>1730</v>
      </c>
      <c r="F1364" s="35">
        <v>3347</v>
      </c>
      <c r="G1364" s="49">
        <v>0.51688000000000001</v>
      </c>
      <c r="H1364" s="50" t="s">
        <v>35</v>
      </c>
      <c r="I1364" s="38">
        <v>877.00400000000002</v>
      </c>
      <c r="J1364" s="39">
        <v>1165.461</v>
      </c>
      <c r="K1364" s="39">
        <v>5081.6610000000001</v>
      </c>
      <c r="L1364" s="39"/>
      <c r="M1364" s="39"/>
      <c r="N1364" s="39"/>
      <c r="O1364" s="40">
        <v>0.74416683430992658</v>
      </c>
      <c r="P1364" s="40">
        <v>0.77535714285714286</v>
      </c>
      <c r="Q1364" s="40">
        <v>0.71785714285714286</v>
      </c>
      <c r="R1364" s="40"/>
      <c r="S1364" s="40"/>
      <c r="T1364" s="41"/>
      <c r="U1364" s="42" t="s">
        <v>22</v>
      </c>
      <c r="V1364" s="42" t="s">
        <v>21</v>
      </c>
      <c r="W1364" s="42" t="s">
        <v>21</v>
      </c>
      <c r="X1364" s="40"/>
      <c r="Y1364" s="40"/>
      <c r="Z1364" s="41"/>
      <c r="AA1364" s="43">
        <v>3</v>
      </c>
      <c r="AB1364" s="44">
        <v>0.74579370667473743</v>
      </c>
      <c r="AC1364" s="45" t="s">
        <v>2776</v>
      </c>
      <c r="AD1364" s="46"/>
      <c r="AE1364" s="46"/>
      <c r="AF1364" s="46"/>
      <c r="AG1364" s="47" t="s">
        <v>2568</v>
      </c>
      <c r="AH1364" s="48">
        <v>144900.25270185189</v>
      </c>
    </row>
    <row r="1365" spans="1:34" hidden="1" x14ac:dyDescent="0.3">
      <c r="A1365" s="30" t="s">
        <v>2550</v>
      </c>
      <c r="B1365" s="31">
        <v>514</v>
      </c>
      <c r="C1365" s="32" t="s">
        <v>2777</v>
      </c>
      <c r="D1365" s="33">
        <v>5147</v>
      </c>
      <c r="E1365" s="34">
        <v>1256</v>
      </c>
      <c r="F1365" s="35">
        <v>3347</v>
      </c>
      <c r="G1365" s="49">
        <v>0.37525999999999998</v>
      </c>
      <c r="H1365" s="50" t="s">
        <v>20</v>
      </c>
      <c r="I1365" s="38">
        <v>2627.181</v>
      </c>
      <c r="J1365" s="39">
        <v>878.40800000000002</v>
      </c>
      <c r="K1365" s="39">
        <v>2612.9450000000002</v>
      </c>
      <c r="L1365" s="39"/>
      <c r="M1365" s="39"/>
      <c r="N1365" s="39"/>
      <c r="O1365" s="40">
        <v>0.67347826086956519</v>
      </c>
      <c r="P1365" s="40">
        <v>0.83870205465155157</v>
      </c>
      <c r="Q1365" s="40">
        <v>0.84391447096411643</v>
      </c>
      <c r="R1365" s="40"/>
      <c r="S1365" s="40"/>
      <c r="T1365" s="41"/>
      <c r="U1365" s="42" t="s">
        <v>21</v>
      </c>
      <c r="V1365" s="42" t="s">
        <v>21</v>
      </c>
      <c r="W1365" s="42" t="s">
        <v>21</v>
      </c>
      <c r="X1365" s="40"/>
      <c r="Y1365" s="40"/>
      <c r="Z1365" s="41"/>
      <c r="AA1365" s="43">
        <v>3</v>
      </c>
      <c r="AB1365" s="44">
        <v>0.78536492882841102</v>
      </c>
      <c r="AC1365" s="45" t="s">
        <v>2778</v>
      </c>
      <c r="AD1365" s="46"/>
      <c r="AE1365" s="46"/>
      <c r="AF1365" s="46"/>
      <c r="AG1365" s="47" t="s">
        <v>2565</v>
      </c>
      <c r="AH1365" s="48">
        <v>173880.10108074074</v>
      </c>
    </row>
    <row r="1366" spans="1:34" hidden="1" x14ac:dyDescent="0.3">
      <c r="A1366" s="30" t="s">
        <v>2550</v>
      </c>
      <c r="B1366" s="31">
        <v>514</v>
      </c>
      <c r="C1366" s="32" t="s">
        <v>2779</v>
      </c>
      <c r="D1366" s="33">
        <v>4662</v>
      </c>
      <c r="E1366" s="34">
        <v>2751</v>
      </c>
      <c r="F1366" s="35">
        <v>3347</v>
      </c>
      <c r="G1366" s="49">
        <v>0.82193000000000005</v>
      </c>
      <c r="H1366" s="50" t="s">
        <v>22</v>
      </c>
      <c r="I1366" s="38">
        <v>0</v>
      </c>
      <c r="J1366" s="39">
        <v>613.96500000000003</v>
      </c>
      <c r="K1366" s="39">
        <v>2109.654</v>
      </c>
      <c r="L1366" s="39"/>
      <c r="M1366" s="39"/>
      <c r="N1366" s="39"/>
      <c r="O1366" s="40">
        <v>0</v>
      </c>
      <c r="P1366" s="40">
        <v>0.67445584138281656</v>
      </c>
      <c r="Q1366" s="40">
        <v>0.69401115827867466</v>
      </c>
      <c r="R1366" s="40"/>
      <c r="S1366" s="40"/>
      <c r="T1366" s="41"/>
      <c r="U1366" s="42" t="e">
        <v>#N/A</v>
      </c>
      <c r="V1366" s="42" t="s">
        <v>26</v>
      </c>
      <c r="W1366" s="42" t="s">
        <v>26</v>
      </c>
      <c r="X1366" s="40"/>
      <c r="Y1366" s="40"/>
      <c r="Z1366" s="41"/>
      <c r="AA1366" s="43">
        <v>2</v>
      </c>
      <c r="AB1366" s="44">
        <v>0.45615566655383039</v>
      </c>
      <c r="AC1366" s="45" t="s">
        <v>2780</v>
      </c>
      <c r="AD1366" s="46"/>
      <c r="AE1366" s="46"/>
      <c r="AF1366" s="46"/>
      <c r="AG1366" s="47" t="s">
        <v>2556</v>
      </c>
      <c r="AH1366" s="48">
        <v>57959.696757777674</v>
      </c>
    </row>
    <row r="1367" spans="1:34" hidden="1" x14ac:dyDescent="0.3">
      <c r="A1367" s="30" t="s">
        <v>2550</v>
      </c>
      <c r="B1367" s="31">
        <v>514</v>
      </c>
      <c r="C1367" s="32" t="s">
        <v>2781</v>
      </c>
      <c r="D1367" s="33">
        <v>9627</v>
      </c>
      <c r="E1367" s="34">
        <v>3039</v>
      </c>
      <c r="F1367" s="35">
        <v>3347</v>
      </c>
      <c r="G1367" s="49">
        <v>0.90798000000000001</v>
      </c>
      <c r="H1367" s="50" t="s">
        <v>22</v>
      </c>
      <c r="I1367" s="38">
        <v>0</v>
      </c>
      <c r="J1367" s="39">
        <v>0</v>
      </c>
      <c r="K1367" s="39">
        <v>2819.5309999999999</v>
      </c>
      <c r="L1367" s="39"/>
      <c r="M1367" s="39"/>
      <c r="N1367" s="39"/>
      <c r="O1367" s="40">
        <v>0</v>
      </c>
      <c r="P1367" s="40">
        <v>0</v>
      </c>
      <c r="Q1367" s="40">
        <v>0.79838709677419351</v>
      </c>
      <c r="R1367" s="40"/>
      <c r="S1367" s="40"/>
      <c r="T1367" s="41"/>
      <c r="U1367" s="42" t="e">
        <v>#N/A</v>
      </c>
      <c r="V1367" s="42" t="e">
        <v>#N/A</v>
      </c>
      <c r="W1367" s="42" t="s">
        <v>21</v>
      </c>
      <c r="X1367" s="40"/>
      <c r="Y1367" s="40"/>
      <c r="Z1367" s="41"/>
      <c r="AA1367" s="43">
        <v>1</v>
      </c>
      <c r="AB1367" s="44">
        <v>0.2661290322580645</v>
      </c>
      <c r="AC1367" s="45" t="s">
        <v>2782</v>
      </c>
      <c r="AD1367" s="46"/>
      <c r="AE1367" s="46"/>
      <c r="AF1367" s="46"/>
      <c r="AG1367" s="47" t="s">
        <v>2565</v>
      </c>
      <c r="AH1367" s="48">
        <v>57959.696757777674</v>
      </c>
    </row>
    <row r="1368" spans="1:34" hidden="1" x14ac:dyDescent="0.3">
      <c r="A1368" s="30" t="s">
        <v>2550</v>
      </c>
      <c r="B1368" s="31">
        <v>514</v>
      </c>
      <c r="C1368" s="32" t="s">
        <v>2783</v>
      </c>
      <c r="D1368" s="33">
        <v>9956</v>
      </c>
      <c r="E1368" s="34">
        <v>1720</v>
      </c>
      <c r="F1368" s="35">
        <v>3347</v>
      </c>
      <c r="G1368" s="49">
        <v>0.51388999999999996</v>
      </c>
      <c r="H1368" s="50" t="s">
        <v>35</v>
      </c>
      <c r="I1368" s="38">
        <v>1837.297</v>
      </c>
      <c r="J1368" s="39">
        <v>455</v>
      </c>
      <c r="K1368" s="39">
        <v>1177.2560000000001</v>
      </c>
      <c r="L1368" s="39"/>
      <c r="M1368" s="39"/>
      <c r="N1368" s="39"/>
      <c r="O1368" s="40">
        <v>0.73108760488301583</v>
      </c>
      <c r="P1368" s="40">
        <v>0.74664681685209322</v>
      </c>
      <c r="Q1368" s="40">
        <v>0.76249519195458437</v>
      </c>
      <c r="R1368" s="40"/>
      <c r="S1368" s="40"/>
      <c r="T1368" s="41"/>
      <c r="U1368" s="42" t="s">
        <v>21</v>
      </c>
      <c r="V1368" s="42" t="s">
        <v>21</v>
      </c>
      <c r="W1368" s="42" t="s">
        <v>21</v>
      </c>
      <c r="X1368" s="40"/>
      <c r="Y1368" s="40"/>
      <c r="Z1368" s="41"/>
      <c r="AA1368" s="43">
        <v>3</v>
      </c>
      <c r="AB1368" s="44">
        <v>0.74674320456323107</v>
      </c>
      <c r="AC1368" s="45" t="s">
        <v>2784</v>
      </c>
      <c r="AD1368" s="46"/>
      <c r="AE1368" s="46"/>
      <c r="AF1368" s="46"/>
      <c r="AG1368" s="47" t="s">
        <v>2553</v>
      </c>
      <c r="AH1368" s="48">
        <v>144900.25270185189</v>
      </c>
    </row>
    <row r="1369" spans="1:34" hidden="1" x14ac:dyDescent="0.3">
      <c r="A1369" s="30" t="s">
        <v>2550</v>
      </c>
      <c r="B1369" s="31">
        <v>514</v>
      </c>
      <c r="C1369" s="32" t="s">
        <v>2785</v>
      </c>
      <c r="D1369" s="33">
        <v>4943</v>
      </c>
      <c r="E1369" s="34">
        <v>1617</v>
      </c>
      <c r="F1369" s="35">
        <v>3347</v>
      </c>
      <c r="G1369" s="49">
        <v>0.48311999999999999</v>
      </c>
      <c r="H1369" s="50" t="s">
        <v>20</v>
      </c>
      <c r="I1369" s="38">
        <v>2028.84</v>
      </c>
      <c r="J1369" s="39">
        <v>440.416</v>
      </c>
      <c r="K1369" s="39">
        <v>742.01199999999994</v>
      </c>
      <c r="L1369" s="39"/>
      <c r="M1369" s="39"/>
      <c r="N1369" s="39"/>
      <c r="O1369" s="40">
        <v>0.72043478260869576</v>
      </c>
      <c r="P1369" s="40">
        <v>0.81521739130434789</v>
      </c>
      <c r="Q1369" s="40">
        <v>0.7358692237090354</v>
      </c>
      <c r="R1369" s="40"/>
      <c r="S1369" s="40"/>
      <c r="T1369" s="41"/>
      <c r="U1369" s="42" t="s">
        <v>21</v>
      </c>
      <c r="V1369" s="42" t="s">
        <v>21</v>
      </c>
      <c r="W1369" s="42" t="s">
        <v>21</v>
      </c>
      <c r="X1369" s="40"/>
      <c r="Y1369" s="40"/>
      <c r="Z1369" s="41"/>
      <c r="AA1369" s="43">
        <v>3</v>
      </c>
      <c r="AB1369" s="44">
        <v>0.75717379920735972</v>
      </c>
      <c r="AC1369" s="45" t="s">
        <v>2786</v>
      </c>
      <c r="AD1369" s="46"/>
      <c r="AE1369" s="46"/>
      <c r="AF1369" s="46"/>
      <c r="AG1369" s="47" t="s">
        <v>2556</v>
      </c>
      <c r="AH1369" s="48">
        <v>173880.10108074074</v>
      </c>
    </row>
    <row r="1370" spans="1:34" hidden="1" x14ac:dyDescent="0.3">
      <c r="A1370" s="30" t="s">
        <v>2550</v>
      </c>
      <c r="B1370" s="31">
        <v>514</v>
      </c>
      <c r="C1370" s="32" t="s">
        <v>2787</v>
      </c>
      <c r="D1370" s="33">
        <v>5643</v>
      </c>
      <c r="E1370" s="34">
        <v>1800</v>
      </c>
      <c r="F1370" s="35">
        <v>3347</v>
      </c>
      <c r="G1370" s="49">
        <v>0.53779999999999994</v>
      </c>
      <c r="H1370" s="50" t="s">
        <v>35</v>
      </c>
      <c r="I1370" s="38">
        <v>2098.623</v>
      </c>
      <c r="J1370" s="39">
        <v>578.14800000000002</v>
      </c>
      <c r="K1370" s="39">
        <v>553.24599999999998</v>
      </c>
      <c r="L1370" s="39"/>
      <c r="M1370" s="39"/>
      <c r="N1370" s="39"/>
      <c r="O1370" s="40">
        <v>0.761614986081246</v>
      </c>
      <c r="P1370" s="40">
        <v>0.77434782608695651</v>
      </c>
      <c r="Q1370" s="40">
        <v>0.68593389974234165</v>
      </c>
      <c r="R1370" s="40"/>
      <c r="S1370" s="40"/>
      <c r="T1370" s="41"/>
      <c r="U1370" s="42" t="s">
        <v>21</v>
      </c>
      <c r="V1370" s="42" t="s">
        <v>26</v>
      </c>
      <c r="W1370" s="42" t="s">
        <v>21</v>
      </c>
      <c r="X1370" s="40"/>
      <c r="Y1370" s="40"/>
      <c r="Z1370" s="41"/>
      <c r="AA1370" s="43">
        <v>3</v>
      </c>
      <c r="AB1370" s="44">
        <v>0.74063223730351468</v>
      </c>
      <c r="AC1370" s="45" t="s">
        <v>2788</v>
      </c>
      <c r="AD1370" s="46"/>
      <c r="AE1370" s="46"/>
      <c r="AF1370" s="46"/>
      <c r="AG1370" s="47" t="s">
        <v>105</v>
      </c>
      <c r="AH1370" s="48">
        <v>144900.25270185189</v>
      </c>
    </row>
    <row r="1371" spans="1:34" hidden="1" x14ac:dyDescent="0.3">
      <c r="A1371" s="30" t="s">
        <v>2550</v>
      </c>
      <c r="B1371" s="31">
        <v>514</v>
      </c>
      <c r="C1371" s="32" t="s">
        <v>2789</v>
      </c>
      <c r="D1371" s="33">
        <v>6917</v>
      </c>
      <c r="E1371" s="34">
        <v>2064</v>
      </c>
      <c r="F1371" s="35">
        <v>3347</v>
      </c>
      <c r="G1371" s="49">
        <v>0.61667000000000005</v>
      </c>
      <c r="H1371" s="50" t="s">
        <v>35</v>
      </c>
      <c r="I1371" s="38">
        <v>2685.34</v>
      </c>
      <c r="J1371" s="39">
        <v>1207.0429999999999</v>
      </c>
      <c r="K1371" s="39">
        <v>2387.7860000000001</v>
      </c>
      <c r="L1371" s="39"/>
      <c r="M1371" s="39"/>
      <c r="N1371" s="39"/>
      <c r="O1371" s="40">
        <v>0.69617478941031086</v>
      </c>
      <c r="P1371" s="40">
        <v>0.71943895645641831</v>
      </c>
      <c r="Q1371" s="40">
        <v>0.72145424383812951</v>
      </c>
      <c r="R1371" s="40"/>
      <c r="S1371" s="40"/>
      <c r="T1371" s="41"/>
      <c r="U1371" s="42" t="s">
        <v>21</v>
      </c>
      <c r="V1371" s="42" t="s">
        <v>21</v>
      </c>
      <c r="W1371" s="42" t="s">
        <v>21</v>
      </c>
      <c r="X1371" s="40"/>
      <c r="Y1371" s="40"/>
      <c r="Z1371" s="41"/>
      <c r="AA1371" s="43">
        <v>3</v>
      </c>
      <c r="AB1371" s="44">
        <v>0.71235599656828619</v>
      </c>
      <c r="AC1371" s="45" t="s">
        <v>2790</v>
      </c>
      <c r="AD1371" s="46"/>
      <c r="AE1371" s="46"/>
      <c r="AF1371" s="46"/>
      <c r="AG1371" s="47" t="s">
        <v>105</v>
      </c>
      <c r="AH1371" s="48">
        <v>144900.25270185189</v>
      </c>
    </row>
    <row r="1372" spans="1:34" hidden="1" x14ac:dyDescent="0.3">
      <c r="A1372" s="30" t="s">
        <v>2550</v>
      </c>
      <c r="B1372" s="31">
        <v>514</v>
      </c>
      <c r="C1372" s="32" t="s">
        <v>2791</v>
      </c>
      <c r="D1372" s="33">
        <v>2409</v>
      </c>
      <c r="E1372" s="34">
        <v>530</v>
      </c>
      <c r="F1372" s="35">
        <v>3347</v>
      </c>
      <c r="G1372" s="49">
        <v>0.15834999999999999</v>
      </c>
      <c r="H1372" s="50" t="s">
        <v>29</v>
      </c>
      <c r="I1372" s="38">
        <v>2323.009</v>
      </c>
      <c r="J1372" s="39">
        <v>1262.7739999999999</v>
      </c>
      <c r="K1372" s="39">
        <v>2709.8850000000002</v>
      </c>
      <c r="L1372" s="39"/>
      <c r="M1372" s="39"/>
      <c r="N1372" s="39"/>
      <c r="O1372" s="40">
        <v>0.84280382375189344</v>
      </c>
      <c r="P1372" s="40">
        <v>0.88010596398993679</v>
      </c>
      <c r="Q1372" s="40">
        <v>0.86565977157325136</v>
      </c>
      <c r="R1372" s="40"/>
      <c r="S1372" s="40"/>
      <c r="T1372" s="41"/>
      <c r="U1372" s="42" t="s">
        <v>21</v>
      </c>
      <c r="V1372" s="42" t="s">
        <v>21</v>
      </c>
      <c r="W1372" s="42" t="s">
        <v>21</v>
      </c>
      <c r="X1372" s="40"/>
      <c r="Y1372" s="40"/>
      <c r="Z1372" s="41"/>
      <c r="AA1372" s="43">
        <v>3</v>
      </c>
      <c r="AB1372" s="44">
        <v>0.86285651977169386</v>
      </c>
      <c r="AC1372" s="45" t="s">
        <v>2792</v>
      </c>
      <c r="AD1372" s="46"/>
      <c r="AE1372" s="46"/>
      <c r="AF1372" s="46"/>
      <c r="AG1372" s="47" t="s">
        <v>2565</v>
      </c>
      <c r="AH1372" s="48">
        <v>202859.94945962954</v>
      </c>
    </row>
    <row r="1373" spans="1:34" hidden="1" x14ac:dyDescent="0.3">
      <c r="A1373" s="30" t="s">
        <v>2550</v>
      </c>
      <c r="B1373" s="31">
        <v>514</v>
      </c>
      <c r="C1373" s="32" t="s">
        <v>2793</v>
      </c>
      <c r="D1373" s="33">
        <v>5991</v>
      </c>
      <c r="E1373" s="34">
        <v>2784</v>
      </c>
      <c r="F1373" s="35">
        <v>3347</v>
      </c>
      <c r="G1373" s="49">
        <v>0.83179000000000003</v>
      </c>
      <c r="H1373" s="50" t="s">
        <v>22</v>
      </c>
      <c r="I1373" s="38">
        <v>3005.3130000000001</v>
      </c>
      <c r="J1373" s="39">
        <v>1379.124</v>
      </c>
      <c r="K1373" s="39">
        <v>2784.491</v>
      </c>
      <c r="L1373" s="39"/>
      <c r="M1373" s="39"/>
      <c r="N1373" s="39"/>
      <c r="O1373" s="40">
        <v>0</v>
      </c>
      <c r="P1373" s="40">
        <v>0.6582758620689656</v>
      </c>
      <c r="Q1373" s="40">
        <v>0.65275862068965518</v>
      </c>
      <c r="R1373" s="40"/>
      <c r="S1373" s="40"/>
      <c r="T1373" s="41"/>
      <c r="U1373" s="42" t="s">
        <v>26</v>
      </c>
      <c r="V1373" s="42" t="s">
        <v>22</v>
      </c>
      <c r="W1373" s="42" t="s">
        <v>22</v>
      </c>
      <c r="X1373" s="40"/>
      <c r="Y1373" s="40"/>
      <c r="Z1373" s="41"/>
      <c r="AA1373" s="43">
        <v>3</v>
      </c>
      <c r="AB1373" s="44">
        <v>0.43701149425287361</v>
      </c>
      <c r="AC1373" s="45" t="s">
        <v>2794</v>
      </c>
      <c r="AD1373" s="46"/>
      <c r="AE1373" s="46"/>
      <c r="AF1373" s="46"/>
      <c r="AG1373" s="47" t="s">
        <v>2565</v>
      </c>
      <c r="AH1373" s="48">
        <v>57959.696757777674</v>
      </c>
    </row>
    <row r="1374" spans="1:34" hidden="1" x14ac:dyDescent="0.3">
      <c r="A1374" s="30" t="s">
        <v>2550</v>
      </c>
      <c r="B1374" s="31">
        <v>514</v>
      </c>
      <c r="C1374" s="32" t="s">
        <v>2795</v>
      </c>
      <c r="D1374" s="33">
        <v>7740</v>
      </c>
      <c r="E1374" s="34">
        <v>2082</v>
      </c>
      <c r="F1374" s="35">
        <v>3347</v>
      </c>
      <c r="G1374" s="49">
        <v>0.62204999999999999</v>
      </c>
      <c r="H1374" s="50" t="s">
        <v>35</v>
      </c>
      <c r="I1374" s="38">
        <v>2360.585</v>
      </c>
      <c r="J1374" s="39">
        <v>984.74099999999999</v>
      </c>
      <c r="K1374" s="39">
        <v>1378.7670000000001</v>
      </c>
      <c r="L1374" s="39"/>
      <c r="M1374" s="39"/>
      <c r="N1374" s="39"/>
      <c r="O1374" s="40">
        <v>0.69295487228214481</v>
      </c>
      <c r="P1374" s="40">
        <v>0.72454545454545449</v>
      </c>
      <c r="Q1374" s="40">
        <v>0.71454545454545448</v>
      </c>
      <c r="R1374" s="40"/>
      <c r="S1374" s="40"/>
      <c r="T1374" s="41"/>
      <c r="U1374" s="42" t="s">
        <v>285</v>
      </c>
      <c r="V1374" s="42" t="s">
        <v>21</v>
      </c>
      <c r="W1374" s="42" t="s">
        <v>21</v>
      </c>
      <c r="X1374" s="40"/>
      <c r="Y1374" s="40"/>
      <c r="Z1374" s="41"/>
      <c r="AA1374" s="43">
        <v>3</v>
      </c>
      <c r="AB1374" s="44">
        <v>0.71068192712435119</v>
      </c>
      <c r="AC1374" s="45" t="s">
        <v>2796</v>
      </c>
      <c r="AD1374" s="46"/>
      <c r="AE1374" s="46"/>
      <c r="AF1374" s="46"/>
      <c r="AG1374" s="47" t="s">
        <v>2553</v>
      </c>
      <c r="AH1374" s="48">
        <v>144900.25270185189</v>
      </c>
    </row>
    <row r="1375" spans="1:34" hidden="1" x14ac:dyDescent="0.3">
      <c r="A1375" s="30" t="s">
        <v>2550</v>
      </c>
      <c r="B1375" s="31">
        <v>514</v>
      </c>
      <c r="C1375" s="32" t="s">
        <v>2797</v>
      </c>
      <c r="D1375" s="33">
        <v>3773</v>
      </c>
      <c r="E1375" s="34">
        <v>2419</v>
      </c>
      <c r="F1375" s="35">
        <v>3347</v>
      </c>
      <c r="G1375" s="49">
        <v>0.72274000000000005</v>
      </c>
      <c r="H1375" s="50" t="s">
        <v>35</v>
      </c>
      <c r="I1375" s="38">
        <v>2748.3440000000001</v>
      </c>
      <c r="J1375" s="39">
        <v>1207.779</v>
      </c>
      <c r="K1375" s="39">
        <v>0</v>
      </c>
      <c r="L1375" s="39"/>
      <c r="M1375" s="39"/>
      <c r="N1375" s="39"/>
      <c r="O1375" s="40">
        <v>0.81049296724552267</v>
      </c>
      <c r="P1375" s="40">
        <v>0.83464285714285724</v>
      </c>
      <c r="Q1375" s="40">
        <v>0</v>
      </c>
      <c r="R1375" s="40"/>
      <c r="S1375" s="40"/>
      <c r="T1375" s="41"/>
      <c r="U1375" s="42" t="s">
        <v>21</v>
      </c>
      <c r="V1375" s="42" t="s">
        <v>21</v>
      </c>
      <c r="W1375" s="42" t="e">
        <v>#N/A</v>
      </c>
      <c r="X1375" s="40"/>
      <c r="Y1375" s="40"/>
      <c r="Z1375" s="41"/>
      <c r="AA1375" s="43">
        <v>2</v>
      </c>
      <c r="AB1375" s="44">
        <v>0.54837860812946004</v>
      </c>
      <c r="AC1375" s="45" t="s">
        <v>2798</v>
      </c>
      <c r="AD1375" s="46"/>
      <c r="AE1375" s="46"/>
      <c r="AF1375" s="46"/>
      <c r="AG1375" s="47" t="s">
        <v>2614</v>
      </c>
      <c r="AH1375" s="48">
        <v>144900.25270185189</v>
      </c>
    </row>
    <row r="1376" spans="1:34" hidden="1" x14ac:dyDescent="0.3">
      <c r="A1376" s="30" t="s">
        <v>2550</v>
      </c>
      <c r="B1376" s="31">
        <v>514</v>
      </c>
      <c r="C1376" s="32" t="s">
        <v>2799</v>
      </c>
      <c r="D1376" s="33">
        <v>1298</v>
      </c>
      <c r="E1376" s="34">
        <v>2199</v>
      </c>
      <c r="F1376" s="35">
        <v>3347</v>
      </c>
      <c r="G1376" s="49">
        <v>0.65700999999999998</v>
      </c>
      <c r="H1376" s="50" t="s">
        <v>35</v>
      </c>
      <c r="I1376" s="38">
        <v>2483.3339999999998</v>
      </c>
      <c r="J1376" s="39">
        <v>1342.34</v>
      </c>
      <c r="K1376" s="39">
        <v>2481.1579999999999</v>
      </c>
      <c r="L1376" s="39"/>
      <c r="M1376" s="39"/>
      <c r="N1376" s="39"/>
      <c r="O1376" s="40">
        <v>0.6785714285714286</v>
      </c>
      <c r="P1376" s="40">
        <v>0.68788850280640002</v>
      </c>
      <c r="Q1376" s="40">
        <v>0.70845668347487045</v>
      </c>
      <c r="R1376" s="40"/>
      <c r="S1376" s="40"/>
      <c r="T1376" s="41"/>
      <c r="U1376" s="42" t="s">
        <v>26</v>
      </c>
      <c r="V1376" s="42" t="s">
        <v>26</v>
      </c>
      <c r="W1376" s="42" t="s">
        <v>21</v>
      </c>
      <c r="X1376" s="40"/>
      <c r="Y1376" s="40"/>
      <c r="Z1376" s="41"/>
      <c r="AA1376" s="43">
        <v>3</v>
      </c>
      <c r="AB1376" s="44">
        <v>0.69163887161756632</v>
      </c>
      <c r="AC1376" s="45" t="s">
        <v>2800</v>
      </c>
      <c r="AD1376" s="46"/>
      <c r="AE1376" s="46"/>
      <c r="AF1376" s="46"/>
      <c r="AG1376" s="47" t="s">
        <v>2614</v>
      </c>
      <c r="AH1376" s="48">
        <v>144900.25270185189</v>
      </c>
    </row>
    <row r="1377" spans="1:34" hidden="1" x14ac:dyDescent="0.3">
      <c r="A1377" s="30" t="s">
        <v>2550</v>
      </c>
      <c r="B1377" s="31">
        <v>514</v>
      </c>
      <c r="C1377" s="32" t="s">
        <v>2801</v>
      </c>
      <c r="D1377" s="33">
        <v>205</v>
      </c>
      <c r="E1377" s="34">
        <v>823</v>
      </c>
      <c r="F1377" s="35">
        <v>3347</v>
      </c>
      <c r="G1377" s="49">
        <v>0.24589</v>
      </c>
      <c r="H1377" s="50" t="s">
        <v>29</v>
      </c>
      <c r="I1377" s="38">
        <v>2776.27</v>
      </c>
      <c r="J1377" s="39">
        <v>1344.9580000000001</v>
      </c>
      <c r="K1377" s="39">
        <v>2365.7779999999998</v>
      </c>
      <c r="L1377" s="39"/>
      <c r="M1377" s="39"/>
      <c r="N1377" s="39"/>
      <c r="O1377" s="40">
        <v>0.79222222222222216</v>
      </c>
      <c r="P1377" s="40">
        <v>0.82858346156682572</v>
      </c>
      <c r="Q1377" s="40">
        <v>0.85937410634531386</v>
      </c>
      <c r="R1377" s="40"/>
      <c r="S1377" s="40"/>
      <c r="T1377" s="41"/>
      <c r="U1377" s="42" t="s">
        <v>21</v>
      </c>
      <c r="V1377" s="42" t="s">
        <v>21</v>
      </c>
      <c r="W1377" s="42" t="s">
        <v>21</v>
      </c>
      <c r="X1377" s="40"/>
      <c r="Y1377" s="40"/>
      <c r="Z1377" s="41"/>
      <c r="AA1377" s="43">
        <v>3</v>
      </c>
      <c r="AB1377" s="44">
        <v>0.82672659671145388</v>
      </c>
      <c r="AC1377" s="45" t="s">
        <v>2802</v>
      </c>
      <c r="AD1377" s="46"/>
      <c r="AE1377" s="46"/>
      <c r="AF1377" s="46"/>
      <c r="AG1377" s="47" t="s">
        <v>2568</v>
      </c>
      <c r="AH1377" s="48">
        <v>202859.94945962954</v>
      </c>
    </row>
    <row r="1378" spans="1:34" hidden="1" x14ac:dyDescent="0.3">
      <c r="A1378" s="30" t="s">
        <v>2550</v>
      </c>
      <c r="B1378" s="31">
        <v>514</v>
      </c>
      <c r="C1378" s="32" t="s">
        <v>2803</v>
      </c>
      <c r="D1378" s="33">
        <v>7593</v>
      </c>
      <c r="E1378" s="34">
        <v>910</v>
      </c>
      <c r="F1378" s="35">
        <v>3347</v>
      </c>
      <c r="G1378" s="49">
        <v>0.27189000000000002</v>
      </c>
      <c r="H1378" s="50" t="s">
        <v>20</v>
      </c>
      <c r="I1378" s="38">
        <v>2749.8130000000001</v>
      </c>
      <c r="J1378" s="39">
        <v>1315.4190000000001</v>
      </c>
      <c r="K1378" s="39">
        <v>2634.4520000000002</v>
      </c>
      <c r="L1378" s="39"/>
      <c r="M1378" s="39"/>
      <c r="N1378" s="39"/>
      <c r="O1378" s="40">
        <v>0.77972403928570455</v>
      </c>
      <c r="P1378" s="40">
        <v>0.81732124354076008</v>
      </c>
      <c r="Q1378" s="40">
        <v>0.85620657339213146</v>
      </c>
      <c r="R1378" s="40"/>
      <c r="S1378" s="40"/>
      <c r="T1378" s="41"/>
      <c r="U1378" s="42" t="s">
        <v>21</v>
      </c>
      <c r="V1378" s="42" t="s">
        <v>26</v>
      </c>
      <c r="W1378" s="42" t="s">
        <v>22</v>
      </c>
      <c r="X1378" s="40"/>
      <c r="Y1378" s="40"/>
      <c r="Z1378" s="41"/>
      <c r="AA1378" s="43">
        <v>3</v>
      </c>
      <c r="AB1378" s="44">
        <v>0.81775061873953192</v>
      </c>
      <c r="AC1378" s="45" t="s">
        <v>2804</v>
      </c>
      <c r="AD1378" s="46"/>
      <c r="AE1378" s="46"/>
      <c r="AF1378" s="46"/>
      <c r="AG1378" s="47" t="s">
        <v>2556</v>
      </c>
      <c r="AH1378" s="48">
        <v>173880.10108074074</v>
      </c>
    </row>
    <row r="1379" spans="1:34" hidden="1" x14ac:dyDescent="0.3">
      <c r="A1379" s="30" t="s">
        <v>2550</v>
      </c>
      <c r="B1379" s="31">
        <v>514</v>
      </c>
      <c r="C1379" s="32" t="s">
        <v>2805</v>
      </c>
      <c r="D1379" s="33">
        <v>4001</v>
      </c>
      <c r="E1379" s="34">
        <v>1532</v>
      </c>
      <c r="F1379" s="35">
        <v>3347</v>
      </c>
      <c r="G1379" s="49">
        <v>0.45772000000000002</v>
      </c>
      <c r="H1379" s="50" t="s">
        <v>20</v>
      </c>
      <c r="I1379" s="38">
        <v>2493.864</v>
      </c>
      <c r="J1379" s="39">
        <v>1573.624</v>
      </c>
      <c r="K1379" s="39">
        <v>1839.556</v>
      </c>
      <c r="L1379" s="39"/>
      <c r="M1379" s="39"/>
      <c r="N1379" s="39"/>
      <c r="O1379" s="40">
        <v>0.74622658782286666</v>
      </c>
      <c r="P1379" s="40">
        <v>0.74233497056088182</v>
      </c>
      <c r="Q1379" s="40">
        <v>0.80042217708088104</v>
      </c>
      <c r="R1379" s="40"/>
      <c r="S1379" s="40"/>
      <c r="T1379" s="41"/>
      <c r="U1379" s="42" t="s">
        <v>21</v>
      </c>
      <c r="V1379" s="42" t="s">
        <v>26</v>
      </c>
      <c r="W1379" s="42" t="s">
        <v>22</v>
      </c>
      <c r="X1379" s="40"/>
      <c r="Y1379" s="40"/>
      <c r="Z1379" s="41"/>
      <c r="AA1379" s="43">
        <v>3</v>
      </c>
      <c r="AB1379" s="44">
        <v>0.76299457848820984</v>
      </c>
      <c r="AC1379" s="45" t="s">
        <v>2806</v>
      </c>
      <c r="AD1379" s="46"/>
      <c r="AE1379" s="46"/>
      <c r="AF1379" s="46"/>
      <c r="AG1379" s="47" t="s">
        <v>2568</v>
      </c>
      <c r="AH1379" s="48">
        <v>173880.10108074074</v>
      </c>
    </row>
    <row r="1380" spans="1:34" hidden="1" x14ac:dyDescent="0.3">
      <c r="A1380" s="30" t="s">
        <v>2550</v>
      </c>
      <c r="B1380" s="31">
        <v>514</v>
      </c>
      <c r="C1380" s="32" t="s">
        <v>2807</v>
      </c>
      <c r="D1380" s="33">
        <v>9190</v>
      </c>
      <c r="E1380" s="34">
        <v>1843</v>
      </c>
      <c r="F1380" s="35">
        <v>3347</v>
      </c>
      <c r="G1380" s="49">
        <v>0.55064000000000002</v>
      </c>
      <c r="H1380" s="50" t="s">
        <v>35</v>
      </c>
      <c r="I1380" s="38">
        <v>1431.75</v>
      </c>
      <c r="J1380" s="39">
        <v>702.89599999999996</v>
      </c>
      <c r="K1380" s="39">
        <v>1763.328</v>
      </c>
      <c r="L1380" s="39"/>
      <c r="M1380" s="39"/>
      <c r="N1380" s="39"/>
      <c r="O1380" s="40">
        <v>0.70288106144912799</v>
      </c>
      <c r="P1380" s="40">
        <v>0.71781849250387397</v>
      </c>
      <c r="Q1380" s="40">
        <v>0.78951284374068187</v>
      </c>
      <c r="R1380" s="40"/>
      <c r="S1380" s="40"/>
      <c r="T1380" s="41"/>
      <c r="U1380" s="42" t="s">
        <v>21</v>
      </c>
      <c r="V1380" s="42" t="s">
        <v>21</v>
      </c>
      <c r="W1380" s="42" t="s">
        <v>26</v>
      </c>
      <c r="X1380" s="40"/>
      <c r="Y1380" s="40"/>
      <c r="Z1380" s="41"/>
      <c r="AA1380" s="43">
        <v>3</v>
      </c>
      <c r="AB1380" s="44">
        <v>0.73673746589789468</v>
      </c>
      <c r="AC1380" s="45" t="s">
        <v>2808</v>
      </c>
      <c r="AD1380" s="46"/>
      <c r="AE1380" s="46"/>
      <c r="AF1380" s="46"/>
      <c r="AG1380" s="47" t="s">
        <v>2553</v>
      </c>
      <c r="AH1380" s="48">
        <v>144900.25270185189</v>
      </c>
    </row>
    <row r="1381" spans="1:34" hidden="1" x14ac:dyDescent="0.3">
      <c r="A1381" s="30" t="s">
        <v>2550</v>
      </c>
      <c r="B1381" s="31">
        <v>514</v>
      </c>
      <c r="C1381" s="32" t="s">
        <v>2809</v>
      </c>
      <c r="D1381" s="33">
        <v>9187</v>
      </c>
      <c r="E1381" s="34">
        <v>3021</v>
      </c>
      <c r="F1381" s="35">
        <v>3347</v>
      </c>
      <c r="G1381" s="49">
        <v>0.90259999999999996</v>
      </c>
      <c r="H1381" s="50" t="s">
        <v>22</v>
      </c>
      <c r="I1381" s="38">
        <v>2336.7759999999998</v>
      </c>
      <c r="J1381" s="39">
        <v>0</v>
      </c>
      <c r="K1381" s="39">
        <v>0</v>
      </c>
      <c r="L1381" s="39"/>
      <c r="M1381" s="39"/>
      <c r="N1381" s="39"/>
      <c r="O1381" s="40">
        <v>0.80549999999999999</v>
      </c>
      <c r="P1381" s="40">
        <v>0</v>
      </c>
      <c r="Q1381" s="40">
        <v>0</v>
      </c>
      <c r="R1381" s="40"/>
      <c r="S1381" s="40"/>
      <c r="T1381" s="41"/>
      <c r="U1381" s="42" t="s">
        <v>21</v>
      </c>
      <c r="V1381" s="42" t="e">
        <v>#N/A</v>
      </c>
      <c r="W1381" s="42" t="e">
        <v>#N/A</v>
      </c>
      <c r="X1381" s="40"/>
      <c r="Y1381" s="40"/>
      <c r="Z1381" s="41"/>
      <c r="AA1381" s="43">
        <v>1</v>
      </c>
      <c r="AB1381" s="44">
        <v>0.26850000000000002</v>
      </c>
      <c r="AC1381" s="45" t="s">
        <v>2810</v>
      </c>
      <c r="AD1381" s="46"/>
      <c r="AE1381" s="46"/>
      <c r="AF1381" s="46"/>
      <c r="AG1381" s="47">
        <v>0</v>
      </c>
      <c r="AH1381" s="48">
        <v>57959.696757777674</v>
      </c>
    </row>
    <row r="1382" spans="1:34" hidden="1" x14ac:dyDescent="0.3">
      <c r="A1382" s="30" t="s">
        <v>2550</v>
      </c>
      <c r="B1382" s="31">
        <v>514</v>
      </c>
      <c r="C1382" s="32" t="s">
        <v>2811</v>
      </c>
      <c r="D1382" s="33">
        <v>8052</v>
      </c>
      <c r="E1382" s="34">
        <v>1447</v>
      </c>
      <c r="F1382" s="35">
        <v>3347</v>
      </c>
      <c r="G1382" s="49">
        <v>0.43232999999999999</v>
      </c>
      <c r="H1382" s="50" t="s">
        <v>20</v>
      </c>
      <c r="I1382" s="38">
        <v>2511.2190000000001</v>
      </c>
      <c r="J1382" s="39">
        <v>1354.309</v>
      </c>
      <c r="K1382" s="39">
        <v>1879.3879999999999</v>
      </c>
      <c r="L1382" s="39"/>
      <c r="M1382" s="39"/>
      <c r="N1382" s="39"/>
      <c r="O1382" s="40">
        <v>0.75569128385558981</v>
      </c>
      <c r="P1382" s="40">
        <v>0.75602360685273307</v>
      </c>
      <c r="Q1382" s="40">
        <v>0.79586716434897553</v>
      </c>
      <c r="R1382" s="40"/>
      <c r="S1382" s="40"/>
      <c r="T1382" s="41"/>
      <c r="U1382" s="42" t="s">
        <v>26</v>
      </c>
      <c r="V1382" s="42" t="s">
        <v>21</v>
      </c>
      <c r="W1382" s="42" t="s">
        <v>21</v>
      </c>
      <c r="X1382" s="40"/>
      <c r="Y1382" s="40"/>
      <c r="Z1382" s="41"/>
      <c r="AA1382" s="43">
        <v>3</v>
      </c>
      <c r="AB1382" s="44">
        <v>0.76919401835243273</v>
      </c>
      <c r="AC1382" s="45" t="s">
        <v>2812</v>
      </c>
      <c r="AD1382" s="46"/>
      <c r="AE1382" s="46"/>
      <c r="AF1382" s="46"/>
      <c r="AG1382" s="47" t="s">
        <v>2556</v>
      </c>
      <c r="AH1382" s="48">
        <v>173880.10108074074</v>
      </c>
    </row>
    <row r="1383" spans="1:34" hidden="1" x14ac:dyDescent="0.3">
      <c r="A1383" s="30" t="s">
        <v>2550</v>
      </c>
      <c r="B1383" s="31">
        <v>514</v>
      </c>
      <c r="C1383" s="32" t="s">
        <v>2813</v>
      </c>
      <c r="D1383" s="33">
        <v>2015</v>
      </c>
      <c r="E1383" s="34">
        <v>1252</v>
      </c>
      <c r="F1383" s="35">
        <v>3347</v>
      </c>
      <c r="G1383" s="49">
        <v>0.37407000000000001</v>
      </c>
      <c r="H1383" s="50" t="s">
        <v>20</v>
      </c>
      <c r="I1383" s="38">
        <v>2601.8789999999999</v>
      </c>
      <c r="J1383" s="39">
        <v>1240.383</v>
      </c>
      <c r="K1383" s="39">
        <v>2859.973</v>
      </c>
      <c r="L1383" s="39"/>
      <c r="M1383" s="39"/>
      <c r="N1383" s="39"/>
      <c r="O1383" s="40">
        <v>0.77624927324958315</v>
      </c>
      <c r="P1383" s="40">
        <v>0.77157894736842103</v>
      </c>
      <c r="Q1383" s="40">
        <v>0.80922087549861699</v>
      </c>
      <c r="R1383" s="40"/>
      <c r="S1383" s="40"/>
      <c r="T1383" s="41"/>
      <c r="U1383" s="42" t="s">
        <v>21</v>
      </c>
      <c r="V1383" s="42" t="s">
        <v>21</v>
      </c>
      <c r="W1383" s="42" t="s">
        <v>21</v>
      </c>
      <c r="X1383" s="40"/>
      <c r="Y1383" s="40"/>
      <c r="Z1383" s="41"/>
      <c r="AA1383" s="43">
        <v>3</v>
      </c>
      <c r="AB1383" s="44">
        <v>0.7856830320388738</v>
      </c>
      <c r="AC1383" s="45" t="s">
        <v>2814</v>
      </c>
      <c r="AD1383" s="46"/>
      <c r="AE1383" s="46"/>
      <c r="AF1383" s="46"/>
      <c r="AG1383" s="47" t="s">
        <v>2553</v>
      </c>
      <c r="AH1383" s="48">
        <v>173880.10108074074</v>
      </c>
    </row>
    <row r="1384" spans="1:34" hidden="1" x14ac:dyDescent="0.3">
      <c r="A1384" s="30" t="s">
        <v>2550</v>
      </c>
      <c r="B1384" s="31">
        <v>514</v>
      </c>
      <c r="C1384" s="32" t="s">
        <v>2815</v>
      </c>
      <c r="D1384" s="33">
        <v>9006</v>
      </c>
      <c r="E1384" s="34">
        <v>1591</v>
      </c>
      <c r="F1384" s="35">
        <v>3347</v>
      </c>
      <c r="G1384" s="49">
        <v>0.47534999999999999</v>
      </c>
      <c r="H1384" s="50" t="s">
        <v>20</v>
      </c>
      <c r="I1384" s="38">
        <v>3584.607</v>
      </c>
      <c r="J1384" s="39">
        <v>1614.009</v>
      </c>
      <c r="K1384" s="39">
        <v>2356.8470000000002</v>
      </c>
      <c r="L1384" s="39"/>
      <c r="M1384" s="39"/>
      <c r="N1384" s="39"/>
      <c r="O1384" s="40">
        <v>0.7472383533759569</v>
      </c>
      <c r="P1384" s="40">
        <v>0.75495269595942083</v>
      </c>
      <c r="Q1384" s="40">
        <v>0.77315789473684216</v>
      </c>
      <c r="R1384" s="40"/>
      <c r="S1384" s="40"/>
      <c r="T1384" s="41"/>
      <c r="U1384" s="42" t="s">
        <v>21</v>
      </c>
      <c r="V1384" s="42" t="s">
        <v>21</v>
      </c>
      <c r="W1384" s="42" t="s">
        <v>26</v>
      </c>
      <c r="X1384" s="40"/>
      <c r="Y1384" s="40"/>
      <c r="Z1384" s="41"/>
      <c r="AA1384" s="43">
        <v>3</v>
      </c>
      <c r="AB1384" s="44">
        <v>0.75844964802407333</v>
      </c>
      <c r="AC1384" s="45" t="s">
        <v>2816</v>
      </c>
      <c r="AD1384" s="46"/>
      <c r="AE1384" s="46"/>
      <c r="AF1384" s="46"/>
      <c r="AG1384" s="47" t="s">
        <v>2614</v>
      </c>
      <c r="AH1384" s="48">
        <v>173880.10108074074</v>
      </c>
    </row>
    <row r="1385" spans="1:34" hidden="1" x14ac:dyDescent="0.3">
      <c r="A1385" s="30" t="s">
        <v>2550</v>
      </c>
      <c r="B1385" s="31">
        <v>514</v>
      </c>
      <c r="C1385" s="32" t="s">
        <v>2817</v>
      </c>
      <c r="D1385" s="33">
        <v>1631</v>
      </c>
      <c r="E1385" s="34">
        <v>2261</v>
      </c>
      <c r="F1385" s="35">
        <v>3347</v>
      </c>
      <c r="G1385" s="49">
        <v>0.67552999999999996</v>
      </c>
      <c r="H1385" s="50" t="s">
        <v>35</v>
      </c>
      <c r="I1385" s="38">
        <v>3041.5329999999999</v>
      </c>
      <c r="J1385" s="39">
        <v>1387</v>
      </c>
      <c r="K1385" s="39">
        <v>2632.9</v>
      </c>
      <c r="L1385" s="39"/>
      <c r="M1385" s="39"/>
      <c r="N1385" s="39"/>
      <c r="O1385" s="40">
        <v>0.6595937605430271</v>
      </c>
      <c r="P1385" s="40">
        <v>0.68571428571428572</v>
      </c>
      <c r="Q1385" s="40">
        <v>0.68794472019378683</v>
      </c>
      <c r="R1385" s="40"/>
      <c r="S1385" s="40"/>
      <c r="T1385" s="41"/>
      <c r="U1385" s="42" t="s">
        <v>21</v>
      </c>
      <c r="V1385" s="42" t="s">
        <v>21</v>
      </c>
      <c r="W1385" s="42" t="s">
        <v>21</v>
      </c>
      <c r="X1385" s="40"/>
      <c r="Y1385" s="40"/>
      <c r="Z1385" s="41"/>
      <c r="AA1385" s="43">
        <v>3</v>
      </c>
      <c r="AB1385" s="44">
        <v>0.67775092215036647</v>
      </c>
      <c r="AC1385" s="45" t="s">
        <v>2818</v>
      </c>
      <c r="AD1385" s="46"/>
      <c r="AE1385" s="46"/>
      <c r="AF1385" s="46"/>
      <c r="AG1385" s="47" t="s">
        <v>2556</v>
      </c>
      <c r="AH1385" s="48">
        <v>144900.25270185189</v>
      </c>
    </row>
    <row r="1386" spans="1:34" hidden="1" x14ac:dyDescent="0.3">
      <c r="A1386" s="30" t="s">
        <v>2550</v>
      </c>
      <c r="B1386" s="31">
        <v>514</v>
      </c>
      <c r="C1386" s="32" t="s">
        <v>2819</v>
      </c>
      <c r="D1386" s="33">
        <v>3642</v>
      </c>
      <c r="E1386" s="34">
        <v>3046</v>
      </c>
      <c r="F1386" s="35">
        <v>3347</v>
      </c>
      <c r="G1386" s="49">
        <v>0.91007000000000005</v>
      </c>
      <c r="H1386" s="50" t="s">
        <v>22</v>
      </c>
      <c r="I1386" s="38">
        <v>2203.9940000000001</v>
      </c>
      <c r="J1386" s="39">
        <v>0</v>
      </c>
      <c r="K1386" s="39">
        <v>0</v>
      </c>
      <c r="L1386" s="39"/>
      <c r="M1386" s="39"/>
      <c r="N1386" s="39"/>
      <c r="O1386" s="40">
        <v>0.79636363636363627</v>
      </c>
      <c r="P1386" s="40">
        <v>0</v>
      </c>
      <c r="Q1386" s="40">
        <v>0</v>
      </c>
      <c r="R1386" s="40"/>
      <c r="S1386" s="40"/>
      <c r="T1386" s="41"/>
      <c r="U1386" s="42" t="s">
        <v>21</v>
      </c>
      <c r="V1386" s="42" t="e">
        <v>#N/A</v>
      </c>
      <c r="W1386" s="42" t="e">
        <v>#N/A</v>
      </c>
      <c r="X1386" s="40"/>
      <c r="Y1386" s="40"/>
      <c r="Z1386" s="41"/>
      <c r="AA1386" s="43">
        <v>1</v>
      </c>
      <c r="AB1386" s="44">
        <v>0.26545454545454544</v>
      </c>
      <c r="AC1386" s="45" t="s">
        <v>2820</v>
      </c>
      <c r="AD1386" s="46"/>
      <c r="AE1386" s="46"/>
      <c r="AF1386" s="46"/>
      <c r="AG1386" s="47">
        <v>0</v>
      </c>
      <c r="AH1386" s="48">
        <v>57959.696757777674</v>
      </c>
    </row>
    <row r="1387" spans="1:34" hidden="1" x14ac:dyDescent="0.3">
      <c r="A1387" s="30" t="s">
        <v>2550</v>
      </c>
      <c r="B1387" s="31">
        <v>514</v>
      </c>
      <c r="C1387" s="32" t="s">
        <v>2821</v>
      </c>
      <c r="D1387" s="33">
        <v>7389</v>
      </c>
      <c r="E1387" s="34">
        <v>3182</v>
      </c>
      <c r="F1387" s="35">
        <v>3347</v>
      </c>
      <c r="G1387" s="49">
        <v>0.95069999999999999</v>
      </c>
      <c r="H1387" s="50" t="s">
        <v>22</v>
      </c>
      <c r="I1387" s="38">
        <v>2051.8820000000001</v>
      </c>
      <c r="J1387" s="39">
        <v>0</v>
      </c>
      <c r="K1387" s="39">
        <v>0</v>
      </c>
      <c r="L1387" s="39"/>
      <c r="M1387" s="39"/>
      <c r="N1387" s="39"/>
      <c r="O1387" s="40">
        <v>0.74462396153724697</v>
      </c>
      <c r="P1387" s="40">
        <v>0</v>
      </c>
      <c r="Q1387" s="40">
        <v>0</v>
      </c>
      <c r="R1387" s="40"/>
      <c r="S1387" s="40"/>
      <c r="T1387" s="41"/>
      <c r="U1387" s="42" t="s">
        <v>21</v>
      </c>
      <c r="V1387" s="42" t="e">
        <v>#N/A</v>
      </c>
      <c r="W1387" s="42" t="e">
        <v>#N/A</v>
      </c>
      <c r="X1387" s="40"/>
      <c r="Y1387" s="40"/>
      <c r="Z1387" s="41"/>
      <c r="AA1387" s="43">
        <v>1</v>
      </c>
      <c r="AB1387" s="44">
        <v>0.24820798717908232</v>
      </c>
      <c r="AC1387" s="45" t="s">
        <v>2822</v>
      </c>
      <c r="AD1387" s="46"/>
      <c r="AE1387" s="46"/>
      <c r="AF1387" s="46"/>
      <c r="AG1387" s="47">
        <v>0</v>
      </c>
      <c r="AH1387" s="48">
        <v>57959.696757777674</v>
      </c>
    </row>
    <row r="1388" spans="1:34" hidden="1" x14ac:dyDescent="0.3">
      <c r="A1388" s="30" t="s">
        <v>2550</v>
      </c>
      <c r="B1388" s="31">
        <v>514</v>
      </c>
      <c r="C1388" s="32" t="s">
        <v>2823</v>
      </c>
      <c r="D1388" s="33">
        <v>7674</v>
      </c>
      <c r="E1388" s="34">
        <v>1608</v>
      </c>
      <c r="F1388" s="35">
        <v>3347</v>
      </c>
      <c r="G1388" s="49">
        <v>0.48043000000000002</v>
      </c>
      <c r="H1388" s="50" t="s">
        <v>20</v>
      </c>
      <c r="I1388" s="38">
        <v>2446.143</v>
      </c>
      <c r="J1388" s="39">
        <v>1177.5630000000001</v>
      </c>
      <c r="K1388" s="39">
        <v>2231.1869999999999</v>
      </c>
      <c r="L1388" s="39"/>
      <c r="M1388" s="39"/>
      <c r="N1388" s="39"/>
      <c r="O1388" s="40">
        <v>0.74210526315789471</v>
      </c>
      <c r="P1388" s="40">
        <v>0.75368421052631585</v>
      </c>
      <c r="Q1388" s="40">
        <v>0.77736842105263171</v>
      </c>
      <c r="R1388" s="40"/>
      <c r="S1388" s="40"/>
      <c r="T1388" s="41"/>
      <c r="U1388" s="42" t="s">
        <v>21</v>
      </c>
      <c r="V1388" s="42" t="s">
        <v>21</v>
      </c>
      <c r="W1388" s="42" t="s">
        <v>21</v>
      </c>
      <c r="X1388" s="40"/>
      <c r="Y1388" s="40"/>
      <c r="Z1388" s="41"/>
      <c r="AA1388" s="43">
        <v>3</v>
      </c>
      <c r="AB1388" s="44">
        <v>0.75771929824561413</v>
      </c>
      <c r="AC1388" s="45" t="s">
        <v>2824</v>
      </c>
      <c r="AD1388" s="46"/>
      <c r="AE1388" s="46"/>
      <c r="AF1388" s="46"/>
      <c r="AG1388" s="47" t="s">
        <v>2565</v>
      </c>
      <c r="AH1388" s="48">
        <v>173880.10108074074</v>
      </c>
    </row>
    <row r="1389" spans="1:34" hidden="1" x14ac:dyDescent="0.3">
      <c r="A1389" s="30" t="s">
        <v>2550</v>
      </c>
      <c r="B1389" s="31">
        <v>514</v>
      </c>
      <c r="C1389" s="32" t="s">
        <v>2825</v>
      </c>
      <c r="D1389" s="33">
        <v>3839</v>
      </c>
      <c r="E1389" s="34">
        <v>1677</v>
      </c>
      <c r="F1389" s="35">
        <v>3347</v>
      </c>
      <c r="G1389" s="49">
        <v>0.50105</v>
      </c>
      <c r="H1389" s="50" t="s">
        <v>35</v>
      </c>
      <c r="I1389" s="38">
        <v>2647.48</v>
      </c>
      <c r="J1389" s="39">
        <v>1111.9880000000001</v>
      </c>
      <c r="K1389" s="39">
        <v>2275.1959999999999</v>
      </c>
      <c r="L1389" s="39"/>
      <c r="M1389" s="39"/>
      <c r="N1389" s="39"/>
      <c r="O1389" s="40">
        <v>0.78303349446012871</v>
      </c>
      <c r="P1389" s="40">
        <v>0.69254930692626815</v>
      </c>
      <c r="Q1389" s="40">
        <v>0.77801783007310077</v>
      </c>
      <c r="R1389" s="40"/>
      <c r="S1389" s="40"/>
      <c r="T1389" s="41"/>
      <c r="U1389" s="42" t="s">
        <v>21</v>
      </c>
      <c r="V1389" s="42" t="s">
        <v>21</v>
      </c>
      <c r="W1389" s="42" t="s">
        <v>21</v>
      </c>
      <c r="X1389" s="40"/>
      <c r="Y1389" s="40"/>
      <c r="Z1389" s="41"/>
      <c r="AA1389" s="43">
        <v>3</v>
      </c>
      <c r="AB1389" s="44">
        <v>0.75120021048649921</v>
      </c>
      <c r="AC1389" s="45" t="s">
        <v>2826</v>
      </c>
      <c r="AD1389" s="46"/>
      <c r="AE1389" s="46"/>
      <c r="AF1389" s="46"/>
      <c r="AG1389" s="47" t="s">
        <v>2614</v>
      </c>
      <c r="AH1389" s="48">
        <v>144900.25270185189</v>
      </c>
    </row>
    <row r="1390" spans="1:34" hidden="1" x14ac:dyDescent="0.3">
      <c r="A1390" s="30" t="s">
        <v>2550</v>
      </c>
      <c r="B1390" s="31">
        <v>514</v>
      </c>
      <c r="C1390" s="32" t="s">
        <v>2827</v>
      </c>
      <c r="D1390" s="33">
        <v>1201</v>
      </c>
      <c r="E1390" s="34">
        <v>2724</v>
      </c>
      <c r="F1390" s="35">
        <v>3347</v>
      </c>
      <c r="G1390" s="49">
        <v>0.81386000000000003</v>
      </c>
      <c r="H1390" s="50" t="s">
        <v>22</v>
      </c>
      <c r="I1390" s="38">
        <v>2254.7510000000002</v>
      </c>
      <c r="J1390" s="39">
        <v>984.73199999999997</v>
      </c>
      <c r="K1390" s="39">
        <v>0</v>
      </c>
      <c r="L1390" s="39"/>
      <c r="M1390" s="39"/>
      <c r="N1390" s="39"/>
      <c r="O1390" s="40">
        <v>0.6996</v>
      </c>
      <c r="P1390" s="40">
        <v>0.6996</v>
      </c>
      <c r="Q1390" s="40">
        <v>0</v>
      </c>
      <c r="R1390" s="40"/>
      <c r="S1390" s="40"/>
      <c r="T1390" s="41"/>
      <c r="U1390" s="42" t="s">
        <v>21</v>
      </c>
      <c r="V1390" s="42" t="s">
        <v>21</v>
      </c>
      <c r="W1390" s="42" t="e">
        <v>#N/A</v>
      </c>
      <c r="X1390" s="40"/>
      <c r="Y1390" s="40"/>
      <c r="Z1390" s="41"/>
      <c r="AA1390" s="43">
        <v>2</v>
      </c>
      <c r="AB1390" s="44">
        <v>0.46639999999999998</v>
      </c>
      <c r="AC1390" s="45" t="s">
        <v>2828</v>
      </c>
      <c r="AD1390" s="46"/>
      <c r="AE1390" s="46"/>
      <c r="AF1390" s="46"/>
      <c r="AG1390" s="47" t="s">
        <v>2565</v>
      </c>
      <c r="AH1390" s="48">
        <v>57959.696757777674</v>
      </c>
    </row>
    <row r="1391" spans="1:34" hidden="1" x14ac:dyDescent="0.3">
      <c r="A1391" s="30" t="s">
        <v>2550</v>
      </c>
      <c r="B1391" s="31">
        <v>514</v>
      </c>
      <c r="C1391" s="32" t="s">
        <v>2829</v>
      </c>
      <c r="D1391" s="33">
        <v>5600</v>
      </c>
      <c r="E1391" s="34">
        <v>878</v>
      </c>
      <c r="F1391" s="35">
        <v>3347</v>
      </c>
      <c r="G1391" s="49">
        <v>0.26232</v>
      </c>
      <c r="H1391" s="50" t="s">
        <v>20</v>
      </c>
      <c r="I1391" s="38">
        <v>2624.9850000000001</v>
      </c>
      <c r="J1391" s="39">
        <v>1030.0239999999999</v>
      </c>
      <c r="K1391" s="39">
        <v>2392.3760000000002</v>
      </c>
      <c r="L1391" s="39"/>
      <c r="M1391" s="39"/>
      <c r="N1391" s="39"/>
      <c r="O1391" s="40">
        <v>0.70789473684210524</v>
      </c>
      <c r="P1391" s="40">
        <v>0.9315247133647796</v>
      </c>
      <c r="Q1391" s="40">
        <v>0.82333333333333336</v>
      </c>
      <c r="R1391" s="40"/>
      <c r="S1391" s="40"/>
      <c r="T1391" s="41"/>
      <c r="U1391" s="42" t="s">
        <v>21</v>
      </c>
      <c r="V1391" s="42" t="s">
        <v>21</v>
      </c>
      <c r="W1391" s="42" t="s">
        <v>21</v>
      </c>
      <c r="X1391" s="40"/>
      <c r="Y1391" s="40"/>
      <c r="Z1391" s="41"/>
      <c r="AA1391" s="43">
        <v>3</v>
      </c>
      <c r="AB1391" s="44">
        <v>0.82091759451340607</v>
      </c>
      <c r="AC1391" s="45" t="s">
        <v>2830</v>
      </c>
      <c r="AD1391" s="46"/>
      <c r="AE1391" s="46"/>
      <c r="AF1391" s="46"/>
      <c r="AG1391" s="47" t="s">
        <v>2568</v>
      </c>
      <c r="AH1391" s="48">
        <v>173880.10108074074</v>
      </c>
    </row>
    <row r="1392" spans="1:34" hidden="1" x14ac:dyDescent="0.3">
      <c r="A1392" s="30" t="s">
        <v>2550</v>
      </c>
      <c r="B1392" s="31">
        <v>514</v>
      </c>
      <c r="C1392" s="32" t="s">
        <v>2831</v>
      </c>
      <c r="D1392" s="33">
        <v>2100</v>
      </c>
      <c r="E1392" s="34">
        <v>1857</v>
      </c>
      <c r="F1392" s="35">
        <v>3347</v>
      </c>
      <c r="G1392" s="49">
        <v>0.55483000000000005</v>
      </c>
      <c r="H1392" s="50" t="s">
        <v>35</v>
      </c>
      <c r="I1392" s="38">
        <v>2926.7179999999998</v>
      </c>
      <c r="J1392" s="39">
        <v>1216.8699999999999</v>
      </c>
      <c r="K1392" s="39">
        <v>1861.585</v>
      </c>
      <c r="L1392" s="39"/>
      <c r="M1392" s="39"/>
      <c r="N1392" s="39"/>
      <c r="O1392" s="40">
        <v>0.70250000000000012</v>
      </c>
      <c r="P1392" s="40">
        <v>0.73231849070624999</v>
      </c>
      <c r="Q1392" s="40">
        <v>0.77124026242614319</v>
      </c>
      <c r="R1392" s="40"/>
      <c r="S1392" s="40"/>
      <c r="T1392" s="41"/>
      <c r="U1392" s="42" t="s">
        <v>21</v>
      </c>
      <c r="V1392" s="42" t="s">
        <v>35</v>
      </c>
      <c r="W1392" s="42" t="s">
        <v>26</v>
      </c>
      <c r="X1392" s="40"/>
      <c r="Y1392" s="40"/>
      <c r="Z1392" s="41"/>
      <c r="AA1392" s="43">
        <v>3</v>
      </c>
      <c r="AB1392" s="44">
        <v>0.7353529177107978</v>
      </c>
      <c r="AC1392" s="45" t="s">
        <v>2832</v>
      </c>
      <c r="AD1392" s="46"/>
      <c r="AE1392" s="46"/>
      <c r="AF1392" s="46"/>
      <c r="AG1392" s="47" t="s">
        <v>2556</v>
      </c>
      <c r="AH1392" s="48">
        <v>144900.25270185189</v>
      </c>
    </row>
    <row r="1393" spans="1:34" hidden="1" x14ac:dyDescent="0.3">
      <c r="A1393" s="30" t="s">
        <v>2550</v>
      </c>
      <c r="B1393" s="31">
        <v>514</v>
      </c>
      <c r="C1393" s="32" t="s">
        <v>2833</v>
      </c>
      <c r="D1393" s="33">
        <v>4105</v>
      </c>
      <c r="E1393" s="34">
        <v>1107</v>
      </c>
      <c r="F1393" s="35">
        <v>3347</v>
      </c>
      <c r="G1393" s="49">
        <v>0.33073999999999998</v>
      </c>
      <c r="H1393" s="50" t="s">
        <v>20</v>
      </c>
      <c r="I1393" s="38">
        <v>2499.473</v>
      </c>
      <c r="J1393" s="39">
        <v>1529.5930000000001</v>
      </c>
      <c r="K1393" s="39">
        <v>2341.2350000000001</v>
      </c>
      <c r="L1393" s="39"/>
      <c r="M1393" s="39"/>
      <c r="N1393" s="39"/>
      <c r="O1393" s="40">
        <v>0.7742730973537173</v>
      </c>
      <c r="P1393" s="40">
        <v>0.79388888888888887</v>
      </c>
      <c r="Q1393" s="40">
        <v>0.83</v>
      </c>
      <c r="R1393" s="40"/>
      <c r="S1393" s="40"/>
      <c r="T1393" s="41"/>
      <c r="U1393" s="42" t="s">
        <v>21</v>
      </c>
      <c r="V1393" s="42" t="s">
        <v>21</v>
      </c>
      <c r="W1393" s="42" t="s">
        <v>21</v>
      </c>
      <c r="X1393" s="40"/>
      <c r="Y1393" s="40"/>
      <c r="Z1393" s="41"/>
      <c r="AA1393" s="43">
        <v>3</v>
      </c>
      <c r="AB1393" s="44">
        <v>0.79938732874753538</v>
      </c>
      <c r="AC1393" s="45" t="s">
        <v>2834</v>
      </c>
      <c r="AD1393" s="46"/>
      <c r="AE1393" s="46"/>
      <c r="AF1393" s="46"/>
      <c r="AG1393" s="47" t="s">
        <v>2568</v>
      </c>
      <c r="AH1393" s="48">
        <v>173880.10108074074</v>
      </c>
    </row>
    <row r="1394" spans="1:34" hidden="1" x14ac:dyDescent="0.3">
      <c r="A1394" s="30" t="s">
        <v>2550</v>
      </c>
      <c r="B1394" s="31">
        <v>514</v>
      </c>
      <c r="C1394" s="32" t="s">
        <v>2835</v>
      </c>
      <c r="D1394" s="33">
        <v>2782</v>
      </c>
      <c r="E1394" s="34">
        <v>2634</v>
      </c>
      <c r="F1394" s="35">
        <v>3347</v>
      </c>
      <c r="G1394" s="49">
        <v>0.78696999999999995</v>
      </c>
      <c r="H1394" s="50" t="s">
        <v>22</v>
      </c>
      <c r="I1394" s="38">
        <v>2505.4169999999999</v>
      </c>
      <c r="J1394" s="39">
        <v>0</v>
      </c>
      <c r="K1394" s="39">
        <v>2270.6779999999999</v>
      </c>
      <c r="L1394" s="39"/>
      <c r="M1394" s="39"/>
      <c r="N1394" s="39"/>
      <c r="O1394" s="40">
        <v>0.68863614662606198</v>
      </c>
      <c r="P1394" s="40">
        <v>0</v>
      </c>
      <c r="Q1394" s="40">
        <v>0.79045454545454541</v>
      </c>
      <c r="R1394" s="40"/>
      <c r="S1394" s="40"/>
      <c r="T1394" s="41"/>
      <c r="U1394" s="42" t="s">
        <v>21</v>
      </c>
      <c r="V1394" s="42" t="e">
        <v>#N/A</v>
      </c>
      <c r="W1394" s="42" t="s">
        <v>26</v>
      </c>
      <c r="X1394" s="40"/>
      <c r="Y1394" s="40"/>
      <c r="Z1394" s="41"/>
      <c r="AA1394" s="43">
        <v>2</v>
      </c>
      <c r="AB1394" s="44">
        <v>0.49303023069353574</v>
      </c>
      <c r="AC1394" s="45" t="s">
        <v>2836</v>
      </c>
      <c r="AD1394" s="46"/>
      <c r="AE1394" s="46"/>
      <c r="AF1394" s="46"/>
      <c r="AG1394" s="47" t="s">
        <v>2556</v>
      </c>
      <c r="AH1394" s="48">
        <v>57959.696757777674</v>
      </c>
    </row>
    <row r="1395" spans="1:34" hidden="1" x14ac:dyDescent="0.3">
      <c r="A1395" s="30" t="s">
        <v>2550</v>
      </c>
      <c r="B1395" s="31">
        <v>514</v>
      </c>
      <c r="C1395" s="32" t="s">
        <v>2837</v>
      </c>
      <c r="D1395" s="33">
        <v>9727</v>
      </c>
      <c r="E1395" s="34">
        <v>2311</v>
      </c>
      <c r="F1395" s="35">
        <v>3347</v>
      </c>
      <c r="G1395" s="49">
        <v>0.69047000000000003</v>
      </c>
      <c r="H1395" s="50" t="s">
        <v>35</v>
      </c>
      <c r="I1395" s="38">
        <v>2470.7069999999999</v>
      </c>
      <c r="J1395" s="39">
        <v>667.21299999999997</v>
      </c>
      <c r="K1395" s="39">
        <v>0</v>
      </c>
      <c r="L1395" s="39"/>
      <c r="M1395" s="39"/>
      <c r="N1395" s="39"/>
      <c r="O1395" s="40">
        <v>0.92849999999999999</v>
      </c>
      <c r="P1395" s="40">
        <v>0.9140306713148576</v>
      </c>
      <c r="Q1395" s="40">
        <v>0</v>
      </c>
      <c r="R1395" s="40"/>
      <c r="S1395" s="40"/>
      <c r="T1395" s="41"/>
      <c r="U1395" s="42" t="s">
        <v>21</v>
      </c>
      <c r="V1395" s="42" t="s">
        <v>21</v>
      </c>
      <c r="W1395" s="42" t="e">
        <v>#N/A</v>
      </c>
      <c r="X1395" s="40"/>
      <c r="Y1395" s="40"/>
      <c r="Z1395" s="41"/>
      <c r="AA1395" s="43">
        <v>2</v>
      </c>
      <c r="AB1395" s="44">
        <v>0.61417689043828583</v>
      </c>
      <c r="AC1395" s="45" t="s">
        <v>2838</v>
      </c>
      <c r="AD1395" s="46"/>
      <c r="AE1395" s="46"/>
      <c r="AF1395" s="46"/>
      <c r="AG1395" s="47" t="s">
        <v>2556</v>
      </c>
      <c r="AH1395" s="48">
        <v>144900.25270185189</v>
      </c>
    </row>
    <row r="1396" spans="1:34" hidden="1" x14ac:dyDescent="0.3">
      <c r="A1396" s="30" t="s">
        <v>2550</v>
      </c>
      <c r="B1396" s="31">
        <v>514</v>
      </c>
      <c r="C1396" s="32" t="s">
        <v>2839</v>
      </c>
      <c r="D1396" s="33">
        <v>1119</v>
      </c>
      <c r="E1396" s="34">
        <v>1780</v>
      </c>
      <c r="F1396" s="35">
        <v>3347</v>
      </c>
      <c r="G1396" s="49">
        <v>0.53181999999999996</v>
      </c>
      <c r="H1396" s="50" t="s">
        <v>35</v>
      </c>
      <c r="I1396" s="38">
        <v>2061.8310000000001</v>
      </c>
      <c r="J1396" s="39">
        <v>998.995</v>
      </c>
      <c r="K1396" s="39">
        <v>2431.837</v>
      </c>
      <c r="L1396" s="39"/>
      <c r="M1396" s="39"/>
      <c r="N1396" s="39"/>
      <c r="O1396" s="40">
        <v>0.72093334818228727</v>
      </c>
      <c r="P1396" s="40">
        <v>0.73624858625776035</v>
      </c>
      <c r="Q1396" s="40">
        <v>0.76932212236532527</v>
      </c>
      <c r="R1396" s="40"/>
      <c r="S1396" s="40"/>
      <c r="T1396" s="41"/>
      <c r="U1396" s="42" t="s">
        <v>35</v>
      </c>
      <c r="V1396" s="42" t="s">
        <v>35</v>
      </c>
      <c r="W1396" s="42" t="s">
        <v>21</v>
      </c>
      <c r="X1396" s="40"/>
      <c r="Y1396" s="40"/>
      <c r="Z1396" s="41"/>
      <c r="AA1396" s="43">
        <v>3</v>
      </c>
      <c r="AB1396" s="44">
        <v>0.74216801893512441</v>
      </c>
      <c r="AC1396" s="45" t="s">
        <v>2840</v>
      </c>
      <c r="AD1396" s="46"/>
      <c r="AE1396" s="46"/>
      <c r="AF1396" s="46"/>
      <c r="AG1396" s="47" t="s">
        <v>2556</v>
      </c>
      <c r="AH1396" s="48">
        <v>144900.25270185189</v>
      </c>
    </row>
    <row r="1397" spans="1:34" hidden="1" x14ac:dyDescent="0.3">
      <c r="A1397" s="30" t="s">
        <v>2550</v>
      </c>
      <c r="B1397" s="31">
        <v>514</v>
      </c>
      <c r="C1397" s="32" t="s">
        <v>2841</v>
      </c>
      <c r="D1397" s="33">
        <v>3551</v>
      </c>
      <c r="E1397" s="34">
        <v>2432</v>
      </c>
      <c r="F1397" s="35">
        <v>3347</v>
      </c>
      <c r="G1397" s="49">
        <v>0.72662000000000004</v>
      </c>
      <c r="H1397" s="50" t="s">
        <v>35</v>
      </c>
      <c r="I1397" s="38">
        <v>2423.2240000000002</v>
      </c>
      <c r="J1397" s="39">
        <v>0</v>
      </c>
      <c r="K1397" s="39">
        <v>1985.547</v>
      </c>
      <c r="L1397" s="39"/>
      <c r="M1397" s="39"/>
      <c r="N1397" s="39"/>
      <c r="O1397" s="40">
        <v>0.80043576728952259</v>
      </c>
      <c r="P1397" s="40">
        <v>0</v>
      </c>
      <c r="Q1397" s="40">
        <v>0.83476190476190471</v>
      </c>
      <c r="R1397" s="40"/>
      <c r="S1397" s="40"/>
      <c r="T1397" s="41"/>
      <c r="U1397" s="42" t="s">
        <v>21</v>
      </c>
      <c r="V1397" s="42" t="e">
        <v>#N/A</v>
      </c>
      <c r="W1397" s="42" t="s">
        <v>21</v>
      </c>
      <c r="X1397" s="40"/>
      <c r="Y1397" s="40"/>
      <c r="Z1397" s="41"/>
      <c r="AA1397" s="43">
        <v>2</v>
      </c>
      <c r="AB1397" s="44">
        <v>0.54506589068380906</v>
      </c>
      <c r="AC1397" s="45" t="s">
        <v>2842</v>
      </c>
      <c r="AD1397" s="46"/>
      <c r="AE1397" s="46"/>
      <c r="AF1397" s="46"/>
      <c r="AG1397" s="47" t="s">
        <v>2565</v>
      </c>
      <c r="AH1397" s="48">
        <v>144900.25270185189</v>
      </c>
    </row>
    <row r="1398" spans="1:34" hidden="1" x14ac:dyDescent="0.3">
      <c r="A1398" s="30" t="s">
        <v>2550</v>
      </c>
      <c r="B1398" s="31">
        <v>514</v>
      </c>
      <c r="C1398" s="32" t="s">
        <v>1713</v>
      </c>
      <c r="D1398" s="33">
        <v>9856</v>
      </c>
      <c r="E1398" s="34">
        <v>1259</v>
      </c>
      <c r="F1398" s="35">
        <v>3347</v>
      </c>
      <c r="G1398" s="49">
        <v>0.37615999999999999</v>
      </c>
      <c r="H1398" s="50" t="s">
        <v>20</v>
      </c>
      <c r="I1398" s="38">
        <v>2901.835</v>
      </c>
      <c r="J1398" s="39">
        <v>1506.39</v>
      </c>
      <c r="K1398" s="39">
        <v>3038.7379999999998</v>
      </c>
      <c r="L1398" s="39"/>
      <c r="M1398" s="39"/>
      <c r="N1398" s="39"/>
      <c r="O1398" s="40">
        <v>0.7709677419354839</v>
      </c>
      <c r="P1398" s="40">
        <v>0.80064516129032259</v>
      </c>
      <c r="Q1398" s="40">
        <v>0.78387096774193554</v>
      </c>
      <c r="R1398" s="40"/>
      <c r="S1398" s="40"/>
      <c r="T1398" s="41"/>
      <c r="U1398" s="42" t="s">
        <v>26</v>
      </c>
      <c r="V1398" s="42" t="s">
        <v>21</v>
      </c>
      <c r="W1398" s="42" t="s">
        <v>26</v>
      </c>
      <c r="X1398" s="40"/>
      <c r="Y1398" s="40"/>
      <c r="Z1398" s="41"/>
      <c r="AA1398" s="43">
        <v>3</v>
      </c>
      <c r="AB1398" s="44">
        <v>0.78516129032258064</v>
      </c>
      <c r="AC1398" s="45" t="s">
        <v>2843</v>
      </c>
      <c r="AD1398" s="46"/>
      <c r="AE1398" s="46"/>
      <c r="AF1398" s="46"/>
      <c r="AG1398" s="47" t="s">
        <v>2614</v>
      </c>
      <c r="AH1398" s="48">
        <v>173880.10108074074</v>
      </c>
    </row>
    <row r="1399" spans="1:34" hidden="1" x14ac:dyDescent="0.3">
      <c r="A1399" s="30" t="s">
        <v>2550</v>
      </c>
      <c r="B1399" s="31">
        <v>514</v>
      </c>
      <c r="C1399" s="32" t="s">
        <v>2844</v>
      </c>
      <c r="D1399" s="33">
        <v>6368</v>
      </c>
      <c r="E1399" s="34">
        <v>2156</v>
      </c>
      <c r="F1399" s="35">
        <v>3347</v>
      </c>
      <c r="G1399" s="49">
        <v>0.64415999999999995</v>
      </c>
      <c r="H1399" s="50" t="s">
        <v>35</v>
      </c>
      <c r="I1399" s="38">
        <v>2635.6350000000002</v>
      </c>
      <c r="J1399" s="39">
        <v>1564.6559999999999</v>
      </c>
      <c r="K1399" s="39">
        <v>828.13699999999994</v>
      </c>
      <c r="L1399" s="39"/>
      <c r="M1399" s="39"/>
      <c r="N1399" s="39"/>
      <c r="O1399" s="40">
        <v>0.67303471874989551</v>
      </c>
      <c r="P1399" s="40">
        <v>0.74227998286663677</v>
      </c>
      <c r="Q1399" s="40">
        <v>0.68238095238095242</v>
      </c>
      <c r="R1399" s="40"/>
      <c r="S1399" s="40"/>
      <c r="T1399" s="41"/>
      <c r="U1399" s="42" t="s">
        <v>21</v>
      </c>
      <c r="V1399" s="42" t="s">
        <v>26</v>
      </c>
      <c r="W1399" s="42" t="s">
        <v>21</v>
      </c>
      <c r="X1399" s="40"/>
      <c r="Y1399" s="40"/>
      <c r="Z1399" s="41"/>
      <c r="AA1399" s="43">
        <v>3</v>
      </c>
      <c r="AB1399" s="44">
        <v>0.69923188466582831</v>
      </c>
      <c r="AC1399" s="45" t="s">
        <v>2845</v>
      </c>
      <c r="AD1399" s="46"/>
      <c r="AE1399" s="46"/>
      <c r="AF1399" s="46"/>
      <c r="AG1399" s="47" t="s">
        <v>2553</v>
      </c>
      <c r="AH1399" s="48">
        <v>144900.25270185189</v>
      </c>
    </row>
    <row r="1400" spans="1:34" hidden="1" x14ac:dyDescent="0.3">
      <c r="A1400" s="30" t="s">
        <v>2550</v>
      </c>
      <c r="B1400" s="31">
        <v>514</v>
      </c>
      <c r="C1400" s="32" t="s">
        <v>2846</v>
      </c>
      <c r="D1400" s="33">
        <v>9746</v>
      </c>
      <c r="E1400" s="34">
        <v>2471</v>
      </c>
      <c r="F1400" s="35">
        <v>3347</v>
      </c>
      <c r="G1400" s="49">
        <v>0.73826999999999998</v>
      </c>
      <c r="H1400" s="50" t="s">
        <v>35</v>
      </c>
      <c r="I1400" s="38">
        <v>2207.4540000000002</v>
      </c>
      <c r="J1400" s="39">
        <v>851.09100000000001</v>
      </c>
      <c r="K1400" s="39">
        <v>0</v>
      </c>
      <c r="L1400" s="39"/>
      <c r="M1400" s="39"/>
      <c r="N1400" s="39"/>
      <c r="O1400" s="40">
        <v>0.79519366464237706</v>
      </c>
      <c r="P1400" s="40">
        <v>0.80148778477732474</v>
      </c>
      <c r="Q1400" s="40">
        <v>0</v>
      </c>
      <c r="R1400" s="40"/>
      <c r="S1400" s="40"/>
      <c r="T1400" s="41"/>
      <c r="U1400" s="42" t="s">
        <v>21</v>
      </c>
      <c r="V1400" s="42" t="s">
        <v>21</v>
      </c>
      <c r="W1400" s="42" t="e">
        <v>#N/A</v>
      </c>
      <c r="X1400" s="40"/>
      <c r="Y1400" s="40"/>
      <c r="Z1400" s="41"/>
      <c r="AA1400" s="43">
        <v>2</v>
      </c>
      <c r="AB1400" s="44">
        <v>0.53222714980656727</v>
      </c>
      <c r="AC1400" s="45" t="s">
        <v>2847</v>
      </c>
      <c r="AD1400" s="46"/>
      <c r="AE1400" s="46"/>
      <c r="AF1400" s="46"/>
      <c r="AG1400" s="47" t="s">
        <v>2556</v>
      </c>
      <c r="AH1400" s="48">
        <v>144900.25270185189</v>
      </c>
    </row>
    <row r="1401" spans="1:34" hidden="1" x14ac:dyDescent="0.3">
      <c r="A1401" s="30" t="s">
        <v>2550</v>
      </c>
      <c r="B1401" s="31">
        <v>514</v>
      </c>
      <c r="C1401" s="32" t="s">
        <v>2848</v>
      </c>
      <c r="D1401" s="33">
        <v>2199</v>
      </c>
      <c r="E1401" s="34">
        <v>1189</v>
      </c>
      <c r="F1401" s="35">
        <v>3347</v>
      </c>
      <c r="G1401" s="49">
        <v>0.35524</v>
      </c>
      <c r="H1401" s="50" t="s">
        <v>20</v>
      </c>
      <c r="I1401" s="38">
        <v>2500.0500000000002</v>
      </c>
      <c r="J1401" s="39">
        <v>961.29899999999998</v>
      </c>
      <c r="K1401" s="39">
        <v>2284.17</v>
      </c>
      <c r="L1401" s="39"/>
      <c r="M1401" s="39"/>
      <c r="N1401" s="39"/>
      <c r="O1401" s="40">
        <v>0.78368421052631587</v>
      </c>
      <c r="P1401" s="40">
        <v>0.78105263157894744</v>
      </c>
      <c r="Q1401" s="40">
        <v>0.80791966032577078</v>
      </c>
      <c r="R1401" s="40"/>
      <c r="S1401" s="40"/>
      <c r="T1401" s="41"/>
      <c r="U1401" s="42" t="s">
        <v>21</v>
      </c>
      <c r="V1401" s="42" t="s">
        <v>26</v>
      </c>
      <c r="W1401" s="42" t="s">
        <v>21</v>
      </c>
      <c r="X1401" s="40"/>
      <c r="Y1401" s="40"/>
      <c r="Z1401" s="41"/>
      <c r="AA1401" s="43">
        <v>3</v>
      </c>
      <c r="AB1401" s="44">
        <v>0.79088550081034459</v>
      </c>
      <c r="AC1401" s="45" t="s">
        <v>2849</v>
      </c>
      <c r="AD1401" s="46"/>
      <c r="AE1401" s="46"/>
      <c r="AF1401" s="46"/>
      <c r="AG1401" s="47" t="s">
        <v>2556</v>
      </c>
      <c r="AH1401" s="48">
        <v>173880.10108074074</v>
      </c>
    </row>
    <row r="1402" spans="1:34" hidden="1" x14ac:dyDescent="0.3">
      <c r="A1402" s="30" t="s">
        <v>2550</v>
      </c>
      <c r="B1402" s="31">
        <v>514</v>
      </c>
      <c r="C1402" s="32" t="s">
        <v>2850</v>
      </c>
      <c r="D1402" s="33">
        <v>1493</v>
      </c>
      <c r="E1402" s="34">
        <v>2941</v>
      </c>
      <c r="F1402" s="35">
        <v>3347</v>
      </c>
      <c r="G1402" s="49">
        <v>0.87870000000000004</v>
      </c>
      <c r="H1402" s="50" t="s">
        <v>22</v>
      </c>
      <c r="I1402" s="38">
        <v>2381.5010000000002</v>
      </c>
      <c r="J1402" s="39">
        <v>0</v>
      </c>
      <c r="K1402" s="39">
        <v>0</v>
      </c>
      <c r="L1402" s="39"/>
      <c r="M1402" s="39"/>
      <c r="N1402" s="39"/>
      <c r="O1402" s="40">
        <v>0.84809523809523801</v>
      </c>
      <c r="P1402" s="40">
        <v>0</v>
      </c>
      <c r="Q1402" s="40">
        <v>0</v>
      </c>
      <c r="R1402" s="40"/>
      <c r="S1402" s="40"/>
      <c r="T1402" s="41"/>
      <c r="U1402" s="42" t="s">
        <v>21</v>
      </c>
      <c r="V1402" s="42" t="e">
        <v>#N/A</v>
      </c>
      <c r="W1402" s="42" t="e">
        <v>#N/A</v>
      </c>
      <c r="X1402" s="40"/>
      <c r="Y1402" s="40"/>
      <c r="Z1402" s="41"/>
      <c r="AA1402" s="43">
        <v>1</v>
      </c>
      <c r="AB1402" s="44">
        <v>0.28269841269841267</v>
      </c>
      <c r="AC1402" s="45" t="s">
        <v>2851</v>
      </c>
      <c r="AD1402" s="46"/>
      <c r="AE1402" s="46"/>
      <c r="AF1402" s="46"/>
      <c r="AG1402" s="47">
        <v>0</v>
      </c>
      <c r="AH1402" s="48">
        <v>57959.696757777674</v>
      </c>
    </row>
    <row r="1403" spans="1:34" hidden="1" x14ac:dyDescent="0.3">
      <c r="A1403" s="30" t="s">
        <v>2550</v>
      </c>
      <c r="B1403" s="31">
        <v>514</v>
      </c>
      <c r="C1403" s="32" t="s">
        <v>2852</v>
      </c>
      <c r="D1403" s="33">
        <v>6299</v>
      </c>
      <c r="E1403" s="34">
        <v>2341</v>
      </c>
      <c r="F1403" s="35">
        <v>3347</v>
      </c>
      <c r="G1403" s="49">
        <v>0.69943</v>
      </c>
      <c r="H1403" s="50" t="s">
        <v>35</v>
      </c>
      <c r="I1403" s="38">
        <v>2431.8760000000002</v>
      </c>
      <c r="J1403" s="39">
        <v>1101.2860000000001</v>
      </c>
      <c r="K1403" s="39">
        <v>2140.518</v>
      </c>
      <c r="L1403" s="39"/>
      <c r="M1403" s="39"/>
      <c r="N1403" s="39"/>
      <c r="O1403" s="40">
        <v>0</v>
      </c>
      <c r="P1403" s="40">
        <v>0.86550000000000005</v>
      </c>
      <c r="Q1403" s="40">
        <v>0.8964361964420946</v>
      </c>
      <c r="R1403" s="40"/>
      <c r="S1403" s="40"/>
      <c r="T1403" s="41"/>
      <c r="U1403" s="42" t="s">
        <v>26</v>
      </c>
      <c r="V1403" s="42" t="s">
        <v>21</v>
      </c>
      <c r="W1403" s="42" t="s">
        <v>26</v>
      </c>
      <c r="X1403" s="40"/>
      <c r="Y1403" s="40"/>
      <c r="Z1403" s="41"/>
      <c r="AA1403" s="43">
        <v>3</v>
      </c>
      <c r="AB1403" s="44">
        <v>0.58731206548069814</v>
      </c>
      <c r="AC1403" s="45" t="s">
        <v>2853</v>
      </c>
      <c r="AD1403" s="46"/>
      <c r="AE1403" s="46"/>
      <c r="AF1403" s="46"/>
      <c r="AG1403" s="47" t="s">
        <v>2614</v>
      </c>
      <c r="AH1403" s="48">
        <v>144900.25270185189</v>
      </c>
    </row>
    <row r="1404" spans="1:34" hidden="1" x14ac:dyDescent="0.3">
      <c r="A1404" s="30" t="s">
        <v>2550</v>
      </c>
      <c r="B1404" s="31">
        <v>514</v>
      </c>
      <c r="C1404" s="32" t="s">
        <v>2854</v>
      </c>
      <c r="D1404" s="33">
        <v>3507</v>
      </c>
      <c r="E1404" s="34">
        <v>2116</v>
      </c>
      <c r="F1404" s="35">
        <v>3347</v>
      </c>
      <c r="G1404" s="49">
        <v>0.63221000000000005</v>
      </c>
      <c r="H1404" s="50" t="s">
        <v>35</v>
      </c>
      <c r="I1404" s="38">
        <v>1221.1189999999999</v>
      </c>
      <c r="J1404" s="39">
        <v>945.649</v>
      </c>
      <c r="K1404" s="39">
        <v>2031.171</v>
      </c>
      <c r="L1404" s="39"/>
      <c r="M1404" s="39"/>
      <c r="N1404" s="39"/>
      <c r="O1404" s="40">
        <v>0.67960508471824022</v>
      </c>
      <c r="P1404" s="40">
        <v>0.71655102042112429</v>
      </c>
      <c r="Q1404" s="40">
        <v>0.72302424588203928</v>
      </c>
      <c r="R1404" s="40"/>
      <c r="S1404" s="40"/>
      <c r="T1404" s="41"/>
      <c r="U1404" s="42" t="s">
        <v>285</v>
      </c>
      <c r="V1404" s="42" t="s">
        <v>22</v>
      </c>
      <c r="W1404" s="42" t="s">
        <v>22</v>
      </c>
      <c r="X1404" s="40"/>
      <c r="Y1404" s="40"/>
      <c r="Z1404" s="41"/>
      <c r="AA1404" s="43">
        <v>3</v>
      </c>
      <c r="AB1404" s="44">
        <v>0.70639345034046797</v>
      </c>
      <c r="AC1404" s="45" t="s">
        <v>2855</v>
      </c>
      <c r="AD1404" s="46"/>
      <c r="AE1404" s="46"/>
      <c r="AF1404" s="46"/>
      <c r="AG1404" s="47" t="s">
        <v>2614</v>
      </c>
      <c r="AH1404" s="48">
        <v>144900.25270185189</v>
      </c>
    </row>
    <row r="1405" spans="1:34" hidden="1" x14ac:dyDescent="0.3">
      <c r="A1405" s="30" t="s">
        <v>2550</v>
      </c>
      <c r="B1405" s="31">
        <v>514</v>
      </c>
      <c r="C1405" s="32" t="s">
        <v>2856</v>
      </c>
      <c r="D1405" s="33">
        <v>3426</v>
      </c>
      <c r="E1405" s="34">
        <v>1669</v>
      </c>
      <c r="F1405" s="35">
        <v>3347</v>
      </c>
      <c r="G1405" s="49">
        <v>0.49865999999999999</v>
      </c>
      <c r="H1405" s="50" t="s">
        <v>20</v>
      </c>
      <c r="I1405" s="38">
        <v>3128.9079999999999</v>
      </c>
      <c r="J1405" s="39">
        <v>2186.5590000000002</v>
      </c>
      <c r="K1405" s="39">
        <v>2714.085</v>
      </c>
      <c r="L1405" s="39"/>
      <c r="M1405" s="39"/>
      <c r="N1405" s="39"/>
      <c r="O1405" s="40">
        <v>0.75614798804815087</v>
      </c>
      <c r="P1405" s="40">
        <v>0.74154579299539003</v>
      </c>
      <c r="Q1405" s="40">
        <v>0.75896551724137939</v>
      </c>
      <c r="R1405" s="40"/>
      <c r="S1405" s="40"/>
      <c r="T1405" s="41"/>
      <c r="U1405" s="42" t="s">
        <v>21</v>
      </c>
      <c r="V1405" s="42" t="s">
        <v>21</v>
      </c>
      <c r="W1405" s="42" t="s">
        <v>21</v>
      </c>
      <c r="X1405" s="40"/>
      <c r="Y1405" s="40"/>
      <c r="Z1405" s="41"/>
      <c r="AA1405" s="43">
        <v>3</v>
      </c>
      <c r="AB1405" s="44">
        <v>0.75221976609497343</v>
      </c>
      <c r="AC1405" s="45" t="s">
        <v>2857</v>
      </c>
      <c r="AD1405" s="46"/>
      <c r="AE1405" s="46"/>
      <c r="AF1405" s="46"/>
      <c r="AG1405" s="47" t="s">
        <v>2556</v>
      </c>
      <c r="AH1405" s="48">
        <v>173880.10108074074</v>
      </c>
    </row>
    <row r="1406" spans="1:34" hidden="1" x14ac:dyDescent="0.3">
      <c r="A1406" s="30" t="s">
        <v>2550</v>
      </c>
      <c r="B1406" s="31">
        <v>514</v>
      </c>
      <c r="C1406" s="32" t="s">
        <v>2858</v>
      </c>
      <c r="D1406" s="33">
        <v>8067</v>
      </c>
      <c r="E1406" s="34">
        <v>2503</v>
      </c>
      <c r="F1406" s="35">
        <v>3347</v>
      </c>
      <c r="G1406" s="49">
        <v>0.74782999999999999</v>
      </c>
      <c r="H1406" s="50" t="s">
        <v>35</v>
      </c>
      <c r="I1406" s="38">
        <v>0</v>
      </c>
      <c r="J1406" s="39">
        <v>775.83399999999995</v>
      </c>
      <c r="K1406" s="39">
        <v>833.97799999999995</v>
      </c>
      <c r="L1406" s="39"/>
      <c r="M1406" s="39"/>
      <c r="N1406" s="39"/>
      <c r="O1406" s="40">
        <v>0</v>
      </c>
      <c r="P1406" s="40">
        <v>0.75903756826880464</v>
      </c>
      <c r="Q1406" s="40">
        <v>0.81801801622956205</v>
      </c>
      <c r="R1406" s="40"/>
      <c r="S1406" s="40"/>
      <c r="T1406" s="41"/>
      <c r="U1406" s="42" t="e">
        <v>#N/A</v>
      </c>
      <c r="V1406" s="42" t="s">
        <v>21</v>
      </c>
      <c r="W1406" s="42" t="s">
        <v>21</v>
      </c>
      <c r="X1406" s="40"/>
      <c r="Y1406" s="40"/>
      <c r="Z1406" s="41"/>
      <c r="AA1406" s="43">
        <v>2</v>
      </c>
      <c r="AB1406" s="44">
        <v>0.52568519483278886</v>
      </c>
      <c r="AC1406" s="45" t="s">
        <v>2859</v>
      </c>
      <c r="AD1406" s="46"/>
      <c r="AE1406" s="46"/>
      <c r="AF1406" s="46"/>
      <c r="AG1406" s="47" t="s">
        <v>2553</v>
      </c>
      <c r="AH1406" s="48">
        <v>144900.25270185189</v>
      </c>
    </row>
    <row r="1407" spans="1:34" hidden="1" x14ac:dyDescent="0.3">
      <c r="A1407" s="30" t="s">
        <v>2550</v>
      </c>
      <c r="B1407" s="31">
        <v>514</v>
      </c>
      <c r="C1407" s="32" t="s">
        <v>2860</v>
      </c>
      <c r="D1407" s="33">
        <v>2439</v>
      </c>
      <c r="E1407" s="34">
        <v>3335</v>
      </c>
      <c r="F1407" s="35">
        <v>3347</v>
      </c>
      <c r="G1407" s="49">
        <v>0.99641000000000002</v>
      </c>
      <c r="H1407" s="50" t="s">
        <v>22</v>
      </c>
      <c r="I1407" s="38">
        <v>2221.828</v>
      </c>
      <c r="J1407" s="39">
        <v>1195.348</v>
      </c>
      <c r="K1407" s="39">
        <v>0</v>
      </c>
      <c r="L1407" s="39"/>
      <c r="M1407" s="39"/>
      <c r="N1407" s="39"/>
      <c r="O1407" s="40">
        <v>0.66207076706504964</v>
      </c>
      <c r="P1407" s="40">
        <v>0</v>
      </c>
      <c r="Q1407" s="40">
        <v>0</v>
      </c>
      <c r="R1407" s="40"/>
      <c r="S1407" s="40"/>
      <c r="T1407" s="41"/>
      <c r="U1407" s="42" t="s">
        <v>21</v>
      </c>
      <c r="V1407" s="42" t="s">
        <v>21</v>
      </c>
      <c r="W1407" s="42" t="e">
        <v>#N/A</v>
      </c>
      <c r="X1407" s="40"/>
      <c r="Y1407" s="40"/>
      <c r="Z1407" s="41"/>
      <c r="AA1407" s="43">
        <v>2</v>
      </c>
      <c r="AB1407" s="44">
        <v>0.22069025568834988</v>
      </c>
      <c r="AC1407" s="45" t="s">
        <v>2861</v>
      </c>
      <c r="AD1407" s="46"/>
      <c r="AE1407" s="46"/>
      <c r="AF1407" s="46"/>
      <c r="AG1407" s="47" t="s">
        <v>2614</v>
      </c>
      <c r="AH1407" s="48">
        <v>57959.696757777674</v>
      </c>
    </row>
    <row r="1408" spans="1:34" hidden="1" x14ac:dyDescent="0.3">
      <c r="A1408" s="30" t="s">
        <v>2550</v>
      </c>
      <c r="B1408" s="31">
        <v>514</v>
      </c>
      <c r="C1408" s="32" t="s">
        <v>2862</v>
      </c>
      <c r="D1408" s="33">
        <v>9900</v>
      </c>
      <c r="E1408" s="34">
        <v>1285</v>
      </c>
      <c r="F1408" s="35">
        <v>3347</v>
      </c>
      <c r="G1408" s="49">
        <v>0.38392999999999999</v>
      </c>
      <c r="H1408" s="50" t="s">
        <v>20</v>
      </c>
      <c r="I1408" s="38">
        <v>2653.6610000000001</v>
      </c>
      <c r="J1408" s="39">
        <v>1418.501</v>
      </c>
      <c r="K1408" s="39">
        <v>2543.3919999999998</v>
      </c>
      <c r="L1408" s="39"/>
      <c r="M1408" s="39"/>
      <c r="N1408" s="39"/>
      <c r="O1408" s="40">
        <v>0.75678571428571439</v>
      </c>
      <c r="P1408" s="40">
        <v>0.76714285714285724</v>
      </c>
      <c r="Q1408" s="40">
        <v>0.82428571428571429</v>
      </c>
      <c r="R1408" s="40"/>
      <c r="S1408" s="40"/>
      <c r="T1408" s="41"/>
      <c r="U1408" s="42" t="s">
        <v>21</v>
      </c>
      <c r="V1408" s="42" t="s">
        <v>285</v>
      </c>
      <c r="W1408" s="42" t="s">
        <v>26</v>
      </c>
      <c r="X1408" s="40"/>
      <c r="Y1408" s="40"/>
      <c r="Z1408" s="41"/>
      <c r="AA1408" s="43">
        <v>3</v>
      </c>
      <c r="AB1408" s="44">
        <v>0.78273809523809534</v>
      </c>
      <c r="AC1408" s="45" t="s">
        <v>2863</v>
      </c>
      <c r="AD1408" s="46"/>
      <c r="AE1408" s="46"/>
      <c r="AF1408" s="46"/>
      <c r="AG1408" s="47" t="s">
        <v>2614</v>
      </c>
      <c r="AH1408" s="48">
        <v>173880.10108074074</v>
      </c>
    </row>
    <row r="1409" spans="1:34" hidden="1" x14ac:dyDescent="0.3">
      <c r="A1409" s="30" t="s">
        <v>2550</v>
      </c>
      <c r="B1409" s="31">
        <v>514</v>
      </c>
      <c r="C1409" s="32" t="s">
        <v>2864</v>
      </c>
      <c r="D1409" s="33">
        <v>2685</v>
      </c>
      <c r="E1409" s="34">
        <v>3158</v>
      </c>
      <c r="F1409" s="35">
        <v>3347</v>
      </c>
      <c r="G1409" s="49">
        <v>0.94352999999999998</v>
      </c>
      <c r="H1409" s="50" t="s">
        <v>22</v>
      </c>
      <c r="I1409" s="38">
        <v>2438.3180000000002</v>
      </c>
      <c r="J1409" s="39">
        <v>0</v>
      </c>
      <c r="K1409" s="39">
        <v>0</v>
      </c>
      <c r="L1409" s="39"/>
      <c r="M1409" s="39"/>
      <c r="N1409" s="39"/>
      <c r="O1409" s="40">
        <v>0.75392885251579989</v>
      </c>
      <c r="P1409" s="40">
        <v>0</v>
      </c>
      <c r="Q1409" s="40">
        <v>0</v>
      </c>
      <c r="R1409" s="40"/>
      <c r="S1409" s="40"/>
      <c r="T1409" s="41"/>
      <c r="U1409" s="42" t="s">
        <v>21</v>
      </c>
      <c r="V1409" s="42" t="e">
        <v>#N/A</v>
      </c>
      <c r="W1409" s="42" t="e">
        <v>#N/A</v>
      </c>
      <c r="X1409" s="40"/>
      <c r="Y1409" s="40"/>
      <c r="Z1409" s="41"/>
      <c r="AA1409" s="43">
        <v>1</v>
      </c>
      <c r="AB1409" s="44">
        <v>0.25130961750526665</v>
      </c>
      <c r="AC1409" s="45" t="s">
        <v>2865</v>
      </c>
      <c r="AD1409" s="46"/>
      <c r="AE1409" s="46"/>
      <c r="AF1409" s="46"/>
      <c r="AG1409" s="47">
        <v>0</v>
      </c>
      <c r="AH1409" s="48">
        <v>57959.696757777674</v>
      </c>
    </row>
    <row r="1410" spans="1:34" hidden="1" x14ac:dyDescent="0.3">
      <c r="A1410" s="30" t="s">
        <v>2550</v>
      </c>
      <c r="B1410" s="31">
        <v>514</v>
      </c>
      <c r="C1410" s="32" t="s">
        <v>2866</v>
      </c>
      <c r="D1410" s="33">
        <v>4101</v>
      </c>
      <c r="E1410" s="34">
        <v>2711</v>
      </c>
      <c r="F1410" s="35">
        <v>3347</v>
      </c>
      <c r="G1410" s="49">
        <v>0.80998000000000003</v>
      </c>
      <c r="H1410" s="50" t="s">
        <v>22</v>
      </c>
      <c r="I1410" s="38">
        <v>2352.2910000000002</v>
      </c>
      <c r="J1410" s="39">
        <v>0</v>
      </c>
      <c r="K1410" s="39">
        <v>471.70299999999997</v>
      </c>
      <c r="L1410" s="39"/>
      <c r="M1410" s="39"/>
      <c r="N1410" s="39"/>
      <c r="O1410" s="40">
        <v>0.73266928808269605</v>
      </c>
      <c r="P1410" s="40">
        <v>0</v>
      </c>
      <c r="Q1410" s="40">
        <v>0.68125000000000002</v>
      </c>
      <c r="R1410" s="40"/>
      <c r="S1410" s="40"/>
      <c r="T1410" s="41"/>
      <c r="U1410" s="42" t="s">
        <v>21</v>
      </c>
      <c r="V1410" s="42" t="e">
        <v>#N/A</v>
      </c>
      <c r="W1410" s="42" t="s">
        <v>26</v>
      </c>
      <c r="X1410" s="40"/>
      <c r="Y1410" s="40"/>
      <c r="Z1410" s="41"/>
      <c r="AA1410" s="43">
        <v>2</v>
      </c>
      <c r="AB1410" s="44">
        <v>0.47130642936089867</v>
      </c>
      <c r="AC1410" s="45" t="s">
        <v>2867</v>
      </c>
      <c r="AD1410" s="46"/>
      <c r="AE1410" s="46"/>
      <c r="AF1410" s="46"/>
      <c r="AG1410" s="47" t="s">
        <v>2565</v>
      </c>
      <c r="AH1410" s="48">
        <v>57959.696757777674</v>
      </c>
    </row>
    <row r="1411" spans="1:34" hidden="1" x14ac:dyDescent="0.3">
      <c r="A1411" s="30" t="s">
        <v>2550</v>
      </c>
      <c r="B1411" s="31">
        <v>514</v>
      </c>
      <c r="C1411" s="32" t="s">
        <v>2868</v>
      </c>
      <c r="D1411" s="33">
        <v>6370</v>
      </c>
      <c r="E1411" s="34">
        <v>2857</v>
      </c>
      <c r="F1411" s="35">
        <v>3347</v>
      </c>
      <c r="G1411" s="49">
        <v>0.85360000000000003</v>
      </c>
      <c r="H1411" s="50" t="s">
        <v>22</v>
      </c>
      <c r="I1411" s="38">
        <v>2303.402</v>
      </c>
      <c r="J1411" s="39">
        <v>0</v>
      </c>
      <c r="K1411" s="39">
        <v>0</v>
      </c>
      <c r="L1411" s="39"/>
      <c r="M1411" s="39"/>
      <c r="N1411" s="39"/>
      <c r="O1411" s="40">
        <v>0.91200000000000003</v>
      </c>
      <c r="P1411" s="40">
        <v>0</v>
      </c>
      <c r="Q1411" s="40">
        <v>0</v>
      </c>
      <c r="R1411" s="40"/>
      <c r="S1411" s="40"/>
      <c r="T1411" s="41"/>
      <c r="U1411" s="42" t="s">
        <v>21</v>
      </c>
      <c r="V1411" s="42" t="e">
        <v>#N/A</v>
      </c>
      <c r="W1411" s="42" t="e">
        <v>#N/A</v>
      </c>
      <c r="X1411" s="40"/>
      <c r="Y1411" s="40"/>
      <c r="Z1411" s="41"/>
      <c r="AA1411" s="43">
        <v>1</v>
      </c>
      <c r="AB1411" s="44">
        <v>0.30399999999999999</v>
      </c>
      <c r="AC1411" s="45" t="s">
        <v>2869</v>
      </c>
      <c r="AD1411" s="46"/>
      <c r="AE1411" s="46"/>
      <c r="AF1411" s="46"/>
      <c r="AG1411" s="47">
        <v>0</v>
      </c>
      <c r="AH1411" s="48">
        <v>57959.696757777674</v>
      </c>
    </row>
    <row r="1412" spans="1:34" hidden="1" x14ac:dyDescent="0.3">
      <c r="A1412" s="30" t="s">
        <v>2550</v>
      </c>
      <c r="B1412" s="31">
        <v>514</v>
      </c>
      <c r="C1412" s="32" t="s">
        <v>722</v>
      </c>
      <c r="D1412" s="33">
        <v>2405</v>
      </c>
      <c r="E1412" s="34">
        <v>1178</v>
      </c>
      <c r="F1412" s="35">
        <v>3347</v>
      </c>
      <c r="G1412" s="49">
        <v>0.35196</v>
      </c>
      <c r="H1412" s="50" t="s">
        <v>20</v>
      </c>
      <c r="I1412" s="38">
        <v>3002.6559999999999</v>
      </c>
      <c r="J1412" s="39">
        <v>1397.4870000000001</v>
      </c>
      <c r="K1412" s="39">
        <v>3081.4059999999999</v>
      </c>
      <c r="L1412" s="39"/>
      <c r="M1412" s="39"/>
      <c r="N1412" s="39"/>
      <c r="O1412" s="40">
        <v>0.77741935483870972</v>
      </c>
      <c r="P1412" s="40">
        <v>0.79516129032258054</v>
      </c>
      <c r="Q1412" s="40">
        <v>0.80263500752867323</v>
      </c>
      <c r="R1412" s="40"/>
      <c r="S1412" s="40"/>
      <c r="T1412" s="41"/>
      <c r="U1412" s="42" t="s">
        <v>35</v>
      </c>
      <c r="V1412" s="42" t="s">
        <v>21</v>
      </c>
      <c r="W1412" s="42" t="s">
        <v>21</v>
      </c>
      <c r="X1412" s="40"/>
      <c r="Y1412" s="40"/>
      <c r="Z1412" s="41"/>
      <c r="AA1412" s="43">
        <v>3</v>
      </c>
      <c r="AB1412" s="44">
        <v>0.79173855089665446</v>
      </c>
      <c r="AC1412" s="45" t="s">
        <v>2870</v>
      </c>
      <c r="AD1412" s="46"/>
      <c r="AE1412" s="46"/>
      <c r="AF1412" s="46"/>
      <c r="AG1412" s="47" t="s">
        <v>2595</v>
      </c>
      <c r="AH1412" s="48">
        <v>173880.10108074074</v>
      </c>
    </row>
    <row r="1413" spans="1:34" hidden="1" x14ac:dyDescent="0.3">
      <c r="A1413" s="30" t="s">
        <v>2550</v>
      </c>
      <c r="B1413" s="31">
        <v>514</v>
      </c>
      <c r="C1413" s="32" t="s">
        <v>2871</v>
      </c>
      <c r="D1413" s="33">
        <v>82</v>
      </c>
      <c r="E1413" s="34">
        <v>1423</v>
      </c>
      <c r="F1413" s="35">
        <v>3347</v>
      </c>
      <c r="G1413" s="49">
        <v>0.42515999999999998</v>
      </c>
      <c r="H1413" s="50" t="s">
        <v>20</v>
      </c>
      <c r="I1413" s="38">
        <v>2720.42</v>
      </c>
      <c r="J1413" s="39">
        <v>1510.895</v>
      </c>
      <c r="K1413" s="39">
        <v>1061.434</v>
      </c>
      <c r="L1413" s="39"/>
      <c r="M1413" s="39"/>
      <c r="N1413" s="39"/>
      <c r="O1413" s="40">
        <v>0.76079522568468938</v>
      </c>
      <c r="P1413" s="40">
        <v>0.77639129503657489</v>
      </c>
      <c r="Q1413" s="40">
        <v>0.7760314732650837</v>
      </c>
      <c r="R1413" s="40"/>
      <c r="S1413" s="40"/>
      <c r="T1413" s="41"/>
      <c r="U1413" s="42" t="s">
        <v>21</v>
      </c>
      <c r="V1413" s="42" t="s">
        <v>21</v>
      </c>
      <c r="W1413" s="42" t="s">
        <v>26</v>
      </c>
      <c r="X1413" s="40"/>
      <c r="Y1413" s="40"/>
      <c r="Z1413" s="41"/>
      <c r="AA1413" s="43">
        <v>3</v>
      </c>
      <c r="AB1413" s="44">
        <v>0.7710726646621161</v>
      </c>
      <c r="AC1413" s="45" t="s">
        <v>2872</v>
      </c>
      <c r="AD1413" s="46"/>
      <c r="AE1413" s="46"/>
      <c r="AF1413" s="46"/>
      <c r="AG1413" s="47" t="s">
        <v>2553</v>
      </c>
      <c r="AH1413" s="48">
        <v>173880.10108074074</v>
      </c>
    </row>
    <row r="1414" spans="1:34" hidden="1" x14ac:dyDescent="0.3">
      <c r="A1414" s="30" t="s">
        <v>2550</v>
      </c>
      <c r="B1414" s="31">
        <v>514</v>
      </c>
      <c r="C1414" s="32" t="s">
        <v>2873</v>
      </c>
      <c r="D1414" s="33">
        <v>3696</v>
      </c>
      <c r="E1414" s="34">
        <v>101</v>
      </c>
      <c r="F1414" s="35">
        <v>3347</v>
      </c>
      <c r="G1414" s="49">
        <v>3.0179999999999998E-2</v>
      </c>
      <c r="H1414" s="50" t="s">
        <v>29</v>
      </c>
      <c r="I1414" s="38">
        <v>5602.8609999999999</v>
      </c>
      <c r="J1414" s="39">
        <v>1587.308</v>
      </c>
      <c r="K1414" s="39">
        <v>1847.268</v>
      </c>
      <c r="L1414" s="39"/>
      <c r="M1414" s="39"/>
      <c r="N1414" s="39"/>
      <c r="O1414" s="40">
        <v>0.92378220940101829</v>
      </c>
      <c r="P1414" s="40">
        <v>1.0309446149671815</v>
      </c>
      <c r="Q1414" s="40">
        <v>0.98</v>
      </c>
      <c r="R1414" s="40"/>
      <c r="S1414" s="40"/>
      <c r="T1414" s="41"/>
      <c r="U1414" s="42" t="s">
        <v>21</v>
      </c>
      <c r="V1414" s="42" t="s">
        <v>21</v>
      </c>
      <c r="W1414" s="42" t="s">
        <v>21</v>
      </c>
      <c r="X1414" s="40"/>
      <c r="Y1414" s="40"/>
      <c r="Z1414" s="41"/>
      <c r="AA1414" s="43">
        <v>3</v>
      </c>
      <c r="AB1414" s="44">
        <v>0.97824227478939996</v>
      </c>
      <c r="AC1414" s="45" t="s">
        <v>2874</v>
      </c>
      <c r="AD1414" s="46"/>
      <c r="AE1414" s="46"/>
      <c r="AF1414" s="46"/>
      <c r="AG1414" s="47" t="s">
        <v>105</v>
      </c>
      <c r="AH1414" s="48">
        <v>202859.94945962954</v>
      </c>
    </row>
    <row r="1415" spans="1:34" hidden="1" x14ac:dyDescent="0.3">
      <c r="A1415" s="30" t="s">
        <v>2550</v>
      </c>
      <c r="B1415" s="31">
        <v>514</v>
      </c>
      <c r="C1415" s="32" t="s">
        <v>2875</v>
      </c>
      <c r="D1415" s="33">
        <v>837</v>
      </c>
      <c r="E1415" s="34">
        <v>584</v>
      </c>
      <c r="F1415" s="35">
        <v>3347</v>
      </c>
      <c r="G1415" s="49">
        <v>0.17448</v>
      </c>
      <c r="H1415" s="50" t="s">
        <v>29</v>
      </c>
      <c r="I1415" s="38">
        <v>2630.7429999999999</v>
      </c>
      <c r="J1415" s="39">
        <v>1325.7090000000001</v>
      </c>
      <c r="K1415" s="39">
        <v>2391.9920000000002</v>
      </c>
      <c r="L1415" s="39"/>
      <c r="M1415" s="39"/>
      <c r="N1415" s="39"/>
      <c r="O1415" s="40">
        <v>0.85646519280457489</v>
      </c>
      <c r="P1415" s="40">
        <v>0.85428571428571431</v>
      </c>
      <c r="Q1415" s="40">
        <v>0.85892857142857137</v>
      </c>
      <c r="R1415" s="40"/>
      <c r="S1415" s="40"/>
      <c r="T1415" s="41"/>
      <c r="U1415" s="42" t="s">
        <v>35</v>
      </c>
      <c r="V1415" s="42" t="s">
        <v>29</v>
      </c>
      <c r="W1415" s="42" t="s">
        <v>20</v>
      </c>
      <c r="X1415" s="40"/>
      <c r="Y1415" s="40"/>
      <c r="Z1415" s="41"/>
      <c r="AA1415" s="43">
        <v>3</v>
      </c>
      <c r="AB1415" s="44">
        <v>0.85655982617295345</v>
      </c>
      <c r="AC1415" s="45" t="s">
        <v>2876</v>
      </c>
      <c r="AD1415" s="46"/>
      <c r="AE1415" s="46"/>
      <c r="AF1415" s="46"/>
      <c r="AG1415" s="47" t="s">
        <v>2553</v>
      </c>
      <c r="AH1415" s="48">
        <v>202859.94945962954</v>
      </c>
    </row>
    <row r="1416" spans="1:34" hidden="1" x14ac:dyDescent="0.3">
      <c r="A1416" s="30" t="s">
        <v>2550</v>
      </c>
      <c r="B1416" s="31">
        <v>514</v>
      </c>
      <c r="C1416" s="32" t="s">
        <v>2877</v>
      </c>
      <c r="D1416" s="33">
        <v>6444</v>
      </c>
      <c r="E1416" s="34">
        <v>3310</v>
      </c>
      <c r="F1416" s="35">
        <v>3347</v>
      </c>
      <c r="G1416" s="49">
        <v>0.98895</v>
      </c>
      <c r="H1416" s="50" t="s">
        <v>22</v>
      </c>
      <c r="I1416" s="38">
        <v>2035.249</v>
      </c>
      <c r="J1416" s="39">
        <v>0</v>
      </c>
      <c r="K1416" s="39">
        <v>0</v>
      </c>
      <c r="L1416" s="39"/>
      <c r="M1416" s="39"/>
      <c r="N1416" s="39"/>
      <c r="O1416" s="40">
        <v>0.68565217391304356</v>
      </c>
      <c r="P1416" s="40">
        <v>0</v>
      </c>
      <c r="Q1416" s="40">
        <v>0</v>
      </c>
      <c r="R1416" s="40"/>
      <c r="S1416" s="40"/>
      <c r="T1416" s="41"/>
      <c r="U1416" s="42" t="s">
        <v>22</v>
      </c>
      <c r="V1416" s="42" t="e">
        <v>#N/A</v>
      </c>
      <c r="W1416" s="42" t="e">
        <v>#N/A</v>
      </c>
      <c r="X1416" s="40"/>
      <c r="Y1416" s="40"/>
      <c r="Z1416" s="41"/>
      <c r="AA1416" s="43">
        <v>1</v>
      </c>
      <c r="AB1416" s="44">
        <v>0.2285507246376812</v>
      </c>
      <c r="AC1416" s="45" t="s">
        <v>2878</v>
      </c>
      <c r="AD1416" s="46"/>
      <c r="AE1416" s="46"/>
      <c r="AF1416" s="46"/>
      <c r="AG1416" s="47">
        <v>0</v>
      </c>
      <c r="AH1416" s="48">
        <v>57959.696757777674</v>
      </c>
    </row>
    <row r="1417" spans="1:34" hidden="1" x14ac:dyDescent="0.3">
      <c r="A1417" s="30" t="s">
        <v>2550</v>
      </c>
      <c r="B1417" s="31">
        <v>514</v>
      </c>
      <c r="C1417" s="32" t="s">
        <v>2879</v>
      </c>
      <c r="D1417" s="33">
        <v>6324</v>
      </c>
      <c r="E1417" s="34">
        <v>2783</v>
      </c>
      <c r="F1417" s="35">
        <v>3347</v>
      </c>
      <c r="G1417" s="49">
        <v>0.83148999999999995</v>
      </c>
      <c r="H1417" s="50" t="s">
        <v>22</v>
      </c>
      <c r="I1417" s="38">
        <v>3616.2109999999998</v>
      </c>
      <c r="J1417" s="39">
        <v>724.88699999999994</v>
      </c>
      <c r="K1417" s="39">
        <v>1903.319</v>
      </c>
      <c r="L1417" s="39"/>
      <c r="M1417" s="39"/>
      <c r="N1417" s="39"/>
      <c r="O1417" s="40">
        <v>0</v>
      </c>
      <c r="P1417" s="40">
        <v>0.66740740740740734</v>
      </c>
      <c r="Q1417" s="40">
        <v>0.65222222222222215</v>
      </c>
      <c r="R1417" s="40"/>
      <c r="S1417" s="40"/>
      <c r="T1417" s="41"/>
      <c r="U1417" s="42" t="s">
        <v>21</v>
      </c>
      <c r="V1417" s="42" t="s">
        <v>22</v>
      </c>
      <c r="W1417" s="42" t="s">
        <v>22</v>
      </c>
      <c r="X1417" s="40"/>
      <c r="Y1417" s="40"/>
      <c r="Z1417" s="41"/>
      <c r="AA1417" s="43">
        <v>3</v>
      </c>
      <c r="AB1417" s="44">
        <v>0.43987654320987651</v>
      </c>
      <c r="AC1417" s="45" t="s">
        <v>2880</v>
      </c>
      <c r="AD1417" s="46"/>
      <c r="AE1417" s="46"/>
      <c r="AF1417" s="46"/>
      <c r="AG1417" s="47" t="s">
        <v>2568</v>
      </c>
      <c r="AH1417" s="48">
        <v>57959.696757777674</v>
      </c>
    </row>
    <row r="1418" spans="1:34" hidden="1" x14ac:dyDescent="0.3">
      <c r="A1418" s="30" t="s">
        <v>2550</v>
      </c>
      <c r="B1418" s="31">
        <v>514</v>
      </c>
      <c r="C1418" s="32" t="s">
        <v>2881</v>
      </c>
      <c r="D1418" s="33">
        <v>4870</v>
      </c>
      <c r="E1418" s="34">
        <v>2536</v>
      </c>
      <c r="F1418" s="35">
        <v>3347</v>
      </c>
      <c r="G1418" s="49">
        <v>0.75768999999999997</v>
      </c>
      <c r="H1418" s="50" t="s">
        <v>22</v>
      </c>
      <c r="I1418" s="38">
        <v>1981.9110000000001</v>
      </c>
      <c r="J1418" s="39">
        <v>0</v>
      </c>
      <c r="K1418" s="39">
        <v>427.14</v>
      </c>
      <c r="L1418" s="39"/>
      <c r="M1418" s="39"/>
      <c r="N1418" s="39"/>
      <c r="O1418" s="40">
        <v>0.75502258107106779</v>
      </c>
      <c r="P1418" s="40">
        <v>0</v>
      </c>
      <c r="Q1418" s="40">
        <v>0.78701367107200848</v>
      </c>
      <c r="R1418" s="40"/>
      <c r="S1418" s="40"/>
      <c r="T1418" s="41"/>
      <c r="U1418" s="42" t="s">
        <v>285</v>
      </c>
      <c r="V1418" s="42" t="e">
        <v>#N/A</v>
      </c>
      <c r="W1418" s="42" t="s">
        <v>21</v>
      </c>
      <c r="X1418" s="40"/>
      <c r="Y1418" s="40"/>
      <c r="Z1418" s="41"/>
      <c r="AA1418" s="43">
        <v>2</v>
      </c>
      <c r="AB1418" s="44">
        <v>0.51401208404769205</v>
      </c>
      <c r="AC1418" s="45" t="s">
        <v>2882</v>
      </c>
      <c r="AD1418" s="46"/>
      <c r="AE1418" s="46"/>
      <c r="AF1418" s="46"/>
      <c r="AG1418" s="47" t="s">
        <v>105</v>
      </c>
      <c r="AH1418" s="48">
        <v>57959.696757777674</v>
      </c>
    </row>
    <row r="1419" spans="1:34" hidden="1" x14ac:dyDescent="0.3">
      <c r="A1419" s="30" t="s">
        <v>2550</v>
      </c>
      <c r="B1419" s="31">
        <v>514</v>
      </c>
      <c r="C1419" s="32" t="s">
        <v>2421</v>
      </c>
      <c r="D1419" s="33">
        <v>3304</v>
      </c>
      <c r="E1419" s="34">
        <v>1975</v>
      </c>
      <c r="F1419" s="35">
        <v>3347</v>
      </c>
      <c r="G1419" s="49">
        <v>0.59008000000000005</v>
      </c>
      <c r="H1419" s="50" t="s">
        <v>35</v>
      </c>
      <c r="I1419" s="38">
        <v>2999.248</v>
      </c>
      <c r="J1419" s="39">
        <v>1456.35</v>
      </c>
      <c r="K1419" s="39">
        <v>2763.145</v>
      </c>
      <c r="L1419" s="39"/>
      <c r="M1419" s="39"/>
      <c r="N1419" s="39"/>
      <c r="O1419" s="40">
        <v>0.72108904710720023</v>
      </c>
      <c r="P1419" s="40">
        <v>0.73012957777288701</v>
      </c>
      <c r="Q1419" s="40">
        <v>0.71965517241379318</v>
      </c>
      <c r="R1419" s="40"/>
      <c r="S1419" s="40"/>
      <c r="T1419" s="41"/>
      <c r="U1419" s="42" t="s">
        <v>21</v>
      </c>
      <c r="V1419" s="42" t="s">
        <v>21</v>
      </c>
      <c r="W1419" s="42" t="s">
        <v>21</v>
      </c>
      <c r="X1419" s="40"/>
      <c r="Y1419" s="40"/>
      <c r="Z1419" s="41"/>
      <c r="AA1419" s="43">
        <v>3</v>
      </c>
      <c r="AB1419" s="44">
        <v>0.72362459909796006</v>
      </c>
      <c r="AC1419" s="45" t="s">
        <v>2883</v>
      </c>
      <c r="AD1419" s="46"/>
      <c r="AE1419" s="46"/>
      <c r="AF1419" s="46"/>
      <c r="AG1419" s="47" t="s">
        <v>2556</v>
      </c>
      <c r="AH1419" s="48">
        <v>144900.25270185189</v>
      </c>
    </row>
    <row r="1420" spans="1:34" hidden="1" x14ac:dyDescent="0.3">
      <c r="A1420" s="30" t="s">
        <v>2550</v>
      </c>
      <c r="B1420" s="31">
        <v>514</v>
      </c>
      <c r="C1420" s="32" t="s">
        <v>2884</v>
      </c>
      <c r="D1420" s="33">
        <v>7662</v>
      </c>
      <c r="E1420" s="34">
        <v>1323</v>
      </c>
      <c r="F1420" s="35">
        <v>3347</v>
      </c>
      <c r="G1420" s="49">
        <v>0.39528000000000002</v>
      </c>
      <c r="H1420" s="50" t="s">
        <v>20</v>
      </c>
      <c r="I1420" s="38">
        <v>1774.009</v>
      </c>
      <c r="J1420" s="39">
        <v>1371.183</v>
      </c>
      <c r="K1420" s="39">
        <v>2014.808</v>
      </c>
      <c r="L1420" s="39"/>
      <c r="M1420" s="39"/>
      <c r="N1420" s="39"/>
      <c r="O1420" s="40">
        <v>0.72421052631578942</v>
      </c>
      <c r="P1420" s="40">
        <v>0.87150000000000005</v>
      </c>
      <c r="Q1420" s="40">
        <v>0.74277659634069082</v>
      </c>
      <c r="R1420" s="40"/>
      <c r="S1420" s="40"/>
      <c r="T1420" s="41"/>
      <c r="U1420" s="42" t="s">
        <v>21</v>
      </c>
      <c r="V1420" s="42" t="s">
        <v>21</v>
      </c>
      <c r="W1420" s="42" t="s">
        <v>21</v>
      </c>
      <c r="X1420" s="40"/>
      <c r="Y1420" s="40"/>
      <c r="Z1420" s="41"/>
      <c r="AA1420" s="43">
        <v>3</v>
      </c>
      <c r="AB1420" s="44">
        <v>0.77949570755216013</v>
      </c>
      <c r="AC1420" s="45" t="s">
        <v>2885</v>
      </c>
      <c r="AD1420" s="46"/>
      <c r="AE1420" s="46"/>
      <c r="AF1420" s="46"/>
      <c r="AG1420" s="47" t="s">
        <v>2553</v>
      </c>
      <c r="AH1420" s="48">
        <v>173880.10108074074</v>
      </c>
    </row>
    <row r="1421" spans="1:34" hidden="1" x14ac:dyDescent="0.3">
      <c r="A1421" s="30" t="s">
        <v>2550</v>
      </c>
      <c r="B1421" s="31">
        <v>514</v>
      </c>
      <c r="C1421" s="32" t="s">
        <v>2886</v>
      </c>
      <c r="D1421" s="33">
        <v>1675</v>
      </c>
      <c r="E1421" s="34">
        <v>2117</v>
      </c>
      <c r="F1421" s="35">
        <v>3347</v>
      </c>
      <c r="G1421" s="49">
        <v>0.63251000000000002</v>
      </c>
      <c r="H1421" s="50" t="s">
        <v>35</v>
      </c>
      <c r="I1421" s="38">
        <v>2276.4160000000002</v>
      </c>
      <c r="J1421" s="39">
        <v>1266.7929999999999</v>
      </c>
      <c r="K1421" s="39">
        <v>2282.683</v>
      </c>
      <c r="L1421" s="39"/>
      <c r="M1421" s="39"/>
      <c r="N1421" s="39"/>
      <c r="O1421" s="40">
        <v>0.70464285714285724</v>
      </c>
      <c r="P1421" s="40">
        <v>0.71392857142857147</v>
      </c>
      <c r="Q1421" s="40">
        <v>0.7003571428571429</v>
      </c>
      <c r="R1421" s="40"/>
      <c r="S1421" s="40"/>
      <c r="T1421" s="41"/>
      <c r="U1421" s="42" t="s">
        <v>21</v>
      </c>
      <c r="V1421" s="42" t="s">
        <v>22</v>
      </c>
      <c r="W1421" s="42" t="s">
        <v>21</v>
      </c>
      <c r="X1421" s="40"/>
      <c r="Y1421" s="40"/>
      <c r="Z1421" s="41"/>
      <c r="AA1421" s="43">
        <v>3</v>
      </c>
      <c r="AB1421" s="44">
        <v>0.70630952380952383</v>
      </c>
      <c r="AC1421" s="45" t="s">
        <v>2887</v>
      </c>
      <c r="AD1421" s="46"/>
      <c r="AE1421" s="46"/>
      <c r="AF1421" s="46"/>
      <c r="AG1421" s="47" t="s">
        <v>2614</v>
      </c>
      <c r="AH1421" s="48">
        <v>144900.25270185189</v>
      </c>
    </row>
    <row r="1422" spans="1:34" hidden="1" x14ac:dyDescent="0.3">
      <c r="A1422" s="30" t="s">
        <v>2550</v>
      </c>
      <c r="B1422" s="31">
        <v>514</v>
      </c>
      <c r="C1422" s="32" t="s">
        <v>2888</v>
      </c>
      <c r="D1422" s="33">
        <v>2781</v>
      </c>
      <c r="E1422" s="34">
        <v>995</v>
      </c>
      <c r="F1422" s="35">
        <v>3347</v>
      </c>
      <c r="G1422" s="49">
        <v>0.29727999999999999</v>
      </c>
      <c r="H1422" s="50" t="s">
        <v>20</v>
      </c>
      <c r="I1422" s="38">
        <v>2501.9929999999999</v>
      </c>
      <c r="J1422" s="39">
        <v>1112.71</v>
      </c>
      <c r="K1422" s="39">
        <v>1863.317</v>
      </c>
      <c r="L1422" s="39"/>
      <c r="M1422" s="39"/>
      <c r="N1422" s="39"/>
      <c r="O1422" s="40">
        <v>0.80999999999999994</v>
      </c>
      <c r="P1422" s="40">
        <v>0.8236842105263158</v>
      </c>
      <c r="Q1422" s="40">
        <v>0.79399070535115968</v>
      </c>
      <c r="R1422" s="40"/>
      <c r="S1422" s="40"/>
      <c r="T1422" s="41"/>
      <c r="U1422" s="42" t="s">
        <v>21</v>
      </c>
      <c r="V1422" s="42" t="s">
        <v>21</v>
      </c>
      <c r="W1422" s="42" t="s">
        <v>21</v>
      </c>
      <c r="X1422" s="40"/>
      <c r="Y1422" s="40"/>
      <c r="Z1422" s="41"/>
      <c r="AA1422" s="43">
        <v>3</v>
      </c>
      <c r="AB1422" s="44">
        <v>0.80922497195915843</v>
      </c>
      <c r="AC1422" s="45" t="s">
        <v>2889</v>
      </c>
      <c r="AD1422" s="46"/>
      <c r="AE1422" s="46"/>
      <c r="AF1422" s="46"/>
      <c r="AG1422" s="47" t="s">
        <v>2568</v>
      </c>
      <c r="AH1422" s="48">
        <v>173880.10108074074</v>
      </c>
    </row>
    <row r="1423" spans="1:34" hidden="1" x14ac:dyDescent="0.3">
      <c r="A1423" s="30" t="s">
        <v>2550</v>
      </c>
      <c r="B1423" s="31">
        <v>514</v>
      </c>
      <c r="C1423" s="32" t="s">
        <v>2890</v>
      </c>
      <c r="D1423" s="33">
        <v>3812</v>
      </c>
      <c r="E1423" s="34">
        <v>3154</v>
      </c>
      <c r="F1423" s="35">
        <v>3347</v>
      </c>
      <c r="G1423" s="49">
        <v>0.94233999999999996</v>
      </c>
      <c r="H1423" s="50" t="s">
        <v>22</v>
      </c>
      <c r="I1423" s="38">
        <v>2024.6869999999999</v>
      </c>
      <c r="J1423" s="39">
        <v>0</v>
      </c>
      <c r="K1423" s="39">
        <v>0</v>
      </c>
      <c r="L1423" s="39"/>
      <c r="M1423" s="39"/>
      <c r="N1423" s="39"/>
      <c r="O1423" s="40">
        <v>0.75580718523011692</v>
      </c>
      <c r="P1423" s="40">
        <v>0</v>
      </c>
      <c r="Q1423" s="40">
        <v>0</v>
      </c>
      <c r="R1423" s="40"/>
      <c r="S1423" s="40"/>
      <c r="T1423" s="41"/>
      <c r="U1423" s="42" t="s">
        <v>26</v>
      </c>
      <c r="V1423" s="42" t="e">
        <v>#N/A</v>
      </c>
      <c r="W1423" s="42" t="e">
        <v>#N/A</v>
      </c>
      <c r="X1423" s="40"/>
      <c r="Y1423" s="40"/>
      <c r="Z1423" s="41"/>
      <c r="AA1423" s="43">
        <v>1</v>
      </c>
      <c r="AB1423" s="44">
        <v>0.25193572841003897</v>
      </c>
      <c r="AC1423" s="45" t="s">
        <v>2891</v>
      </c>
      <c r="AD1423" s="46"/>
      <c r="AE1423" s="46"/>
      <c r="AF1423" s="46"/>
      <c r="AG1423" s="47">
        <v>0</v>
      </c>
      <c r="AH1423" s="48">
        <v>57959.696757777674</v>
      </c>
    </row>
    <row r="1424" spans="1:34" hidden="1" x14ac:dyDescent="0.3">
      <c r="A1424" s="30" t="s">
        <v>2550</v>
      </c>
      <c r="B1424" s="31">
        <v>514</v>
      </c>
      <c r="C1424" s="32" t="s">
        <v>2892</v>
      </c>
      <c r="D1424" s="33">
        <v>4564</v>
      </c>
      <c r="E1424" s="34">
        <v>839</v>
      </c>
      <c r="F1424" s="35">
        <v>3347</v>
      </c>
      <c r="G1424" s="49">
        <v>0.25067</v>
      </c>
      <c r="H1424" s="50" t="s">
        <v>20</v>
      </c>
      <c r="I1424" s="38">
        <v>2345.0790000000002</v>
      </c>
      <c r="J1424" s="39">
        <v>1254.191</v>
      </c>
      <c r="K1424" s="39">
        <v>2177.2890000000002</v>
      </c>
      <c r="L1424" s="39"/>
      <c r="M1424" s="39"/>
      <c r="N1424" s="39"/>
      <c r="O1424" s="40">
        <v>0.80602779114416667</v>
      </c>
      <c r="P1424" s="40">
        <v>0.82212739924345024</v>
      </c>
      <c r="Q1424" s="40">
        <v>0.84697845387073267</v>
      </c>
      <c r="R1424" s="40"/>
      <c r="S1424" s="40"/>
      <c r="T1424" s="41"/>
      <c r="U1424" s="42" t="s">
        <v>21</v>
      </c>
      <c r="V1424" s="42" t="s">
        <v>26</v>
      </c>
      <c r="W1424" s="42" t="s">
        <v>21</v>
      </c>
      <c r="X1424" s="40"/>
      <c r="Y1424" s="40"/>
      <c r="Z1424" s="41"/>
      <c r="AA1424" s="43">
        <v>3</v>
      </c>
      <c r="AB1424" s="44">
        <v>0.82504454808611649</v>
      </c>
      <c r="AC1424" s="45" t="s">
        <v>2893</v>
      </c>
      <c r="AD1424" s="46"/>
      <c r="AE1424" s="46"/>
      <c r="AF1424" s="46"/>
      <c r="AG1424" s="47" t="s">
        <v>2614</v>
      </c>
      <c r="AH1424" s="48">
        <v>173880.10108074074</v>
      </c>
    </row>
    <row r="1425" spans="1:34" hidden="1" x14ac:dyDescent="0.3">
      <c r="A1425" s="30" t="s">
        <v>2550</v>
      </c>
      <c r="B1425" s="31">
        <v>514</v>
      </c>
      <c r="C1425" s="32" t="s">
        <v>2894</v>
      </c>
      <c r="D1425" s="33">
        <v>4488</v>
      </c>
      <c r="E1425" s="34">
        <v>771</v>
      </c>
      <c r="F1425" s="35">
        <v>3347</v>
      </c>
      <c r="G1425" s="49">
        <v>0.23036000000000001</v>
      </c>
      <c r="H1425" s="50" t="s">
        <v>29</v>
      </c>
      <c r="I1425" s="38">
        <v>2745.4290000000001</v>
      </c>
      <c r="J1425" s="39">
        <v>1353.5329999999999</v>
      </c>
      <c r="K1425" s="39">
        <v>2311.8040000000001</v>
      </c>
      <c r="L1425" s="39"/>
      <c r="M1425" s="39"/>
      <c r="N1425" s="39"/>
      <c r="O1425" s="40">
        <v>0.80291286235619796</v>
      </c>
      <c r="P1425" s="40">
        <v>0.81204975940377822</v>
      </c>
      <c r="Q1425" s="40">
        <v>0.88107142857142862</v>
      </c>
      <c r="R1425" s="40"/>
      <c r="S1425" s="40"/>
      <c r="T1425" s="41"/>
      <c r="U1425" s="42" t="s">
        <v>26</v>
      </c>
      <c r="V1425" s="42" t="s">
        <v>26</v>
      </c>
      <c r="W1425" s="42" t="s">
        <v>26</v>
      </c>
      <c r="X1425" s="40"/>
      <c r="Y1425" s="40"/>
      <c r="Z1425" s="41"/>
      <c r="AA1425" s="43">
        <v>3</v>
      </c>
      <c r="AB1425" s="44">
        <v>0.83201135011046823</v>
      </c>
      <c r="AC1425" s="45" t="s">
        <v>2895</v>
      </c>
      <c r="AD1425" s="46"/>
      <c r="AE1425" s="46"/>
      <c r="AF1425" s="46"/>
      <c r="AG1425" s="47" t="s">
        <v>2565</v>
      </c>
      <c r="AH1425" s="48">
        <v>202859.94945962954</v>
      </c>
    </row>
    <row r="1426" spans="1:34" hidden="1" x14ac:dyDescent="0.3">
      <c r="A1426" s="30" t="s">
        <v>2550</v>
      </c>
      <c r="B1426" s="31">
        <v>514</v>
      </c>
      <c r="C1426" s="32" t="s">
        <v>2896</v>
      </c>
      <c r="D1426" s="33">
        <v>1140</v>
      </c>
      <c r="E1426" s="34">
        <v>1867</v>
      </c>
      <c r="F1426" s="35">
        <v>3347</v>
      </c>
      <c r="G1426" s="49">
        <v>0.55781000000000003</v>
      </c>
      <c r="H1426" s="50" t="s">
        <v>35</v>
      </c>
      <c r="I1426" s="38">
        <v>2172.5039999999999</v>
      </c>
      <c r="J1426" s="39">
        <v>759.11800000000005</v>
      </c>
      <c r="K1426" s="39">
        <v>2494.4969999999998</v>
      </c>
      <c r="L1426" s="39"/>
      <c r="M1426" s="39"/>
      <c r="N1426" s="39"/>
      <c r="O1426" s="40">
        <v>0.65955067728776995</v>
      </c>
      <c r="P1426" s="40">
        <v>0.73125929986568949</v>
      </c>
      <c r="Q1426" s="40">
        <v>0.81333333333333324</v>
      </c>
      <c r="R1426" s="40"/>
      <c r="S1426" s="40"/>
      <c r="T1426" s="41"/>
      <c r="U1426" s="42" t="s">
        <v>26</v>
      </c>
      <c r="V1426" s="42" t="s">
        <v>26</v>
      </c>
      <c r="W1426" s="42" t="s">
        <v>22</v>
      </c>
      <c r="X1426" s="40"/>
      <c r="Y1426" s="40"/>
      <c r="Z1426" s="41"/>
      <c r="AA1426" s="43">
        <v>3</v>
      </c>
      <c r="AB1426" s="44">
        <v>0.73471443682893101</v>
      </c>
      <c r="AC1426" s="45" t="s">
        <v>2897</v>
      </c>
      <c r="AD1426" s="46"/>
      <c r="AE1426" s="46"/>
      <c r="AF1426" s="46"/>
      <c r="AG1426" s="47" t="s">
        <v>2568</v>
      </c>
      <c r="AH1426" s="48">
        <v>144900.25270185189</v>
      </c>
    </row>
    <row r="1427" spans="1:34" hidden="1" x14ac:dyDescent="0.3">
      <c r="A1427" s="30" t="s">
        <v>2550</v>
      </c>
      <c r="B1427" s="31">
        <v>514</v>
      </c>
      <c r="C1427" s="32" t="s">
        <v>206</v>
      </c>
      <c r="D1427" s="33">
        <v>2260</v>
      </c>
      <c r="E1427" s="34">
        <v>1757</v>
      </c>
      <c r="F1427" s="35">
        <v>3347</v>
      </c>
      <c r="G1427" s="49">
        <v>0.52495000000000003</v>
      </c>
      <c r="H1427" s="50" t="s">
        <v>35</v>
      </c>
      <c r="I1427" s="38">
        <v>3335.4110000000001</v>
      </c>
      <c r="J1427" s="39">
        <v>2058.5</v>
      </c>
      <c r="K1427" s="39">
        <v>543.42200000000003</v>
      </c>
      <c r="L1427" s="39"/>
      <c r="M1427" s="39"/>
      <c r="N1427" s="39"/>
      <c r="O1427" s="40">
        <v>0.75068568938783664</v>
      </c>
      <c r="P1427" s="40">
        <v>0.74333333333333329</v>
      </c>
      <c r="Q1427" s="40">
        <v>0.73696379133920553</v>
      </c>
      <c r="R1427" s="40"/>
      <c r="S1427" s="40"/>
      <c r="T1427" s="41"/>
      <c r="U1427" s="42" t="s">
        <v>21</v>
      </c>
      <c r="V1427" s="42" t="s">
        <v>21</v>
      </c>
      <c r="W1427" s="42" t="s">
        <v>26</v>
      </c>
      <c r="X1427" s="40"/>
      <c r="Y1427" s="40"/>
      <c r="Z1427" s="41"/>
      <c r="AA1427" s="43">
        <v>3</v>
      </c>
      <c r="AB1427" s="44">
        <v>0.74366093802012523</v>
      </c>
      <c r="AC1427" s="45" t="s">
        <v>2898</v>
      </c>
      <c r="AD1427" s="46"/>
      <c r="AE1427" s="46"/>
      <c r="AF1427" s="46"/>
      <c r="AG1427" s="47" t="s">
        <v>2614</v>
      </c>
      <c r="AH1427" s="48">
        <v>144900.25270185189</v>
      </c>
    </row>
    <row r="1428" spans="1:34" hidden="1" x14ac:dyDescent="0.3">
      <c r="A1428" s="30" t="s">
        <v>2550</v>
      </c>
      <c r="B1428" s="31">
        <v>514</v>
      </c>
      <c r="C1428" s="32" t="s">
        <v>2899</v>
      </c>
      <c r="D1428" s="33">
        <v>2618</v>
      </c>
      <c r="E1428" s="34">
        <v>2127</v>
      </c>
      <c r="F1428" s="35">
        <v>3347</v>
      </c>
      <c r="G1428" s="49">
        <v>0.63549</v>
      </c>
      <c r="H1428" s="50" t="s">
        <v>35</v>
      </c>
      <c r="I1428" s="38">
        <v>2817.8110000000001</v>
      </c>
      <c r="J1428" s="39">
        <v>974.88099999999997</v>
      </c>
      <c r="K1428" s="39">
        <v>2598.0309999999999</v>
      </c>
      <c r="L1428" s="39"/>
      <c r="M1428" s="39"/>
      <c r="N1428" s="39"/>
      <c r="O1428" s="40">
        <v>0.69071428571428573</v>
      </c>
      <c r="P1428" s="40">
        <v>0.70750000000000013</v>
      </c>
      <c r="Q1428" s="40">
        <v>0.71642857142857141</v>
      </c>
      <c r="R1428" s="40"/>
      <c r="S1428" s="40"/>
      <c r="T1428" s="41"/>
      <c r="U1428" s="42" t="s">
        <v>21</v>
      </c>
      <c r="V1428" s="42" t="s">
        <v>21</v>
      </c>
      <c r="W1428" s="42" t="s">
        <v>21</v>
      </c>
      <c r="X1428" s="40"/>
      <c r="Y1428" s="40"/>
      <c r="Z1428" s="41"/>
      <c r="AA1428" s="43">
        <v>3</v>
      </c>
      <c r="AB1428" s="44">
        <v>0.70488095238095239</v>
      </c>
      <c r="AC1428" s="45" t="s">
        <v>2900</v>
      </c>
      <c r="AD1428" s="46"/>
      <c r="AE1428" s="46"/>
      <c r="AF1428" s="46"/>
      <c r="AG1428" s="47" t="s">
        <v>2556</v>
      </c>
      <c r="AH1428" s="48">
        <v>144900.25270185189</v>
      </c>
    </row>
    <row r="1429" spans="1:34" hidden="1" x14ac:dyDescent="0.3">
      <c r="A1429" s="30" t="s">
        <v>2550</v>
      </c>
      <c r="B1429" s="31">
        <v>514</v>
      </c>
      <c r="C1429" s="32" t="s">
        <v>2901</v>
      </c>
      <c r="D1429" s="33">
        <v>9058</v>
      </c>
      <c r="E1429" s="34">
        <v>2673</v>
      </c>
      <c r="F1429" s="35">
        <v>3347</v>
      </c>
      <c r="G1429" s="49">
        <v>0.79862999999999995</v>
      </c>
      <c r="H1429" s="50" t="s">
        <v>22</v>
      </c>
      <c r="I1429" s="38">
        <v>2315.7919999999999</v>
      </c>
      <c r="J1429" s="39">
        <v>1269.2570000000001</v>
      </c>
      <c r="K1429" s="39">
        <v>0</v>
      </c>
      <c r="L1429" s="39"/>
      <c r="M1429" s="39"/>
      <c r="N1429" s="39"/>
      <c r="O1429" s="40">
        <v>0.71221376600285469</v>
      </c>
      <c r="P1429" s="40">
        <v>0.74011131514930972</v>
      </c>
      <c r="Q1429" s="40">
        <v>0</v>
      </c>
      <c r="R1429" s="40"/>
      <c r="S1429" s="40"/>
      <c r="T1429" s="41"/>
      <c r="U1429" s="42" t="s">
        <v>21</v>
      </c>
      <c r="V1429" s="42" t="s">
        <v>21</v>
      </c>
      <c r="W1429" s="42" t="e">
        <v>#N/A</v>
      </c>
      <c r="X1429" s="40"/>
      <c r="Y1429" s="40"/>
      <c r="Z1429" s="41"/>
      <c r="AA1429" s="43">
        <v>2</v>
      </c>
      <c r="AB1429" s="44">
        <v>0.4841083603840548</v>
      </c>
      <c r="AC1429" s="45" t="s">
        <v>2902</v>
      </c>
      <c r="AD1429" s="46"/>
      <c r="AE1429" s="46"/>
      <c r="AF1429" s="46"/>
      <c r="AG1429" s="47" t="s">
        <v>2565</v>
      </c>
      <c r="AH1429" s="48">
        <v>57959.696757777674</v>
      </c>
    </row>
    <row r="1430" spans="1:34" hidden="1" x14ac:dyDescent="0.3">
      <c r="A1430" s="30" t="s">
        <v>2550</v>
      </c>
      <c r="B1430" s="31">
        <v>514</v>
      </c>
      <c r="C1430" s="32" t="s">
        <v>950</v>
      </c>
      <c r="D1430" s="33">
        <v>9116</v>
      </c>
      <c r="E1430" s="34">
        <v>3268</v>
      </c>
      <c r="F1430" s="35">
        <v>3347</v>
      </c>
      <c r="G1430" s="49">
        <v>0.97640000000000005</v>
      </c>
      <c r="H1430" s="50" t="s">
        <v>22</v>
      </c>
      <c r="I1430" s="38">
        <v>2398.922</v>
      </c>
      <c r="J1430" s="39">
        <v>0</v>
      </c>
      <c r="K1430" s="39">
        <v>0</v>
      </c>
      <c r="L1430" s="39"/>
      <c r="M1430" s="39"/>
      <c r="N1430" s="39"/>
      <c r="O1430" s="40">
        <v>0.70760000000000001</v>
      </c>
      <c r="P1430" s="40">
        <v>0</v>
      </c>
      <c r="Q1430" s="40">
        <v>0</v>
      </c>
      <c r="R1430" s="40"/>
      <c r="S1430" s="40"/>
      <c r="T1430" s="41"/>
      <c r="U1430" s="42" t="s">
        <v>21</v>
      </c>
      <c r="V1430" s="42" t="e">
        <v>#N/A</v>
      </c>
      <c r="W1430" s="42" t="e">
        <v>#N/A</v>
      </c>
      <c r="X1430" s="40"/>
      <c r="Y1430" s="40"/>
      <c r="Z1430" s="41"/>
      <c r="AA1430" s="43">
        <v>1</v>
      </c>
      <c r="AB1430" s="44">
        <v>0.23586666666666667</v>
      </c>
      <c r="AC1430" s="45" t="s">
        <v>2903</v>
      </c>
      <c r="AD1430" s="46"/>
      <c r="AE1430" s="46"/>
      <c r="AF1430" s="46"/>
      <c r="AG1430" s="47">
        <v>0</v>
      </c>
      <c r="AH1430" s="48">
        <v>57959.696757777674</v>
      </c>
    </row>
    <row r="1431" spans="1:34" hidden="1" x14ac:dyDescent="0.3">
      <c r="A1431" s="30" t="s">
        <v>2550</v>
      </c>
      <c r="B1431" s="31">
        <v>514</v>
      </c>
      <c r="C1431" s="32" t="s">
        <v>2904</v>
      </c>
      <c r="D1431" s="33">
        <v>6470</v>
      </c>
      <c r="E1431" s="34">
        <v>3127</v>
      </c>
      <c r="F1431" s="35">
        <v>3347</v>
      </c>
      <c r="G1431" s="49">
        <v>0.93427000000000004</v>
      </c>
      <c r="H1431" s="50" t="s">
        <v>22</v>
      </c>
      <c r="I1431" s="38">
        <v>2334.2829999999999</v>
      </c>
      <c r="J1431" s="39">
        <v>0</v>
      </c>
      <c r="K1431" s="39">
        <v>0</v>
      </c>
      <c r="L1431" s="39"/>
      <c r="M1431" s="39"/>
      <c r="N1431" s="39"/>
      <c r="O1431" s="40">
        <v>0.76759535518555921</v>
      </c>
      <c r="P1431" s="40">
        <v>0</v>
      </c>
      <c r="Q1431" s="40">
        <v>0</v>
      </c>
      <c r="R1431" s="40"/>
      <c r="S1431" s="40"/>
      <c r="T1431" s="41"/>
      <c r="U1431" s="42" t="s">
        <v>21</v>
      </c>
      <c r="V1431" s="42" t="e">
        <v>#N/A</v>
      </c>
      <c r="W1431" s="42" t="e">
        <v>#N/A</v>
      </c>
      <c r="X1431" s="40"/>
      <c r="Y1431" s="40"/>
      <c r="Z1431" s="41"/>
      <c r="AA1431" s="43">
        <v>1</v>
      </c>
      <c r="AB1431" s="44">
        <v>0.25586511839518639</v>
      </c>
      <c r="AC1431" s="45" t="s">
        <v>2905</v>
      </c>
      <c r="AD1431" s="46"/>
      <c r="AE1431" s="46"/>
      <c r="AF1431" s="46"/>
      <c r="AG1431" s="47">
        <v>0</v>
      </c>
      <c r="AH1431" s="48">
        <v>57959.696757777674</v>
      </c>
    </row>
    <row r="1432" spans="1:34" hidden="1" x14ac:dyDescent="0.3">
      <c r="A1432" s="30" t="s">
        <v>2550</v>
      </c>
      <c r="B1432" s="31">
        <v>514</v>
      </c>
      <c r="C1432" s="32" t="s">
        <v>2906</v>
      </c>
      <c r="D1432" s="33">
        <v>248</v>
      </c>
      <c r="E1432" s="34">
        <v>1881</v>
      </c>
      <c r="F1432" s="35">
        <v>3347</v>
      </c>
      <c r="G1432" s="49">
        <v>0.56200000000000006</v>
      </c>
      <c r="H1432" s="50" t="s">
        <v>35</v>
      </c>
      <c r="I1432" s="38">
        <v>2699.663</v>
      </c>
      <c r="J1432" s="39">
        <v>1270.326</v>
      </c>
      <c r="K1432" s="39">
        <v>2600.7280000000001</v>
      </c>
      <c r="L1432" s="39"/>
      <c r="M1432" s="39"/>
      <c r="N1432" s="39"/>
      <c r="O1432" s="40">
        <v>0.66714285714285715</v>
      </c>
      <c r="P1432" s="40">
        <v>0.68619047619047624</v>
      </c>
      <c r="Q1432" s="40">
        <v>0.84621227056424198</v>
      </c>
      <c r="R1432" s="40"/>
      <c r="S1432" s="40"/>
      <c r="T1432" s="41"/>
      <c r="U1432" s="42" t="s">
        <v>21</v>
      </c>
      <c r="V1432" s="42" t="s">
        <v>21</v>
      </c>
      <c r="W1432" s="42" t="s">
        <v>21</v>
      </c>
      <c r="X1432" s="40"/>
      <c r="Y1432" s="40"/>
      <c r="Z1432" s="41"/>
      <c r="AA1432" s="43">
        <v>3</v>
      </c>
      <c r="AB1432" s="44">
        <v>0.73318186796585849</v>
      </c>
      <c r="AC1432" s="45" t="s">
        <v>2907</v>
      </c>
      <c r="AD1432" s="46"/>
      <c r="AE1432" s="46"/>
      <c r="AF1432" s="46"/>
      <c r="AG1432" s="47" t="s">
        <v>2565</v>
      </c>
      <c r="AH1432" s="48">
        <v>144900.25270185189</v>
      </c>
    </row>
    <row r="1433" spans="1:34" hidden="1" x14ac:dyDescent="0.3">
      <c r="A1433" s="30" t="s">
        <v>2550</v>
      </c>
      <c r="B1433" s="31">
        <v>514</v>
      </c>
      <c r="C1433" s="32" t="s">
        <v>2908</v>
      </c>
      <c r="D1433" s="33">
        <v>153</v>
      </c>
      <c r="E1433" s="34">
        <v>1833</v>
      </c>
      <c r="F1433" s="35">
        <v>3347</v>
      </c>
      <c r="G1433" s="49">
        <v>0.54764999999999997</v>
      </c>
      <c r="H1433" s="50" t="s">
        <v>35</v>
      </c>
      <c r="I1433" s="38">
        <v>2811.8649999999998</v>
      </c>
      <c r="J1433" s="39">
        <v>1131.1759999999999</v>
      </c>
      <c r="K1433" s="39">
        <v>2230.2570000000001</v>
      </c>
      <c r="L1433" s="39"/>
      <c r="M1433" s="39"/>
      <c r="N1433" s="39"/>
      <c r="O1433" s="40">
        <v>0.72494358066917619</v>
      </c>
      <c r="P1433" s="40">
        <v>0.75171067375466394</v>
      </c>
      <c r="Q1433" s="40">
        <v>0.73575486208947161</v>
      </c>
      <c r="R1433" s="40"/>
      <c r="S1433" s="40"/>
      <c r="T1433" s="41"/>
      <c r="U1433" s="42" t="s">
        <v>21</v>
      </c>
      <c r="V1433" s="42" t="s">
        <v>21</v>
      </c>
      <c r="W1433" s="42" t="s">
        <v>26</v>
      </c>
      <c r="X1433" s="40"/>
      <c r="Y1433" s="40"/>
      <c r="Z1433" s="41"/>
      <c r="AA1433" s="43">
        <v>3</v>
      </c>
      <c r="AB1433" s="44">
        <v>0.73746970550443736</v>
      </c>
      <c r="AC1433" s="45" t="s">
        <v>2909</v>
      </c>
      <c r="AD1433" s="46"/>
      <c r="AE1433" s="46"/>
      <c r="AF1433" s="46"/>
      <c r="AG1433" s="47" t="s">
        <v>2556</v>
      </c>
      <c r="AH1433" s="48">
        <v>144900.25270185189</v>
      </c>
    </row>
    <row r="1434" spans="1:34" hidden="1" x14ac:dyDescent="0.3">
      <c r="A1434" s="30" t="s">
        <v>2550</v>
      </c>
      <c r="B1434" s="31">
        <v>514</v>
      </c>
      <c r="C1434" s="32" t="s">
        <v>2910</v>
      </c>
      <c r="D1434" s="33">
        <v>8</v>
      </c>
      <c r="E1434" s="34">
        <v>1249</v>
      </c>
      <c r="F1434" s="35">
        <v>3347</v>
      </c>
      <c r="G1434" s="49">
        <v>0.37317</v>
      </c>
      <c r="H1434" s="50" t="s">
        <v>20</v>
      </c>
      <c r="I1434" s="38">
        <v>2154.5520000000001</v>
      </c>
      <c r="J1434" s="39">
        <v>979.92899999999997</v>
      </c>
      <c r="K1434" s="39">
        <v>2745.6460000000002</v>
      </c>
      <c r="L1434" s="39"/>
      <c r="M1434" s="39"/>
      <c r="N1434" s="39"/>
      <c r="O1434" s="40">
        <v>0.75477088035143991</v>
      </c>
      <c r="P1434" s="40">
        <v>0.78038207109888225</v>
      </c>
      <c r="Q1434" s="40">
        <v>0.8226211473564019</v>
      </c>
      <c r="R1434" s="40"/>
      <c r="S1434" s="40"/>
      <c r="T1434" s="41"/>
      <c r="U1434" s="42" t="s">
        <v>21</v>
      </c>
      <c r="V1434" s="42" t="s">
        <v>21</v>
      </c>
      <c r="W1434" s="42" t="s">
        <v>21</v>
      </c>
      <c r="X1434" s="40"/>
      <c r="Y1434" s="40"/>
      <c r="Z1434" s="41"/>
      <c r="AA1434" s="43">
        <v>3</v>
      </c>
      <c r="AB1434" s="44">
        <v>0.78592469960224143</v>
      </c>
      <c r="AC1434" s="45" t="s">
        <v>2911</v>
      </c>
      <c r="AD1434" s="46"/>
      <c r="AE1434" s="46"/>
      <c r="AF1434" s="46"/>
      <c r="AG1434" s="47" t="s">
        <v>2565</v>
      </c>
      <c r="AH1434" s="48">
        <v>173880.10108074074</v>
      </c>
    </row>
    <row r="1435" spans="1:34" hidden="1" x14ac:dyDescent="0.3">
      <c r="A1435" s="30" t="s">
        <v>2550</v>
      </c>
      <c r="B1435" s="31">
        <v>514</v>
      </c>
      <c r="C1435" s="32" t="s">
        <v>2912</v>
      </c>
      <c r="D1435" s="32">
        <v>9970</v>
      </c>
      <c r="E1435" s="34">
        <v>876</v>
      </c>
      <c r="F1435" s="35">
        <v>3347</v>
      </c>
      <c r="G1435" s="49">
        <v>0.26173000000000002</v>
      </c>
      <c r="H1435" s="50" t="s">
        <v>20</v>
      </c>
      <c r="I1435" s="38">
        <v>3123.9589999999998</v>
      </c>
      <c r="J1435" s="39">
        <v>1670.6959999999999</v>
      </c>
      <c r="K1435" s="39">
        <v>2826.9989999999998</v>
      </c>
      <c r="L1435" s="39"/>
      <c r="M1435" s="39"/>
      <c r="N1435" s="39"/>
      <c r="O1435" s="40">
        <v>0.81379310344827582</v>
      </c>
      <c r="P1435" s="40">
        <v>0.83156701647260145</v>
      </c>
      <c r="Q1435" s="40">
        <v>0.8175862068965517</v>
      </c>
      <c r="R1435" s="40"/>
      <c r="S1435" s="40"/>
      <c r="T1435" s="41"/>
      <c r="U1435" s="42" t="s">
        <v>21</v>
      </c>
      <c r="V1435" s="42" t="s">
        <v>21</v>
      </c>
      <c r="W1435" s="42" t="s">
        <v>26</v>
      </c>
      <c r="X1435" s="40"/>
      <c r="Y1435" s="40"/>
      <c r="Z1435" s="41"/>
      <c r="AA1435" s="43">
        <v>3</v>
      </c>
      <c r="AB1435" s="44">
        <v>0.82098210893914303</v>
      </c>
      <c r="AC1435" s="45" t="s">
        <v>2913</v>
      </c>
      <c r="AD1435" s="46"/>
      <c r="AE1435" s="46"/>
      <c r="AF1435" s="46"/>
      <c r="AG1435" s="47" t="s">
        <v>2553</v>
      </c>
      <c r="AH1435" s="48">
        <v>173880.10108074074</v>
      </c>
    </row>
    <row r="1436" spans="1:34" hidden="1" x14ac:dyDescent="0.3">
      <c r="A1436" s="30" t="s">
        <v>2550</v>
      </c>
      <c r="B1436" s="31">
        <v>514</v>
      </c>
      <c r="C1436" s="32" t="s">
        <v>2443</v>
      </c>
      <c r="D1436" s="33">
        <v>3271</v>
      </c>
      <c r="E1436" s="34">
        <v>2441</v>
      </c>
      <c r="F1436" s="35">
        <v>3347</v>
      </c>
      <c r="G1436" s="49">
        <v>0.72931000000000001</v>
      </c>
      <c r="H1436" s="50" t="s">
        <v>35</v>
      </c>
      <c r="I1436" s="38">
        <v>2068.0300000000002</v>
      </c>
      <c r="J1436" s="39">
        <v>714.69799999999998</v>
      </c>
      <c r="K1436" s="39">
        <v>2479.1979999999999</v>
      </c>
      <c r="L1436" s="39"/>
      <c r="M1436" s="39"/>
      <c r="N1436" s="39"/>
      <c r="O1436" s="40">
        <v>0</v>
      </c>
      <c r="P1436" s="40">
        <v>0.86299999999999999</v>
      </c>
      <c r="Q1436" s="40">
        <v>0.76393673529811401</v>
      </c>
      <c r="R1436" s="40"/>
      <c r="S1436" s="40"/>
      <c r="T1436" s="41"/>
      <c r="U1436" s="42" t="s">
        <v>26</v>
      </c>
      <c r="V1436" s="42" t="s">
        <v>26</v>
      </c>
      <c r="W1436" s="42" t="s">
        <v>26</v>
      </c>
      <c r="X1436" s="40"/>
      <c r="Y1436" s="40"/>
      <c r="Z1436" s="41"/>
      <c r="AA1436" s="43">
        <v>3</v>
      </c>
      <c r="AB1436" s="44">
        <v>0.54231224509937137</v>
      </c>
      <c r="AC1436" s="45" t="s">
        <v>2914</v>
      </c>
      <c r="AD1436" s="46"/>
      <c r="AE1436" s="46"/>
      <c r="AF1436" s="46"/>
      <c r="AG1436" s="47" t="s">
        <v>2553</v>
      </c>
      <c r="AH1436" s="48">
        <v>144900.25270185189</v>
      </c>
    </row>
    <row r="1437" spans="1:34" hidden="1" x14ac:dyDescent="0.3">
      <c r="A1437" s="30" t="s">
        <v>2550</v>
      </c>
      <c r="B1437" s="31">
        <v>514</v>
      </c>
      <c r="C1437" s="32" t="s">
        <v>2915</v>
      </c>
      <c r="D1437" s="33">
        <v>249</v>
      </c>
      <c r="E1437" s="34">
        <v>1835</v>
      </c>
      <c r="F1437" s="35">
        <v>3347</v>
      </c>
      <c r="G1437" s="49">
        <v>0.54825000000000002</v>
      </c>
      <c r="H1437" s="50" t="s">
        <v>35</v>
      </c>
      <c r="I1437" s="38">
        <v>2455.4430000000002</v>
      </c>
      <c r="J1437" s="39">
        <v>479.76400000000001</v>
      </c>
      <c r="K1437" s="39">
        <v>2262.721</v>
      </c>
      <c r="L1437" s="39"/>
      <c r="M1437" s="39"/>
      <c r="N1437" s="39"/>
      <c r="O1437" s="40">
        <v>0.78886965988854729</v>
      </c>
      <c r="P1437" s="40">
        <v>0.68454545454545446</v>
      </c>
      <c r="Q1437" s="40">
        <v>0.73852740430440522</v>
      </c>
      <c r="R1437" s="40"/>
      <c r="S1437" s="40"/>
      <c r="T1437" s="41"/>
      <c r="U1437" s="42" t="s">
        <v>285</v>
      </c>
      <c r="V1437" s="42" t="s">
        <v>22</v>
      </c>
      <c r="W1437" s="42" t="s">
        <v>21</v>
      </c>
      <c r="X1437" s="40"/>
      <c r="Y1437" s="40"/>
      <c r="Z1437" s="41"/>
      <c r="AA1437" s="43">
        <v>3</v>
      </c>
      <c r="AB1437" s="44">
        <v>0.73731417291280232</v>
      </c>
      <c r="AC1437" s="45" t="s">
        <v>2916</v>
      </c>
      <c r="AD1437" s="46"/>
      <c r="AE1437" s="46"/>
      <c r="AF1437" s="46"/>
      <c r="AG1437" s="47" t="s">
        <v>2614</v>
      </c>
      <c r="AH1437" s="48">
        <v>144900.25270185189</v>
      </c>
    </row>
    <row r="1438" spans="1:34" hidden="1" x14ac:dyDescent="0.3">
      <c r="A1438" s="30" t="s">
        <v>2550</v>
      </c>
      <c r="B1438" s="31">
        <v>514</v>
      </c>
      <c r="C1438" s="32" t="s">
        <v>2917</v>
      </c>
      <c r="D1438" s="33">
        <v>3164</v>
      </c>
      <c r="E1438" s="34">
        <v>2223</v>
      </c>
      <c r="F1438" s="35">
        <v>3347</v>
      </c>
      <c r="G1438" s="49">
        <v>0.66417999999999999</v>
      </c>
      <c r="H1438" s="50" t="s">
        <v>35</v>
      </c>
      <c r="I1438" s="38">
        <v>1593.4690000000001</v>
      </c>
      <c r="J1438" s="39">
        <v>1456.5450000000001</v>
      </c>
      <c r="K1438" s="39">
        <v>610.81399999999996</v>
      </c>
      <c r="L1438" s="39"/>
      <c r="M1438" s="39"/>
      <c r="N1438" s="39"/>
      <c r="O1438" s="40">
        <v>0.68628113277204816</v>
      </c>
      <c r="P1438" s="40">
        <v>0.69257429151078165</v>
      </c>
      <c r="Q1438" s="40">
        <v>0.68295277987360192</v>
      </c>
      <c r="R1438" s="40"/>
      <c r="S1438" s="40"/>
      <c r="T1438" s="41"/>
      <c r="U1438" s="42" t="s">
        <v>21</v>
      </c>
      <c r="V1438" s="42" t="s">
        <v>21</v>
      </c>
      <c r="W1438" s="42" t="s">
        <v>21</v>
      </c>
      <c r="X1438" s="40"/>
      <c r="Y1438" s="40"/>
      <c r="Z1438" s="41"/>
      <c r="AA1438" s="43">
        <v>3</v>
      </c>
      <c r="AB1438" s="44">
        <v>0.68726940138547732</v>
      </c>
      <c r="AC1438" s="45" t="s">
        <v>2918</v>
      </c>
      <c r="AD1438" s="46"/>
      <c r="AE1438" s="46"/>
      <c r="AF1438" s="46"/>
      <c r="AG1438" s="47" t="s">
        <v>2595</v>
      </c>
      <c r="AH1438" s="48">
        <v>144900.25270185189</v>
      </c>
    </row>
    <row r="1439" spans="1:34" hidden="1" x14ac:dyDescent="0.3">
      <c r="A1439" s="30" t="s">
        <v>2550</v>
      </c>
      <c r="B1439" s="31">
        <v>514</v>
      </c>
      <c r="C1439" s="32" t="s">
        <v>2919</v>
      </c>
      <c r="D1439" s="33">
        <v>7788</v>
      </c>
      <c r="E1439" s="34">
        <v>1766</v>
      </c>
      <c r="F1439" s="35">
        <v>3347</v>
      </c>
      <c r="G1439" s="49">
        <v>0.52764</v>
      </c>
      <c r="H1439" s="50" t="s">
        <v>35</v>
      </c>
      <c r="I1439" s="38">
        <v>2485.44</v>
      </c>
      <c r="J1439" s="39">
        <v>1173.4159999999999</v>
      </c>
      <c r="K1439" s="39">
        <v>2177.5149999999999</v>
      </c>
      <c r="L1439" s="39"/>
      <c r="M1439" s="39"/>
      <c r="N1439" s="39"/>
      <c r="O1439" s="40">
        <v>0.70322133989471258</v>
      </c>
      <c r="P1439" s="40">
        <v>0.71</v>
      </c>
      <c r="Q1439" s="40">
        <v>0.81614455567220212</v>
      </c>
      <c r="R1439" s="40"/>
      <c r="S1439" s="40"/>
      <c r="T1439" s="41"/>
      <c r="U1439" s="42" t="s">
        <v>21</v>
      </c>
      <c r="V1439" s="42" t="s">
        <v>21</v>
      </c>
      <c r="W1439" s="42" t="s">
        <v>21</v>
      </c>
      <c r="X1439" s="40"/>
      <c r="Y1439" s="40"/>
      <c r="Z1439" s="41"/>
      <c r="AA1439" s="43">
        <v>3</v>
      </c>
      <c r="AB1439" s="44">
        <v>0.74312196518897145</v>
      </c>
      <c r="AC1439" s="45" t="s">
        <v>2920</v>
      </c>
      <c r="AD1439" s="46"/>
      <c r="AE1439" s="46"/>
      <c r="AF1439" s="46"/>
      <c r="AG1439" s="47" t="s">
        <v>2565</v>
      </c>
      <c r="AH1439" s="48">
        <v>144900.25270185189</v>
      </c>
    </row>
    <row r="1440" spans="1:34" hidden="1" x14ac:dyDescent="0.3">
      <c r="A1440" s="30" t="s">
        <v>2550</v>
      </c>
      <c r="B1440" s="31">
        <v>514</v>
      </c>
      <c r="C1440" s="32" t="s">
        <v>2921</v>
      </c>
      <c r="D1440" s="33">
        <v>5375</v>
      </c>
      <c r="E1440" s="34">
        <v>1023</v>
      </c>
      <c r="F1440" s="35">
        <v>3347</v>
      </c>
      <c r="G1440" s="49">
        <v>0.30564999999999998</v>
      </c>
      <c r="H1440" s="50" t="s">
        <v>20</v>
      </c>
      <c r="I1440" s="38">
        <v>1529.635</v>
      </c>
      <c r="J1440" s="39">
        <v>481.64299999999997</v>
      </c>
      <c r="K1440" s="39">
        <v>1412.5630000000001</v>
      </c>
      <c r="L1440" s="39"/>
      <c r="M1440" s="39"/>
      <c r="N1440" s="39"/>
      <c r="O1440" s="40">
        <v>0.74318404951604278</v>
      </c>
      <c r="P1440" s="40">
        <v>0.83694118065197598</v>
      </c>
      <c r="Q1440" s="40">
        <v>0.8427463694791737</v>
      </c>
      <c r="R1440" s="40"/>
      <c r="S1440" s="40"/>
      <c r="T1440" s="41"/>
      <c r="U1440" s="42" t="s">
        <v>21</v>
      </c>
      <c r="V1440" s="42" t="s">
        <v>21</v>
      </c>
      <c r="W1440" s="42" t="s">
        <v>26</v>
      </c>
      <c r="X1440" s="40"/>
      <c r="Y1440" s="40"/>
      <c r="Z1440" s="41"/>
      <c r="AA1440" s="43">
        <v>3</v>
      </c>
      <c r="AB1440" s="44">
        <v>0.80762386654906404</v>
      </c>
      <c r="AC1440" s="45" t="s">
        <v>2922</v>
      </c>
      <c r="AD1440" s="46"/>
      <c r="AE1440" s="46"/>
      <c r="AF1440" s="46"/>
      <c r="AG1440" s="47" t="s">
        <v>2556</v>
      </c>
      <c r="AH1440" s="48">
        <v>173880.10108074074</v>
      </c>
    </row>
    <row r="1441" spans="1:34" hidden="1" x14ac:dyDescent="0.3">
      <c r="A1441" s="30" t="s">
        <v>2550</v>
      </c>
      <c r="B1441" s="31">
        <v>514</v>
      </c>
      <c r="C1441" s="32" t="s">
        <v>2459</v>
      </c>
      <c r="D1441" s="33">
        <v>617</v>
      </c>
      <c r="E1441" s="34">
        <v>2776</v>
      </c>
      <c r="F1441" s="35">
        <v>3347</v>
      </c>
      <c r="G1441" s="49">
        <v>0.82940000000000003</v>
      </c>
      <c r="H1441" s="50" t="s">
        <v>22</v>
      </c>
      <c r="I1441" s="38">
        <v>2466.5549999999998</v>
      </c>
      <c r="J1441" s="39">
        <v>479.88900000000001</v>
      </c>
      <c r="K1441" s="39">
        <v>0</v>
      </c>
      <c r="L1441" s="39"/>
      <c r="M1441" s="39"/>
      <c r="N1441" s="39"/>
      <c r="O1441" s="40">
        <v>0.66291666666666671</v>
      </c>
      <c r="P1441" s="40">
        <v>0.66791666666666671</v>
      </c>
      <c r="Q1441" s="40">
        <v>0</v>
      </c>
      <c r="R1441" s="40"/>
      <c r="S1441" s="40"/>
      <c r="T1441" s="41"/>
      <c r="U1441" s="42" t="s">
        <v>21</v>
      </c>
      <c r="V1441" s="42" t="s">
        <v>26</v>
      </c>
      <c r="W1441" s="42" t="e">
        <v>#N/A</v>
      </c>
      <c r="X1441" s="40"/>
      <c r="Y1441" s="40"/>
      <c r="Z1441" s="41"/>
      <c r="AA1441" s="43">
        <v>2</v>
      </c>
      <c r="AB1441" s="44">
        <v>0.44361111111111118</v>
      </c>
      <c r="AC1441" s="45" t="s">
        <v>2923</v>
      </c>
      <c r="AD1441" s="46"/>
      <c r="AE1441" s="46"/>
      <c r="AF1441" s="46"/>
      <c r="AG1441" s="47" t="s">
        <v>2614</v>
      </c>
      <c r="AH1441" s="48">
        <v>57959.696757777674</v>
      </c>
    </row>
    <row r="1442" spans="1:34" hidden="1" x14ac:dyDescent="0.3">
      <c r="A1442" s="30" t="s">
        <v>2550</v>
      </c>
      <c r="B1442" s="31">
        <v>514</v>
      </c>
      <c r="C1442" s="32" t="s">
        <v>2924</v>
      </c>
      <c r="D1442" s="33">
        <v>4686</v>
      </c>
      <c r="E1442" s="34">
        <v>1644</v>
      </c>
      <c r="F1442" s="35">
        <v>3347</v>
      </c>
      <c r="G1442" s="49">
        <v>0.49119000000000002</v>
      </c>
      <c r="H1442" s="50" t="s">
        <v>20</v>
      </c>
      <c r="I1442" s="38">
        <v>2216.7840000000001</v>
      </c>
      <c r="J1442" s="39">
        <v>1253.1690000000001</v>
      </c>
      <c r="K1442" s="39">
        <v>1115.2239999999999</v>
      </c>
      <c r="L1442" s="39"/>
      <c r="M1442" s="39"/>
      <c r="N1442" s="39"/>
      <c r="O1442" s="40">
        <v>0.73285714285714287</v>
      </c>
      <c r="P1442" s="40">
        <v>0.74035714285714294</v>
      </c>
      <c r="Q1442" s="40">
        <v>0.79031788777091294</v>
      </c>
      <c r="R1442" s="40"/>
      <c r="S1442" s="40"/>
      <c r="T1442" s="41"/>
      <c r="U1442" s="42" t="s">
        <v>21</v>
      </c>
      <c r="V1442" s="42" t="s">
        <v>21</v>
      </c>
      <c r="W1442" s="42" t="s">
        <v>26</v>
      </c>
      <c r="X1442" s="40"/>
      <c r="Y1442" s="40"/>
      <c r="Z1442" s="41"/>
      <c r="AA1442" s="43">
        <v>3</v>
      </c>
      <c r="AB1442" s="44">
        <v>0.75451072449506629</v>
      </c>
      <c r="AC1442" s="45" t="s">
        <v>2925</v>
      </c>
      <c r="AD1442" s="46"/>
      <c r="AE1442" s="46"/>
      <c r="AF1442" s="46"/>
      <c r="AG1442" s="47" t="s">
        <v>2556</v>
      </c>
      <c r="AH1442" s="48">
        <v>173880.10108074074</v>
      </c>
    </row>
    <row r="1443" spans="1:34" hidden="1" x14ac:dyDescent="0.3">
      <c r="A1443" s="30" t="s">
        <v>2550</v>
      </c>
      <c r="B1443" s="31">
        <v>514</v>
      </c>
      <c r="C1443" s="32" t="s">
        <v>2926</v>
      </c>
      <c r="D1443" s="33">
        <v>9690</v>
      </c>
      <c r="E1443" s="34">
        <v>716</v>
      </c>
      <c r="F1443" s="35">
        <v>3347</v>
      </c>
      <c r="G1443" s="49">
        <v>0.21392</v>
      </c>
      <c r="H1443" s="50" t="s">
        <v>29</v>
      </c>
      <c r="I1443" s="38">
        <v>2051.819</v>
      </c>
      <c r="J1443" s="39">
        <v>1042.2840000000001</v>
      </c>
      <c r="K1443" s="39">
        <v>1945.8869999999999</v>
      </c>
      <c r="L1443" s="39"/>
      <c r="M1443" s="39"/>
      <c r="N1443" s="39"/>
      <c r="O1443" s="40">
        <v>0.80128752588812968</v>
      </c>
      <c r="P1443" s="40">
        <v>0.82663000987666124</v>
      </c>
      <c r="Q1443" s="40">
        <v>0.89027346073286862</v>
      </c>
      <c r="R1443" s="40"/>
      <c r="S1443" s="40"/>
      <c r="T1443" s="41"/>
      <c r="U1443" s="42" t="s">
        <v>21</v>
      </c>
      <c r="V1443" s="42" t="s">
        <v>21</v>
      </c>
      <c r="W1443" s="42" t="s">
        <v>21</v>
      </c>
      <c r="X1443" s="40"/>
      <c r="Y1443" s="40"/>
      <c r="Z1443" s="41"/>
      <c r="AA1443" s="43">
        <v>3</v>
      </c>
      <c r="AB1443" s="44">
        <v>0.83939699883255303</v>
      </c>
      <c r="AC1443" s="45" t="s">
        <v>2927</v>
      </c>
      <c r="AD1443" s="46"/>
      <c r="AE1443" s="46"/>
      <c r="AF1443" s="46"/>
      <c r="AG1443" s="47" t="s">
        <v>2565</v>
      </c>
      <c r="AH1443" s="48">
        <v>202859.94945962954</v>
      </c>
    </row>
    <row r="1444" spans="1:34" hidden="1" x14ac:dyDescent="0.3">
      <c r="A1444" s="30" t="s">
        <v>2550</v>
      </c>
      <c r="B1444" s="31">
        <v>514</v>
      </c>
      <c r="C1444" s="32" t="s">
        <v>2928</v>
      </c>
      <c r="D1444" s="33">
        <v>433</v>
      </c>
      <c r="E1444" s="34">
        <v>1417</v>
      </c>
      <c r="F1444" s="35">
        <v>3347</v>
      </c>
      <c r="G1444" s="49">
        <v>0.42336000000000001</v>
      </c>
      <c r="H1444" s="50" t="s">
        <v>20</v>
      </c>
      <c r="I1444" s="38">
        <v>2505.4380000000001</v>
      </c>
      <c r="J1444" s="39">
        <v>1102.7860000000001</v>
      </c>
      <c r="K1444" s="39">
        <v>2248.453</v>
      </c>
      <c r="L1444" s="39"/>
      <c r="M1444" s="39"/>
      <c r="N1444" s="39"/>
      <c r="O1444" s="40">
        <v>0.74250000000000005</v>
      </c>
      <c r="P1444" s="40">
        <v>0.75458333333333338</v>
      </c>
      <c r="Q1444" s="40">
        <v>0.81691643015821458</v>
      </c>
      <c r="R1444" s="40"/>
      <c r="S1444" s="40"/>
      <c r="T1444" s="41"/>
      <c r="U1444" s="42" t="s">
        <v>26</v>
      </c>
      <c r="V1444" s="42" t="s">
        <v>26</v>
      </c>
      <c r="W1444" s="42" t="s">
        <v>22</v>
      </c>
      <c r="X1444" s="40"/>
      <c r="Y1444" s="40"/>
      <c r="Z1444" s="41"/>
      <c r="AA1444" s="43">
        <v>3</v>
      </c>
      <c r="AB1444" s="44">
        <v>0.77133325449718271</v>
      </c>
      <c r="AC1444" s="45" t="s">
        <v>2929</v>
      </c>
      <c r="AD1444" s="46"/>
      <c r="AE1444" s="46"/>
      <c r="AF1444" s="46"/>
      <c r="AG1444" s="47" t="s">
        <v>2565</v>
      </c>
      <c r="AH1444" s="48">
        <v>173880.10108074074</v>
      </c>
    </row>
    <row r="1445" spans="1:34" hidden="1" x14ac:dyDescent="0.3">
      <c r="A1445" s="30" t="s">
        <v>2550</v>
      </c>
      <c r="B1445" s="31">
        <v>514</v>
      </c>
      <c r="C1445" s="32" t="s">
        <v>2930</v>
      </c>
      <c r="D1445" s="33">
        <v>5011</v>
      </c>
      <c r="E1445" s="34">
        <v>1264</v>
      </c>
      <c r="F1445" s="35">
        <v>3347</v>
      </c>
      <c r="G1445" s="49">
        <v>0.37764999999999999</v>
      </c>
      <c r="H1445" s="50" t="s">
        <v>20</v>
      </c>
      <c r="I1445" s="38">
        <v>2689.4380000000001</v>
      </c>
      <c r="J1445" s="39">
        <v>1337.492</v>
      </c>
      <c r="K1445" s="39">
        <v>2237.8290000000002</v>
      </c>
      <c r="L1445" s="39"/>
      <c r="M1445" s="39"/>
      <c r="N1445" s="39"/>
      <c r="O1445" s="40">
        <v>0.77292266130040332</v>
      </c>
      <c r="P1445" s="40">
        <v>0.78964285714285709</v>
      </c>
      <c r="Q1445" s="40">
        <v>0.79178571428571431</v>
      </c>
      <c r="R1445" s="40"/>
      <c r="S1445" s="40"/>
      <c r="T1445" s="41"/>
      <c r="U1445" s="42" t="s">
        <v>21</v>
      </c>
      <c r="V1445" s="42" t="s">
        <v>21</v>
      </c>
      <c r="W1445" s="42" t="s">
        <v>26</v>
      </c>
      <c r="X1445" s="40"/>
      <c r="Y1445" s="40"/>
      <c r="Z1445" s="41"/>
      <c r="AA1445" s="43">
        <v>3</v>
      </c>
      <c r="AB1445" s="44">
        <v>0.78478374424299169</v>
      </c>
      <c r="AC1445" s="45" t="s">
        <v>2931</v>
      </c>
      <c r="AD1445" s="46"/>
      <c r="AE1445" s="46"/>
      <c r="AF1445" s="46"/>
      <c r="AG1445" s="47" t="s">
        <v>2595</v>
      </c>
      <c r="AH1445" s="48">
        <v>173880.10108074074</v>
      </c>
    </row>
    <row r="1446" spans="1:34" hidden="1" x14ac:dyDescent="0.3">
      <c r="A1446" s="30" t="s">
        <v>2550</v>
      </c>
      <c r="B1446" s="31">
        <v>514</v>
      </c>
      <c r="C1446" s="32" t="s">
        <v>2932</v>
      </c>
      <c r="D1446" s="33">
        <v>5202</v>
      </c>
      <c r="E1446" s="34">
        <v>2468</v>
      </c>
      <c r="F1446" s="35">
        <v>3347</v>
      </c>
      <c r="G1446" s="49">
        <v>0.73738000000000004</v>
      </c>
      <c r="H1446" s="50" t="s">
        <v>35</v>
      </c>
      <c r="I1446" s="38">
        <v>2633.1990000000001</v>
      </c>
      <c r="J1446" s="39">
        <v>0</v>
      </c>
      <c r="K1446" s="39">
        <v>2107.6550000000002</v>
      </c>
      <c r="L1446" s="39"/>
      <c r="M1446" s="39"/>
      <c r="N1446" s="39"/>
      <c r="O1446" s="40">
        <v>0.78214285714285714</v>
      </c>
      <c r="P1446" s="40">
        <v>0</v>
      </c>
      <c r="Q1446" s="40">
        <v>0.81755555344684017</v>
      </c>
      <c r="R1446" s="40"/>
      <c r="S1446" s="40"/>
      <c r="T1446" s="41"/>
      <c r="U1446" s="42" t="s">
        <v>21</v>
      </c>
      <c r="V1446" s="42" t="e">
        <v>#N/A</v>
      </c>
      <c r="W1446" s="42" t="s">
        <v>21</v>
      </c>
      <c r="X1446" s="40"/>
      <c r="Y1446" s="40"/>
      <c r="Z1446" s="41"/>
      <c r="AA1446" s="43">
        <v>2</v>
      </c>
      <c r="AB1446" s="44">
        <v>0.5332328035298991</v>
      </c>
      <c r="AC1446" s="45" t="s">
        <v>2933</v>
      </c>
      <c r="AD1446" s="46"/>
      <c r="AE1446" s="46"/>
      <c r="AF1446" s="46"/>
      <c r="AG1446" s="47" t="s">
        <v>2568</v>
      </c>
      <c r="AH1446" s="48">
        <v>144900.25270185189</v>
      </c>
    </row>
    <row r="1447" spans="1:34" hidden="1" x14ac:dyDescent="0.3">
      <c r="A1447" s="30" t="s">
        <v>2550</v>
      </c>
      <c r="B1447" s="31">
        <v>514</v>
      </c>
      <c r="C1447" s="32" t="s">
        <v>2934</v>
      </c>
      <c r="D1447" s="33">
        <v>9753</v>
      </c>
      <c r="E1447" s="34">
        <v>1758</v>
      </c>
      <c r="F1447" s="35">
        <v>3347</v>
      </c>
      <c r="G1447" s="49">
        <v>0.52524999999999999</v>
      </c>
      <c r="H1447" s="50" t="s">
        <v>35</v>
      </c>
      <c r="I1447" s="38">
        <v>1758.855</v>
      </c>
      <c r="J1447" s="39">
        <v>1032.723</v>
      </c>
      <c r="K1447" s="39">
        <v>1236.3019999999999</v>
      </c>
      <c r="L1447" s="39"/>
      <c r="M1447" s="39"/>
      <c r="N1447" s="39"/>
      <c r="O1447" s="40">
        <v>0.71479552946307656</v>
      </c>
      <c r="P1447" s="40">
        <v>0.79562533945319802</v>
      </c>
      <c r="Q1447" s="40">
        <v>0.72022975422106106</v>
      </c>
      <c r="R1447" s="40"/>
      <c r="S1447" s="40"/>
      <c r="T1447" s="41"/>
      <c r="U1447" s="42" t="s">
        <v>21</v>
      </c>
      <c r="V1447" s="42" t="s">
        <v>21</v>
      </c>
      <c r="W1447" s="42" t="s">
        <v>26</v>
      </c>
      <c r="X1447" s="40"/>
      <c r="Y1447" s="40"/>
      <c r="Z1447" s="41"/>
      <c r="AA1447" s="43">
        <v>3</v>
      </c>
      <c r="AB1447" s="44">
        <v>0.74355020771244529</v>
      </c>
      <c r="AC1447" s="45" t="s">
        <v>2935</v>
      </c>
      <c r="AD1447" s="46"/>
      <c r="AE1447" s="46"/>
      <c r="AF1447" s="46"/>
      <c r="AG1447" s="47" t="s">
        <v>2565</v>
      </c>
      <c r="AH1447" s="48">
        <v>144900.25270185189</v>
      </c>
    </row>
    <row r="1448" spans="1:34" hidden="1" x14ac:dyDescent="0.3">
      <c r="A1448" s="30" t="s">
        <v>2550</v>
      </c>
      <c r="B1448" s="31">
        <v>514</v>
      </c>
      <c r="C1448" s="32" t="s">
        <v>2936</v>
      </c>
      <c r="D1448" s="33">
        <v>2008</v>
      </c>
      <c r="E1448" s="34">
        <v>3162</v>
      </c>
      <c r="F1448" s="35">
        <v>3347</v>
      </c>
      <c r="G1448" s="49">
        <v>0.94472999999999996</v>
      </c>
      <c r="H1448" s="50" t="s">
        <v>22</v>
      </c>
      <c r="I1448" s="38">
        <v>2340.0120000000002</v>
      </c>
      <c r="J1448" s="39">
        <v>0</v>
      </c>
      <c r="K1448" s="39">
        <v>0</v>
      </c>
      <c r="L1448" s="39"/>
      <c r="M1448" s="39"/>
      <c r="N1448" s="39"/>
      <c r="O1448" s="40">
        <v>0.75091564463045424</v>
      </c>
      <c r="P1448" s="40">
        <v>0</v>
      </c>
      <c r="Q1448" s="40">
        <v>0</v>
      </c>
      <c r="R1448" s="40"/>
      <c r="S1448" s="40"/>
      <c r="T1448" s="41"/>
      <c r="U1448" s="42" t="s">
        <v>21</v>
      </c>
      <c r="V1448" s="42" t="e">
        <v>#N/A</v>
      </c>
      <c r="W1448" s="42" t="e">
        <v>#N/A</v>
      </c>
      <c r="X1448" s="40"/>
      <c r="Y1448" s="40"/>
      <c r="Z1448" s="41"/>
      <c r="AA1448" s="43">
        <v>1</v>
      </c>
      <c r="AB1448" s="44">
        <v>0.25030521487681806</v>
      </c>
      <c r="AC1448" s="45" t="s">
        <v>2937</v>
      </c>
      <c r="AD1448" s="46"/>
      <c r="AE1448" s="46"/>
      <c r="AF1448" s="46"/>
      <c r="AG1448" s="47">
        <v>0</v>
      </c>
      <c r="AH1448" s="48">
        <v>57959.696757777674</v>
      </c>
    </row>
    <row r="1449" spans="1:34" hidden="1" x14ac:dyDescent="0.3">
      <c r="A1449" s="30" t="s">
        <v>2550</v>
      </c>
      <c r="B1449" s="31">
        <v>514</v>
      </c>
      <c r="C1449" s="32" t="s">
        <v>2938</v>
      </c>
      <c r="D1449" s="33">
        <v>2036</v>
      </c>
      <c r="E1449" s="34">
        <v>1211</v>
      </c>
      <c r="F1449" s="35">
        <v>3347</v>
      </c>
      <c r="G1449" s="49">
        <v>0.36181999999999997</v>
      </c>
      <c r="H1449" s="50" t="s">
        <v>20</v>
      </c>
      <c r="I1449" s="38">
        <v>1993.857</v>
      </c>
      <c r="J1449" s="39">
        <v>841.62099999999998</v>
      </c>
      <c r="K1449" s="39">
        <v>495.41699999999997</v>
      </c>
      <c r="L1449" s="39"/>
      <c r="M1449" s="39"/>
      <c r="N1449" s="39"/>
      <c r="O1449" s="40">
        <v>0.78139379119740704</v>
      </c>
      <c r="P1449" s="40">
        <v>0.76289133034148782</v>
      </c>
      <c r="Q1449" s="40">
        <v>0.82288318787981651</v>
      </c>
      <c r="R1449" s="40"/>
      <c r="S1449" s="40"/>
      <c r="T1449" s="41"/>
      <c r="U1449" s="42" t="s">
        <v>21</v>
      </c>
      <c r="V1449" s="42" t="s">
        <v>21</v>
      </c>
      <c r="W1449" s="42" t="s">
        <v>21</v>
      </c>
      <c r="X1449" s="40"/>
      <c r="Y1449" s="40"/>
      <c r="Z1449" s="41"/>
      <c r="AA1449" s="43">
        <v>3</v>
      </c>
      <c r="AB1449" s="44">
        <v>0.78905610313957053</v>
      </c>
      <c r="AC1449" s="45" t="s">
        <v>2939</v>
      </c>
      <c r="AD1449" s="46"/>
      <c r="AE1449" s="46"/>
      <c r="AF1449" s="46"/>
      <c r="AG1449" s="47" t="s">
        <v>2614</v>
      </c>
      <c r="AH1449" s="48">
        <v>173880.10108074074</v>
      </c>
    </row>
    <row r="1450" spans="1:34" hidden="1" x14ac:dyDescent="0.3">
      <c r="A1450" s="30" t="s">
        <v>2550</v>
      </c>
      <c r="B1450" s="31">
        <v>514</v>
      </c>
      <c r="C1450" s="32" t="s">
        <v>2940</v>
      </c>
      <c r="D1450" s="33">
        <v>1356</v>
      </c>
      <c r="E1450" s="34">
        <v>2463</v>
      </c>
      <c r="F1450" s="35">
        <v>3347</v>
      </c>
      <c r="G1450" s="49">
        <v>0.73587999999999998</v>
      </c>
      <c r="H1450" s="50" t="s">
        <v>35</v>
      </c>
      <c r="I1450" s="38">
        <v>2506.36</v>
      </c>
      <c r="J1450" s="39">
        <v>0</v>
      </c>
      <c r="K1450" s="39">
        <v>2303.6889999999999</v>
      </c>
      <c r="L1450" s="39"/>
      <c r="M1450" s="39"/>
      <c r="N1450" s="39"/>
      <c r="O1450" s="40">
        <v>0.76885917663886727</v>
      </c>
      <c r="P1450" s="40">
        <v>0</v>
      </c>
      <c r="Q1450" s="40">
        <v>0.83395226885244622</v>
      </c>
      <c r="R1450" s="40"/>
      <c r="S1450" s="40"/>
      <c r="T1450" s="41"/>
      <c r="U1450" s="42" t="s">
        <v>21</v>
      </c>
      <c r="V1450" s="42" t="e">
        <v>#N/A</v>
      </c>
      <c r="W1450" s="42" t="s">
        <v>26</v>
      </c>
      <c r="X1450" s="40"/>
      <c r="Y1450" s="40"/>
      <c r="Z1450" s="41"/>
      <c r="AA1450" s="43">
        <v>2</v>
      </c>
      <c r="AB1450" s="44">
        <v>0.5342704818304379</v>
      </c>
      <c r="AC1450" s="45" t="s">
        <v>2941</v>
      </c>
      <c r="AD1450" s="46"/>
      <c r="AE1450" s="46"/>
      <c r="AF1450" s="46"/>
      <c r="AG1450" s="47" t="s">
        <v>2595</v>
      </c>
      <c r="AH1450" s="48">
        <v>144900.25270185189</v>
      </c>
    </row>
    <row r="1451" spans="1:34" hidden="1" x14ac:dyDescent="0.3">
      <c r="A1451" s="30" t="s">
        <v>2550</v>
      </c>
      <c r="B1451" s="31">
        <v>514</v>
      </c>
      <c r="C1451" s="32" t="s">
        <v>2942</v>
      </c>
      <c r="D1451" s="33">
        <v>3200</v>
      </c>
      <c r="E1451" s="34">
        <v>1182</v>
      </c>
      <c r="F1451" s="35">
        <v>3347</v>
      </c>
      <c r="G1451" s="49">
        <v>0.35315000000000002</v>
      </c>
      <c r="H1451" s="50" t="s">
        <v>20</v>
      </c>
      <c r="I1451" s="38">
        <v>1895.885</v>
      </c>
      <c r="J1451" s="39">
        <v>438.34100000000001</v>
      </c>
      <c r="K1451" s="39">
        <v>1150.154</v>
      </c>
      <c r="L1451" s="39"/>
      <c r="M1451" s="39"/>
      <c r="N1451" s="39"/>
      <c r="O1451" s="40">
        <v>0.7358813312981084</v>
      </c>
      <c r="P1451" s="40">
        <v>0.83174051750339795</v>
      </c>
      <c r="Q1451" s="40">
        <v>0.80666047579497768</v>
      </c>
      <c r="R1451" s="40"/>
      <c r="S1451" s="40"/>
      <c r="T1451" s="41"/>
      <c r="U1451" s="42" t="s">
        <v>21</v>
      </c>
      <c r="V1451" s="42" t="s">
        <v>21</v>
      </c>
      <c r="W1451" s="42" t="s">
        <v>26</v>
      </c>
      <c r="X1451" s="40"/>
      <c r="Y1451" s="40"/>
      <c r="Z1451" s="41"/>
      <c r="AA1451" s="43">
        <v>3</v>
      </c>
      <c r="AB1451" s="44">
        <v>0.79142744153216127</v>
      </c>
      <c r="AC1451" s="45" t="s">
        <v>2943</v>
      </c>
      <c r="AD1451" s="46"/>
      <c r="AE1451" s="46"/>
      <c r="AF1451" s="46"/>
      <c r="AG1451" s="47" t="s">
        <v>2565</v>
      </c>
      <c r="AH1451" s="48">
        <v>173880.10108074074</v>
      </c>
    </row>
    <row r="1452" spans="1:34" hidden="1" x14ac:dyDescent="0.3">
      <c r="A1452" s="30" t="s">
        <v>2550</v>
      </c>
      <c r="B1452" s="31">
        <v>514</v>
      </c>
      <c r="C1452" s="32" t="s">
        <v>2944</v>
      </c>
      <c r="D1452" s="33">
        <v>3240</v>
      </c>
      <c r="E1452" s="34">
        <v>2438</v>
      </c>
      <c r="F1452" s="35">
        <v>3347</v>
      </c>
      <c r="G1452" s="49">
        <v>0.72841</v>
      </c>
      <c r="H1452" s="50" t="s">
        <v>35</v>
      </c>
      <c r="I1452" s="38">
        <v>2041.1020000000001</v>
      </c>
      <c r="J1452" s="39">
        <v>681.10699999999997</v>
      </c>
      <c r="K1452" s="39">
        <v>0</v>
      </c>
      <c r="L1452" s="39"/>
      <c r="M1452" s="39"/>
      <c r="N1452" s="39"/>
      <c r="O1452" s="40">
        <v>0.77970352975463464</v>
      </c>
      <c r="P1452" s="40">
        <v>0.84964285714285714</v>
      </c>
      <c r="Q1452" s="40">
        <v>0</v>
      </c>
      <c r="R1452" s="40"/>
      <c r="S1452" s="40"/>
      <c r="T1452" s="41"/>
      <c r="U1452" s="42" t="s">
        <v>21</v>
      </c>
      <c r="V1452" s="42" t="s">
        <v>26</v>
      </c>
      <c r="W1452" s="42" t="e">
        <v>#N/A</v>
      </c>
      <c r="X1452" s="40"/>
      <c r="Y1452" s="40"/>
      <c r="Z1452" s="41"/>
      <c r="AA1452" s="43">
        <v>2</v>
      </c>
      <c r="AB1452" s="44">
        <v>0.54311546229916396</v>
      </c>
      <c r="AC1452" s="45" t="s">
        <v>2945</v>
      </c>
      <c r="AD1452" s="46"/>
      <c r="AE1452" s="46"/>
      <c r="AF1452" s="46"/>
      <c r="AG1452" s="47" t="s">
        <v>2556</v>
      </c>
      <c r="AH1452" s="48">
        <v>144900.25270185189</v>
      </c>
    </row>
    <row r="1453" spans="1:34" hidden="1" x14ac:dyDescent="0.3">
      <c r="A1453" s="30" t="s">
        <v>2550</v>
      </c>
      <c r="B1453" s="31">
        <v>514</v>
      </c>
      <c r="C1453" s="32" t="s">
        <v>2946</v>
      </c>
      <c r="D1453" s="33">
        <v>7794</v>
      </c>
      <c r="E1453" s="34">
        <v>1317</v>
      </c>
      <c r="F1453" s="35">
        <v>3347</v>
      </c>
      <c r="G1453" s="49">
        <v>0.39349000000000001</v>
      </c>
      <c r="H1453" s="50" t="s">
        <v>20</v>
      </c>
      <c r="I1453" s="38">
        <v>1603.749</v>
      </c>
      <c r="J1453" s="39">
        <v>863.08199999999999</v>
      </c>
      <c r="K1453" s="39">
        <v>1548.4490000000001</v>
      </c>
      <c r="L1453" s="39"/>
      <c r="M1453" s="39"/>
      <c r="N1453" s="39"/>
      <c r="O1453" s="40">
        <v>0.75859319979163586</v>
      </c>
      <c r="P1453" s="40">
        <v>0.78671877983602556</v>
      </c>
      <c r="Q1453" s="40">
        <v>0.79471099375857157</v>
      </c>
      <c r="R1453" s="40"/>
      <c r="S1453" s="40"/>
      <c r="T1453" s="41"/>
      <c r="U1453" s="42" t="s">
        <v>21</v>
      </c>
      <c r="V1453" s="42" t="s">
        <v>26</v>
      </c>
      <c r="W1453" s="42" t="s">
        <v>26</v>
      </c>
      <c r="X1453" s="40"/>
      <c r="Y1453" s="40"/>
      <c r="Z1453" s="41"/>
      <c r="AA1453" s="43">
        <v>3</v>
      </c>
      <c r="AB1453" s="44">
        <v>0.78000765779541104</v>
      </c>
      <c r="AC1453" s="45" t="s">
        <v>2947</v>
      </c>
      <c r="AD1453" s="46"/>
      <c r="AE1453" s="46"/>
      <c r="AF1453" s="46"/>
      <c r="AG1453" s="47" t="s">
        <v>2556</v>
      </c>
      <c r="AH1453" s="48">
        <v>173880.10108074074</v>
      </c>
    </row>
    <row r="1454" spans="1:34" hidden="1" x14ac:dyDescent="0.3">
      <c r="A1454" s="30" t="s">
        <v>2550</v>
      </c>
      <c r="B1454" s="31">
        <v>514</v>
      </c>
      <c r="C1454" s="32" t="s">
        <v>2948</v>
      </c>
      <c r="D1454" s="33">
        <v>3009</v>
      </c>
      <c r="E1454" s="34">
        <v>2622</v>
      </c>
      <c r="F1454" s="35">
        <v>3347</v>
      </c>
      <c r="G1454" s="49">
        <v>0.78339000000000003</v>
      </c>
      <c r="H1454" s="50" t="s">
        <v>22</v>
      </c>
      <c r="I1454" s="38">
        <v>2447.0810000000001</v>
      </c>
      <c r="J1454" s="39">
        <v>0</v>
      </c>
      <c r="K1454" s="39">
        <v>2493.5120000000002</v>
      </c>
      <c r="L1454" s="39"/>
      <c r="M1454" s="39"/>
      <c r="N1454" s="39"/>
      <c r="O1454" s="40">
        <v>0.73346932900894146</v>
      </c>
      <c r="P1454" s="40">
        <v>0</v>
      </c>
      <c r="Q1454" s="40">
        <v>0.75222797865337587</v>
      </c>
      <c r="R1454" s="40"/>
      <c r="S1454" s="40"/>
      <c r="T1454" s="41"/>
      <c r="U1454" s="42" t="s">
        <v>21</v>
      </c>
      <c r="V1454" s="42" t="e">
        <v>#N/A</v>
      </c>
      <c r="W1454" s="42" t="s">
        <v>21</v>
      </c>
      <c r="X1454" s="40"/>
      <c r="Y1454" s="40"/>
      <c r="Z1454" s="41"/>
      <c r="AA1454" s="43">
        <v>2</v>
      </c>
      <c r="AB1454" s="44">
        <v>0.49523243588743915</v>
      </c>
      <c r="AC1454" s="45" t="s">
        <v>2949</v>
      </c>
      <c r="AD1454" s="46"/>
      <c r="AE1454" s="46"/>
      <c r="AF1454" s="46"/>
      <c r="AG1454" s="47" t="s">
        <v>2614</v>
      </c>
      <c r="AH1454" s="48">
        <v>57959.696757777674</v>
      </c>
    </row>
    <row r="1455" spans="1:34" hidden="1" x14ac:dyDescent="0.3">
      <c r="A1455" s="30" t="s">
        <v>2550</v>
      </c>
      <c r="B1455" s="31">
        <v>514</v>
      </c>
      <c r="C1455" s="32" t="s">
        <v>2950</v>
      </c>
      <c r="D1455" s="33">
        <v>2585</v>
      </c>
      <c r="E1455" s="34">
        <v>3091</v>
      </c>
      <c r="F1455" s="35">
        <v>3347</v>
      </c>
      <c r="G1455" s="49">
        <v>0.92351000000000005</v>
      </c>
      <c r="H1455" s="50" t="s">
        <v>22</v>
      </c>
      <c r="I1455" s="38">
        <v>1289.069</v>
      </c>
      <c r="J1455" s="39">
        <v>0</v>
      </c>
      <c r="K1455" s="39">
        <v>0</v>
      </c>
      <c r="L1455" s="39"/>
      <c r="M1455" s="39"/>
      <c r="N1455" s="39"/>
      <c r="O1455" s="40">
        <v>0.77958333333333341</v>
      </c>
      <c r="P1455" s="40">
        <v>0</v>
      </c>
      <c r="Q1455" s="40">
        <v>0</v>
      </c>
      <c r="R1455" s="40"/>
      <c r="S1455" s="40"/>
      <c r="T1455" s="41"/>
      <c r="U1455" s="42" t="s">
        <v>21</v>
      </c>
      <c r="V1455" s="42" t="e">
        <v>#N/A</v>
      </c>
      <c r="W1455" s="42" t="e">
        <v>#N/A</v>
      </c>
      <c r="X1455" s="40"/>
      <c r="Y1455" s="40"/>
      <c r="Z1455" s="41"/>
      <c r="AA1455" s="43">
        <v>1</v>
      </c>
      <c r="AB1455" s="44">
        <v>0.25986111111111115</v>
      </c>
      <c r="AC1455" s="45" t="s">
        <v>2951</v>
      </c>
      <c r="AD1455" s="46"/>
      <c r="AE1455" s="46"/>
      <c r="AF1455" s="46"/>
      <c r="AG1455" s="47">
        <v>0</v>
      </c>
      <c r="AH1455" s="48">
        <v>57959.696757777674</v>
      </c>
    </row>
    <row r="1456" spans="1:34" hidden="1" x14ac:dyDescent="0.3">
      <c r="A1456" s="30" t="s">
        <v>2550</v>
      </c>
      <c r="B1456" s="31">
        <v>514</v>
      </c>
      <c r="C1456" s="32" t="s">
        <v>2952</v>
      </c>
      <c r="D1456" s="33">
        <v>3105</v>
      </c>
      <c r="E1456" s="34">
        <v>2331</v>
      </c>
      <c r="F1456" s="35">
        <v>3347</v>
      </c>
      <c r="G1456" s="49">
        <v>0.69643999999999995</v>
      </c>
      <c r="H1456" s="50" t="s">
        <v>35</v>
      </c>
      <c r="I1456" s="38">
        <v>2582.556</v>
      </c>
      <c r="J1456" s="39">
        <v>684.13800000000003</v>
      </c>
      <c r="K1456" s="39">
        <v>0</v>
      </c>
      <c r="L1456" s="39"/>
      <c r="M1456" s="39"/>
      <c r="N1456" s="39"/>
      <c r="O1456" s="40">
        <v>0.90276922591417197</v>
      </c>
      <c r="P1456" s="40">
        <v>0.87415815814937936</v>
      </c>
      <c r="Q1456" s="40">
        <v>0</v>
      </c>
      <c r="R1456" s="40"/>
      <c r="S1456" s="40"/>
      <c r="T1456" s="41"/>
      <c r="U1456" s="42" t="s">
        <v>21</v>
      </c>
      <c r="V1456" s="42" t="s">
        <v>21</v>
      </c>
      <c r="W1456" s="42" t="e">
        <v>#N/A</v>
      </c>
      <c r="X1456" s="40"/>
      <c r="Y1456" s="40"/>
      <c r="Z1456" s="41"/>
      <c r="AA1456" s="43">
        <v>2</v>
      </c>
      <c r="AB1456" s="44">
        <v>0.59230912802118374</v>
      </c>
      <c r="AC1456" s="45" t="s">
        <v>2953</v>
      </c>
      <c r="AD1456" s="46"/>
      <c r="AE1456" s="46"/>
      <c r="AF1456" s="46"/>
      <c r="AG1456" s="47" t="s">
        <v>2614</v>
      </c>
      <c r="AH1456" s="48">
        <v>144900.25270185189</v>
      </c>
    </row>
    <row r="1457" spans="1:34" hidden="1" x14ac:dyDescent="0.3">
      <c r="A1457" s="30" t="s">
        <v>2550</v>
      </c>
      <c r="B1457" s="31">
        <v>514</v>
      </c>
      <c r="C1457" s="32" t="s">
        <v>2954</v>
      </c>
      <c r="D1457" s="33">
        <v>7643</v>
      </c>
      <c r="E1457" s="34">
        <v>2607</v>
      </c>
      <c r="F1457" s="35">
        <v>3347</v>
      </c>
      <c r="G1457" s="49">
        <v>0.77890999999999999</v>
      </c>
      <c r="H1457" s="50" t="s">
        <v>22</v>
      </c>
      <c r="I1457" s="38">
        <v>2170.902</v>
      </c>
      <c r="J1457" s="39">
        <v>0</v>
      </c>
      <c r="K1457" s="39">
        <v>978.08900000000006</v>
      </c>
      <c r="L1457" s="39"/>
      <c r="M1457" s="39"/>
      <c r="N1457" s="39"/>
      <c r="O1457" s="40">
        <v>0.73984257097816242</v>
      </c>
      <c r="P1457" s="40">
        <v>0</v>
      </c>
      <c r="Q1457" s="40">
        <v>0.75736033669247493</v>
      </c>
      <c r="R1457" s="40"/>
      <c r="S1457" s="40"/>
      <c r="T1457" s="41"/>
      <c r="U1457" s="42" t="s">
        <v>35</v>
      </c>
      <c r="V1457" s="42" t="e">
        <v>#N/A</v>
      </c>
      <c r="W1457" s="42" t="s">
        <v>21</v>
      </c>
      <c r="X1457" s="40"/>
      <c r="Y1457" s="40"/>
      <c r="Z1457" s="41"/>
      <c r="AA1457" s="43">
        <v>2</v>
      </c>
      <c r="AB1457" s="44">
        <v>0.49906763589021247</v>
      </c>
      <c r="AC1457" s="45" t="s">
        <v>2955</v>
      </c>
      <c r="AD1457" s="46"/>
      <c r="AE1457" s="46"/>
      <c r="AF1457" s="46"/>
      <c r="AG1457" s="47" t="s">
        <v>2565</v>
      </c>
      <c r="AH1457" s="48">
        <v>57959.696757777674</v>
      </c>
    </row>
    <row r="1458" spans="1:34" hidden="1" x14ac:dyDescent="0.3">
      <c r="A1458" s="30" t="s">
        <v>2550</v>
      </c>
      <c r="B1458" s="31">
        <v>514</v>
      </c>
      <c r="C1458" s="32" t="s">
        <v>2956</v>
      </c>
      <c r="D1458" s="33">
        <v>5354</v>
      </c>
      <c r="E1458" s="34">
        <v>2049</v>
      </c>
      <c r="F1458" s="35">
        <v>3347</v>
      </c>
      <c r="G1458" s="49">
        <v>0.61219000000000001</v>
      </c>
      <c r="H1458" s="50" t="s">
        <v>35</v>
      </c>
      <c r="I1458" s="38">
        <v>2579.4380000000001</v>
      </c>
      <c r="J1458" s="39">
        <v>1244.325</v>
      </c>
      <c r="K1458" s="39">
        <v>529.14400000000001</v>
      </c>
      <c r="L1458" s="39"/>
      <c r="M1458" s="39"/>
      <c r="N1458" s="39"/>
      <c r="O1458" s="40">
        <v>0.71964285714285725</v>
      </c>
      <c r="P1458" s="40">
        <v>0.7142857142857143</v>
      </c>
      <c r="Q1458" s="40">
        <v>0.70873638261880412</v>
      </c>
      <c r="R1458" s="40"/>
      <c r="S1458" s="40"/>
      <c r="T1458" s="41"/>
      <c r="U1458" s="42" t="s">
        <v>21</v>
      </c>
      <c r="V1458" s="42" t="s">
        <v>22</v>
      </c>
      <c r="W1458" s="42" t="s">
        <v>21</v>
      </c>
      <c r="X1458" s="40"/>
      <c r="Y1458" s="40"/>
      <c r="Z1458" s="41"/>
      <c r="AA1458" s="43">
        <v>3</v>
      </c>
      <c r="AB1458" s="44">
        <v>0.71422165134912519</v>
      </c>
      <c r="AC1458" s="45" t="s">
        <v>2957</v>
      </c>
      <c r="AD1458" s="46"/>
      <c r="AE1458" s="46"/>
      <c r="AF1458" s="46"/>
      <c r="AG1458" s="47" t="s">
        <v>2556</v>
      </c>
      <c r="AH1458" s="48">
        <v>144900.25270185189</v>
      </c>
    </row>
    <row r="1459" spans="1:34" hidden="1" x14ac:dyDescent="0.3">
      <c r="A1459" s="30" t="s">
        <v>2550</v>
      </c>
      <c r="B1459" s="31">
        <v>514</v>
      </c>
      <c r="C1459" s="32" t="s">
        <v>2958</v>
      </c>
      <c r="D1459" s="33">
        <v>8002</v>
      </c>
      <c r="E1459" s="34">
        <v>1460</v>
      </c>
      <c r="F1459" s="35">
        <v>3347</v>
      </c>
      <c r="G1459" s="49">
        <v>0.43620999999999999</v>
      </c>
      <c r="H1459" s="50" t="s">
        <v>20</v>
      </c>
      <c r="I1459" s="38">
        <v>2527.5790000000002</v>
      </c>
      <c r="J1459" s="39">
        <v>1152.5920000000001</v>
      </c>
      <c r="K1459" s="39">
        <v>1857.1880000000001</v>
      </c>
      <c r="L1459" s="39"/>
      <c r="M1459" s="39"/>
      <c r="N1459" s="39"/>
      <c r="O1459" s="40">
        <v>0.7418181549215328</v>
      </c>
      <c r="P1459" s="40">
        <v>0.75678571428571439</v>
      </c>
      <c r="Q1459" s="40">
        <v>0.80571428571428572</v>
      </c>
      <c r="R1459" s="40"/>
      <c r="S1459" s="40"/>
      <c r="T1459" s="41"/>
      <c r="U1459" s="42" t="s">
        <v>21</v>
      </c>
      <c r="V1459" s="42" t="s">
        <v>21</v>
      </c>
      <c r="W1459" s="42" t="s">
        <v>21</v>
      </c>
      <c r="X1459" s="40"/>
      <c r="Y1459" s="40"/>
      <c r="Z1459" s="41"/>
      <c r="AA1459" s="43">
        <v>3</v>
      </c>
      <c r="AB1459" s="44">
        <v>0.76810605164051093</v>
      </c>
      <c r="AC1459" s="45" t="s">
        <v>2959</v>
      </c>
      <c r="AD1459" s="46"/>
      <c r="AE1459" s="46"/>
      <c r="AF1459" s="46"/>
      <c r="AG1459" s="47" t="s">
        <v>2568</v>
      </c>
      <c r="AH1459" s="48">
        <v>173880.10108074074</v>
      </c>
    </row>
    <row r="1460" spans="1:34" hidden="1" x14ac:dyDescent="0.3">
      <c r="A1460" s="30" t="s">
        <v>2550</v>
      </c>
      <c r="B1460" s="31">
        <v>514</v>
      </c>
      <c r="C1460" s="32" t="s">
        <v>2960</v>
      </c>
      <c r="D1460" s="33">
        <v>6693</v>
      </c>
      <c r="E1460" s="34">
        <v>1510</v>
      </c>
      <c r="F1460" s="35">
        <v>3347</v>
      </c>
      <c r="G1460" s="49">
        <v>0.45115</v>
      </c>
      <c r="H1460" s="50" t="s">
        <v>20</v>
      </c>
      <c r="I1460" s="38">
        <v>2854.2559999999999</v>
      </c>
      <c r="J1460" s="39">
        <v>814.77200000000005</v>
      </c>
      <c r="K1460" s="39">
        <v>2080.5529999999999</v>
      </c>
      <c r="L1460" s="39"/>
      <c r="M1460" s="39"/>
      <c r="N1460" s="39"/>
      <c r="O1460" s="40">
        <v>0.72842105263157897</v>
      </c>
      <c r="P1460" s="40">
        <v>0.78368421052631587</v>
      </c>
      <c r="Q1460" s="40">
        <v>0.78216306082166831</v>
      </c>
      <c r="R1460" s="40"/>
      <c r="S1460" s="40"/>
      <c r="T1460" s="41"/>
      <c r="U1460" s="42" t="s">
        <v>21</v>
      </c>
      <c r="V1460" s="42" t="s">
        <v>21</v>
      </c>
      <c r="W1460" s="42" t="s">
        <v>26</v>
      </c>
      <c r="X1460" s="40"/>
      <c r="Y1460" s="40"/>
      <c r="Z1460" s="41"/>
      <c r="AA1460" s="43">
        <v>3</v>
      </c>
      <c r="AB1460" s="44">
        <v>0.76475610799318761</v>
      </c>
      <c r="AC1460" s="45" t="s">
        <v>2961</v>
      </c>
      <c r="AD1460" s="46"/>
      <c r="AE1460" s="46"/>
      <c r="AF1460" s="46"/>
      <c r="AG1460" s="47" t="s">
        <v>2565</v>
      </c>
      <c r="AH1460" s="48">
        <v>173880.10108074074</v>
      </c>
    </row>
    <row r="1461" spans="1:34" hidden="1" x14ac:dyDescent="0.3">
      <c r="A1461" s="30" t="s">
        <v>2550</v>
      </c>
      <c r="B1461" s="31">
        <v>514</v>
      </c>
      <c r="C1461" s="32" t="s">
        <v>2962</v>
      </c>
      <c r="D1461" s="33">
        <v>7103</v>
      </c>
      <c r="E1461" s="34">
        <v>1634</v>
      </c>
      <c r="F1461" s="35">
        <v>3347</v>
      </c>
      <c r="G1461" s="49">
        <v>0.48820000000000002</v>
      </c>
      <c r="H1461" s="50" t="s">
        <v>20</v>
      </c>
      <c r="I1461" s="38">
        <v>1992.383</v>
      </c>
      <c r="J1461" s="39">
        <v>660.72</v>
      </c>
      <c r="K1461" s="39">
        <v>1729.4849999999999</v>
      </c>
      <c r="L1461" s="39"/>
      <c r="M1461" s="39"/>
      <c r="N1461" s="39"/>
      <c r="O1461" s="40">
        <v>0.72433520545880392</v>
      </c>
      <c r="P1461" s="40">
        <v>0.75474028967117945</v>
      </c>
      <c r="Q1461" s="40">
        <v>0.78656844072900967</v>
      </c>
      <c r="R1461" s="40"/>
      <c r="S1461" s="40"/>
      <c r="T1461" s="41"/>
      <c r="U1461" s="42" t="s">
        <v>21</v>
      </c>
      <c r="V1461" s="42" t="s">
        <v>21</v>
      </c>
      <c r="W1461" s="42" t="s">
        <v>21</v>
      </c>
      <c r="X1461" s="40"/>
      <c r="Y1461" s="40"/>
      <c r="Z1461" s="41"/>
      <c r="AA1461" s="43">
        <v>3</v>
      </c>
      <c r="AB1461" s="44">
        <v>0.75521464528633098</v>
      </c>
      <c r="AC1461" s="45" t="s">
        <v>2963</v>
      </c>
      <c r="AD1461" s="46"/>
      <c r="AE1461" s="46"/>
      <c r="AF1461" s="46"/>
      <c r="AG1461" s="47" t="s">
        <v>2556</v>
      </c>
      <c r="AH1461" s="48">
        <v>173880.10108074074</v>
      </c>
    </row>
    <row r="1462" spans="1:34" hidden="1" x14ac:dyDescent="0.3">
      <c r="A1462" s="30" t="s">
        <v>2550</v>
      </c>
      <c r="B1462" s="31">
        <v>514</v>
      </c>
      <c r="C1462" s="32" t="s">
        <v>2964</v>
      </c>
      <c r="D1462" s="33">
        <v>3787</v>
      </c>
      <c r="E1462" s="34">
        <v>2011</v>
      </c>
      <c r="F1462" s="35">
        <v>3347</v>
      </c>
      <c r="G1462" s="49">
        <v>0.60084000000000004</v>
      </c>
      <c r="H1462" s="50" t="s">
        <v>35</v>
      </c>
      <c r="I1462" s="38">
        <v>2759.7440000000001</v>
      </c>
      <c r="J1462" s="39">
        <v>1211.8130000000001</v>
      </c>
      <c r="K1462" s="39">
        <v>2415.3130000000001</v>
      </c>
      <c r="L1462" s="39"/>
      <c r="M1462" s="39"/>
      <c r="N1462" s="39"/>
      <c r="O1462" s="40">
        <v>0.7162191514736761</v>
      </c>
      <c r="P1462" s="40">
        <v>0.75052912107330361</v>
      </c>
      <c r="Q1462" s="40">
        <v>0.68828447182637098</v>
      </c>
      <c r="R1462" s="40"/>
      <c r="S1462" s="40"/>
      <c r="T1462" s="41"/>
      <c r="U1462" s="42" t="s">
        <v>21</v>
      </c>
      <c r="V1462" s="42" t="s">
        <v>21</v>
      </c>
      <c r="W1462" s="42" t="s">
        <v>21</v>
      </c>
      <c r="X1462" s="40"/>
      <c r="Y1462" s="40"/>
      <c r="Z1462" s="41"/>
      <c r="AA1462" s="43">
        <v>3</v>
      </c>
      <c r="AB1462" s="44">
        <v>0.7183442481244503</v>
      </c>
      <c r="AC1462" s="45" t="s">
        <v>2965</v>
      </c>
      <c r="AD1462" s="46"/>
      <c r="AE1462" s="46"/>
      <c r="AF1462" s="46"/>
      <c r="AG1462" s="47" t="s">
        <v>2556</v>
      </c>
      <c r="AH1462" s="48">
        <v>144900.25270185189</v>
      </c>
    </row>
    <row r="1463" spans="1:34" hidden="1" x14ac:dyDescent="0.3">
      <c r="A1463" s="30" t="s">
        <v>2550</v>
      </c>
      <c r="B1463" s="31">
        <v>514</v>
      </c>
      <c r="C1463" s="32" t="s">
        <v>2966</v>
      </c>
      <c r="D1463" s="33">
        <v>5465</v>
      </c>
      <c r="E1463" s="34">
        <v>1486</v>
      </c>
      <c r="F1463" s="35">
        <v>3347</v>
      </c>
      <c r="G1463" s="49">
        <v>0.44397999999999999</v>
      </c>
      <c r="H1463" s="50" t="s">
        <v>20</v>
      </c>
      <c r="I1463" s="38">
        <v>4851.0709999999999</v>
      </c>
      <c r="J1463" s="39">
        <v>1454.7139999999999</v>
      </c>
      <c r="K1463" s="39">
        <v>2251.7089999999998</v>
      </c>
      <c r="L1463" s="39"/>
      <c r="M1463" s="39"/>
      <c r="N1463" s="39"/>
      <c r="O1463" s="40">
        <v>0.74179139175715836</v>
      </c>
      <c r="P1463" s="40">
        <v>0.77506845927131818</v>
      </c>
      <c r="Q1463" s="40">
        <v>0.78133596512006076</v>
      </c>
      <c r="R1463" s="40"/>
      <c r="S1463" s="40"/>
      <c r="T1463" s="41"/>
      <c r="U1463" s="42" t="s">
        <v>21</v>
      </c>
      <c r="V1463" s="42" t="s">
        <v>21</v>
      </c>
      <c r="W1463" s="42" t="s">
        <v>21</v>
      </c>
      <c r="X1463" s="40"/>
      <c r="Y1463" s="40"/>
      <c r="Z1463" s="41"/>
      <c r="AA1463" s="43">
        <v>3</v>
      </c>
      <c r="AB1463" s="44">
        <v>0.76606527204951247</v>
      </c>
      <c r="AC1463" s="45" t="s">
        <v>2967</v>
      </c>
      <c r="AD1463" s="46"/>
      <c r="AE1463" s="46"/>
      <c r="AF1463" s="46"/>
      <c r="AG1463" s="47" t="s">
        <v>2565</v>
      </c>
      <c r="AH1463" s="48">
        <v>173880.10108074074</v>
      </c>
    </row>
    <row r="1464" spans="1:34" hidden="1" x14ac:dyDescent="0.3">
      <c r="A1464" s="30" t="s">
        <v>2550</v>
      </c>
      <c r="B1464" s="31">
        <v>514</v>
      </c>
      <c r="C1464" s="32" t="s">
        <v>2968</v>
      </c>
      <c r="D1464" s="33">
        <v>3655</v>
      </c>
      <c r="E1464" s="34">
        <v>3185</v>
      </c>
      <c r="F1464" s="35">
        <v>3347</v>
      </c>
      <c r="G1464" s="49">
        <v>0.9516</v>
      </c>
      <c r="H1464" s="50" t="s">
        <v>22</v>
      </c>
      <c r="I1464" s="38">
        <v>1021.527</v>
      </c>
      <c r="J1464" s="39">
        <v>0</v>
      </c>
      <c r="K1464" s="39">
        <v>0</v>
      </c>
      <c r="L1464" s="39"/>
      <c r="M1464" s="39"/>
      <c r="N1464" s="39"/>
      <c r="O1464" s="40">
        <v>0.7433510033777464</v>
      </c>
      <c r="P1464" s="40">
        <v>0</v>
      </c>
      <c r="Q1464" s="40">
        <v>0</v>
      </c>
      <c r="R1464" s="40"/>
      <c r="S1464" s="40"/>
      <c r="T1464" s="41"/>
      <c r="U1464" s="42" t="s">
        <v>21</v>
      </c>
      <c r="V1464" s="42" t="e">
        <v>#N/A</v>
      </c>
      <c r="W1464" s="42" t="e">
        <v>#N/A</v>
      </c>
      <c r="X1464" s="40"/>
      <c r="Y1464" s="40"/>
      <c r="Z1464" s="41"/>
      <c r="AA1464" s="43">
        <v>1</v>
      </c>
      <c r="AB1464" s="44">
        <v>0.24778366779258212</v>
      </c>
      <c r="AC1464" s="45" t="s">
        <v>2969</v>
      </c>
      <c r="AD1464" s="46"/>
      <c r="AE1464" s="46"/>
      <c r="AF1464" s="46"/>
      <c r="AG1464" s="47">
        <v>0</v>
      </c>
      <c r="AH1464" s="48">
        <v>57959.696757777674</v>
      </c>
    </row>
    <row r="1465" spans="1:34" hidden="1" x14ac:dyDescent="0.3">
      <c r="A1465" s="30" t="s">
        <v>2550</v>
      </c>
      <c r="B1465" s="31">
        <v>514</v>
      </c>
      <c r="C1465" s="32" t="s">
        <v>2970</v>
      </c>
      <c r="D1465" s="33">
        <v>7049</v>
      </c>
      <c r="E1465" s="34">
        <v>44</v>
      </c>
      <c r="F1465" s="35">
        <v>3347</v>
      </c>
      <c r="G1465" s="49">
        <v>1.315E-2</v>
      </c>
      <c r="H1465" s="50" t="s">
        <v>29</v>
      </c>
      <c r="I1465" s="38">
        <v>2829.4009999999998</v>
      </c>
      <c r="J1465" s="39">
        <v>1641.1579999999999</v>
      </c>
      <c r="K1465" s="39">
        <v>1039.2460000000001</v>
      </c>
      <c r="L1465" s="39"/>
      <c r="M1465" s="39"/>
      <c r="N1465" s="39"/>
      <c r="O1465" s="40">
        <v>1.0242857142857142</v>
      </c>
      <c r="P1465" s="40">
        <v>1.0528571428571427</v>
      </c>
      <c r="Q1465" s="40">
        <v>1.0071428571428571</v>
      </c>
      <c r="R1465" s="40"/>
      <c r="S1465" s="40"/>
      <c r="T1465" s="41"/>
      <c r="U1465" s="42" t="s">
        <v>21</v>
      </c>
      <c r="V1465" s="42" t="s">
        <v>21</v>
      </c>
      <c r="W1465" s="42" t="s">
        <v>21</v>
      </c>
      <c r="X1465" s="40"/>
      <c r="Y1465" s="40"/>
      <c r="Z1465" s="41"/>
      <c r="AA1465" s="43">
        <v>3</v>
      </c>
      <c r="AB1465" s="44">
        <v>1.028095238095238</v>
      </c>
      <c r="AC1465" s="45" t="s">
        <v>2971</v>
      </c>
      <c r="AD1465" s="46"/>
      <c r="AE1465" s="46"/>
      <c r="AF1465" s="46"/>
      <c r="AG1465" s="47" t="s">
        <v>2553</v>
      </c>
      <c r="AH1465" s="48">
        <v>202859.94945962954</v>
      </c>
    </row>
    <row r="1466" spans="1:34" hidden="1" x14ac:dyDescent="0.3">
      <c r="A1466" s="30" t="s">
        <v>2550</v>
      </c>
      <c r="B1466" s="31">
        <v>514</v>
      </c>
      <c r="C1466" s="32" t="s">
        <v>2972</v>
      </c>
      <c r="D1466" s="33">
        <v>4283</v>
      </c>
      <c r="E1466" s="34">
        <v>896</v>
      </c>
      <c r="F1466" s="35">
        <v>3347</v>
      </c>
      <c r="G1466" s="49">
        <v>0.26769999999999999</v>
      </c>
      <c r="H1466" s="50" t="s">
        <v>20</v>
      </c>
      <c r="I1466" s="38">
        <v>2370.86</v>
      </c>
      <c r="J1466" s="39">
        <v>951.15800000000002</v>
      </c>
      <c r="K1466" s="39">
        <v>2367.451</v>
      </c>
      <c r="L1466" s="39"/>
      <c r="M1466" s="39"/>
      <c r="N1466" s="39"/>
      <c r="O1466" s="40">
        <v>0.77434782608695651</v>
      </c>
      <c r="P1466" s="40">
        <v>0.80270500180192905</v>
      </c>
      <c r="Q1466" s="40">
        <v>0.88</v>
      </c>
      <c r="R1466" s="40"/>
      <c r="S1466" s="40"/>
      <c r="T1466" s="41"/>
      <c r="U1466" s="42" t="s">
        <v>29</v>
      </c>
      <c r="V1466" s="42" t="s">
        <v>29</v>
      </c>
      <c r="W1466" s="42" t="s">
        <v>29</v>
      </c>
      <c r="X1466" s="40"/>
      <c r="Y1466" s="40"/>
      <c r="Z1466" s="41"/>
      <c r="AA1466" s="43">
        <v>3</v>
      </c>
      <c r="AB1466" s="44">
        <v>0.81901760929629519</v>
      </c>
      <c r="AC1466" s="45" t="s">
        <v>2973</v>
      </c>
      <c r="AD1466" s="46"/>
      <c r="AE1466" s="46"/>
      <c r="AF1466" s="46"/>
      <c r="AG1466" s="47" t="s">
        <v>2553</v>
      </c>
      <c r="AH1466" s="48">
        <v>173880.10108074074</v>
      </c>
    </row>
    <row r="1467" spans="1:34" hidden="1" x14ac:dyDescent="0.3">
      <c r="A1467" s="30" t="s">
        <v>2550</v>
      </c>
      <c r="B1467" s="31">
        <v>514</v>
      </c>
      <c r="C1467" s="32" t="s">
        <v>2974</v>
      </c>
      <c r="D1467" s="33">
        <v>9889</v>
      </c>
      <c r="E1467" s="34">
        <v>1432</v>
      </c>
      <c r="F1467" s="35">
        <v>3347</v>
      </c>
      <c r="G1467" s="49">
        <v>0.42785000000000001</v>
      </c>
      <c r="H1467" s="50" t="s">
        <v>20</v>
      </c>
      <c r="I1467" s="38">
        <v>2568.076</v>
      </c>
      <c r="J1467" s="39">
        <v>1511.586</v>
      </c>
      <c r="K1467" s="39">
        <v>2124.4969999999998</v>
      </c>
      <c r="L1467" s="39"/>
      <c r="M1467" s="39"/>
      <c r="N1467" s="39"/>
      <c r="O1467" s="40">
        <v>0.73010753297208797</v>
      </c>
      <c r="P1467" s="40">
        <v>0.75653846153846149</v>
      </c>
      <c r="Q1467" s="40">
        <v>0.82538461538461527</v>
      </c>
      <c r="R1467" s="40"/>
      <c r="S1467" s="40"/>
      <c r="T1467" s="41"/>
      <c r="U1467" s="42" t="s">
        <v>21</v>
      </c>
      <c r="V1467" s="42" t="s">
        <v>26</v>
      </c>
      <c r="W1467" s="42" t="s">
        <v>22</v>
      </c>
      <c r="X1467" s="40"/>
      <c r="Y1467" s="40"/>
      <c r="Z1467" s="41"/>
      <c r="AA1467" s="43">
        <v>3</v>
      </c>
      <c r="AB1467" s="44">
        <v>0.77067686996505491</v>
      </c>
      <c r="AC1467" s="45" t="s">
        <v>2975</v>
      </c>
      <c r="AD1467" s="46"/>
      <c r="AE1467" s="46"/>
      <c r="AF1467" s="46"/>
      <c r="AG1467" s="47" t="s">
        <v>2556</v>
      </c>
      <c r="AH1467" s="48">
        <v>173880.10108074074</v>
      </c>
    </row>
    <row r="1468" spans="1:34" hidden="1" x14ac:dyDescent="0.3">
      <c r="A1468" s="30" t="s">
        <v>2550</v>
      </c>
      <c r="B1468" s="31">
        <v>514</v>
      </c>
      <c r="C1468" s="32" t="s">
        <v>2976</v>
      </c>
      <c r="D1468" s="33">
        <v>6302</v>
      </c>
      <c r="E1468" s="34">
        <v>1829</v>
      </c>
      <c r="F1468" s="35">
        <v>3347</v>
      </c>
      <c r="G1468" s="49">
        <v>0.54645999999999995</v>
      </c>
      <c r="H1468" s="50" t="s">
        <v>35</v>
      </c>
      <c r="I1468" s="38">
        <v>4492.2290000000003</v>
      </c>
      <c r="J1468" s="39">
        <v>1169.8050000000001</v>
      </c>
      <c r="K1468" s="39">
        <v>2401.1680000000001</v>
      </c>
      <c r="L1468" s="39"/>
      <c r="M1468" s="39"/>
      <c r="N1468" s="39"/>
      <c r="O1468" s="40">
        <v>0.72614380726966332</v>
      </c>
      <c r="P1468" s="40">
        <v>0.74392857142857149</v>
      </c>
      <c r="Q1468" s="40">
        <v>0.74321428571428572</v>
      </c>
      <c r="R1468" s="40"/>
      <c r="S1468" s="40"/>
      <c r="T1468" s="41"/>
      <c r="U1468" s="42" t="s">
        <v>21</v>
      </c>
      <c r="V1468" s="42" t="s">
        <v>21</v>
      </c>
      <c r="W1468" s="42" t="s">
        <v>26</v>
      </c>
      <c r="X1468" s="40"/>
      <c r="Y1468" s="40"/>
      <c r="Z1468" s="41"/>
      <c r="AA1468" s="43">
        <v>3</v>
      </c>
      <c r="AB1468" s="44">
        <v>0.73776222147084025</v>
      </c>
      <c r="AC1468" s="45" t="s">
        <v>2977</v>
      </c>
      <c r="AD1468" s="46"/>
      <c r="AE1468" s="46"/>
      <c r="AF1468" s="46"/>
      <c r="AG1468" s="47" t="s">
        <v>2568</v>
      </c>
      <c r="AH1468" s="48">
        <v>144900.25270185189</v>
      </c>
    </row>
    <row r="1469" spans="1:34" hidden="1" x14ac:dyDescent="0.3">
      <c r="A1469" s="30" t="s">
        <v>2550</v>
      </c>
      <c r="B1469" s="31">
        <v>514</v>
      </c>
      <c r="C1469" s="32" t="s">
        <v>2978</v>
      </c>
      <c r="D1469" s="33">
        <v>4140</v>
      </c>
      <c r="E1469" s="34">
        <v>557</v>
      </c>
      <c r="F1469" s="35">
        <v>3347</v>
      </c>
      <c r="G1469" s="49">
        <v>0.16642000000000001</v>
      </c>
      <c r="H1469" s="50" t="s">
        <v>29</v>
      </c>
      <c r="I1469" s="38">
        <v>2979.2139999999999</v>
      </c>
      <c r="J1469" s="39">
        <v>1157.452</v>
      </c>
      <c r="K1469" s="39">
        <v>2569.5880000000002</v>
      </c>
      <c r="L1469" s="39"/>
      <c r="M1469" s="39"/>
      <c r="N1469" s="39"/>
      <c r="O1469" s="40">
        <v>0.80778678863250331</v>
      </c>
      <c r="P1469" s="40">
        <v>0.85963908222544017</v>
      </c>
      <c r="Q1469" s="40">
        <v>0.91285714285714292</v>
      </c>
      <c r="R1469" s="40"/>
      <c r="S1469" s="40"/>
      <c r="T1469" s="41"/>
      <c r="U1469" s="42" t="s">
        <v>21</v>
      </c>
      <c r="V1469" s="42" t="s">
        <v>21</v>
      </c>
      <c r="W1469" s="42" t="s">
        <v>21</v>
      </c>
      <c r="X1469" s="40"/>
      <c r="Y1469" s="40"/>
      <c r="Z1469" s="41"/>
      <c r="AA1469" s="43">
        <v>3</v>
      </c>
      <c r="AB1469" s="44">
        <v>0.86009433790502887</v>
      </c>
      <c r="AC1469" s="45" t="s">
        <v>2979</v>
      </c>
      <c r="AD1469" s="46"/>
      <c r="AE1469" s="46"/>
      <c r="AF1469" s="46"/>
      <c r="AG1469" s="47" t="s">
        <v>2565</v>
      </c>
      <c r="AH1469" s="48">
        <v>202859.94945962954</v>
      </c>
    </row>
    <row r="1470" spans="1:34" hidden="1" x14ac:dyDescent="0.3">
      <c r="A1470" s="30" t="s">
        <v>2550</v>
      </c>
      <c r="B1470" s="31">
        <v>514</v>
      </c>
      <c r="C1470" s="32" t="s">
        <v>2980</v>
      </c>
      <c r="D1470" s="33">
        <v>4830</v>
      </c>
      <c r="E1470" s="34">
        <v>843</v>
      </c>
      <c r="F1470" s="35">
        <v>3347</v>
      </c>
      <c r="G1470" s="49">
        <v>0.25186999999999998</v>
      </c>
      <c r="H1470" s="50" t="s">
        <v>20</v>
      </c>
      <c r="I1470" s="38">
        <v>2710.8919999999998</v>
      </c>
      <c r="J1470" s="39">
        <v>1428.133</v>
      </c>
      <c r="K1470" s="39">
        <v>2183.7350000000001</v>
      </c>
      <c r="L1470" s="39"/>
      <c r="M1470" s="39"/>
      <c r="N1470" s="39"/>
      <c r="O1470" s="40">
        <v>0.80584191074951139</v>
      </c>
      <c r="P1470" s="40">
        <v>0.82179499688454405</v>
      </c>
      <c r="Q1470" s="40">
        <v>0.84649563720274401</v>
      </c>
      <c r="R1470" s="40"/>
      <c r="S1470" s="40"/>
      <c r="T1470" s="41"/>
      <c r="U1470" s="42" t="s">
        <v>26</v>
      </c>
      <c r="V1470" s="42" t="s">
        <v>22</v>
      </c>
      <c r="W1470" s="42" t="s">
        <v>35</v>
      </c>
      <c r="X1470" s="40"/>
      <c r="Y1470" s="40"/>
      <c r="Z1470" s="41"/>
      <c r="AA1470" s="43">
        <v>3</v>
      </c>
      <c r="AB1470" s="44">
        <v>0.82471084827893304</v>
      </c>
      <c r="AC1470" s="45" t="s">
        <v>2981</v>
      </c>
      <c r="AD1470" s="46"/>
      <c r="AE1470" s="46"/>
      <c r="AF1470" s="46"/>
      <c r="AG1470" s="47" t="s">
        <v>2565</v>
      </c>
      <c r="AH1470" s="48">
        <v>173880.10108074074</v>
      </c>
    </row>
    <row r="1471" spans="1:34" hidden="1" x14ac:dyDescent="0.3">
      <c r="A1471" s="30" t="s">
        <v>2550</v>
      </c>
      <c r="B1471" s="31">
        <v>514</v>
      </c>
      <c r="C1471" s="32" t="s">
        <v>2982</v>
      </c>
      <c r="D1471" s="33">
        <v>8914</v>
      </c>
      <c r="E1471" s="34">
        <v>1096</v>
      </c>
      <c r="F1471" s="35">
        <v>3347</v>
      </c>
      <c r="G1471" s="49">
        <v>0.32745999999999997</v>
      </c>
      <c r="H1471" s="50" t="s">
        <v>20</v>
      </c>
      <c r="I1471" s="38">
        <v>2060.3969999999999</v>
      </c>
      <c r="J1471" s="39">
        <v>874.18700000000001</v>
      </c>
      <c r="K1471" s="39">
        <v>1303.079</v>
      </c>
      <c r="L1471" s="39"/>
      <c r="M1471" s="39"/>
      <c r="N1471" s="39"/>
      <c r="O1471" s="40">
        <v>0.75298358482011707</v>
      </c>
      <c r="P1471" s="40">
        <v>0.78422906480621579</v>
      </c>
      <c r="Q1471" s="40">
        <v>0.86315412968086958</v>
      </c>
      <c r="R1471" s="40"/>
      <c r="S1471" s="40"/>
      <c r="T1471" s="41"/>
      <c r="U1471" s="42" t="s">
        <v>26</v>
      </c>
      <c r="V1471" s="42" t="s">
        <v>26</v>
      </c>
      <c r="W1471" s="42" t="s">
        <v>26</v>
      </c>
      <c r="X1471" s="40"/>
      <c r="Y1471" s="40"/>
      <c r="Z1471" s="41"/>
      <c r="AA1471" s="43">
        <v>3</v>
      </c>
      <c r="AB1471" s="44">
        <v>0.80012225976906759</v>
      </c>
      <c r="AC1471" s="45" t="s">
        <v>2983</v>
      </c>
      <c r="AD1471" s="46"/>
      <c r="AE1471" s="46"/>
      <c r="AF1471" s="46"/>
      <c r="AG1471" s="47" t="s">
        <v>2568</v>
      </c>
      <c r="AH1471" s="48">
        <v>173880.10108074074</v>
      </c>
    </row>
    <row r="1472" spans="1:34" hidden="1" x14ac:dyDescent="0.3">
      <c r="A1472" s="30" t="s">
        <v>2550</v>
      </c>
      <c r="B1472" s="31">
        <v>514</v>
      </c>
      <c r="C1472" s="32" t="s">
        <v>2984</v>
      </c>
      <c r="D1472" s="33">
        <v>1461</v>
      </c>
      <c r="E1472" s="34">
        <v>1488</v>
      </c>
      <c r="F1472" s="35">
        <v>3347</v>
      </c>
      <c r="G1472" s="49">
        <v>0.44457999999999998</v>
      </c>
      <c r="H1472" s="50" t="s">
        <v>20</v>
      </c>
      <c r="I1472" s="38">
        <v>4835.6859999999997</v>
      </c>
      <c r="J1472" s="39">
        <v>1925.127</v>
      </c>
      <c r="K1472" s="39">
        <v>3513.8049999999998</v>
      </c>
      <c r="L1472" s="39"/>
      <c r="M1472" s="39"/>
      <c r="N1472" s="39"/>
      <c r="O1472" s="40">
        <v>0.76959999999999995</v>
      </c>
      <c r="P1472" s="40">
        <v>0.74039999999999995</v>
      </c>
      <c r="Q1472" s="40">
        <v>0.78800000000000003</v>
      </c>
      <c r="R1472" s="40"/>
      <c r="S1472" s="40"/>
      <c r="T1472" s="41"/>
      <c r="U1472" s="42" t="s">
        <v>21</v>
      </c>
      <c r="V1472" s="42" t="s">
        <v>21</v>
      </c>
      <c r="W1472" s="42" t="s">
        <v>22</v>
      </c>
      <c r="X1472" s="40"/>
      <c r="Y1472" s="40"/>
      <c r="Z1472" s="41"/>
      <c r="AA1472" s="43">
        <v>3</v>
      </c>
      <c r="AB1472" s="44">
        <v>0.76600000000000001</v>
      </c>
      <c r="AC1472" s="45" t="s">
        <v>2985</v>
      </c>
      <c r="AD1472" s="46"/>
      <c r="AE1472" s="46"/>
      <c r="AF1472" s="46"/>
      <c r="AG1472" s="47" t="s">
        <v>2556</v>
      </c>
      <c r="AH1472" s="48">
        <v>173880.10108074074</v>
      </c>
    </row>
    <row r="1473" spans="1:34" hidden="1" x14ac:dyDescent="0.3">
      <c r="A1473" s="30" t="s">
        <v>2550</v>
      </c>
      <c r="B1473" s="31">
        <v>514</v>
      </c>
      <c r="C1473" s="32" t="s">
        <v>2986</v>
      </c>
      <c r="D1473" s="33">
        <v>934</v>
      </c>
      <c r="E1473" s="34">
        <v>1275</v>
      </c>
      <c r="F1473" s="35">
        <v>3347</v>
      </c>
      <c r="G1473" s="49">
        <v>0.38094</v>
      </c>
      <c r="H1473" s="50" t="s">
        <v>20</v>
      </c>
      <c r="I1473" s="38">
        <v>2821.011</v>
      </c>
      <c r="J1473" s="39">
        <v>1419.1289999999999</v>
      </c>
      <c r="K1473" s="39">
        <v>2509.6329999999998</v>
      </c>
      <c r="L1473" s="39"/>
      <c r="M1473" s="39"/>
      <c r="N1473" s="39"/>
      <c r="O1473" s="40">
        <v>0.74851646575338726</v>
      </c>
      <c r="P1473" s="40">
        <v>0.78642669175448976</v>
      </c>
      <c r="Q1473" s="40">
        <v>0.81607142857142867</v>
      </c>
      <c r="R1473" s="40"/>
      <c r="S1473" s="40"/>
      <c r="T1473" s="41"/>
      <c r="U1473" s="42" t="s">
        <v>21</v>
      </c>
      <c r="V1473" s="42" t="s">
        <v>21</v>
      </c>
      <c r="W1473" s="42" t="s">
        <v>21</v>
      </c>
      <c r="X1473" s="40"/>
      <c r="Y1473" s="40"/>
      <c r="Z1473" s="41"/>
      <c r="AA1473" s="43">
        <v>3</v>
      </c>
      <c r="AB1473" s="44">
        <v>0.78367152869310186</v>
      </c>
      <c r="AC1473" s="45" t="s">
        <v>2987</v>
      </c>
      <c r="AD1473" s="46"/>
      <c r="AE1473" s="46"/>
      <c r="AF1473" s="46"/>
      <c r="AG1473" s="47" t="s">
        <v>2595</v>
      </c>
      <c r="AH1473" s="48">
        <v>173880.10108074074</v>
      </c>
    </row>
    <row r="1474" spans="1:34" hidden="1" x14ac:dyDescent="0.3">
      <c r="A1474" s="30" t="s">
        <v>2550</v>
      </c>
      <c r="B1474" s="31">
        <v>514</v>
      </c>
      <c r="C1474" s="32" t="s">
        <v>2988</v>
      </c>
      <c r="D1474" s="33">
        <v>5108</v>
      </c>
      <c r="E1474" s="34">
        <v>2562</v>
      </c>
      <c r="F1474" s="35">
        <v>3347</v>
      </c>
      <c r="G1474" s="49">
        <v>0.76546000000000003</v>
      </c>
      <c r="H1474" s="50" t="s">
        <v>22</v>
      </c>
      <c r="I1474" s="38">
        <v>2178.248</v>
      </c>
      <c r="J1474" s="39">
        <v>703.53800000000001</v>
      </c>
      <c r="K1474" s="39">
        <v>0</v>
      </c>
      <c r="L1474" s="39"/>
      <c r="M1474" s="39"/>
      <c r="N1474" s="39"/>
      <c r="O1474" s="40">
        <v>0.76272727272727259</v>
      </c>
      <c r="P1474" s="40">
        <v>0.76409090909090904</v>
      </c>
      <c r="Q1474" s="40">
        <v>0</v>
      </c>
      <c r="R1474" s="40"/>
      <c r="S1474" s="40"/>
      <c r="T1474" s="41"/>
      <c r="U1474" s="42" t="s">
        <v>21</v>
      </c>
      <c r="V1474" s="42" t="s">
        <v>21</v>
      </c>
      <c r="W1474" s="42" t="e">
        <v>#N/A</v>
      </c>
      <c r="X1474" s="40"/>
      <c r="Y1474" s="40"/>
      <c r="Z1474" s="41"/>
      <c r="AA1474" s="43">
        <v>2</v>
      </c>
      <c r="AB1474" s="44">
        <v>0.50893939393939391</v>
      </c>
      <c r="AC1474" s="45" t="s">
        <v>2989</v>
      </c>
      <c r="AD1474" s="46"/>
      <c r="AE1474" s="46"/>
      <c r="AF1474" s="46"/>
      <c r="AG1474" s="47" t="s">
        <v>2565</v>
      </c>
      <c r="AH1474" s="48">
        <v>57959.696757777674</v>
      </c>
    </row>
    <row r="1475" spans="1:34" hidden="1" x14ac:dyDescent="0.3">
      <c r="A1475" s="30" t="s">
        <v>2550</v>
      </c>
      <c r="B1475" s="31">
        <v>514</v>
      </c>
      <c r="C1475" s="32" t="s">
        <v>2990</v>
      </c>
      <c r="D1475" s="33">
        <v>3694</v>
      </c>
      <c r="E1475" s="34">
        <v>2132</v>
      </c>
      <c r="F1475" s="35">
        <v>3347</v>
      </c>
      <c r="G1475" s="49">
        <v>0.63698999999999995</v>
      </c>
      <c r="H1475" s="50" t="s">
        <v>35</v>
      </c>
      <c r="I1475" s="38">
        <v>2256.8209999999999</v>
      </c>
      <c r="J1475" s="39">
        <v>627.28800000000001</v>
      </c>
      <c r="K1475" s="39">
        <v>2306.7350000000001</v>
      </c>
      <c r="L1475" s="39"/>
      <c r="M1475" s="39"/>
      <c r="N1475" s="39"/>
      <c r="O1475" s="40">
        <v>0.67727272727272725</v>
      </c>
      <c r="P1475" s="40">
        <v>0.73545454545454547</v>
      </c>
      <c r="Q1475" s="40">
        <v>0.69772727272727264</v>
      </c>
      <c r="R1475" s="40"/>
      <c r="S1475" s="40"/>
      <c r="T1475" s="41"/>
      <c r="U1475" s="42" t="s">
        <v>21</v>
      </c>
      <c r="V1475" s="42" t="s">
        <v>21</v>
      </c>
      <c r="W1475" s="42" t="s">
        <v>26</v>
      </c>
      <c r="X1475" s="40"/>
      <c r="Y1475" s="40"/>
      <c r="Z1475" s="41"/>
      <c r="AA1475" s="43">
        <v>3</v>
      </c>
      <c r="AB1475" s="44">
        <v>0.70348484848484849</v>
      </c>
      <c r="AC1475" s="45" t="s">
        <v>2991</v>
      </c>
      <c r="AD1475" s="46"/>
      <c r="AE1475" s="46"/>
      <c r="AF1475" s="46"/>
      <c r="AG1475" s="47" t="s">
        <v>2565</v>
      </c>
      <c r="AH1475" s="48">
        <v>144900.25270185189</v>
      </c>
    </row>
    <row r="1476" spans="1:34" hidden="1" x14ac:dyDescent="0.3">
      <c r="A1476" s="30" t="s">
        <v>2550</v>
      </c>
      <c r="B1476" s="31">
        <v>514</v>
      </c>
      <c r="C1476" s="32" t="s">
        <v>772</v>
      </c>
      <c r="D1476" s="33">
        <v>8504</v>
      </c>
      <c r="E1476" s="34">
        <v>3319</v>
      </c>
      <c r="F1476" s="35">
        <v>3347</v>
      </c>
      <c r="G1476" s="49">
        <v>0.99163000000000001</v>
      </c>
      <c r="H1476" s="50" t="s">
        <v>22</v>
      </c>
      <c r="I1476" s="38">
        <v>1362.6579999999999</v>
      </c>
      <c r="J1476" s="39">
        <v>0</v>
      </c>
      <c r="K1476" s="39">
        <v>0</v>
      </c>
      <c r="L1476" s="39"/>
      <c r="M1476" s="39"/>
      <c r="N1476" s="39"/>
      <c r="O1476" s="40">
        <v>0.67625000000000002</v>
      </c>
      <c r="P1476" s="40">
        <v>0</v>
      </c>
      <c r="Q1476" s="40">
        <v>0</v>
      </c>
      <c r="R1476" s="40"/>
      <c r="S1476" s="40"/>
      <c r="T1476" s="41"/>
      <c r="U1476" s="42" t="s">
        <v>21</v>
      </c>
      <c r="V1476" s="42" t="e">
        <v>#N/A</v>
      </c>
      <c r="W1476" s="42" t="e">
        <v>#N/A</v>
      </c>
      <c r="X1476" s="40"/>
      <c r="Y1476" s="40"/>
      <c r="Z1476" s="41"/>
      <c r="AA1476" s="43">
        <v>1</v>
      </c>
      <c r="AB1476" s="44">
        <v>0.22541666666666668</v>
      </c>
      <c r="AC1476" s="45" t="s">
        <v>2992</v>
      </c>
      <c r="AD1476" s="46"/>
      <c r="AE1476" s="46"/>
      <c r="AF1476" s="46"/>
      <c r="AG1476" s="47">
        <v>0</v>
      </c>
      <c r="AH1476" s="48">
        <v>57959.696757777674</v>
      </c>
    </row>
    <row r="1477" spans="1:34" hidden="1" x14ac:dyDescent="0.3">
      <c r="A1477" s="30" t="s">
        <v>2550</v>
      </c>
      <c r="B1477" s="31">
        <v>514</v>
      </c>
      <c r="C1477" s="32" t="s">
        <v>2993</v>
      </c>
      <c r="D1477" s="33">
        <v>1933</v>
      </c>
      <c r="E1477" s="34">
        <v>1993</v>
      </c>
      <c r="F1477" s="35">
        <v>3347</v>
      </c>
      <c r="G1477" s="49">
        <v>0.59545999999999999</v>
      </c>
      <c r="H1477" s="50" t="s">
        <v>35</v>
      </c>
      <c r="I1477" s="38">
        <v>1137.3009999999999</v>
      </c>
      <c r="J1477" s="39">
        <v>1025.943</v>
      </c>
      <c r="K1477" s="39">
        <v>2094.9110000000001</v>
      </c>
      <c r="L1477" s="39"/>
      <c r="M1477" s="39"/>
      <c r="N1477" s="39"/>
      <c r="O1477" s="40">
        <v>0.71035714285714291</v>
      </c>
      <c r="P1477" s="40">
        <v>0.71285714285714286</v>
      </c>
      <c r="Q1477" s="40">
        <v>0.73821428571428582</v>
      </c>
      <c r="R1477" s="40"/>
      <c r="S1477" s="40"/>
      <c r="T1477" s="41"/>
      <c r="U1477" s="42" t="s">
        <v>21</v>
      </c>
      <c r="V1477" s="42" t="s">
        <v>21</v>
      </c>
      <c r="W1477" s="42" t="s">
        <v>21</v>
      </c>
      <c r="X1477" s="40"/>
      <c r="Y1477" s="40"/>
      <c r="Z1477" s="41"/>
      <c r="AA1477" s="43">
        <v>3</v>
      </c>
      <c r="AB1477" s="44">
        <v>0.72047619047619049</v>
      </c>
      <c r="AC1477" s="45" t="s">
        <v>2994</v>
      </c>
      <c r="AD1477" s="46"/>
      <c r="AE1477" s="46"/>
      <c r="AF1477" s="46"/>
      <c r="AG1477" s="47" t="s">
        <v>2614</v>
      </c>
      <c r="AH1477" s="48">
        <v>144900.25270185189</v>
      </c>
    </row>
    <row r="1478" spans="1:34" hidden="1" x14ac:dyDescent="0.3">
      <c r="A1478" s="30" t="s">
        <v>2550</v>
      </c>
      <c r="B1478" s="31">
        <v>514</v>
      </c>
      <c r="C1478" s="32" t="s">
        <v>2995</v>
      </c>
      <c r="D1478" s="33">
        <v>8089</v>
      </c>
      <c r="E1478" s="34">
        <v>2364</v>
      </c>
      <c r="F1478" s="35">
        <v>3347</v>
      </c>
      <c r="G1478" s="49">
        <v>0.70630000000000004</v>
      </c>
      <c r="H1478" s="50" t="s">
        <v>35</v>
      </c>
      <c r="I1478" s="38">
        <v>2265.4749999999999</v>
      </c>
      <c r="J1478" s="39">
        <v>1164.8019999999999</v>
      </c>
      <c r="K1478" s="39">
        <v>2075.7910000000002</v>
      </c>
      <c r="L1478" s="39"/>
      <c r="M1478" s="39"/>
      <c r="N1478" s="39"/>
      <c r="O1478" s="40">
        <v>0</v>
      </c>
      <c r="P1478" s="40">
        <v>0.85599999999999998</v>
      </c>
      <c r="Q1478" s="40">
        <v>0.86857142857142855</v>
      </c>
      <c r="R1478" s="40"/>
      <c r="S1478" s="40"/>
      <c r="T1478" s="41"/>
      <c r="U1478" s="42" t="s">
        <v>21</v>
      </c>
      <c r="V1478" s="42" t="s">
        <v>21</v>
      </c>
      <c r="W1478" s="42" t="s">
        <v>21</v>
      </c>
      <c r="X1478" s="40"/>
      <c r="Y1478" s="40"/>
      <c r="Z1478" s="41"/>
      <c r="AA1478" s="43">
        <v>3</v>
      </c>
      <c r="AB1478" s="44">
        <v>0.57485714285714284</v>
      </c>
      <c r="AC1478" s="45" t="s">
        <v>2996</v>
      </c>
      <c r="AD1478" s="46"/>
      <c r="AE1478" s="46"/>
      <c r="AF1478" s="46"/>
      <c r="AG1478" s="47" t="s">
        <v>2565</v>
      </c>
      <c r="AH1478" s="48">
        <v>144900.25270185189</v>
      </c>
    </row>
    <row r="1479" spans="1:34" hidden="1" x14ac:dyDescent="0.3">
      <c r="A1479" s="30" t="s">
        <v>2550</v>
      </c>
      <c r="B1479" s="31">
        <v>514</v>
      </c>
      <c r="C1479" s="32" t="s">
        <v>2997</v>
      </c>
      <c r="D1479" s="33">
        <v>7083</v>
      </c>
      <c r="E1479" s="34">
        <v>591</v>
      </c>
      <c r="F1479" s="35">
        <v>3347</v>
      </c>
      <c r="G1479" s="49">
        <v>0.17657999999999999</v>
      </c>
      <c r="H1479" s="50" t="s">
        <v>29</v>
      </c>
      <c r="I1479" s="38">
        <v>2706.87</v>
      </c>
      <c r="J1479" s="39">
        <v>1171.7639999999999</v>
      </c>
      <c r="K1479" s="39">
        <v>2053.8110000000001</v>
      </c>
      <c r="L1479" s="39"/>
      <c r="M1479" s="39"/>
      <c r="N1479" s="39"/>
      <c r="O1479" s="40">
        <v>0.85106396641654236</v>
      </c>
      <c r="P1479" s="40">
        <v>0.8525188432986418</v>
      </c>
      <c r="Q1479" s="40">
        <v>0.86211931981578038</v>
      </c>
      <c r="R1479" s="40"/>
      <c r="S1479" s="40"/>
      <c r="T1479" s="41"/>
      <c r="U1479" s="42" t="s">
        <v>285</v>
      </c>
      <c r="V1479" s="42" t="s">
        <v>22</v>
      </c>
      <c r="W1479" s="42" t="s">
        <v>22</v>
      </c>
      <c r="X1479" s="40"/>
      <c r="Y1479" s="40"/>
      <c r="Z1479" s="41"/>
      <c r="AA1479" s="43">
        <v>3</v>
      </c>
      <c r="AB1479" s="44">
        <v>0.85523404317698815</v>
      </c>
      <c r="AC1479" s="45" t="s">
        <v>2998</v>
      </c>
      <c r="AD1479" s="46"/>
      <c r="AE1479" s="46"/>
      <c r="AF1479" s="46"/>
      <c r="AG1479" s="47" t="s">
        <v>2614</v>
      </c>
      <c r="AH1479" s="48">
        <v>202859.94945962954</v>
      </c>
    </row>
    <row r="1480" spans="1:34" hidden="1" x14ac:dyDescent="0.3">
      <c r="A1480" s="30" t="s">
        <v>2550</v>
      </c>
      <c r="B1480" s="31">
        <v>514</v>
      </c>
      <c r="C1480" s="32" t="s">
        <v>2999</v>
      </c>
      <c r="D1480" s="33">
        <v>8144</v>
      </c>
      <c r="E1480" s="34">
        <v>1467</v>
      </c>
      <c r="F1480" s="35">
        <v>3347</v>
      </c>
      <c r="G1480" s="49">
        <v>0.43830000000000002</v>
      </c>
      <c r="H1480" s="50" t="s">
        <v>20</v>
      </c>
      <c r="I1480" s="38">
        <v>2580.6970000000001</v>
      </c>
      <c r="J1480" s="39">
        <v>968.21400000000006</v>
      </c>
      <c r="K1480" s="39">
        <v>2017.8040000000001</v>
      </c>
      <c r="L1480" s="39"/>
      <c r="M1480" s="39"/>
      <c r="N1480" s="39"/>
      <c r="O1480" s="40">
        <v>0.74578947368421056</v>
      </c>
      <c r="P1480" s="40">
        <v>0.77473684210526317</v>
      </c>
      <c r="Q1480" s="40">
        <v>0.78298916176020605</v>
      </c>
      <c r="R1480" s="40"/>
      <c r="S1480" s="40"/>
      <c r="T1480" s="41"/>
      <c r="U1480" s="42" t="s">
        <v>22</v>
      </c>
      <c r="V1480" s="42" t="s">
        <v>22</v>
      </c>
      <c r="W1480" s="42" t="s">
        <v>22</v>
      </c>
      <c r="X1480" s="40"/>
      <c r="Y1480" s="40"/>
      <c r="Z1480" s="41"/>
      <c r="AA1480" s="43">
        <v>3</v>
      </c>
      <c r="AB1480" s="44">
        <v>0.76783849251655989</v>
      </c>
      <c r="AC1480" s="45" t="s">
        <v>3000</v>
      </c>
      <c r="AD1480" s="46"/>
      <c r="AE1480" s="46"/>
      <c r="AF1480" s="46"/>
      <c r="AG1480" s="47" t="s">
        <v>2556</v>
      </c>
      <c r="AH1480" s="48">
        <v>173880.10108074074</v>
      </c>
    </row>
    <row r="1481" spans="1:34" hidden="1" x14ac:dyDescent="0.3">
      <c r="A1481" s="30" t="s">
        <v>2550</v>
      </c>
      <c r="B1481" s="31">
        <v>514</v>
      </c>
      <c r="C1481" s="32" t="s">
        <v>3001</v>
      </c>
      <c r="D1481" s="33">
        <v>8257</v>
      </c>
      <c r="E1481" s="34">
        <v>1191</v>
      </c>
      <c r="F1481" s="35">
        <v>3347</v>
      </c>
      <c r="G1481" s="49">
        <v>0.35583999999999999</v>
      </c>
      <c r="H1481" s="50" t="s">
        <v>20</v>
      </c>
      <c r="I1481" s="38">
        <v>1991.7809999999999</v>
      </c>
      <c r="J1481" s="39">
        <v>689.69600000000003</v>
      </c>
      <c r="K1481" s="39">
        <v>1613.5640000000001</v>
      </c>
      <c r="L1481" s="39"/>
      <c r="M1481" s="39"/>
      <c r="N1481" s="39"/>
      <c r="O1481" s="40">
        <v>0.77270002260126081</v>
      </c>
      <c r="P1481" s="40">
        <v>0.79909749257665552</v>
      </c>
      <c r="Q1481" s="40">
        <v>0.80055977266769085</v>
      </c>
      <c r="R1481" s="40"/>
      <c r="S1481" s="40"/>
      <c r="T1481" s="41"/>
      <c r="U1481" s="42" t="s">
        <v>21</v>
      </c>
      <c r="V1481" s="42" t="s">
        <v>21</v>
      </c>
      <c r="W1481" s="42" t="s">
        <v>21</v>
      </c>
      <c r="X1481" s="40"/>
      <c r="Y1481" s="40"/>
      <c r="Z1481" s="41"/>
      <c r="AA1481" s="43">
        <v>3</v>
      </c>
      <c r="AB1481" s="44">
        <v>0.7907857626152025</v>
      </c>
      <c r="AC1481" s="45" t="s">
        <v>3002</v>
      </c>
      <c r="AD1481" s="46"/>
      <c r="AE1481" s="46"/>
      <c r="AF1481" s="46"/>
      <c r="AG1481" s="47" t="s">
        <v>2614</v>
      </c>
      <c r="AH1481" s="48">
        <v>173880.10108074074</v>
      </c>
    </row>
    <row r="1482" spans="1:34" hidden="1" x14ac:dyDescent="0.3">
      <c r="A1482" s="30" t="s">
        <v>2550</v>
      </c>
      <c r="B1482" s="31">
        <v>514</v>
      </c>
      <c r="C1482" s="32" t="s">
        <v>3003</v>
      </c>
      <c r="D1482" s="33">
        <v>9828</v>
      </c>
      <c r="E1482" s="34">
        <v>968</v>
      </c>
      <c r="F1482" s="35">
        <v>3347</v>
      </c>
      <c r="G1482" s="49">
        <v>0.28921000000000002</v>
      </c>
      <c r="H1482" s="50" t="s">
        <v>20</v>
      </c>
      <c r="I1482" s="38">
        <v>737.14200000000005</v>
      </c>
      <c r="J1482" s="39">
        <v>752.35699999999997</v>
      </c>
      <c r="K1482" s="39">
        <v>2347.0479999999998</v>
      </c>
      <c r="L1482" s="39"/>
      <c r="M1482" s="39"/>
      <c r="N1482" s="39"/>
      <c r="O1482" s="40">
        <v>0.79776521154869551</v>
      </c>
      <c r="P1482" s="40">
        <v>0.79678571428571432</v>
      </c>
      <c r="Q1482" s="40">
        <v>0.84171052226334664</v>
      </c>
      <c r="R1482" s="40"/>
      <c r="S1482" s="40"/>
      <c r="T1482" s="41"/>
      <c r="U1482" s="42" t="s">
        <v>21</v>
      </c>
      <c r="V1482" s="42" t="s">
        <v>21</v>
      </c>
      <c r="W1482" s="42" t="s">
        <v>26</v>
      </c>
      <c r="X1482" s="40"/>
      <c r="Y1482" s="40"/>
      <c r="Z1482" s="41"/>
      <c r="AA1482" s="43">
        <v>3</v>
      </c>
      <c r="AB1482" s="44">
        <v>0.81208714936591886</v>
      </c>
      <c r="AC1482" s="45" t="s">
        <v>3004</v>
      </c>
      <c r="AD1482" s="46"/>
      <c r="AE1482" s="46"/>
      <c r="AF1482" s="46"/>
      <c r="AG1482" s="47" t="s">
        <v>2614</v>
      </c>
      <c r="AH1482" s="48">
        <v>173880.10108074074</v>
      </c>
    </row>
    <row r="1483" spans="1:34" hidden="1" x14ac:dyDescent="0.3">
      <c r="A1483" s="30" t="s">
        <v>2550</v>
      </c>
      <c r="B1483" s="31">
        <v>514</v>
      </c>
      <c r="C1483" s="32" t="s">
        <v>3005</v>
      </c>
      <c r="D1483" s="33">
        <v>9647</v>
      </c>
      <c r="E1483" s="34">
        <v>1796</v>
      </c>
      <c r="F1483" s="35">
        <v>3347</v>
      </c>
      <c r="G1483" s="49">
        <v>0.53659999999999997</v>
      </c>
      <c r="H1483" s="50" t="s">
        <v>35</v>
      </c>
      <c r="I1483" s="38">
        <v>2288.0030000000002</v>
      </c>
      <c r="J1483" s="39">
        <v>729.32100000000003</v>
      </c>
      <c r="K1483" s="39">
        <v>2177.2950000000001</v>
      </c>
      <c r="L1483" s="39"/>
      <c r="M1483" s="39"/>
      <c r="N1483" s="39"/>
      <c r="O1483" s="40">
        <v>0.7359195283659028</v>
      </c>
      <c r="P1483" s="40">
        <v>0.70782608695652172</v>
      </c>
      <c r="Q1483" s="40">
        <v>0.77956521739130435</v>
      </c>
      <c r="R1483" s="40"/>
      <c r="S1483" s="40"/>
      <c r="T1483" s="41"/>
      <c r="U1483" s="42" t="s">
        <v>21</v>
      </c>
      <c r="V1483" s="42" t="s">
        <v>21</v>
      </c>
      <c r="W1483" s="42" t="s">
        <v>26</v>
      </c>
      <c r="X1483" s="40"/>
      <c r="Y1483" s="40"/>
      <c r="Z1483" s="41"/>
      <c r="AA1483" s="43">
        <v>3</v>
      </c>
      <c r="AB1483" s="44">
        <v>0.74110361090457622</v>
      </c>
      <c r="AC1483" s="45" t="s">
        <v>3006</v>
      </c>
      <c r="AD1483" s="46"/>
      <c r="AE1483" s="46"/>
      <c r="AF1483" s="46"/>
      <c r="AG1483" s="47" t="s">
        <v>2565</v>
      </c>
      <c r="AH1483" s="48">
        <v>144900.25270185189</v>
      </c>
    </row>
    <row r="1484" spans="1:34" hidden="1" x14ac:dyDescent="0.3">
      <c r="A1484" s="30" t="s">
        <v>2550</v>
      </c>
      <c r="B1484" s="31">
        <v>514</v>
      </c>
      <c r="C1484" s="32" t="s">
        <v>3007</v>
      </c>
      <c r="D1484" s="33">
        <v>6</v>
      </c>
      <c r="E1484" s="34">
        <v>451</v>
      </c>
      <c r="F1484" s="35">
        <v>3347</v>
      </c>
      <c r="G1484" s="49">
        <v>0.13475000000000001</v>
      </c>
      <c r="H1484" s="50" t="s">
        <v>29</v>
      </c>
      <c r="I1484" s="38">
        <v>2677.2719999999999</v>
      </c>
      <c r="J1484" s="39">
        <v>973.86199999999997</v>
      </c>
      <c r="K1484" s="39">
        <v>2093.848</v>
      </c>
      <c r="L1484" s="39"/>
      <c r="M1484" s="39"/>
      <c r="N1484" s="39"/>
      <c r="O1484" s="40">
        <v>0.84238095238095234</v>
      </c>
      <c r="P1484" s="40">
        <v>0.86809523809523803</v>
      </c>
      <c r="Q1484" s="40">
        <v>0.91238095238095229</v>
      </c>
      <c r="R1484" s="40"/>
      <c r="S1484" s="40"/>
      <c r="T1484" s="41"/>
      <c r="U1484" s="42" t="s">
        <v>21</v>
      </c>
      <c r="V1484" s="42" t="s">
        <v>21</v>
      </c>
      <c r="W1484" s="42" t="s">
        <v>21</v>
      </c>
      <c r="X1484" s="40"/>
      <c r="Y1484" s="40"/>
      <c r="Z1484" s="41"/>
      <c r="AA1484" s="43">
        <v>3</v>
      </c>
      <c r="AB1484" s="44">
        <v>0.87428571428571422</v>
      </c>
      <c r="AC1484" s="45" t="s">
        <v>3008</v>
      </c>
      <c r="AD1484" s="46"/>
      <c r="AE1484" s="46"/>
      <c r="AF1484" s="46"/>
      <c r="AG1484" s="47" t="s">
        <v>2595</v>
      </c>
      <c r="AH1484" s="48">
        <v>202859.94945962954</v>
      </c>
    </row>
    <row r="1485" spans="1:34" hidden="1" x14ac:dyDescent="0.3">
      <c r="A1485" s="30" t="s">
        <v>2550</v>
      </c>
      <c r="B1485" s="31">
        <v>514</v>
      </c>
      <c r="C1485" s="32" t="s">
        <v>3009</v>
      </c>
      <c r="D1485" s="33">
        <v>107</v>
      </c>
      <c r="E1485" s="34">
        <v>1399</v>
      </c>
      <c r="F1485" s="35">
        <v>3347</v>
      </c>
      <c r="G1485" s="49">
        <v>0.41798999999999997</v>
      </c>
      <c r="H1485" s="50" t="s">
        <v>20</v>
      </c>
      <c r="I1485" s="38">
        <v>2552.5569999999998</v>
      </c>
      <c r="J1485" s="39">
        <v>1559.8150000000001</v>
      </c>
      <c r="K1485" s="39">
        <v>2456.7890000000002</v>
      </c>
      <c r="L1485" s="39"/>
      <c r="M1485" s="39"/>
      <c r="N1485" s="39"/>
      <c r="O1485" s="40">
        <v>0.75604049852535082</v>
      </c>
      <c r="P1485" s="40">
        <v>0.78923076923076918</v>
      </c>
      <c r="Q1485" s="40">
        <v>0.77355397319456909</v>
      </c>
      <c r="R1485" s="40"/>
      <c r="S1485" s="40"/>
      <c r="T1485" s="41"/>
      <c r="U1485" s="42" t="s">
        <v>26</v>
      </c>
      <c r="V1485" s="42" t="s">
        <v>22</v>
      </c>
      <c r="W1485" s="42" t="s">
        <v>35</v>
      </c>
      <c r="X1485" s="40"/>
      <c r="Y1485" s="40"/>
      <c r="Z1485" s="41"/>
      <c r="AA1485" s="43">
        <v>3</v>
      </c>
      <c r="AB1485" s="44">
        <v>0.77294174698356299</v>
      </c>
      <c r="AC1485" s="45" t="s">
        <v>3010</v>
      </c>
      <c r="AD1485" s="46"/>
      <c r="AE1485" s="46"/>
      <c r="AF1485" s="46"/>
      <c r="AG1485" s="47" t="s">
        <v>2614</v>
      </c>
      <c r="AH1485" s="48">
        <v>173880.10108074074</v>
      </c>
    </row>
    <row r="1486" spans="1:34" hidden="1" x14ac:dyDescent="0.3">
      <c r="A1486" s="30" t="s">
        <v>2550</v>
      </c>
      <c r="B1486" s="31">
        <v>514</v>
      </c>
      <c r="C1486" s="32" t="s">
        <v>3011</v>
      </c>
      <c r="D1486" s="33">
        <v>4060</v>
      </c>
      <c r="E1486" s="34">
        <v>2084</v>
      </c>
      <c r="F1486" s="35">
        <v>3347</v>
      </c>
      <c r="G1486" s="49">
        <v>0.62265000000000004</v>
      </c>
      <c r="H1486" s="50" t="s">
        <v>35</v>
      </c>
      <c r="I1486" s="38">
        <v>2185.9430000000002</v>
      </c>
      <c r="J1486" s="39">
        <v>1085.624</v>
      </c>
      <c r="K1486" s="39">
        <v>2280.2020000000002</v>
      </c>
      <c r="L1486" s="39"/>
      <c r="M1486" s="39"/>
      <c r="N1486" s="39"/>
      <c r="O1486" s="40">
        <v>0.68711044858489201</v>
      </c>
      <c r="P1486" s="40">
        <v>0.71318181818181814</v>
      </c>
      <c r="Q1486" s="40">
        <v>0.73095238095238091</v>
      </c>
      <c r="R1486" s="40"/>
      <c r="S1486" s="40"/>
      <c r="T1486" s="41"/>
      <c r="U1486" s="42" t="s">
        <v>21</v>
      </c>
      <c r="V1486" s="42" t="s">
        <v>21</v>
      </c>
      <c r="W1486" s="42" t="s">
        <v>21</v>
      </c>
      <c r="X1486" s="40"/>
      <c r="Y1486" s="40"/>
      <c r="Z1486" s="41"/>
      <c r="AA1486" s="43">
        <v>3</v>
      </c>
      <c r="AB1486" s="44">
        <v>0.71041488257303032</v>
      </c>
      <c r="AC1486" s="45" t="s">
        <v>3012</v>
      </c>
      <c r="AD1486" s="46"/>
      <c r="AE1486" s="46"/>
      <c r="AF1486" s="46"/>
      <c r="AG1486" s="47" t="s">
        <v>2568</v>
      </c>
      <c r="AH1486" s="48">
        <v>144900.25270185189</v>
      </c>
    </row>
    <row r="1487" spans="1:34" hidden="1" x14ac:dyDescent="0.3">
      <c r="A1487" s="30" t="s">
        <v>2550</v>
      </c>
      <c r="B1487" s="31">
        <v>514</v>
      </c>
      <c r="C1487" s="32" t="s">
        <v>3013</v>
      </c>
      <c r="D1487" s="33">
        <v>8184</v>
      </c>
      <c r="E1487" s="34">
        <v>2166</v>
      </c>
      <c r="F1487" s="35">
        <v>3347</v>
      </c>
      <c r="G1487" s="49">
        <v>0.64715</v>
      </c>
      <c r="H1487" s="50" t="s">
        <v>35</v>
      </c>
      <c r="I1487" s="38">
        <v>2345.7179999999998</v>
      </c>
      <c r="J1487" s="39">
        <v>1113.6969999999999</v>
      </c>
      <c r="K1487" s="39">
        <v>2229.7730000000001</v>
      </c>
      <c r="L1487" s="39"/>
      <c r="M1487" s="39"/>
      <c r="N1487" s="39"/>
      <c r="O1487" s="40">
        <v>0.68112147024908176</v>
      </c>
      <c r="P1487" s="40">
        <v>0.70497766640554582</v>
      </c>
      <c r="Q1487" s="40">
        <v>0.70556278685373663</v>
      </c>
      <c r="R1487" s="40"/>
      <c r="S1487" s="40"/>
      <c r="T1487" s="41"/>
      <c r="U1487" s="42" t="s">
        <v>21</v>
      </c>
      <c r="V1487" s="42" t="s">
        <v>21</v>
      </c>
      <c r="W1487" s="42" t="s">
        <v>21</v>
      </c>
      <c r="X1487" s="40"/>
      <c r="Y1487" s="40"/>
      <c r="Z1487" s="41"/>
      <c r="AA1487" s="43">
        <v>3</v>
      </c>
      <c r="AB1487" s="44">
        <v>0.6972206411694547</v>
      </c>
      <c r="AC1487" s="45" t="s">
        <v>3014</v>
      </c>
      <c r="AD1487" s="46"/>
      <c r="AE1487" s="46"/>
      <c r="AF1487" s="46"/>
      <c r="AG1487" s="47" t="s">
        <v>2614</v>
      </c>
      <c r="AH1487" s="48">
        <v>144900.25270185189</v>
      </c>
    </row>
    <row r="1488" spans="1:34" hidden="1" x14ac:dyDescent="0.3">
      <c r="A1488" s="30" t="s">
        <v>2550</v>
      </c>
      <c r="B1488" s="31">
        <v>514</v>
      </c>
      <c r="C1488" s="32" t="s">
        <v>3015</v>
      </c>
      <c r="D1488" s="33">
        <v>4725</v>
      </c>
      <c r="E1488" s="34">
        <v>835</v>
      </c>
      <c r="F1488" s="35">
        <v>3347</v>
      </c>
      <c r="G1488" s="49">
        <v>0.24948000000000001</v>
      </c>
      <c r="H1488" s="50" t="s">
        <v>29</v>
      </c>
      <c r="I1488" s="38">
        <v>2472.1219999999998</v>
      </c>
      <c r="J1488" s="39">
        <v>1106.318</v>
      </c>
      <c r="K1488" s="39">
        <v>665.68299999999999</v>
      </c>
      <c r="L1488" s="39"/>
      <c r="M1488" s="39"/>
      <c r="N1488" s="39"/>
      <c r="O1488" s="40">
        <v>0.74881009495668249</v>
      </c>
      <c r="P1488" s="40">
        <v>0.80802949027681026</v>
      </c>
      <c r="Q1488" s="40">
        <v>0.91877175730501648</v>
      </c>
      <c r="R1488" s="40"/>
      <c r="S1488" s="40"/>
      <c r="T1488" s="41"/>
      <c r="U1488" s="42" t="s">
        <v>21</v>
      </c>
      <c r="V1488" s="42" t="s">
        <v>21</v>
      </c>
      <c r="W1488" s="42" t="s">
        <v>21</v>
      </c>
      <c r="X1488" s="40"/>
      <c r="Y1488" s="40"/>
      <c r="Z1488" s="41"/>
      <c r="AA1488" s="43">
        <v>3</v>
      </c>
      <c r="AB1488" s="44">
        <v>0.82520378084616974</v>
      </c>
      <c r="AC1488" s="45" t="s">
        <v>3016</v>
      </c>
      <c r="AD1488" s="46"/>
      <c r="AE1488" s="46"/>
      <c r="AF1488" s="46"/>
      <c r="AG1488" s="47" t="s">
        <v>2568</v>
      </c>
      <c r="AH1488" s="48">
        <v>202859.94945962954</v>
      </c>
    </row>
    <row r="1489" spans="1:34" hidden="1" x14ac:dyDescent="0.3">
      <c r="A1489" s="30" t="s">
        <v>2550</v>
      </c>
      <c r="B1489" s="31">
        <v>514</v>
      </c>
      <c r="C1489" s="32" t="s">
        <v>3017</v>
      </c>
      <c r="D1489" s="33">
        <v>3781</v>
      </c>
      <c r="E1489" s="34">
        <v>1141</v>
      </c>
      <c r="F1489" s="35">
        <v>3347</v>
      </c>
      <c r="G1489" s="49">
        <v>0.34089999999999998</v>
      </c>
      <c r="H1489" s="50" t="s">
        <v>20</v>
      </c>
      <c r="I1489" s="38">
        <v>2448.4520000000002</v>
      </c>
      <c r="J1489" s="39">
        <v>810.22799999999995</v>
      </c>
      <c r="K1489" s="39">
        <v>2072.37</v>
      </c>
      <c r="L1489" s="39"/>
      <c r="M1489" s="39"/>
      <c r="N1489" s="39"/>
      <c r="O1489" s="40">
        <v>0.77690349022294358</v>
      </c>
      <c r="P1489" s="40">
        <v>0.77869565217391312</v>
      </c>
      <c r="Q1489" s="40">
        <v>0.8295652173913044</v>
      </c>
      <c r="R1489" s="40"/>
      <c r="S1489" s="40"/>
      <c r="T1489" s="41"/>
      <c r="U1489" s="42" t="s">
        <v>21</v>
      </c>
      <c r="V1489" s="42" t="s">
        <v>26</v>
      </c>
      <c r="W1489" s="42" t="s">
        <v>35</v>
      </c>
      <c r="X1489" s="40"/>
      <c r="Y1489" s="40"/>
      <c r="Z1489" s="41"/>
      <c r="AA1489" s="43">
        <v>3</v>
      </c>
      <c r="AB1489" s="44">
        <v>0.79505478659605366</v>
      </c>
      <c r="AC1489" s="45" t="s">
        <v>3018</v>
      </c>
      <c r="AD1489" s="46"/>
      <c r="AE1489" s="46"/>
      <c r="AF1489" s="46"/>
      <c r="AG1489" s="47" t="s">
        <v>2556</v>
      </c>
      <c r="AH1489" s="48">
        <v>173880.10108074074</v>
      </c>
    </row>
    <row r="1490" spans="1:34" hidden="1" x14ac:dyDescent="0.3">
      <c r="A1490" s="30" t="s">
        <v>2550</v>
      </c>
      <c r="B1490" s="31">
        <v>514</v>
      </c>
      <c r="C1490" s="32" t="s">
        <v>3019</v>
      </c>
      <c r="D1490" s="33">
        <v>3230</v>
      </c>
      <c r="E1490" s="34">
        <v>1062</v>
      </c>
      <c r="F1490" s="35">
        <v>3347</v>
      </c>
      <c r="G1490" s="49">
        <v>0.31730000000000003</v>
      </c>
      <c r="H1490" s="50" t="s">
        <v>20</v>
      </c>
      <c r="I1490" s="38">
        <v>2166.15</v>
      </c>
      <c r="J1490" s="39">
        <v>794.61800000000005</v>
      </c>
      <c r="K1490" s="39">
        <v>1673.9870000000001</v>
      </c>
      <c r="L1490" s="39"/>
      <c r="M1490" s="39"/>
      <c r="N1490" s="39"/>
      <c r="O1490" s="40">
        <v>0.73850000000000005</v>
      </c>
      <c r="P1490" s="40">
        <v>0.77949999999999997</v>
      </c>
      <c r="Q1490" s="40">
        <v>0.89487378398933859</v>
      </c>
      <c r="R1490" s="40"/>
      <c r="S1490" s="40"/>
      <c r="T1490" s="41"/>
      <c r="U1490" s="42" t="s">
        <v>21</v>
      </c>
      <c r="V1490" s="42" t="s">
        <v>21</v>
      </c>
      <c r="W1490" s="42" t="s">
        <v>26</v>
      </c>
      <c r="X1490" s="40"/>
      <c r="Y1490" s="40"/>
      <c r="Z1490" s="41"/>
      <c r="AA1490" s="43">
        <v>3</v>
      </c>
      <c r="AB1490" s="44">
        <v>0.80429126132977957</v>
      </c>
      <c r="AC1490" s="45" t="s">
        <v>3020</v>
      </c>
      <c r="AD1490" s="46"/>
      <c r="AE1490" s="46"/>
      <c r="AF1490" s="46"/>
      <c r="AG1490" s="47" t="s">
        <v>2595</v>
      </c>
      <c r="AH1490" s="48">
        <v>173880.10108074074</v>
      </c>
    </row>
    <row r="1491" spans="1:34" hidden="1" x14ac:dyDescent="0.3">
      <c r="A1491" s="30" t="s">
        <v>2550</v>
      </c>
      <c r="B1491" s="31">
        <v>514</v>
      </c>
      <c r="C1491" s="32" t="s">
        <v>3021</v>
      </c>
      <c r="D1491" s="33">
        <v>8111</v>
      </c>
      <c r="E1491" s="34">
        <v>2980</v>
      </c>
      <c r="F1491" s="35">
        <v>3347</v>
      </c>
      <c r="G1491" s="49">
        <v>0.89034999999999997</v>
      </c>
      <c r="H1491" s="50" t="s">
        <v>22</v>
      </c>
      <c r="I1491" s="38">
        <v>2569.9389999999999</v>
      </c>
      <c r="J1491" s="39">
        <v>0</v>
      </c>
      <c r="K1491" s="39">
        <v>0</v>
      </c>
      <c r="L1491" s="39"/>
      <c r="M1491" s="39"/>
      <c r="N1491" s="39"/>
      <c r="O1491" s="40">
        <v>0.82740740740740737</v>
      </c>
      <c r="P1491" s="40">
        <v>0</v>
      </c>
      <c r="Q1491" s="40">
        <v>0</v>
      </c>
      <c r="R1491" s="40"/>
      <c r="S1491" s="40"/>
      <c r="T1491" s="41"/>
      <c r="U1491" s="42" t="s">
        <v>21</v>
      </c>
      <c r="V1491" s="42" t="e">
        <v>#N/A</v>
      </c>
      <c r="W1491" s="42" t="e">
        <v>#N/A</v>
      </c>
      <c r="X1491" s="40"/>
      <c r="Y1491" s="40"/>
      <c r="Z1491" s="41"/>
      <c r="AA1491" s="43">
        <v>1</v>
      </c>
      <c r="AB1491" s="44">
        <v>0.27580246913580247</v>
      </c>
      <c r="AC1491" s="45" t="s">
        <v>3022</v>
      </c>
      <c r="AD1491" s="46"/>
      <c r="AE1491" s="46"/>
      <c r="AF1491" s="46"/>
      <c r="AG1491" s="47">
        <v>0</v>
      </c>
      <c r="AH1491" s="48">
        <v>57959.696757777674</v>
      </c>
    </row>
    <row r="1492" spans="1:34" hidden="1" x14ac:dyDescent="0.3">
      <c r="A1492" s="30" t="s">
        <v>2550</v>
      </c>
      <c r="B1492" s="31">
        <v>514</v>
      </c>
      <c r="C1492" s="32" t="s">
        <v>1199</v>
      </c>
      <c r="D1492" s="33">
        <v>1572</v>
      </c>
      <c r="E1492" s="34">
        <v>1851</v>
      </c>
      <c r="F1492" s="35">
        <v>3347</v>
      </c>
      <c r="G1492" s="49">
        <v>0.55303000000000002</v>
      </c>
      <c r="H1492" s="50" t="s">
        <v>35</v>
      </c>
      <c r="I1492" s="38">
        <v>2836.8910000000001</v>
      </c>
      <c r="J1492" s="39">
        <v>1372.7380000000001</v>
      </c>
      <c r="K1492" s="39">
        <v>2098.7260000000001</v>
      </c>
      <c r="L1492" s="39"/>
      <c r="M1492" s="39"/>
      <c r="N1492" s="39"/>
      <c r="O1492" s="40">
        <v>0.70579151569849341</v>
      </c>
      <c r="P1492" s="40">
        <v>0.76905938493747561</v>
      </c>
      <c r="Q1492" s="40">
        <v>0.73387656811167201</v>
      </c>
      <c r="R1492" s="40"/>
      <c r="S1492" s="40"/>
      <c r="T1492" s="41"/>
      <c r="U1492" s="42" t="s">
        <v>26</v>
      </c>
      <c r="V1492" s="42" t="s">
        <v>21</v>
      </c>
      <c r="W1492" s="42" t="s">
        <v>22</v>
      </c>
      <c r="X1492" s="40"/>
      <c r="Y1492" s="40"/>
      <c r="Z1492" s="41"/>
      <c r="AA1492" s="43">
        <v>3</v>
      </c>
      <c r="AB1492" s="44">
        <v>0.7362424895825469</v>
      </c>
      <c r="AC1492" s="45" t="s">
        <v>3023</v>
      </c>
      <c r="AD1492" s="46"/>
      <c r="AE1492" s="46"/>
      <c r="AF1492" s="46"/>
      <c r="AG1492" s="47" t="s">
        <v>2614</v>
      </c>
      <c r="AH1492" s="48">
        <v>144900.25270185189</v>
      </c>
    </row>
    <row r="1493" spans="1:34" hidden="1" x14ac:dyDescent="0.3">
      <c r="A1493" s="30" t="s">
        <v>2550</v>
      </c>
      <c r="B1493" s="31">
        <v>514</v>
      </c>
      <c r="C1493" s="32" t="s">
        <v>3024</v>
      </c>
      <c r="D1493" s="33">
        <v>9284</v>
      </c>
      <c r="E1493" s="34">
        <v>1434</v>
      </c>
      <c r="F1493" s="35">
        <v>3347</v>
      </c>
      <c r="G1493" s="49">
        <v>0.42843999999999999</v>
      </c>
      <c r="H1493" s="50" t="s">
        <v>20</v>
      </c>
      <c r="I1493" s="38">
        <v>2007.49</v>
      </c>
      <c r="J1493" s="39">
        <v>1183.588</v>
      </c>
      <c r="K1493" s="39">
        <v>1811.5229999999999</v>
      </c>
      <c r="L1493" s="39"/>
      <c r="M1493" s="39"/>
      <c r="N1493" s="39"/>
      <c r="O1493" s="40">
        <v>0.79142857142857137</v>
      </c>
      <c r="P1493" s="40">
        <v>0.79433494605375365</v>
      </c>
      <c r="Q1493" s="40">
        <v>0.7249859229610236</v>
      </c>
      <c r="R1493" s="40"/>
      <c r="S1493" s="40"/>
      <c r="T1493" s="41"/>
      <c r="U1493" s="42" t="s">
        <v>21</v>
      </c>
      <c r="V1493" s="42" t="s">
        <v>21</v>
      </c>
      <c r="W1493" s="42" t="s">
        <v>21</v>
      </c>
      <c r="X1493" s="40"/>
      <c r="Y1493" s="40"/>
      <c r="Z1493" s="41"/>
      <c r="AA1493" s="43">
        <v>3</v>
      </c>
      <c r="AB1493" s="44">
        <v>0.77024981348111632</v>
      </c>
      <c r="AC1493" s="45" t="s">
        <v>3025</v>
      </c>
      <c r="AD1493" s="46"/>
      <c r="AE1493" s="46"/>
      <c r="AF1493" s="46"/>
      <c r="AG1493" s="47" t="s">
        <v>2565</v>
      </c>
      <c r="AH1493" s="48">
        <v>173880.10108074074</v>
      </c>
    </row>
    <row r="1494" spans="1:34" hidden="1" x14ac:dyDescent="0.3">
      <c r="A1494" s="30" t="s">
        <v>2550</v>
      </c>
      <c r="B1494" s="31">
        <v>514</v>
      </c>
      <c r="C1494" s="32" t="s">
        <v>3026</v>
      </c>
      <c r="D1494" s="33">
        <v>4222</v>
      </c>
      <c r="E1494" s="34">
        <v>3187</v>
      </c>
      <c r="F1494" s="35">
        <v>3347</v>
      </c>
      <c r="G1494" s="49">
        <v>0.95220000000000005</v>
      </c>
      <c r="H1494" s="50" t="s">
        <v>22</v>
      </c>
      <c r="I1494" s="38">
        <v>0</v>
      </c>
      <c r="J1494" s="39">
        <v>0</v>
      </c>
      <c r="K1494" s="39">
        <v>802.05100000000004</v>
      </c>
      <c r="L1494" s="39"/>
      <c r="M1494" s="39"/>
      <c r="N1494" s="39"/>
      <c r="O1494" s="40">
        <v>0</v>
      </c>
      <c r="P1494" s="40">
        <v>0</v>
      </c>
      <c r="Q1494" s="40">
        <v>0.74263317782425187</v>
      </c>
      <c r="R1494" s="40"/>
      <c r="S1494" s="40"/>
      <c r="T1494" s="41"/>
      <c r="U1494" s="42" t="e">
        <v>#N/A</v>
      </c>
      <c r="V1494" s="42" t="e">
        <v>#N/A</v>
      </c>
      <c r="W1494" s="42" t="s">
        <v>21</v>
      </c>
      <c r="X1494" s="40"/>
      <c r="Y1494" s="40"/>
      <c r="Z1494" s="41"/>
      <c r="AA1494" s="43">
        <v>1</v>
      </c>
      <c r="AB1494" s="44">
        <v>0.24754439260808395</v>
      </c>
      <c r="AC1494" s="45" t="s">
        <v>3027</v>
      </c>
      <c r="AD1494" s="46"/>
      <c r="AE1494" s="46"/>
      <c r="AF1494" s="46"/>
      <c r="AG1494" s="47" t="s">
        <v>2614</v>
      </c>
      <c r="AH1494" s="48">
        <v>57959.696757777674</v>
      </c>
    </row>
    <row r="1495" spans="1:34" hidden="1" x14ac:dyDescent="0.3">
      <c r="A1495" s="30" t="s">
        <v>2550</v>
      </c>
      <c r="B1495" s="31">
        <v>514</v>
      </c>
      <c r="C1495" s="32" t="s">
        <v>3028</v>
      </c>
      <c r="D1495" s="33">
        <v>7350</v>
      </c>
      <c r="E1495" s="34">
        <v>1968</v>
      </c>
      <c r="F1495" s="35">
        <v>3347</v>
      </c>
      <c r="G1495" s="49">
        <v>0.58799000000000001</v>
      </c>
      <c r="H1495" s="50" t="s">
        <v>35</v>
      </c>
      <c r="I1495" s="38">
        <v>1709.098</v>
      </c>
      <c r="J1495" s="39">
        <v>432.29500000000002</v>
      </c>
      <c r="K1495" s="39">
        <v>434.71300000000002</v>
      </c>
      <c r="L1495" s="39"/>
      <c r="M1495" s="39"/>
      <c r="N1495" s="39"/>
      <c r="O1495" s="40">
        <v>0.74966871498529919</v>
      </c>
      <c r="P1495" s="40">
        <v>0.69586712386319882</v>
      </c>
      <c r="Q1495" s="40">
        <v>0.72997686265419104</v>
      </c>
      <c r="R1495" s="40"/>
      <c r="S1495" s="40"/>
      <c r="T1495" s="41"/>
      <c r="U1495" s="42" t="s">
        <v>21</v>
      </c>
      <c r="V1495" s="42" t="s">
        <v>21</v>
      </c>
      <c r="W1495" s="42" t="s">
        <v>21</v>
      </c>
      <c r="X1495" s="40"/>
      <c r="Y1495" s="40"/>
      <c r="Z1495" s="41"/>
      <c r="AA1495" s="43">
        <v>3</v>
      </c>
      <c r="AB1495" s="44">
        <v>0.72517090050089639</v>
      </c>
      <c r="AC1495" s="45" t="s">
        <v>3029</v>
      </c>
      <c r="AD1495" s="46"/>
      <c r="AE1495" s="46"/>
      <c r="AF1495" s="46"/>
      <c r="AG1495" s="47" t="s">
        <v>2556</v>
      </c>
      <c r="AH1495" s="48">
        <v>144900.25270185189</v>
      </c>
    </row>
    <row r="1496" spans="1:34" hidden="1" x14ac:dyDescent="0.3">
      <c r="A1496" s="30" t="s">
        <v>2550</v>
      </c>
      <c r="B1496" s="31">
        <v>514</v>
      </c>
      <c r="C1496" s="32" t="s">
        <v>3030</v>
      </c>
      <c r="D1496" s="33">
        <v>8495</v>
      </c>
      <c r="E1496" s="34">
        <v>3292</v>
      </c>
      <c r="F1496" s="35">
        <v>3347</v>
      </c>
      <c r="G1496" s="49">
        <v>0.98357000000000006</v>
      </c>
      <c r="H1496" s="50" t="s">
        <v>22</v>
      </c>
      <c r="I1496" s="38">
        <v>1082.229</v>
      </c>
      <c r="J1496" s="39">
        <v>0</v>
      </c>
      <c r="K1496" s="39">
        <v>0</v>
      </c>
      <c r="L1496" s="39"/>
      <c r="M1496" s="39"/>
      <c r="N1496" s="39"/>
      <c r="O1496" s="40">
        <v>0.69367142915223179</v>
      </c>
      <c r="P1496" s="40">
        <v>0</v>
      </c>
      <c r="Q1496" s="40">
        <v>0</v>
      </c>
      <c r="R1496" s="40"/>
      <c r="S1496" s="40"/>
      <c r="T1496" s="41"/>
      <c r="U1496" s="42" t="s">
        <v>21</v>
      </c>
      <c r="V1496" s="42" t="e">
        <v>#N/A</v>
      </c>
      <c r="W1496" s="42" t="e">
        <v>#N/A</v>
      </c>
      <c r="X1496" s="40"/>
      <c r="Y1496" s="40"/>
      <c r="Z1496" s="41"/>
      <c r="AA1496" s="43">
        <v>1</v>
      </c>
      <c r="AB1496" s="44">
        <v>0.23122380971741061</v>
      </c>
      <c r="AC1496" s="45" t="s">
        <v>3031</v>
      </c>
      <c r="AD1496" s="46"/>
      <c r="AE1496" s="46"/>
      <c r="AF1496" s="46"/>
      <c r="AG1496" s="47">
        <v>0</v>
      </c>
      <c r="AH1496" s="48">
        <v>57959.696757777674</v>
      </c>
    </row>
    <row r="1497" spans="1:34" hidden="1" x14ac:dyDescent="0.3">
      <c r="A1497" s="30" t="s">
        <v>2550</v>
      </c>
      <c r="B1497" s="31">
        <v>514</v>
      </c>
      <c r="C1497" s="32" t="s">
        <v>3032</v>
      </c>
      <c r="D1497" s="33">
        <v>5038</v>
      </c>
      <c r="E1497" s="34">
        <v>464</v>
      </c>
      <c r="F1497" s="35">
        <v>3347</v>
      </c>
      <c r="G1497" s="49">
        <v>0.13863</v>
      </c>
      <c r="H1497" s="50" t="s">
        <v>29</v>
      </c>
      <c r="I1497" s="38">
        <v>2359.538</v>
      </c>
      <c r="J1497" s="39">
        <v>958.83799999999997</v>
      </c>
      <c r="K1497" s="39">
        <v>2100.7579999999998</v>
      </c>
      <c r="L1497" s="39"/>
      <c r="M1497" s="39"/>
      <c r="N1497" s="39"/>
      <c r="O1497" s="40">
        <v>0.86581578556711314</v>
      </c>
      <c r="P1497" s="40">
        <v>0.92649999999999999</v>
      </c>
      <c r="Q1497" s="40">
        <v>0.82299999999999995</v>
      </c>
      <c r="R1497" s="40"/>
      <c r="S1497" s="40"/>
      <c r="T1497" s="41"/>
      <c r="U1497" s="42" t="s">
        <v>21</v>
      </c>
      <c r="V1497" s="42" t="s">
        <v>21</v>
      </c>
      <c r="W1497" s="42" t="s">
        <v>21</v>
      </c>
      <c r="X1497" s="40"/>
      <c r="Y1497" s="40"/>
      <c r="Z1497" s="41"/>
      <c r="AA1497" s="43">
        <v>3</v>
      </c>
      <c r="AB1497" s="44">
        <v>0.87177192852237095</v>
      </c>
      <c r="AC1497" s="45" t="s">
        <v>3033</v>
      </c>
      <c r="AD1497" s="46"/>
      <c r="AE1497" s="46"/>
      <c r="AF1497" s="46"/>
      <c r="AG1497" s="47" t="s">
        <v>2556</v>
      </c>
      <c r="AH1497" s="48">
        <v>202859.94945962954</v>
      </c>
    </row>
    <row r="1498" spans="1:34" hidden="1" x14ac:dyDescent="0.3">
      <c r="A1498" s="30" t="s">
        <v>2550</v>
      </c>
      <c r="B1498" s="31">
        <v>514</v>
      </c>
      <c r="C1498" s="32" t="s">
        <v>3034</v>
      </c>
      <c r="D1498" s="33">
        <v>3638</v>
      </c>
      <c r="E1498" s="34">
        <v>1229</v>
      </c>
      <c r="F1498" s="35">
        <v>3347</v>
      </c>
      <c r="G1498" s="49">
        <v>0.36719000000000002</v>
      </c>
      <c r="H1498" s="50" t="s">
        <v>20</v>
      </c>
      <c r="I1498" s="38">
        <v>2146.9319999999998</v>
      </c>
      <c r="J1498" s="39">
        <v>949.72500000000002</v>
      </c>
      <c r="K1498" s="39">
        <v>2307.5500000000002</v>
      </c>
      <c r="L1498" s="39"/>
      <c r="M1498" s="39"/>
      <c r="N1498" s="39"/>
      <c r="O1498" s="40">
        <v>0.67231627081376388</v>
      </c>
      <c r="P1498" s="40">
        <v>0.80649406764246245</v>
      </c>
      <c r="Q1498" s="40">
        <v>0.88358387832161922</v>
      </c>
      <c r="R1498" s="40"/>
      <c r="S1498" s="40"/>
      <c r="T1498" s="41"/>
      <c r="U1498" s="42" t="s">
        <v>22</v>
      </c>
      <c r="V1498" s="42" t="s">
        <v>35</v>
      </c>
      <c r="W1498" s="42" t="s">
        <v>26</v>
      </c>
      <c r="X1498" s="40"/>
      <c r="Y1498" s="40"/>
      <c r="Z1498" s="41"/>
      <c r="AA1498" s="43">
        <v>3</v>
      </c>
      <c r="AB1498" s="44">
        <v>0.78746473892594848</v>
      </c>
      <c r="AC1498" s="45" t="s">
        <v>3035</v>
      </c>
      <c r="AD1498" s="46"/>
      <c r="AE1498" s="46"/>
      <c r="AF1498" s="46"/>
      <c r="AG1498" s="47" t="s">
        <v>2614</v>
      </c>
      <c r="AH1498" s="48">
        <v>173880.10108074074</v>
      </c>
    </row>
    <row r="1499" spans="1:34" hidden="1" x14ac:dyDescent="0.3">
      <c r="A1499" s="30" t="s">
        <v>2550</v>
      </c>
      <c r="B1499" s="31">
        <v>514</v>
      </c>
      <c r="C1499" s="32" t="s">
        <v>3036</v>
      </c>
      <c r="D1499" s="33">
        <v>2244</v>
      </c>
      <c r="E1499" s="34">
        <v>376</v>
      </c>
      <c r="F1499" s="35">
        <v>3347</v>
      </c>
      <c r="G1499" s="49">
        <v>0.11234</v>
      </c>
      <c r="H1499" s="50" t="s">
        <v>29</v>
      </c>
      <c r="I1499" s="38">
        <v>2947.4749999999999</v>
      </c>
      <c r="J1499" s="39">
        <v>1672.473</v>
      </c>
      <c r="K1499" s="39">
        <v>917.45299999999997</v>
      </c>
      <c r="L1499" s="39"/>
      <c r="M1499" s="39"/>
      <c r="N1499" s="39"/>
      <c r="O1499" s="40">
        <v>0.85953586125665182</v>
      </c>
      <c r="P1499" s="40">
        <v>0.90523809523809518</v>
      </c>
      <c r="Q1499" s="40">
        <v>0.90476190476190466</v>
      </c>
      <c r="R1499" s="40"/>
      <c r="S1499" s="40"/>
      <c r="T1499" s="41"/>
      <c r="U1499" s="42" t="s">
        <v>21</v>
      </c>
      <c r="V1499" s="42" t="s">
        <v>26</v>
      </c>
      <c r="W1499" s="42" t="s">
        <v>22</v>
      </c>
      <c r="X1499" s="40"/>
      <c r="Y1499" s="40"/>
      <c r="Z1499" s="41"/>
      <c r="AA1499" s="43">
        <v>3</v>
      </c>
      <c r="AB1499" s="44">
        <v>0.88984528708555055</v>
      </c>
      <c r="AC1499" s="45" t="s">
        <v>3037</v>
      </c>
      <c r="AD1499" s="46"/>
      <c r="AE1499" s="46"/>
      <c r="AF1499" s="46"/>
      <c r="AG1499" s="47" t="s">
        <v>2614</v>
      </c>
      <c r="AH1499" s="48">
        <v>202859.94945962954</v>
      </c>
    </row>
    <row r="1500" spans="1:34" hidden="1" x14ac:dyDescent="0.3">
      <c r="A1500" s="30" t="s">
        <v>2550</v>
      </c>
      <c r="B1500" s="31">
        <v>514</v>
      </c>
      <c r="C1500" s="32" t="s">
        <v>3038</v>
      </c>
      <c r="D1500" s="33">
        <v>9434</v>
      </c>
      <c r="E1500" s="34">
        <v>2485</v>
      </c>
      <c r="F1500" s="35">
        <v>3347</v>
      </c>
      <c r="G1500" s="49">
        <v>0.74246000000000001</v>
      </c>
      <c r="H1500" s="50" t="s">
        <v>35</v>
      </c>
      <c r="I1500" s="38">
        <v>2354.4250000000002</v>
      </c>
      <c r="J1500" s="39">
        <v>0</v>
      </c>
      <c r="K1500" s="39">
        <v>2077.6909999999998</v>
      </c>
      <c r="L1500" s="39"/>
      <c r="M1500" s="39"/>
      <c r="N1500" s="39"/>
      <c r="O1500" s="40">
        <v>0.78714285714285726</v>
      </c>
      <c r="P1500" s="40">
        <v>0</v>
      </c>
      <c r="Q1500" s="40">
        <v>0.8014285714285716</v>
      </c>
      <c r="R1500" s="40"/>
      <c r="S1500" s="40"/>
      <c r="T1500" s="41"/>
      <c r="U1500" s="42" t="s">
        <v>22</v>
      </c>
      <c r="V1500" s="42" t="e">
        <v>#N/A</v>
      </c>
      <c r="W1500" s="42" t="s">
        <v>35</v>
      </c>
      <c r="X1500" s="40"/>
      <c r="Y1500" s="40"/>
      <c r="Z1500" s="41"/>
      <c r="AA1500" s="43">
        <v>2</v>
      </c>
      <c r="AB1500" s="44">
        <v>0.52952380952380962</v>
      </c>
      <c r="AC1500" s="45" t="s">
        <v>3039</v>
      </c>
      <c r="AD1500" s="46"/>
      <c r="AE1500" s="46"/>
      <c r="AF1500" s="46"/>
      <c r="AG1500" s="47" t="s">
        <v>2553</v>
      </c>
      <c r="AH1500" s="48">
        <v>144900.25270185189</v>
      </c>
    </row>
    <row r="1501" spans="1:34" hidden="1" x14ac:dyDescent="0.3">
      <c r="A1501" s="30" t="s">
        <v>2550</v>
      </c>
      <c r="B1501" s="31">
        <v>514</v>
      </c>
      <c r="C1501" s="32" t="s">
        <v>3040</v>
      </c>
      <c r="D1501" s="33">
        <v>2318</v>
      </c>
      <c r="E1501" s="34">
        <v>1518</v>
      </c>
      <c r="F1501" s="35">
        <v>3347</v>
      </c>
      <c r="G1501" s="49">
        <v>0.45354</v>
      </c>
      <c r="H1501" s="50" t="s">
        <v>20</v>
      </c>
      <c r="I1501" s="38">
        <v>1668.829</v>
      </c>
      <c r="J1501" s="39">
        <v>776.14400000000001</v>
      </c>
      <c r="K1501" s="39">
        <v>1508.7049999999999</v>
      </c>
      <c r="L1501" s="39"/>
      <c r="M1501" s="39"/>
      <c r="N1501" s="39"/>
      <c r="O1501" s="40">
        <v>0.734419892851363</v>
      </c>
      <c r="P1501" s="40">
        <v>0.76748506922236692</v>
      </c>
      <c r="Q1501" s="40">
        <v>0.79045224669670211</v>
      </c>
      <c r="R1501" s="40"/>
      <c r="S1501" s="40"/>
      <c r="T1501" s="41"/>
      <c r="U1501" s="42" t="s">
        <v>21</v>
      </c>
      <c r="V1501" s="42" t="s">
        <v>35</v>
      </c>
      <c r="W1501" s="42" t="s">
        <v>26</v>
      </c>
      <c r="X1501" s="40"/>
      <c r="Y1501" s="40"/>
      <c r="Z1501" s="41"/>
      <c r="AA1501" s="43">
        <v>3</v>
      </c>
      <c r="AB1501" s="44">
        <v>0.76411906959014397</v>
      </c>
      <c r="AC1501" s="45" t="s">
        <v>3041</v>
      </c>
      <c r="AD1501" s="46"/>
      <c r="AE1501" s="46"/>
      <c r="AF1501" s="46"/>
      <c r="AG1501" s="47" t="s">
        <v>2565</v>
      </c>
      <c r="AH1501" s="48">
        <v>173880.10108074074</v>
      </c>
    </row>
    <row r="1502" spans="1:34" hidden="1" x14ac:dyDescent="0.3">
      <c r="A1502" s="30" t="s">
        <v>2550</v>
      </c>
      <c r="B1502" s="31">
        <v>514</v>
      </c>
      <c r="C1502" s="32" t="s">
        <v>1910</v>
      </c>
      <c r="D1502" s="33">
        <v>4383</v>
      </c>
      <c r="E1502" s="34">
        <v>2989</v>
      </c>
      <c r="F1502" s="35">
        <v>3347</v>
      </c>
      <c r="G1502" s="49">
        <v>0.89303999999999994</v>
      </c>
      <c r="H1502" s="50" t="s">
        <v>22</v>
      </c>
      <c r="I1502" s="38">
        <v>2385.8510000000001</v>
      </c>
      <c r="J1502" s="39">
        <v>0</v>
      </c>
      <c r="K1502" s="39">
        <v>0</v>
      </c>
      <c r="L1502" s="39"/>
      <c r="M1502" s="39"/>
      <c r="N1502" s="39"/>
      <c r="O1502" s="40">
        <v>0.82233766563995891</v>
      </c>
      <c r="P1502" s="40">
        <v>0</v>
      </c>
      <c r="Q1502" s="40">
        <v>0</v>
      </c>
      <c r="R1502" s="40"/>
      <c r="S1502" s="40"/>
      <c r="T1502" s="41"/>
      <c r="U1502" s="42" t="s">
        <v>21</v>
      </c>
      <c r="V1502" s="42" t="e">
        <v>#N/A</v>
      </c>
      <c r="W1502" s="42" t="e">
        <v>#N/A</v>
      </c>
      <c r="X1502" s="40"/>
      <c r="Y1502" s="40"/>
      <c r="Z1502" s="41"/>
      <c r="AA1502" s="43">
        <v>1</v>
      </c>
      <c r="AB1502" s="44">
        <v>0.27411255521331962</v>
      </c>
      <c r="AC1502" s="45" t="s">
        <v>3042</v>
      </c>
      <c r="AD1502" s="46"/>
      <c r="AE1502" s="46"/>
      <c r="AF1502" s="46"/>
      <c r="AG1502" s="47">
        <v>0</v>
      </c>
      <c r="AH1502" s="48">
        <v>57959.696757777674</v>
      </c>
    </row>
    <row r="1503" spans="1:34" hidden="1" x14ac:dyDescent="0.3">
      <c r="A1503" s="30" t="s">
        <v>2550</v>
      </c>
      <c r="B1503" s="31">
        <v>514</v>
      </c>
      <c r="C1503" s="32" t="s">
        <v>3043</v>
      </c>
      <c r="D1503" s="33">
        <v>9553</v>
      </c>
      <c r="E1503" s="34">
        <v>1309</v>
      </c>
      <c r="F1503" s="35">
        <v>3347</v>
      </c>
      <c r="G1503" s="49">
        <v>0.3911</v>
      </c>
      <c r="H1503" s="50" t="s">
        <v>20</v>
      </c>
      <c r="I1503" s="38">
        <v>1831.2</v>
      </c>
      <c r="J1503" s="39">
        <v>625.46900000000005</v>
      </c>
      <c r="K1503" s="39">
        <v>1660.6669999999999</v>
      </c>
      <c r="L1503" s="39"/>
      <c r="M1503" s="39"/>
      <c r="N1503" s="39"/>
      <c r="O1503" s="40">
        <v>0.75647024655280293</v>
      </c>
      <c r="P1503" s="40">
        <v>0.78382281668689335</v>
      </c>
      <c r="Q1503" s="40">
        <v>0.80144442633162294</v>
      </c>
      <c r="R1503" s="40"/>
      <c r="S1503" s="40"/>
      <c r="T1503" s="41"/>
      <c r="U1503" s="42" t="s">
        <v>26</v>
      </c>
      <c r="V1503" s="42" t="s">
        <v>21</v>
      </c>
      <c r="W1503" s="42" t="s">
        <v>21</v>
      </c>
      <c r="X1503" s="40"/>
      <c r="Y1503" s="40"/>
      <c r="Z1503" s="41"/>
      <c r="AA1503" s="43">
        <v>3</v>
      </c>
      <c r="AB1503" s="44">
        <v>0.78057916319043974</v>
      </c>
      <c r="AC1503" s="45" t="s">
        <v>3044</v>
      </c>
      <c r="AD1503" s="46"/>
      <c r="AE1503" s="46"/>
      <c r="AF1503" s="46"/>
      <c r="AG1503" s="47" t="s">
        <v>2556</v>
      </c>
      <c r="AH1503" s="48">
        <v>173880.10108074074</v>
      </c>
    </row>
    <row r="1504" spans="1:34" hidden="1" x14ac:dyDescent="0.3">
      <c r="A1504" s="30" t="s">
        <v>2550</v>
      </c>
      <c r="B1504" s="31">
        <v>514</v>
      </c>
      <c r="C1504" s="32" t="s">
        <v>3045</v>
      </c>
      <c r="D1504" s="33">
        <v>7416</v>
      </c>
      <c r="E1504" s="34">
        <v>1135</v>
      </c>
      <c r="F1504" s="35">
        <v>3347</v>
      </c>
      <c r="G1504" s="49">
        <v>0.33911000000000002</v>
      </c>
      <c r="H1504" s="50" t="s">
        <v>20</v>
      </c>
      <c r="I1504" s="38">
        <v>2639.6860000000001</v>
      </c>
      <c r="J1504" s="39">
        <v>1382.829</v>
      </c>
      <c r="K1504" s="39">
        <v>2443.248</v>
      </c>
      <c r="L1504" s="39"/>
      <c r="M1504" s="39"/>
      <c r="N1504" s="39"/>
      <c r="O1504" s="40">
        <v>0.79388743003632167</v>
      </c>
      <c r="P1504" s="40">
        <v>0.78714814702323999</v>
      </c>
      <c r="Q1504" s="40">
        <v>0.80785714285714294</v>
      </c>
      <c r="R1504" s="40"/>
      <c r="S1504" s="40"/>
      <c r="T1504" s="41"/>
      <c r="U1504" s="42" t="s">
        <v>21</v>
      </c>
      <c r="V1504" s="42" t="s">
        <v>21</v>
      </c>
      <c r="W1504" s="42" t="s">
        <v>26</v>
      </c>
      <c r="X1504" s="40"/>
      <c r="Y1504" s="40"/>
      <c r="Z1504" s="41"/>
      <c r="AA1504" s="43">
        <v>3</v>
      </c>
      <c r="AB1504" s="44">
        <v>0.79629757330556827</v>
      </c>
      <c r="AC1504" s="45" t="s">
        <v>3046</v>
      </c>
      <c r="AD1504" s="46"/>
      <c r="AE1504" s="46"/>
      <c r="AF1504" s="46"/>
      <c r="AG1504" s="47" t="s">
        <v>2556</v>
      </c>
      <c r="AH1504" s="48">
        <v>173880.10108074074</v>
      </c>
    </row>
    <row r="1505" spans="1:34" hidden="1" x14ac:dyDescent="0.3">
      <c r="A1505" s="30" t="s">
        <v>2550</v>
      </c>
      <c r="B1505" s="31">
        <v>514</v>
      </c>
      <c r="C1505" s="32" t="s">
        <v>3047</v>
      </c>
      <c r="D1505" s="33">
        <v>6766</v>
      </c>
      <c r="E1505" s="34">
        <v>3276</v>
      </c>
      <c r="F1505" s="35">
        <v>3347</v>
      </c>
      <c r="G1505" s="49">
        <v>0.97879000000000005</v>
      </c>
      <c r="H1505" s="50" t="s">
        <v>22</v>
      </c>
      <c r="I1505" s="38">
        <v>5518.3540000000003</v>
      </c>
      <c r="J1505" s="39">
        <v>990.678</v>
      </c>
      <c r="K1505" s="39">
        <v>0</v>
      </c>
      <c r="L1505" s="39"/>
      <c r="M1505" s="39"/>
      <c r="N1505" s="39"/>
      <c r="O1505" s="40">
        <v>0.70321428571428579</v>
      </c>
      <c r="P1505" s="40">
        <v>0</v>
      </c>
      <c r="Q1505" s="40">
        <v>0</v>
      </c>
      <c r="R1505" s="40"/>
      <c r="S1505" s="40"/>
      <c r="T1505" s="41"/>
      <c r="U1505" s="42" t="s">
        <v>21</v>
      </c>
      <c r="V1505" s="42" t="s">
        <v>21</v>
      </c>
      <c r="W1505" s="42" t="e">
        <v>#N/A</v>
      </c>
      <c r="X1505" s="40"/>
      <c r="Y1505" s="40"/>
      <c r="Z1505" s="41"/>
      <c r="AA1505" s="43">
        <v>2</v>
      </c>
      <c r="AB1505" s="44">
        <v>0.23440476190476192</v>
      </c>
      <c r="AC1505" s="45" t="s">
        <v>3048</v>
      </c>
      <c r="AD1505" s="46"/>
      <c r="AE1505" s="46"/>
      <c r="AF1505" s="46"/>
      <c r="AG1505" s="47" t="s">
        <v>2565</v>
      </c>
      <c r="AH1505" s="48">
        <v>57959.696757777674</v>
      </c>
    </row>
    <row r="1506" spans="1:34" hidden="1" x14ac:dyDescent="0.3">
      <c r="A1506" s="30" t="s">
        <v>2550</v>
      </c>
      <c r="B1506" s="31">
        <v>514</v>
      </c>
      <c r="C1506" s="32" t="s">
        <v>3049</v>
      </c>
      <c r="D1506" s="32">
        <v>9443</v>
      </c>
      <c r="E1506" s="34">
        <v>1640</v>
      </c>
      <c r="F1506" s="35">
        <v>3347</v>
      </c>
      <c r="G1506" s="49">
        <v>0.48998999999999998</v>
      </c>
      <c r="H1506" s="50" t="s">
        <v>20</v>
      </c>
      <c r="I1506" s="38">
        <v>2602.0790000000002</v>
      </c>
      <c r="J1506" s="39">
        <v>3570.942</v>
      </c>
      <c r="K1506" s="39">
        <v>8749.4030000000002</v>
      </c>
      <c r="L1506" s="39"/>
      <c r="M1506" s="39"/>
      <c r="N1506" s="39"/>
      <c r="O1506" s="40">
        <v>0.78908414210207489</v>
      </c>
      <c r="P1506" s="40">
        <v>0.7053571428571429</v>
      </c>
      <c r="Q1506" s="40">
        <v>0.76942901308319478</v>
      </c>
      <c r="R1506" s="40"/>
      <c r="S1506" s="40"/>
      <c r="T1506" s="41"/>
      <c r="U1506" s="42" t="s">
        <v>21</v>
      </c>
      <c r="V1506" s="42" t="s">
        <v>285</v>
      </c>
      <c r="W1506" s="42" t="s">
        <v>26</v>
      </c>
      <c r="X1506" s="40"/>
      <c r="Y1506" s="40"/>
      <c r="Z1506" s="41"/>
      <c r="AA1506" s="43">
        <v>3</v>
      </c>
      <c r="AB1506" s="44">
        <v>0.75462343268080412</v>
      </c>
      <c r="AC1506" s="45" t="s">
        <v>3050</v>
      </c>
      <c r="AD1506" s="46"/>
      <c r="AE1506" s="46"/>
      <c r="AF1506" s="46"/>
      <c r="AG1506" s="47" t="s">
        <v>2565</v>
      </c>
      <c r="AH1506" s="48">
        <v>173880.10108074074</v>
      </c>
    </row>
    <row r="1507" spans="1:34" hidden="1" x14ac:dyDescent="0.3">
      <c r="A1507" s="30" t="s">
        <v>2550</v>
      </c>
      <c r="B1507" s="31">
        <v>514</v>
      </c>
      <c r="C1507" s="32" t="s">
        <v>3051</v>
      </c>
      <c r="D1507" s="33">
        <v>1792</v>
      </c>
      <c r="E1507" s="34">
        <v>1473</v>
      </c>
      <c r="F1507" s="35">
        <v>3347</v>
      </c>
      <c r="G1507" s="49">
        <v>0.44009999999999999</v>
      </c>
      <c r="H1507" s="50" t="s">
        <v>20</v>
      </c>
      <c r="I1507" s="38">
        <v>2631.5169999999998</v>
      </c>
      <c r="J1507" s="39">
        <v>422.303</v>
      </c>
      <c r="K1507" s="39">
        <v>2392.9589999999998</v>
      </c>
      <c r="L1507" s="39"/>
      <c r="M1507" s="39"/>
      <c r="N1507" s="39"/>
      <c r="O1507" s="40">
        <v>0.75784808683682159</v>
      </c>
      <c r="P1507" s="40">
        <v>0.76107142857142851</v>
      </c>
      <c r="Q1507" s="40">
        <v>0.78178571428571431</v>
      </c>
      <c r="R1507" s="40"/>
      <c r="S1507" s="40"/>
      <c r="T1507" s="41"/>
      <c r="U1507" s="42" t="s">
        <v>21</v>
      </c>
      <c r="V1507" s="42" t="s">
        <v>21</v>
      </c>
      <c r="W1507" s="42" t="s">
        <v>21</v>
      </c>
      <c r="X1507" s="40"/>
      <c r="Y1507" s="40"/>
      <c r="Z1507" s="41"/>
      <c r="AA1507" s="43">
        <v>3</v>
      </c>
      <c r="AB1507" s="44">
        <v>0.76690174323132154</v>
      </c>
      <c r="AC1507" s="45" t="s">
        <v>3052</v>
      </c>
      <c r="AD1507" s="46"/>
      <c r="AE1507" s="46"/>
      <c r="AF1507" s="46"/>
      <c r="AG1507" s="47" t="s">
        <v>2565</v>
      </c>
      <c r="AH1507" s="48">
        <v>173880.10108074074</v>
      </c>
    </row>
    <row r="1508" spans="1:34" hidden="1" x14ac:dyDescent="0.3">
      <c r="A1508" s="30" t="s">
        <v>2550</v>
      </c>
      <c r="B1508" s="31">
        <v>514</v>
      </c>
      <c r="C1508" s="32" t="s">
        <v>3053</v>
      </c>
      <c r="D1508" s="33">
        <v>7899</v>
      </c>
      <c r="E1508" s="34">
        <v>2003</v>
      </c>
      <c r="F1508" s="35">
        <v>3347</v>
      </c>
      <c r="G1508" s="49">
        <v>0.59845000000000004</v>
      </c>
      <c r="H1508" s="50" t="s">
        <v>35</v>
      </c>
      <c r="I1508" s="38">
        <v>1998.373</v>
      </c>
      <c r="J1508" s="39">
        <v>1489.9069999999999</v>
      </c>
      <c r="K1508" s="39">
        <v>1909.6859999999999</v>
      </c>
      <c r="L1508" s="39"/>
      <c r="M1508" s="39"/>
      <c r="N1508" s="39"/>
      <c r="O1508" s="40">
        <v>0.6618835010610461</v>
      </c>
      <c r="P1508" s="40">
        <v>0.69995894518440216</v>
      </c>
      <c r="Q1508" s="40">
        <v>0.79607142857142865</v>
      </c>
      <c r="R1508" s="40"/>
      <c r="S1508" s="40"/>
      <c r="T1508" s="41"/>
      <c r="U1508" s="42" t="s">
        <v>21</v>
      </c>
      <c r="V1508" s="42" t="s">
        <v>21</v>
      </c>
      <c r="W1508" s="42" t="s">
        <v>21</v>
      </c>
      <c r="X1508" s="40"/>
      <c r="Y1508" s="40"/>
      <c r="Z1508" s="41"/>
      <c r="AA1508" s="43">
        <v>3</v>
      </c>
      <c r="AB1508" s="44">
        <v>0.71930462493895897</v>
      </c>
      <c r="AC1508" s="45" t="s">
        <v>3054</v>
      </c>
      <c r="AD1508" s="46"/>
      <c r="AE1508" s="46"/>
      <c r="AF1508" s="46"/>
      <c r="AG1508" s="47" t="s">
        <v>2565</v>
      </c>
      <c r="AH1508" s="48">
        <v>144900.25270185189</v>
      </c>
    </row>
    <row r="1509" spans="1:34" hidden="1" x14ac:dyDescent="0.3">
      <c r="A1509" s="30" t="s">
        <v>2550</v>
      </c>
      <c r="B1509" s="31">
        <v>514</v>
      </c>
      <c r="C1509" s="32" t="s">
        <v>3055</v>
      </c>
      <c r="D1509" s="33">
        <v>140</v>
      </c>
      <c r="E1509" s="34">
        <v>725</v>
      </c>
      <c r="F1509" s="35">
        <v>3347</v>
      </c>
      <c r="G1509" s="49">
        <v>0.21661</v>
      </c>
      <c r="H1509" s="50" t="s">
        <v>29</v>
      </c>
      <c r="I1509" s="38">
        <v>2656.3760000000002</v>
      </c>
      <c r="J1509" s="39">
        <v>1417.778</v>
      </c>
      <c r="K1509" s="39">
        <v>1790.1210000000001</v>
      </c>
      <c r="L1509" s="39"/>
      <c r="M1509" s="39"/>
      <c r="N1509" s="39"/>
      <c r="O1509" s="40">
        <v>0.73908690677503053</v>
      </c>
      <c r="P1509" s="40">
        <v>0.73417100284489434</v>
      </c>
      <c r="Q1509" s="40">
        <v>1.04</v>
      </c>
      <c r="R1509" s="40"/>
      <c r="S1509" s="40"/>
      <c r="T1509" s="41"/>
      <c r="U1509" s="42" t="s">
        <v>21</v>
      </c>
      <c r="V1509" s="42" t="s">
        <v>21</v>
      </c>
      <c r="W1509" s="42" t="s">
        <v>21</v>
      </c>
      <c r="X1509" s="40"/>
      <c r="Y1509" s="40"/>
      <c r="Z1509" s="41"/>
      <c r="AA1509" s="43">
        <v>3</v>
      </c>
      <c r="AB1509" s="44">
        <v>0.837752636539975</v>
      </c>
      <c r="AC1509" s="45" t="s">
        <v>3056</v>
      </c>
      <c r="AD1509" s="46"/>
      <c r="AE1509" s="46"/>
      <c r="AF1509" s="46"/>
      <c r="AG1509" s="47" t="s">
        <v>2568</v>
      </c>
      <c r="AH1509" s="48">
        <v>202859.94945962954</v>
      </c>
    </row>
    <row r="1510" spans="1:34" hidden="1" x14ac:dyDescent="0.3">
      <c r="A1510" s="30" t="s">
        <v>2550</v>
      </c>
      <c r="B1510" s="31">
        <v>514</v>
      </c>
      <c r="C1510" s="32" t="s">
        <v>3057</v>
      </c>
      <c r="D1510" s="33">
        <v>8949</v>
      </c>
      <c r="E1510" s="34">
        <v>3004</v>
      </c>
      <c r="F1510" s="35">
        <v>3347</v>
      </c>
      <c r="G1510" s="49">
        <v>0.89751999999999998</v>
      </c>
      <c r="H1510" s="50" t="s">
        <v>22</v>
      </c>
      <c r="I1510" s="38">
        <v>1742.7190000000001</v>
      </c>
      <c r="J1510" s="39">
        <v>0</v>
      </c>
      <c r="K1510" s="39">
        <v>0</v>
      </c>
      <c r="L1510" s="39"/>
      <c r="M1510" s="39"/>
      <c r="N1510" s="39"/>
      <c r="O1510" s="40">
        <v>0.81333333333333324</v>
      </c>
      <c r="P1510" s="40">
        <v>0</v>
      </c>
      <c r="Q1510" s="40">
        <v>0</v>
      </c>
      <c r="R1510" s="40"/>
      <c r="S1510" s="40"/>
      <c r="T1510" s="41"/>
      <c r="U1510" s="42" t="s">
        <v>21</v>
      </c>
      <c r="V1510" s="42" t="e">
        <v>#N/A</v>
      </c>
      <c r="W1510" s="42" t="e">
        <v>#N/A</v>
      </c>
      <c r="X1510" s="40"/>
      <c r="Y1510" s="40"/>
      <c r="Z1510" s="41"/>
      <c r="AA1510" s="43">
        <v>1</v>
      </c>
      <c r="AB1510" s="44">
        <v>0.27111111111111108</v>
      </c>
      <c r="AC1510" s="45" t="s">
        <v>3058</v>
      </c>
      <c r="AD1510" s="46"/>
      <c r="AE1510" s="46"/>
      <c r="AF1510" s="46"/>
      <c r="AG1510" s="47">
        <v>0</v>
      </c>
      <c r="AH1510" s="48">
        <v>57959.696757777674</v>
      </c>
    </row>
    <row r="1511" spans="1:34" hidden="1" x14ac:dyDescent="0.3">
      <c r="A1511" s="30" t="s">
        <v>3059</v>
      </c>
      <c r="B1511" s="31">
        <v>515</v>
      </c>
      <c r="C1511" s="32" t="s">
        <v>3060</v>
      </c>
      <c r="D1511" s="33">
        <v>5841</v>
      </c>
      <c r="E1511" s="34">
        <v>1889</v>
      </c>
      <c r="F1511" s="35">
        <v>3347</v>
      </c>
      <c r="G1511" s="49">
        <v>0.56438999999999995</v>
      </c>
      <c r="H1511" s="50" t="s">
        <v>35</v>
      </c>
      <c r="I1511" s="38">
        <v>1476.463</v>
      </c>
      <c r="J1511" s="39">
        <v>870.87599999999998</v>
      </c>
      <c r="K1511" s="39">
        <v>1542.0060000000001</v>
      </c>
      <c r="L1511" s="39"/>
      <c r="M1511" s="39"/>
      <c r="N1511" s="39"/>
      <c r="O1511" s="40">
        <v>0.72034010431753781</v>
      </c>
      <c r="P1511" s="40">
        <v>0.73932015072455837</v>
      </c>
      <c r="Q1511" s="40">
        <v>0.73781127185848894</v>
      </c>
      <c r="R1511" s="40"/>
      <c r="S1511" s="40"/>
      <c r="T1511" s="41"/>
      <c r="U1511" s="42" t="s">
        <v>21</v>
      </c>
      <c r="V1511" s="42" t="s">
        <v>21</v>
      </c>
      <c r="W1511" s="42" t="s">
        <v>21</v>
      </c>
      <c r="X1511" s="40"/>
      <c r="Y1511" s="40"/>
      <c r="Z1511" s="41"/>
      <c r="AA1511" s="43">
        <v>3</v>
      </c>
      <c r="AB1511" s="44">
        <v>0.73249050896686174</v>
      </c>
      <c r="AC1511" s="45" t="s">
        <v>3061</v>
      </c>
      <c r="AD1511" s="46"/>
      <c r="AE1511" s="46"/>
      <c r="AF1511" s="46"/>
      <c r="AG1511" s="47" t="s">
        <v>3062</v>
      </c>
      <c r="AH1511" s="48">
        <v>144900.25270185189</v>
      </c>
    </row>
    <row r="1512" spans="1:34" hidden="1" x14ac:dyDescent="0.3">
      <c r="A1512" s="30" t="s">
        <v>3059</v>
      </c>
      <c r="B1512" s="31">
        <v>515</v>
      </c>
      <c r="C1512" s="32" t="s">
        <v>3063</v>
      </c>
      <c r="D1512" s="33">
        <v>5550</v>
      </c>
      <c r="E1512" s="34">
        <v>2405</v>
      </c>
      <c r="F1512" s="35">
        <v>3347</v>
      </c>
      <c r="G1512" s="49">
        <v>0.71855000000000002</v>
      </c>
      <c r="H1512" s="50" t="s">
        <v>35</v>
      </c>
      <c r="I1512" s="38">
        <v>2295.6550000000002</v>
      </c>
      <c r="J1512" s="39">
        <v>403.30599999999998</v>
      </c>
      <c r="K1512" s="39">
        <v>0</v>
      </c>
      <c r="L1512" s="39"/>
      <c r="M1512" s="39"/>
      <c r="N1512" s="39"/>
      <c r="O1512" s="40">
        <v>0.80990461591631768</v>
      </c>
      <c r="P1512" s="40">
        <v>0.85062975446630917</v>
      </c>
      <c r="Q1512" s="40">
        <v>0</v>
      </c>
      <c r="R1512" s="40"/>
      <c r="S1512" s="40"/>
      <c r="T1512" s="41"/>
      <c r="U1512" s="42" t="s">
        <v>21</v>
      </c>
      <c r="V1512" s="42" t="s">
        <v>21</v>
      </c>
      <c r="W1512" s="42" t="e">
        <v>#N/A</v>
      </c>
      <c r="X1512" s="40"/>
      <c r="Y1512" s="40"/>
      <c r="Z1512" s="41"/>
      <c r="AA1512" s="43">
        <v>2</v>
      </c>
      <c r="AB1512" s="44">
        <v>0.55351145679420899</v>
      </c>
      <c r="AC1512" s="45" t="s">
        <v>3064</v>
      </c>
      <c r="AD1512" s="46"/>
      <c r="AE1512" s="46"/>
      <c r="AF1512" s="46"/>
      <c r="AG1512" s="47" t="s">
        <v>3065</v>
      </c>
      <c r="AH1512" s="48">
        <v>144900.25270185189</v>
      </c>
    </row>
    <row r="1513" spans="1:34" hidden="1" x14ac:dyDescent="0.3">
      <c r="A1513" s="30" t="s">
        <v>3059</v>
      </c>
      <c r="B1513" s="31">
        <v>515</v>
      </c>
      <c r="C1513" s="32" t="s">
        <v>317</v>
      </c>
      <c r="D1513" s="33">
        <v>951</v>
      </c>
      <c r="E1513" s="34">
        <v>3140</v>
      </c>
      <c r="F1513" s="35">
        <v>3347</v>
      </c>
      <c r="G1513" s="49">
        <v>0.93815000000000004</v>
      </c>
      <c r="H1513" s="50" t="s">
        <v>22</v>
      </c>
      <c r="I1513" s="38">
        <v>1842.963</v>
      </c>
      <c r="J1513" s="39">
        <v>0</v>
      </c>
      <c r="K1513" s="39">
        <v>0</v>
      </c>
      <c r="L1513" s="39"/>
      <c r="M1513" s="39"/>
      <c r="N1513" s="39"/>
      <c r="O1513" s="40">
        <v>0.76262801229143862</v>
      </c>
      <c r="P1513" s="40">
        <v>0</v>
      </c>
      <c r="Q1513" s="40">
        <v>0</v>
      </c>
      <c r="R1513" s="40"/>
      <c r="S1513" s="40"/>
      <c r="T1513" s="41"/>
      <c r="U1513" s="42" t="s">
        <v>26</v>
      </c>
      <c r="V1513" s="42" t="e">
        <v>#N/A</v>
      </c>
      <c r="W1513" s="42" t="e">
        <v>#N/A</v>
      </c>
      <c r="X1513" s="40"/>
      <c r="Y1513" s="40"/>
      <c r="Z1513" s="41"/>
      <c r="AA1513" s="43">
        <v>1</v>
      </c>
      <c r="AB1513" s="44">
        <v>0.25420933743047952</v>
      </c>
      <c r="AC1513" s="45" t="s">
        <v>3066</v>
      </c>
      <c r="AD1513" s="46"/>
      <c r="AE1513" s="46"/>
      <c r="AF1513" s="46"/>
      <c r="AG1513" s="47">
        <v>0</v>
      </c>
      <c r="AH1513" s="48">
        <v>57959.696757777674</v>
      </c>
    </row>
    <row r="1514" spans="1:34" hidden="1" x14ac:dyDescent="0.3">
      <c r="A1514" s="30" t="s">
        <v>3059</v>
      </c>
      <c r="B1514" s="31">
        <v>515</v>
      </c>
      <c r="C1514" s="32" t="s">
        <v>3067</v>
      </c>
      <c r="D1514" s="33">
        <v>3144</v>
      </c>
      <c r="E1514" s="34">
        <v>1519</v>
      </c>
      <c r="F1514" s="35">
        <v>3347</v>
      </c>
      <c r="G1514" s="49">
        <v>0.45384000000000002</v>
      </c>
      <c r="H1514" s="50" t="s">
        <v>20</v>
      </c>
      <c r="I1514" s="38">
        <v>1892.854</v>
      </c>
      <c r="J1514" s="39">
        <v>868.28</v>
      </c>
      <c r="K1514" s="39">
        <v>1145.71</v>
      </c>
      <c r="L1514" s="39"/>
      <c r="M1514" s="39"/>
      <c r="N1514" s="39"/>
      <c r="O1514" s="40">
        <v>0.745819170972844</v>
      </c>
      <c r="P1514" s="40">
        <v>0.74947368421052629</v>
      </c>
      <c r="Q1514" s="40">
        <v>0.79684210526315791</v>
      </c>
      <c r="R1514" s="40"/>
      <c r="S1514" s="40"/>
      <c r="T1514" s="41"/>
      <c r="U1514" s="42" t="s">
        <v>21</v>
      </c>
      <c r="V1514" s="42" t="s">
        <v>22</v>
      </c>
      <c r="W1514" s="42" t="s">
        <v>21</v>
      </c>
      <c r="X1514" s="40"/>
      <c r="Y1514" s="40"/>
      <c r="Z1514" s="41"/>
      <c r="AA1514" s="43">
        <v>3</v>
      </c>
      <c r="AB1514" s="44">
        <v>0.76404498681550947</v>
      </c>
      <c r="AC1514" s="45" t="s">
        <v>3068</v>
      </c>
      <c r="AD1514" s="46"/>
      <c r="AE1514" s="46"/>
      <c r="AF1514" s="46"/>
      <c r="AG1514" s="47" t="s">
        <v>3065</v>
      </c>
      <c r="AH1514" s="48">
        <v>173880.10108074074</v>
      </c>
    </row>
    <row r="1515" spans="1:34" hidden="1" x14ac:dyDescent="0.3">
      <c r="A1515" s="30" t="s">
        <v>3059</v>
      </c>
      <c r="B1515" s="31">
        <v>515</v>
      </c>
      <c r="C1515" s="32" t="s">
        <v>3069</v>
      </c>
      <c r="D1515" s="33">
        <v>1771</v>
      </c>
      <c r="E1515" s="34">
        <v>686</v>
      </c>
      <c r="F1515" s="35">
        <v>3347</v>
      </c>
      <c r="G1515" s="49">
        <v>0.20496</v>
      </c>
      <c r="H1515" s="50" t="s">
        <v>29</v>
      </c>
      <c r="I1515" s="38">
        <v>1870.5650000000001</v>
      </c>
      <c r="J1515" s="39">
        <v>965.69500000000005</v>
      </c>
      <c r="K1515" s="39">
        <v>1529.9159999999999</v>
      </c>
      <c r="L1515" s="39"/>
      <c r="M1515" s="39"/>
      <c r="N1515" s="39"/>
      <c r="O1515" s="40">
        <v>0.81175952934006568</v>
      </c>
      <c r="P1515" s="40">
        <v>0.83879999999999999</v>
      </c>
      <c r="Q1515" s="40">
        <v>0.87919999999999998</v>
      </c>
      <c r="R1515" s="40"/>
      <c r="S1515" s="40"/>
      <c r="T1515" s="41"/>
      <c r="U1515" s="42" t="s">
        <v>21</v>
      </c>
      <c r="V1515" s="42" t="s">
        <v>21</v>
      </c>
      <c r="W1515" s="42" t="s">
        <v>21</v>
      </c>
      <c r="X1515" s="40"/>
      <c r="Y1515" s="40"/>
      <c r="Z1515" s="41"/>
      <c r="AA1515" s="43">
        <v>3</v>
      </c>
      <c r="AB1515" s="44">
        <v>0.84325317644668851</v>
      </c>
      <c r="AC1515" s="45" t="s">
        <v>3070</v>
      </c>
      <c r="AD1515" s="46"/>
      <c r="AE1515" s="46"/>
      <c r="AF1515" s="46"/>
      <c r="AG1515" s="47" t="s">
        <v>3062</v>
      </c>
      <c r="AH1515" s="48">
        <v>202859.94945962954</v>
      </c>
    </row>
    <row r="1516" spans="1:34" hidden="1" x14ac:dyDescent="0.3">
      <c r="A1516" s="30" t="s">
        <v>3059</v>
      </c>
      <c r="B1516" s="31">
        <v>515</v>
      </c>
      <c r="C1516" s="32" t="s">
        <v>3071</v>
      </c>
      <c r="D1516" s="33">
        <v>377</v>
      </c>
      <c r="E1516" s="34">
        <v>115</v>
      </c>
      <c r="F1516" s="35">
        <v>3347</v>
      </c>
      <c r="G1516" s="49">
        <v>3.4360000000000002E-2</v>
      </c>
      <c r="H1516" s="50" t="s">
        <v>29</v>
      </c>
      <c r="I1516" s="38">
        <v>2084.6970000000001</v>
      </c>
      <c r="J1516" s="39">
        <v>1107.212</v>
      </c>
      <c r="K1516" s="39">
        <v>1499.837</v>
      </c>
      <c r="L1516" s="39"/>
      <c r="M1516" s="39"/>
      <c r="N1516" s="39"/>
      <c r="O1516" s="40">
        <v>0.95466196478433096</v>
      </c>
      <c r="P1516" s="40">
        <v>0.9913589126562935</v>
      </c>
      <c r="Q1516" s="40">
        <v>0.95449495510734395</v>
      </c>
      <c r="R1516" s="40"/>
      <c r="S1516" s="40"/>
      <c r="T1516" s="41"/>
      <c r="U1516" s="42" t="s">
        <v>26</v>
      </c>
      <c r="V1516" s="42" t="s">
        <v>26</v>
      </c>
      <c r="W1516" s="42" t="s">
        <v>22</v>
      </c>
      <c r="X1516" s="40"/>
      <c r="Y1516" s="40"/>
      <c r="Z1516" s="41"/>
      <c r="AA1516" s="43">
        <v>3</v>
      </c>
      <c r="AB1516" s="44">
        <v>0.96683861084932277</v>
      </c>
      <c r="AC1516" s="45" t="s">
        <v>3072</v>
      </c>
      <c r="AD1516" s="46"/>
      <c r="AE1516" s="46"/>
      <c r="AF1516" s="46"/>
      <c r="AG1516" s="47" t="s">
        <v>3065</v>
      </c>
      <c r="AH1516" s="48">
        <v>202859.94945962954</v>
      </c>
    </row>
    <row r="1517" spans="1:34" hidden="1" x14ac:dyDescent="0.3">
      <c r="A1517" s="30" t="s">
        <v>3059</v>
      </c>
      <c r="B1517" s="31">
        <v>515</v>
      </c>
      <c r="C1517" s="32" t="s">
        <v>3073</v>
      </c>
      <c r="D1517" s="33">
        <v>7559</v>
      </c>
      <c r="E1517" s="34">
        <v>2442</v>
      </c>
      <c r="F1517" s="35">
        <v>3347</v>
      </c>
      <c r="G1517" s="49">
        <v>0.72960999999999998</v>
      </c>
      <c r="H1517" s="50" t="s">
        <v>35</v>
      </c>
      <c r="I1517" s="38">
        <v>636.173</v>
      </c>
      <c r="J1517" s="39">
        <v>0</v>
      </c>
      <c r="K1517" s="39">
        <v>478.16300000000001</v>
      </c>
      <c r="L1517" s="39"/>
      <c r="M1517" s="39"/>
      <c r="N1517" s="39"/>
      <c r="O1517" s="40">
        <v>0.81653846153846155</v>
      </c>
      <c r="P1517" s="40">
        <v>0</v>
      </c>
      <c r="Q1517" s="40">
        <v>0.81038461538461548</v>
      </c>
      <c r="R1517" s="40"/>
      <c r="S1517" s="40"/>
      <c r="T1517" s="41"/>
      <c r="U1517" s="42" t="s">
        <v>20</v>
      </c>
      <c r="V1517" s="42" t="e">
        <v>#N/A</v>
      </c>
      <c r="W1517" s="42" t="s">
        <v>20</v>
      </c>
      <c r="X1517" s="40"/>
      <c r="Y1517" s="40"/>
      <c r="Z1517" s="41"/>
      <c r="AA1517" s="43">
        <v>2</v>
      </c>
      <c r="AB1517" s="44">
        <v>0.54230769230769227</v>
      </c>
      <c r="AC1517" s="45" t="s">
        <v>3074</v>
      </c>
      <c r="AD1517" s="46"/>
      <c r="AE1517" s="46"/>
      <c r="AF1517" s="46"/>
      <c r="AG1517" s="47" t="s">
        <v>3075</v>
      </c>
      <c r="AH1517" s="48">
        <v>144900.25270185189</v>
      </c>
    </row>
    <row r="1518" spans="1:34" hidden="1" x14ac:dyDescent="0.3">
      <c r="A1518" s="30" t="s">
        <v>3059</v>
      </c>
      <c r="B1518" s="31">
        <v>515</v>
      </c>
      <c r="C1518" s="32" t="s">
        <v>3076</v>
      </c>
      <c r="D1518" s="33">
        <v>4510</v>
      </c>
      <c r="E1518" s="34">
        <v>1735</v>
      </c>
      <c r="F1518" s="35">
        <v>3347</v>
      </c>
      <c r="G1518" s="49">
        <v>0.51837</v>
      </c>
      <c r="H1518" s="50" t="s">
        <v>35</v>
      </c>
      <c r="I1518" s="38">
        <v>2490.0790000000002</v>
      </c>
      <c r="J1518" s="39">
        <v>971.62199999999996</v>
      </c>
      <c r="K1518" s="39">
        <v>1716.056</v>
      </c>
      <c r="L1518" s="39"/>
      <c r="M1518" s="39"/>
      <c r="N1518" s="39"/>
      <c r="O1518" s="40">
        <v>0.71321465584023636</v>
      </c>
      <c r="P1518" s="40">
        <v>0.74110223358466554</v>
      </c>
      <c r="Q1518" s="40">
        <v>0.78167471131478228</v>
      </c>
      <c r="R1518" s="40"/>
      <c r="S1518" s="40"/>
      <c r="T1518" s="41"/>
      <c r="U1518" s="42" t="s">
        <v>26</v>
      </c>
      <c r="V1518" s="42" t="s">
        <v>20</v>
      </c>
      <c r="W1518" s="42" t="s">
        <v>26</v>
      </c>
      <c r="X1518" s="40"/>
      <c r="Y1518" s="40"/>
      <c r="Z1518" s="41"/>
      <c r="AA1518" s="43">
        <v>3</v>
      </c>
      <c r="AB1518" s="44">
        <v>0.74533053357989465</v>
      </c>
      <c r="AC1518" s="45" t="s">
        <v>3077</v>
      </c>
      <c r="AD1518" s="46"/>
      <c r="AE1518" s="46"/>
      <c r="AF1518" s="46"/>
      <c r="AG1518" s="47" t="s">
        <v>3078</v>
      </c>
      <c r="AH1518" s="48">
        <v>144900.25270185189</v>
      </c>
    </row>
    <row r="1519" spans="1:34" hidden="1" x14ac:dyDescent="0.3">
      <c r="A1519" s="30" t="s">
        <v>3059</v>
      </c>
      <c r="B1519" s="31">
        <v>515</v>
      </c>
      <c r="C1519" s="32" t="s">
        <v>3079</v>
      </c>
      <c r="D1519" s="33">
        <v>2003</v>
      </c>
      <c r="E1519" s="34">
        <v>1538</v>
      </c>
      <c r="F1519" s="35">
        <v>3347</v>
      </c>
      <c r="G1519" s="49">
        <v>0.45951999999999998</v>
      </c>
      <c r="H1519" s="50" t="s">
        <v>20</v>
      </c>
      <c r="I1519" s="38">
        <v>1849.769</v>
      </c>
      <c r="J1519" s="39">
        <v>838.63300000000004</v>
      </c>
      <c r="K1519" s="39">
        <v>1932.403</v>
      </c>
      <c r="L1519" s="39"/>
      <c r="M1519" s="39"/>
      <c r="N1519" s="39"/>
      <c r="O1519" s="40">
        <v>0.75692307692307692</v>
      </c>
      <c r="P1519" s="40">
        <v>0.75346153846153852</v>
      </c>
      <c r="Q1519" s="40">
        <v>0.77725861533797302</v>
      </c>
      <c r="R1519" s="40"/>
      <c r="S1519" s="40"/>
      <c r="T1519" s="41"/>
      <c r="U1519" s="42" t="s">
        <v>21</v>
      </c>
      <c r="V1519" s="42" t="s">
        <v>21</v>
      </c>
      <c r="W1519" s="42" t="s">
        <v>21</v>
      </c>
      <c r="X1519" s="40"/>
      <c r="Y1519" s="40"/>
      <c r="Z1519" s="41"/>
      <c r="AA1519" s="43">
        <v>3</v>
      </c>
      <c r="AB1519" s="44">
        <v>0.76254774357419619</v>
      </c>
      <c r="AC1519" s="45" t="s">
        <v>3080</v>
      </c>
      <c r="AD1519" s="46"/>
      <c r="AE1519" s="46"/>
      <c r="AF1519" s="46"/>
      <c r="AG1519" s="47" t="s">
        <v>3065</v>
      </c>
      <c r="AH1519" s="48">
        <v>173880.10108074074</v>
      </c>
    </row>
    <row r="1520" spans="1:34" hidden="1" x14ac:dyDescent="0.3">
      <c r="A1520" s="30" t="s">
        <v>3059</v>
      </c>
      <c r="B1520" s="31">
        <v>515</v>
      </c>
      <c r="C1520" s="32" t="s">
        <v>3081</v>
      </c>
      <c r="D1520" s="33">
        <v>9843</v>
      </c>
      <c r="E1520" s="34">
        <v>2664</v>
      </c>
      <c r="F1520" s="35">
        <v>3347</v>
      </c>
      <c r="G1520" s="49">
        <v>0.79593999999999998</v>
      </c>
      <c r="H1520" s="50" t="s">
        <v>22</v>
      </c>
      <c r="I1520" s="38">
        <v>1308.7090000000001</v>
      </c>
      <c r="J1520" s="39">
        <v>0</v>
      </c>
      <c r="K1520" s="39">
        <v>1115.162</v>
      </c>
      <c r="L1520" s="39"/>
      <c r="M1520" s="39"/>
      <c r="N1520" s="39"/>
      <c r="O1520" s="40">
        <v>0.7165440248602013</v>
      </c>
      <c r="P1520" s="40">
        <v>0</v>
      </c>
      <c r="Q1520" s="40">
        <v>0.74881290796311128</v>
      </c>
      <c r="R1520" s="40"/>
      <c r="S1520" s="40"/>
      <c r="T1520" s="41"/>
      <c r="U1520" s="42" t="s">
        <v>21</v>
      </c>
      <c r="V1520" s="42" t="e">
        <v>#N/A</v>
      </c>
      <c r="W1520" s="42" t="s">
        <v>21</v>
      </c>
      <c r="X1520" s="40"/>
      <c r="Y1520" s="40"/>
      <c r="Z1520" s="41"/>
      <c r="AA1520" s="43">
        <v>2</v>
      </c>
      <c r="AB1520" s="44">
        <v>0.48845231094110425</v>
      </c>
      <c r="AC1520" s="45" t="s">
        <v>3082</v>
      </c>
      <c r="AD1520" s="46"/>
      <c r="AE1520" s="46"/>
      <c r="AF1520" s="46"/>
      <c r="AG1520" s="47" t="s">
        <v>3078</v>
      </c>
      <c r="AH1520" s="48">
        <v>57959.696757777674</v>
      </c>
    </row>
    <row r="1521" spans="1:34" hidden="1" x14ac:dyDescent="0.3">
      <c r="A1521" s="30" t="s">
        <v>3059</v>
      </c>
      <c r="B1521" s="31">
        <v>515</v>
      </c>
      <c r="C1521" s="32" t="s">
        <v>3083</v>
      </c>
      <c r="D1521" s="33">
        <v>1452</v>
      </c>
      <c r="E1521" s="34">
        <v>1797</v>
      </c>
      <c r="F1521" s="35">
        <v>3347</v>
      </c>
      <c r="G1521" s="49">
        <v>0.53690000000000004</v>
      </c>
      <c r="H1521" s="50" t="s">
        <v>35</v>
      </c>
      <c r="I1521" s="38">
        <v>1502.527</v>
      </c>
      <c r="J1521" s="39">
        <v>948.346</v>
      </c>
      <c r="K1521" s="39">
        <v>1502.0160000000001</v>
      </c>
      <c r="L1521" s="39"/>
      <c r="M1521" s="39"/>
      <c r="N1521" s="39"/>
      <c r="O1521" s="40">
        <v>0.7188749408456272</v>
      </c>
      <c r="P1521" s="40">
        <v>0.70877515945490477</v>
      </c>
      <c r="Q1521" s="40">
        <v>0.79551053629535928</v>
      </c>
      <c r="R1521" s="40"/>
      <c r="S1521" s="40"/>
      <c r="T1521" s="41"/>
      <c r="U1521" s="42" t="s">
        <v>21</v>
      </c>
      <c r="V1521" s="42" t="s">
        <v>21</v>
      </c>
      <c r="W1521" s="42" t="s">
        <v>21</v>
      </c>
      <c r="X1521" s="40"/>
      <c r="Y1521" s="40"/>
      <c r="Z1521" s="41"/>
      <c r="AA1521" s="43">
        <v>3</v>
      </c>
      <c r="AB1521" s="44">
        <v>0.74105354553196368</v>
      </c>
      <c r="AC1521" s="45" t="s">
        <v>3084</v>
      </c>
      <c r="AD1521" s="46"/>
      <c r="AE1521" s="46"/>
      <c r="AF1521" s="46"/>
      <c r="AG1521" s="47" t="s">
        <v>3078</v>
      </c>
      <c r="AH1521" s="48">
        <v>144900.25270185189</v>
      </c>
    </row>
    <row r="1522" spans="1:34" hidden="1" x14ac:dyDescent="0.3">
      <c r="A1522" s="30" t="s">
        <v>3059</v>
      </c>
      <c r="B1522" s="31">
        <v>515</v>
      </c>
      <c r="C1522" s="32" t="s">
        <v>3085</v>
      </c>
      <c r="D1522" s="33">
        <v>4530</v>
      </c>
      <c r="E1522" s="34">
        <v>422</v>
      </c>
      <c r="F1522" s="35">
        <v>3347</v>
      </c>
      <c r="G1522" s="49">
        <v>0.12608</v>
      </c>
      <c r="H1522" s="50" t="s">
        <v>29</v>
      </c>
      <c r="I1522" s="38">
        <v>776.03399999999999</v>
      </c>
      <c r="J1522" s="39">
        <v>673.02599999999995</v>
      </c>
      <c r="K1522" s="39">
        <v>833.64400000000001</v>
      </c>
      <c r="L1522" s="39"/>
      <c r="M1522" s="39"/>
      <c r="N1522" s="39"/>
      <c r="O1522" s="40">
        <v>0.89903225806451603</v>
      </c>
      <c r="P1522" s="40">
        <v>0.83290322580645149</v>
      </c>
      <c r="Q1522" s="40">
        <v>0.90677419354838706</v>
      </c>
      <c r="R1522" s="40"/>
      <c r="S1522" s="40"/>
      <c r="T1522" s="41"/>
      <c r="U1522" s="42" t="s">
        <v>21</v>
      </c>
      <c r="V1522" s="42" t="s">
        <v>21</v>
      </c>
      <c r="W1522" s="42" t="s">
        <v>21</v>
      </c>
      <c r="X1522" s="40"/>
      <c r="Y1522" s="40"/>
      <c r="Z1522" s="41"/>
      <c r="AA1522" s="43">
        <v>3</v>
      </c>
      <c r="AB1522" s="44">
        <v>0.87956989247311823</v>
      </c>
      <c r="AC1522" s="45" t="s">
        <v>3086</v>
      </c>
      <c r="AD1522" s="46"/>
      <c r="AE1522" s="46"/>
      <c r="AF1522" s="46"/>
      <c r="AG1522" s="47" t="s">
        <v>3062</v>
      </c>
      <c r="AH1522" s="48">
        <v>202859.94945962954</v>
      </c>
    </row>
    <row r="1523" spans="1:34" hidden="1" x14ac:dyDescent="0.3">
      <c r="A1523" s="30" t="s">
        <v>3059</v>
      </c>
      <c r="B1523" s="31">
        <v>515</v>
      </c>
      <c r="C1523" s="32" t="s">
        <v>1973</v>
      </c>
      <c r="D1523" s="33">
        <v>6670</v>
      </c>
      <c r="E1523" s="34">
        <v>414</v>
      </c>
      <c r="F1523" s="35">
        <v>3347</v>
      </c>
      <c r="G1523" s="49">
        <v>0.12368999999999999</v>
      </c>
      <c r="H1523" s="50" t="s">
        <v>29</v>
      </c>
      <c r="I1523" s="38">
        <v>1676.89</v>
      </c>
      <c r="J1523" s="39">
        <v>1037.731</v>
      </c>
      <c r="K1523" s="39">
        <v>1702.1980000000001</v>
      </c>
      <c r="L1523" s="39"/>
      <c r="M1523" s="39"/>
      <c r="N1523" s="39"/>
      <c r="O1523" s="40">
        <v>0.84692307692307689</v>
      </c>
      <c r="P1523" s="40">
        <v>0.87115384615384617</v>
      </c>
      <c r="Q1523" s="40">
        <v>0.92461538461538451</v>
      </c>
      <c r="R1523" s="40"/>
      <c r="S1523" s="40"/>
      <c r="T1523" s="41"/>
      <c r="U1523" s="42" t="s">
        <v>22</v>
      </c>
      <c r="V1523" s="42" t="s">
        <v>26</v>
      </c>
      <c r="W1523" s="42" t="s">
        <v>35</v>
      </c>
      <c r="X1523" s="40"/>
      <c r="Y1523" s="40"/>
      <c r="Z1523" s="41"/>
      <c r="AA1523" s="43">
        <v>3</v>
      </c>
      <c r="AB1523" s="44">
        <v>0.88089743589743585</v>
      </c>
      <c r="AC1523" s="45" t="s">
        <v>3087</v>
      </c>
      <c r="AD1523" s="46"/>
      <c r="AE1523" s="46"/>
      <c r="AF1523" s="46"/>
      <c r="AG1523" s="47" t="s">
        <v>3088</v>
      </c>
      <c r="AH1523" s="48">
        <v>202859.94945962954</v>
      </c>
    </row>
    <row r="1524" spans="1:34" hidden="1" x14ac:dyDescent="0.3">
      <c r="A1524" s="30" t="s">
        <v>3059</v>
      </c>
      <c r="B1524" s="31">
        <v>515</v>
      </c>
      <c r="C1524" s="32" t="s">
        <v>3089</v>
      </c>
      <c r="D1524" s="33">
        <v>8937</v>
      </c>
      <c r="E1524" s="34">
        <v>1002</v>
      </c>
      <c r="F1524" s="35">
        <v>3347</v>
      </c>
      <c r="G1524" s="49">
        <v>0.29937000000000002</v>
      </c>
      <c r="H1524" s="50" t="s">
        <v>20</v>
      </c>
      <c r="I1524" s="38">
        <v>1665.998</v>
      </c>
      <c r="J1524" s="39">
        <v>848.71400000000006</v>
      </c>
      <c r="K1524" s="39">
        <v>1653.1020000000001</v>
      </c>
      <c r="L1524" s="39"/>
      <c r="M1524" s="39"/>
      <c r="N1524" s="39"/>
      <c r="O1524" s="40">
        <v>0.7741034738001511</v>
      </c>
      <c r="P1524" s="40">
        <v>0.82148444371172058</v>
      </c>
      <c r="Q1524" s="40">
        <v>0.83056815576788656</v>
      </c>
      <c r="R1524" s="40"/>
      <c r="S1524" s="40"/>
      <c r="T1524" s="41"/>
      <c r="U1524" s="42" t="s">
        <v>26</v>
      </c>
      <c r="V1524" s="42" t="s">
        <v>22</v>
      </c>
      <c r="W1524" s="42" t="s">
        <v>35</v>
      </c>
      <c r="X1524" s="40"/>
      <c r="Y1524" s="40"/>
      <c r="Z1524" s="41"/>
      <c r="AA1524" s="43">
        <v>3</v>
      </c>
      <c r="AB1524" s="44">
        <v>0.80871869109325267</v>
      </c>
      <c r="AC1524" s="45" t="s">
        <v>3090</v>
      </c>
      <c r="AD1524" s="46"/>
      <c r="AE1524" s="46"/>
      <c r="AF1524" s="46"/>
      <c r="AG1524" s="47" t="s">
        <v>3078</v>
      </c>
      <c r="AH1524" s="48">
        <v>173880.10108074074</v>
      </c>
    </row>
    <row r="1525" spans="1:34" hidden="1" x14ac:dyDescent="0.3">
      <c r="A1525" s="30" t="s">
        <v>3059</v>
      </c>
      <c r="B1525" s="31">
        <v>515</v>
      </c>
      <c r="C1525" s="32" t="s">
        <v>2170</v>
      </c>
      <c r="D1525" s="33">
        <v>1078</v>
      </c>
      <c r="E1525" s="34">
        <v>1025</v>
      </c>
      <c r="F1525" s="35">
        <v>3347</v>
      </c>
      <c r="G1525" s="49">
        <v>0.30624000000000001</v>
      </c>
      <c r="H1525" s="50" t="s">
        <v>20</v>
      </c>
      <c r="I1525" s="38">
        <v>1787.096</v>
      </c>
      <c r="J1525" s="39">
        <v>1075.518</v>
      </c>
      <c r="K1525" s="39">
        <v>1820.402</v>
      </c>
      <c r="L1525" s="39"/>
      <c r="M1525" s="39"/>
      <c r="N1525" s="39"/>
      <c r="O1525" s="40">
        <v>0.80377373120973916</v>
      </c>
      <c r="P1525" s="40">
        <v>0.80167358909846231</v>
      </c>
      <c r="Q1525" s="40">
        <v>0.81708353053336558</v>
      </c>
      <c r="R1525" s="40"/>
      <c r="S1525" s="40"/>
      <c r="T1525" s="41"/>
      <c r="U1525" s="42" t="s">
        <v>21</v>
      </c>
      <c r="V1525" s="42" t="s">
        <v>26</v>
      </c>
      <c r="W1525" s="42" t="s">
        <v>26</v>
      </c>
      <c r="X1525" s="40"/>
      <c r="Y1525" s="40"/>
      <c r="Z1525" s="41"/>
      <c r="AA1525" s="43">
        <v>3</v>
      </c>
      <c r="AB1525" s="44">
        <v>0.80751028361385568</v>
      </c>
      <c r="AC1525" s="45" t="s">
        <v>3091</v>
      </c>
      <c r="AD1525" s="46"/>
      <c r="AE1525" s="46"/>
      <c r="AF1525" s="46"/>
      <c r="AG1525" s="47" t="s">
        <v>3088</v>
      </c>
      <c r="AH1525" s="48">
        <v>173880.10108074074</v>
      </c>
    </row>
    <row r="1526" spans="1:34" hidden="1" x14ac:dyDescent="0.3">
      <c r="A1526" s="30" t="s">
        <v>3059</v>
      </c>
      <c r="B1526" s="31">
        <v>515</v>
      </c>
      <c r="C1526" s="32" t="s">
        <v>3092</v>
      </c>
      <c r="D1526" s="33">
        <v>165</v>
      </c>
      <c r="E1526" s="34">
        <v>1324</v>
      </c>
      <c r="F1526" s="35">
        <v>3347</v>
      </c>
      <c r="G1526" s="49">
        <v>0.39557999999999999</v>
      </c>
      <c r="H1526" s="50" t="s">
        <v>20</v>
      </c>
      <c r="I1526" s="38">
        <v>2359.0720000000001</v>
      </c>
      <c r="J1526" s="39">
        <v>1065.06</v>
      </c>
      <c r="K1526" s="39">
        <v>1995.912</v>
      </c>
      <c r="L1526" s="39"/>
      <c r="M1526" s="39"/>
      <c r="N1526" s="39"/>
      <c r="O1526" s="40">
        <v>0.76779259810637412</v>
      </c>
      <c r="P1526" s="40">
        <v>0.78103448275862075</v>
      </c>
      <c r="Q1526" s="40">
        <v>0.78896551724137931</v>
      </c>
      <c r="R1526" s="40"/>
      <c r="S1526" s="40"/>
      <c r="T1526" s="41"/>
      <c r="U1526" s="42" t="s">
        <v>26</v>
      </c>
      <c r="V1526" s="42" t="s">
        <v>26</v>
      </c>
      <c r="W1526" s="42" t="s">
        <v>26</v>
      </c>
      <c r="X1526" s="40"/>
      <c r="Y1526" s="40"/>
      <c r="Z1526" s="41"/>
      <c r="AA1526" s="43">
        <v>3</v>
      </c>
      <c r="AB1526" s="44">
        <v>0.77926419936879132</v>
      </c>
      <c r="AC1526" s="45" t="s">
        <v>3093</v>
      </c>
      <c r="AD1526" s="46"/>
      <c r="AE1526" s="46"/>
      <c r="AF1526" s="46"/>
      <c r="AG1526" s="47" t="s">
        <v>3075</v>
      </c>
      <c r="AH1526" s="48">
        <v>173880.10108074074</v>
      </c>
    </row>
    <row r="1527" spans="1:34" hidden="1" x14ac:dyDescent="0.3">
      <c r="A1527" s="30" t="s">
        <v>3059</v>
      </c>
      <c r="B1527" s="31">
        <v>515</v>
      </c>
      <c r="C1527" s="32" t="s">
        <v>3094</v>
      </c>
      <c r="D1527" s="33">
        <v>4215</v>
      </c>
      <c r="E1527" s="34">
        <v>1789</v>
      </c>
      <c r="F1527" s="35">
        <v>3347</v>
      </c>
      <c r="G1527" s="49">
        <v>0.53451000000000004</v>
      </c>
      <c r="H1527" s="50" t="s">
        <v>35</v>
      </c>
      <c r="I1527" s="38">
        <v>1549.9259999999999</v>
      </c>
      <c r="J1527" s="39">
        <v>955.46699999999998</v>
      </c>
      <c r="K1527" s="39">
        <v>1777.385</v>
      </c>
      <c r="L1527" s="39"/>
      <c r="M1527" s="39"/>
      <c r="N1527" s="39"/>
      <c r="O1527" s="40">
        <v>0.72677867051932377</v>
      </c>
      <c r="P1527" s="40">
        <v>0.73449227948217988</v>
      </c>
      <c r="Q1527" s="40">
        <v>0.76328062181238165</v>
      </c>
      <c r="R1527" s="40"/>
      <c r="S1527" s="40"/>
      <c r="T1527" s="41"/>
      <c r="U1527" s="42" t="s">
        <v>21</v>
      </c>
      <c r="V1527" s="42" t="s">
        <v>21</v>
      </c>
      <c r="W1527" s="42" t="s">
        <v>21</v>
      </c>
      <c r="X1527" s="40"/>
      <c r="Y1527" s="40"/>
      <c r="Z1527" s="41"/>
      <c r="AA1527" s="43">
        <v>3</v>
      </c>
      <c r="AB1527" s="44">
        <v>0.7415171906046284</v>
      </c>
      <c r="AC1527" s="45" t="s">
        <v>3095</v>
      </c>
      <c r="AD1527" s="46"/>
      <c r="AE1527" s="46"/>
      <c r="AF1527" s="46"/>
      <c r="AG1527" s="47" t="s">
        <v>3088</v>
      </c>
      <c r="AH1527" s="48">
        <v>144900.25270185189</v>
      </c>
    </row>
    <row r="1528" spans="1:34" hidden="1" x14ac:dyDescent="0.3">
      <c r="A1528" s="30" t="s">
        <v>3059</v>
      </c>
      <c r="B1528" s="31">
        <v>515</v>
      </c>
      <c r="C1528" s="32" t="s">
        <v>3096</v>
      </c>
      <c r="D1528" s="33">
        <v>4499</v>
      </c>
      <c r="E1528" s="34">
        <v>966</v>
      </c>
      <c r="F1528" s="35">
        <v>3347</v>
      </c>
      <c r="G1528" s="49">
        <v>0.28861999999999999</v>
      </c>
      <c r="H1528" s="50" t="s">
        <v>20</v>
      </c>
      <c r="I1528" s="38">
        <v>967.85299999999995</v>
      </c>
      <c r="J1528" s="39">
        <v>840.25599999999997</v>
      </c>
      <c r="K1528" s="39">
        <v>1357.644</v>
      </c>
      <c r="L1528" s="39"/>
      <c r="M1528" s="39"/>
      <c r="N1528" s="39"/>
      <c r="O1528" s="40">
        <v>0.76721008929041923</v>
      </c>
      <c r="P1528" s="40">
        <v>0.79359999999999997</v>
      </c>
      <c r="Q1528" s="40">
        <v>0.87581177738788663</v>
      </c>
      <c r="R1528" s="40"/>
      <c r="S1528" s="40"/>
      <c r="T1528" s="41"/>
      <c r="U1528" s="42" t="s">
        <v>21</v>
      </c>
      <c r="V1528" s="42" t="s">
        <v>21</v>
      </c>
      <c r="W1528" s="42" t="s">
        <v>21</v>
      </c>
      <c r="X1528" s="40"/>
      <c r="Y1528" s="40"/>
      <c r="Z1528" s="41"/>
      <c r="AA1528" s="43">
        <v>3</v>
      </c>
      <c r="AB1528" s="44">
        <v>0.81220728889276861</v>
      </c>
      <c r="AC1528" s="45" t="s">
        <v>3097</v>
      </c>
      <c r="AD1528" s="46"/>
      <c r="AE1528" s="46"/>
      <c r="AF1528" s="46"/>
      <c r="AG1528" s="47" t="s">
        <v>3065</v>
      </c>
      <c r="AH1528" s="48">
        <v>173880.10108074074</v>
      </c>
    </row>
    <row r="1529" spans="1:34" hidden="1" x14ac:dyDescent="0.3">
      <c r="A1529" s="30" t="s">
        <v>3059</v>
      </c>
      <c r="B1529" s="31">
        <v>515</v>
      </c>
      <c r="C1529" s="32" t="s">
        <v>3098</v>
      </c>
      <c r="D1529" s="33">
        <v>8979</v>
      </c>
      <c r="E1529" s="34">
        <v>3077</v>
      </c>
      <c r="F1529" s="35">
        <v>3347</v>
      </c>
      <c r="G1529" s="49">
        <v>0.91932999999999998</v>
      </c>
      <c r="H1529" s="50" t="s">
        <v>22</v>
      </c>
      <c r="I1529" s="38">
        <v>1743.06</v>
      </c>
      <c r="J1529" s="39">
        <v>0</v>
      </c>
      <c r="K1529" s="39">
        <v>0</v>
      </c>
      <c r="L1529" s="39"/>
      <c r="M1529" s="39"/>
      <c r="N1529" s="39"/>
      <c r="O1529" s="40">
        <v>0.78631578947368419</v>
      </c>
      <c r="P1529" s="40">
        <v>0</v>
      </c>
      <c r="Q1529" s="40">
        <v>0</v>
      </c>
      <c r="R1529" s="40"/>
      <c r="S1529" s="40"/>
      <c r="T1529" s="41"/>
      <c r="U1529" s="42" t="s">
        <v>21</v>
      </c>
      <c r="V1529" s="42" t="e">
        <v>#N/A</v>
      </c>
      <c r="W1529" s="42" t="e">
        <v>#N/A</v>
      </c>
      <c r="X1529" s="40"/>
      <c r="Y1529" s="40"/>
      <c r="Z1529" s="41"/>
      <c r="AA1529" s="43">
        <v>1</v>
      </c>
      <c r="AB1529" s="44">
        <v>0.26210526315789473</v>
      </c>
      <c r="AC1529" s="45" t="s">
        <v>3099</v>
      </c>
      <c r="AD1529" s="46"/>
      <c r="AE1529" s="46"/>
      <c r="AF1529" s="46"/>
      <c r="AG1529" s="47">
        <v>0</v>
      </c>
      <c r="AH1529" s="48">
        <v>57959.696757777674</v>
      </c>
    </row>
    <row r="1530" spans="1:34" hidden="1" x14ac:dyDescent="0.3">
      <c r="A1530" s="30" t="s">
        <v>3059</v>
      </c>
      <c r="B1530" s="31">
        <v>515</v>
      </c>
      <c r="C1530" s="32" t="s">
        <v>3100</v>
      </c>
      <c r="D1530" s="33">
        <v>3744</v>
      </c>
      <c r="E1530" s="34">
        <v>2666</v>
      </c>
      <c r="F1530" s="35">
        <v>3347</v>
      </c>
      <c r="G1530" s="49">
        <v>0.79652999999999996</v>
      </c>
      <c r="H1530" s="50" t="s">
        <v>22</v>
      </c>
      <c r="I1530" s="38">
        <v>0</v>
      </c>
      <c r="J1530" s="39">
        <v>402.88200000000001</v>
      </c>
      <c r="K1530" s="39">
        <v>526.83900000000006</v>
      </c>
      <c r="L1530" s="39"/>
      <c r="M1530" s="39"/>
      <c r="N1530" s="39"/>
      <c r="O1530" s="40">
        <v>0</v>
      </c>
      <c r="P1530" s="40">
        <v>0.74091089660534304</v>
      </c>
      <c r="Q1530" s="40">
        <v>0.7233303443122977</v>
      </c>
      <c r="R1530" s="40"/>
      <c r="S1530" s="40"/>
      <c r="T1530" s="41"/>
      <c r="U1530" s="42" t="e">
        <v>#N/A</v>
      </c>
      <c r="V1530" s="42" t="s">
        <v>21</v>
      </c>
      <c r="W1530" s="42" t="s">
        <v>22</v>
      </c>
      <c r="X1530" s="40"/>
      <c r="Y1530" s="40"/>
      <c r="Z1530" s="41"/>
      <c r="AA1530" s="43">
        <v>2</v>
      </c>
      <c r="AB1530" s="44">
        <v>0.48808041363921362</v>
      </c>
      <c r="AC1530" s="45" t="s">
        <v>3101</v>
      </c>
      <c r="AD1530" s="46"/>
      <c r="AE1530" s="46"/>
      <c r="AF1530" s="46"/>
      <c r="AG1530" s="47" t="s">
        <v>3065</v>
      </c>
      <c r="AH1530" s="48">
        <v>57959.696757777674</v>
      </c>
    </row>
    <row r="1531" spans="1:34" hidden="1" x14ac:dyDescent="0.3">
      <c r="A1531" s="30" t="s">
        <v>3059</v>
      </c>
      <c r="B1531" s="31">
        <v>515</v>
      </c>
      <c r="C1531" s="32" t="s">
        <v>3102</v>
      </c>
      <c r="D1531" s="33">
        <v>9631</v>
      </c>
      <c r="E1531" s="34">
        <v>3285</v>
      </c>
      <c r="F1531" s="35">
        <v>3347</v>
      </c>
      <c r="G1531" s="49">
        <v>0.98148000000000002</v>
      </c>
      <c r="H1531" s="50" t="s">
        <v>22</v>
      </c>
      <c r="I1531" s="38">
        <v>576.43700000000001</v>
      </c>
      <c r="J1531" s="39">
        <v>0</v>
      </c>
      <c r="K1531" s="39">
        <v>0</v>
      </c>
      <c r="L1531" s="39"/>
      <c r="M1531" s="39"/>
      <c r="N1531" s="39"/>
      <c r="O1531" s="40">
        <v>0.6984943214156033</v>
      </c>
      <c r="P1531" s="40">
        <v>0</v>
      </c>
      <c r="Q1531" s="40">
        <v>0</v>
      </c>
      <c r="R1531" s="40"/>
      <c r="S1531" s="40"/>
      <c r="T1531" s="41"/>
      <c r="U1531" s="42" t="s">
        <v>21</v>
      </c>
      <c r="V1531" s="42" t="e">
        <v>#N/A</v>
      </c>
      <c r="W1531" s="42" t="e">
        <v>#N/A</v>
      </c>
      <c r="X1531" s="40"/>
      <c r="Y1531" s="40"/>
      <c r="Z1531" s="41"/>
      <c r="AA1531" s="43">
        <v>1</v>
      </c>
      <c r="AB1531" s="44">
        <v>0.23283144047186777</v>
      </c>
      <c r="AC1531" s="45" t="s">
        <v>3103</v>
      </c>
      <c r="AD1531" s="46"/>
      <c r="AE1531" s="46"/>
      <c r="AF1531" s="46"/>
      <c r="AG1531" s="47">
        <v>0</v>
      </c>
      <c r="AH1531" s="48">
        <v>57959.696757777674</v>
      </c>
    </row>
    <row r="1532" spans="1:34" hidden="1" x14ac:dyDescent="0.3">
      <c r="A1532" s="30" t="s">
        <v>3059</v>
      </c>
      <c r="B1532" s="31">
        <v>515</v>
      </c>
      <c r="C1532" s="32" t="s">
        <v>3104</v>
      </c>
      <c r="D1532" s="33">
        <v>2861</v>
      </c>
      <c r="E1532" s="34">
        <v>106</v>
      </c>
      <c r="F1532" s="35">
        <v>3347</v>
      </c>
      <c r="G1532" s="49">
        <v>3.1669999999999997E-2</v>
      </c>
      <c r="H1532" s="50" t="s">
        <v>29</v>
      </c>
      <c r="I1532" s="38">
        <v>1779.4280000000001</v>
      </c>
      <c r="J1532" s="39">
        <v>986.48900000000003</v>
      </c>
      <c r="K1532" s="39">
        <v>1675.087</v>
      </c>
      <c r="L1532" s="39"/>
      <c r="M1532" s="39"/>
      <c r="N1532" s="39"/>
      <c r="O1532" s="40">
        <v>0.90914843957346581</v>
      </c>
      <c r="P1532" s="40">
        <v>0.98385476300293262</v>
      </c>
      <c r="Q1532" s="40">
        <v>1.0288416732981631</v>
      </c>
      <c r="R1532" s="40"/>
      <c r="S1532" s="40"/>
      <c r="T1532" s="41"/>
      <c r="U1532" s="42" t="s">
        <v>21</v>
      </c>
      <c r="V1532" s="42" t="s">
        <v>21</v>
      </c>
      <c r="W1532" s="42" t="s">
        <v>21</v>
      </c>
      <c r="X1532" s="40"/>
      <c r="Y1532" s="40"/>
      <c r="Z1532" s="41"/>
      <c r="AA1532" s="43">
        <v>3</v>
      </c>
      <c r="AB1532" s="44">
        <v>0.97394829195818711</v>
      </c>
      <c r="AC1532" s="45" t="s">
        <v>3105</v>
      </c>
      <c r="AD1532" s="46"/>
      <c r="AE1532" s="46"/>
      <c r="AF1532" s="46"/>
      <c r="AG1532" s="47" t="s">
        <v>3078</v>
      </c>
      <c r="AH1532" s="48">
        <v>202859.94945962954</v>
      </c>
    </row>
    <row r="1533" spans="1:34" hidden="1" x14ac:dyDescent="0.3">
      <c r="A1533" s="30" t="s">
        <v>3059</v>
      </c>
      <c r="B1533" s="31">
        <v>515</v>
      </c>
      <c r="C1533" s="32" t="s">
        <v>3106</v>
      </c>
      <c r="D1533" s="33">
        <v>3430</v>
      </c>
      <c r="E1533" s="34">
        <v>1088</v>
      </c>
      <c r="F1533" s="35">
        <v>3347</v>
      </c>
      <c r="G1533" s="49">
        <v>0.32507000000000003</v>
      </c>
      <c r="H1533" s="50" t="s">
        <v>20</v>
      </c>
      <c r="I1533" s="38">
        <v>2342.0859999999998</v>
      </c>
      <c r="J1533" s="39">
        <v>825.62</v>
      </c>
      <c r="K1533" s="39">
        <v>2068.7600000000002</v>
      </c>
      <c r="L1533" s="39"/>
      <c r="M1533" s="39"/>
      <c r="N1533" s="39"/>
      <c r="O1533" s="40">
        <v>0.78768701789094886</v>
      </c>
      <c r="P1533" s="40">
        <v>0.78498292383777946</v>
      </c>
      <c r="Q1533" s="40">
        <v>0.83052631578947378</v>
      </c>
      <c r="R1533" s="40"/>
      <c r="S1533" s="40"/>
      <c r="T1533" s="41"/>
      <c r="U1533" s="42" t="s">
        <v>35</v>
      </c>
      <c r="V1533" s="42" t="s">
        <v>20</v>
      </c>
      <c r="W1533" s="42" t="s">
        <v>29</v>
      </c>
      <c r="X1533" s="40"/>
      <c r="Y1533" s="40"/>
      <c r="Z1533" s="41"/>
      <c r="AA1533" s="43">
        <v>3</v>
      </c>
      <c r="AB1533" s="44">
        <v>0.80106541917273388</v>
      </c>
      <c r="AC1533" s="45" t="s">
        <v>3107</v>
      </c>
      <c r="AD1533" s="46"/>
      <c r="AE1533" s="46"/>
      <c r="AF1533" s="46"/>
      <c r="AG1533" s="47" t="s">
        <v>3065</v>
      </c>
      <c r="AH1533" s="48">
        <v>173880.10108074074</v>
      </c>
    </row>
    <row r="1534" spans="1:34" hidden="1" x14ac:dyDescent="0.3">
      <c r="A1534" s="30" t="s">
        <v>3059</v>
      </c>
      <c r="B1534" s="31">
        <v>515</v>
      </c>
      <c r="C1534" s="32" t="s">
        <v>3108</v>
      </c>
      <c r="D1534" s="33">
        <v>860</v>
      </c>
      <c r="E1534" s="34">
        <v>1988</v>
      </c>
      <c r="F1534" s="35">
        <v>3347</v>
      </c>
      <c r="G1534" s="49">
        <v>0.59396000000000004</v>
      </c>
      <c r="H1534" s="50" t="s">
        <v>35</v>
      </c>
      <c r="I1534" s="38">
        <v>671.38099999999997</v>
      </c>
      <c r="J1534" s="39">
        <v>555.24800000000005</v>
      </c>
      <c r="K1534" s="39">
        <v>1756.7149999999999</v>
      </c>
      <c r="L1534" s="39"/>
      <c r="M1534" s="39"/>
      <c r="N1534" s="39"/>
      <c r="O1534" s="40">
        <v>0.71717770077359488</v>
      </c>
      <c r="P1534" s="40">
        <v>0.70269230769230762</v>
      </c>
      <c r="Q1534" s="40">
        <v>0.74423076923076925</v>
      </c>
      <c r="R1534" s="40"/>
      <c r="S1534" s="40"/>
      <c r="T1534" s="41"/>
      <c r="U1534" s="42" t="s">
        <v>21</v>
      </c>
      <c r="V1534" s="42" t="s">
        <v>21</v>
      </c>
      <c r="W1534" s="42" t="s">
        <v>26</v>
      </c>
      <c r="X1534" s="40"/>
      <c r="Y1534" s="40"/>
      <c r="Z1534" s="41"/>
      <c r="AA1534" s="43">
        <v>3</v>
      </c>
      <c r="AB1534" s="44">
        <v>0.72136692589889062</v>
      </c>
      <c r="AC1534" s="45" t="s">
        <v>3109</v>
      </c>
      <c r="AD1534" s="46"/>
      <c r="AE1534" s="46"/>
      <c r="AF1534" s="46"/>
      <c r="AG1534" s="47" t="s">
        <v>3062</v>
      </c>
      <c r="AH1534" s="48">
        <v>144900.25270185189</v>
      </c>
    </row>
    <row r="1535" spans="1:34" hidden="1" x14ac:dyDescent="0.3">
      <c r="A1535" s="30" t="s">
        <v>3059</v>
      </c>
      <c r="B1535" s="31">
        <v>515</v>
      </c>
      <c r="C1535" s="32" t="s">
        <v>3110</v>
      </c>
      <c r="D1535" s="33">
        <v>5450</v>
      </c>
      <c r="E1535" s="34">
        <v>1263</v>
      </c>
      <c r="F1535" s="35">
        <v>3347</v>
      </c>
      <c r="G1535" s="49">
        <v>0.37735000000000002</v>
      </c>
      <c r="H1535" s="50" t="s">
        <v>20</v>
      </c>
      <c r="I1535" s="38">
        <v>499.18299999999999</v>
      </c>
      <c r="J1535" s="39">
        <v>416.20800000000003</v>
      </c>
      <c r="K1535" s="39">
        <v>445.06</v>
      </c>
      <c r="L1535" s="39"/>
      <c r="M1535" s="39"/>
      <c r="N1535" s="39"/>
      <c r="O1535" s="40">
        <v>0.75390312797323089</v>
      </c>
      <c r="P1535" s="40">
        <v>0.78254922084438772</v>
      </c>
      <c r="Q1535" s="40">
        <v>0.81795820700477828</v>
      </c>
      <c r="R1535" s="40"/>
      <c r="S1535" s="40"/>
      <c r="T1535" s="41"/>
      <c r="U1535" s="42" t="s">
        <v>21</v>
      </c>
      <c r="V1535" s="42" t="s">
        <v>21</v>
      </c>
      <c r="W1535" s="42" t="s">
        <v>21</v>
      </c>
      <c r="X1535" s="40"/>
      <c r="Y1535" s="40"/>
      <c r="Z1535" s="41"/>
      <c r="AA1535" s="43">
        <v>3</v>
      </c>
      <c r="AB1535" s="44">
        <v>0.78480351860746556</v>
      </c>
      <c r="AC1535" s="45" t="s">
        <v>3111</v>
      </c>
      <c r="AD1535" s="46"/>
      <c r="AE1535" s="46"/>
      <c r="AF1535" s="46"/>
      <c r="AG1535" s="47" t="s">
        <v>3078</v>
      </c>
      <c r="AH1535" s="48">
        <v>173880.10108074074</v>
      </c>
    </row>
    <row r="1536" spans="1:34" hidden="1" x14ac:dyDescent="0.3">
      <c r="A1536" s="30" t="s">
        <v>3059</v>
      </c>
      <c r="B1536" s="31">
        <v>515</v>
      </c>
      <c r="C1536" s="32" t="s">
        <v>3112</v>
      </c>
      <c r="D1536" s="33">
        <v>4916</v>
      </c>
      <c r="E1536" s="34">
        <v>2824</v>
      </c>
      <c r="F1536" s="35">
        <v>3347</v>
      </c>
      <c r="G1536" s="49">
        <v>0.84374000000000005</v>
      </c>
      <c r="H1536" s="50" t="s">
        <v>22</v>
      </c>
      <c r="I1536" s="38">
        <v>0</v>
      </c>
      <c r="J1536" s="39">
        <v>0</v>
      </c>
      <c r="K1536" s="39">
        <v>1058.68</v>
      </c>
      <c r="L1536" s="39"/>
      <c r="M1536" s="39"/>
      <c r="N1536" s="39"/>
      <c r="O1536" s="40">
        <v>0</v>
      </c>
      <c r="P1536" s="40">
        <v>0</v>
      </c>
      <c r="Q1536" s="40">
        <v>0.94840000000000002</v>
      </c>
      <c r="R1536" s="40"/>
      <c r="S1536" s="40"/>
      <c r="T1536" s="41"/>
      <c r="U1536" s="42" t="e">
        <v>#N/A</v>
      </c>
      <c r="V1536" s="42" t="e">
        <v>#N/A</v>
      </c>
      <c r="W1536" s="42" t="s">
        <v>26</v>
      </c>
      <c r="X1536" s="40"/>
      <c r="Y1536" s="40"/>
      <c r="Z1536" s="41"/>
      <c r="AA1536" s="43">
        <v>1</v>
      </c>
      <c r="AB1536" s="44">
        <v>0.31613333333333332</v>
      </c>
      <c r="AC1536" s="45" t="s">
        <v>3113</v>
      </c>
      <c r="AD1536" s="46"/>
      <c r="AE1536" s="46"/>
      <c r="AF1536" s="46"/>
      <c r="AG1536" s="47" t="s">
        <v>3078</v>
      </c>
      <c r="AH1536" s="48">
        <v>57959.696757777674</v>
      </c>
    </row>
    <row r="1537" spans="1:34" hidden="1" x14ac:dyDescent="0.3">
      <c r="A1537" s="30" t="s">
        <v>3059</v>
      </c>
      <c r="B1537" s="31">
        <v>515</v>
      </c>
      <c r="C1537" s="32" t="s">
        <v>3114</v>
      </c>
      <c r="D1537" s="33">
        <v>9292</v>
      </c>
      <c r="E1537" s="34">
        <v>737</v>
      </c>
      <c r="F1537" s="35">
        <v>3347</v>
      </c>
      <c r="G1537" s="49">
        <v>0.22020000000000001</v>
      </c>
      <c r="H1537" s="50" t="s">
        <v>29</v>
      </c>
      <c r="I1537" s="38">
        <v>1875.83</v>
      </c>
      <c r="J1537" s="39">
        <v>1143.8330000000001</v>
      </c>
      <c r="K1537" s="39">
        <v>2040.9639999999999</v>
      </c>
      <c r="L1537" s="39"/>
      <c r="M1537" s="39"/>
      <c r="N1537" s="39"/>
      <c r="O1537" s="40">
        <v>0.81</v>
      </c>
      <c r="P1537" s="40">
        <v>0.83387096774193548</v>
      </c>
      <c r="Q1537" s="40">
        <v>0.86548394497134518</v>
      </c>
      <c r="R1537" s="40"/>
      <c r="S1537" s="40"/>
      <c r="T1537" s="41"/>
      <c r="U1537" s="42" t="s">
        <v>21</v>
      </c>
      <c r="V1537" s="42" t="s">
        <v>21</v>
      </c>
      <c r="W1537" s="42" t="s">
        <v>35</v>
      </c>
      <c r="X1537" s="40"/>
      <c r="Y1537" s="40"/>
      <c r="Z1537" s="41"/>
      <c r="AA1537" s="43">
        <v>3</v>
      </c>
      <c r="AB1537" s="44">
        <v>0.83645163757109364</v>
      </c>
      <c r="AC1537" s="45" t="s">
        <v>3115</v>
      </c>
      <c r="AD1537" s="46"/>
      <c r="AE1537" s="46"/>
      <c r="AF1537" s="46"/>
      <c r="AG1537" s="47" t="s">
        <v>3075</v>
      </c>
      <c r="AH1537" s="48">
        <v>202859.94945962954</v>
      </c>
    </row>
    <row r="1538" spans="1:34" hidden="1" x14ac:dyDescent="0.3">
      <c r="A1538" s="30" t="s">
        <v>3059</v>
      </c>
      <c r="B1538" s="31">
        <v>515</v>
      </c>
      <c r="C1538" s="32" t="s">
        <v>3116</v>
      </c>
      <c r="D1538" s="33">
        <v>484</v>
      </c>
      <c r="E1538" s="34">
        <v>3194</v>
      </c>
      <c r="F1538" s="35">
        <v>3347</v>
      </c>
      <c r="G1538" s="49">
        <v>0.95428999999999997</v>
      </c>
      <c r="H1538" s="50" t="s">
        <v>22</v>
      </c>
      <c r="I1538" s="38">
        <v>1369.9459999999999</v>
      </c>
      <c r="J1538" s="39">
        <v>0</v>
      </c>
      <c r="K1538" s="39">
        <v>0</v>
      </c>
      <c r="L1538" s="39"/>
      <c r="M1538" s="39"/>
      <c r="N1538" s="39"/>
      <c r="O1538" s="40">
        <v>0.73885594207787475</v>
      </c>
      <c r="P1538" s="40">
        <v>0</v>
      </c>
      <c r="Q1538" s="40">
        <v>0</v>
      </c>
      <c r="R1538" s="40"/>
      <c r="S1538" s="40"/>
      <c r="T1538" s="41"/>
      <c r="U1538" s="42" t="s">
        <v>26</v>
      </c>
      <c r="V1538" s="42" t="e">
        <v>#N/A</v>
      </c>
      <c r="W1538" s="42" t="e">
        <v>#N/A</v>
      </c>
      <c r="X1538" s="40"/>
      <c r="Y1538" s="40"/>
      <c r="Z1538" s="41"/>
      <c r="AA1538" s="43">
        <v>1</v>
      </c>
      <c r="AB1538" s="44">
        <v>0.24628531402595824</v>
      </c>
      <c r="AC1538" s="45" t="s">
        <v>3117</v>
      </c>
      <c r="AD1538" s="46"/>
      <c r="AE1538" s="46"/>
      <c r="AF1538" s="46"/>
      <c r="AG1538" s="47">
        <v>0</v>
      </c>
      <c r="AH1538" s="48">
        <v>57959.696757777674</v>
      </c>
    </row>
    <row r="1539" spans="1:34" hidden="1" x14ac:dyDescent="0.3">
      <c r="A1539" s="30" t="s">
        <v>3059</v>
      </c>
      <c r="B1539" s="31">
        <v>515</v>
      </c>
      <c r="C1539" s="32" t="s">
        <v>3118</v>
      </c>
      <c r="D1539" s="33">
        <v>5319</v>
      </c>
      <c r="E1539" s="34">
        <v>248</v>
      </c>
      <c r="F1539" s="35">
        <v>3347</v>
      </c>
      <c r="G1539" s="49">
        <v>7.4099999999999999E-2</v>
      </c>
      <c r="H1539" s="50" t="s">
        <v>29</v>
      </c>
      <c r="I1539" s="38">
        <v>1793.165</v>
      </c>
      <c r="J1539" s="39">
        <v>1136.3440000000001</v>
      </c>
      <c r="K1539" s="39">
        <v>1948.4639999999999</v>
      </c>
      <c r="L1539" s="39"/>
      <c r="M1539" s="39"/>
      <c r="N1539" s="39"/>
      <c r="O1539" s="40">
        <v>0.87208152413814499</v>
      </c>
      <c r="P1539" s="40">
        <v>0.93250000000000011</v>
      </c>
      <c r="Q1539" s="40">
        <v>0.94938482927145029</v>
      </c>
      <c r="R1539" s="40"/>
      <c r="S1539" s="40"/>
      <c r="T1539" s="41"/>
      <c r="U1539" s="42" t="s">
        <v>21</v>
      </c>
      <c r="V1539" s="42" t="s">
        <v>26</v>
      </c>
      <c r="W1539" s="42" t="s">
        <v>22</v>
      </c>
      <c r="X1539" s="40"/>
      <c r="Y1539" s="40"/>
      <c r="Z1539" s="41"/>
      <c r="AA1539" s="43">
        <v>3</v>
      </c>
      <c r="AB1539" s="44">
        <v>0.9179887844698652</v>
      </c>
      <c r="AC1539" s="45" t="s">
        <v>3119</v>
      </c>
      <c r="AD1539" s="46"/>
      <c r="AE1539" s="46"/>
      <c r="AF1539" s="46"/>
      <c r="AG1539" s="47" t="s">
        <v>3088</v>
      </c>
      <c r="AH1539" s="48">
        <v>202859.94945962954</v>
      </c>
    </row>
    <row r="1540" spans="1:34" hidden="1" x14ac:dyDescent="0.3">
      <c r="A1540" s="30" t="s">
        <v>3059</v>
      </c>
      <c r="B1540" s="31">
        <v>515</v>
      </c>
      <c r="C1540" s="32" t="s">
        <v>3120</v>
      </c>
      <c r="D1540" s="33">
        <v>7449</v>
      </c>
      <c r="E1540" s="34">
        <v>840</v>
      </c>
      <c r="F1540" s="35">
        <v>3347</v>
      </c>
      <c r="G1540" s="49">
        <v>0.25097000000000003</v>
      </c>
      <c r="H1540" s="50" t="s">
        <v>20</v>
      </c>
      <c r="I1540" s="38">
        <v>1664.479</v>
      </c>
      <c r="J1540" s="39">
        <v>826.89800000000002</v>
      </c>
      <c r="K1540" s="39">
        <v>1576.768</v>
      </c>
      <c r="L1540" s="39"/>
      <c r="M1540" s="39"/>
      <c r="N1540" s="39"/>
      <c r="O1540" s="40">
        <v>0.81199999999999994</v>
      </c>
      <c r="P1540" s="40">
        <v>0.81650054903990577</v>
      </c>
      <c r="Q1540" s="40">
        <v>0.84654079331899168</v>
      </c>
      <c r="R1540" s="40"/>
      <c r="S1540" s="40"/>
      <c r="T1540" s="41"/>
      <c r="U1540" s="42" t="s">
        <v>22</v>
      </c>
      <c r="V1540" s="42" t="s">
        <v>35</v>
      </c>
      <c r="W1540" s="42" t="s">
        <v>35</v>
      </c>
      <c r="X1540" s="40"/>
      <c r="Y1540" s="40"/>
      <c r="Z1540" s="41"/>
      <c r="AA1540" s="43">
        <v>3</v>
      </c>
      <c r="AB1540" s="44">
        <v>0.82501378078629928</v>
      </c>
      <c r="AC1540" s="45" t="s">
        <v>3121</v>
      </c>
      <c r="AD1540" s="46"/>
      <c r="AE1540" s="46"/>
      <c r="AF1540" s="46"/>
      <c r="AG1540" s="47" t="s">
        <v>3078</v>
      </c>
      <c r="AH1540" s="48">
        <v>173880.10108074074</v>
      </c>
    </row>
    <row r="1541" spans="1:34" hidden="1" x14ac:dyDescent="0.3">
      <c r="A1541" s="30" t="s">
        <v>3059</v>
      </c>
      <c r="B1541" s="31">
        <v>515</v>
      </c>
      <c r="C1541" s="32" t="s">
        <v>3122</v>
      </c>
      <c r="D1541" s="33">
        <v>8523</v>
      </c>
      <c r="E1541" s="34">
        <v>2391</v>
      </c>
      <c r="F1541" s="35">
        <v>3347</v>
      </c>
      <c r="G1541" s="49">
        <v>0.71436999999999995</v>
      </c>
      <c r="H1541" s="50" t="s">
        <v>35</v>
      </c>
      <c r="I1541" s="38">
        <v>1448.4349999999999</v>
      </c>
      <c r="J1541" s="39">
        <v>0</v>
      </c>
      <c r="K1541" s="39">
        <v>1697.49</v>
      </c>
      <c r="L1541" s="39"/>
      <c r="M1541" s="39"/>
      <c r="N1541" s="39"/>
      <c r="O1541" s="40">
        <v>0.81769230769230761</v>
      </c>
      <c r="P1541" s="40">
        <v>0</v>
      </c>
      <c r="Q1541" s="40">
        <v>0.86538461538461531</v>
      </c>
      <c r="R1541" s="40"/>
      <c r="S1541" s="40"/>
      <c r="T1541" s="41"/>
      <c r="U1541" s="42" t="s">
        <v>26</v>
      </c>
      <c r="V1541" s="42" t="e">
        <v>#N/A</v>
      </c>
      <c r="W1541" s="42" t="s">
        <v>26</v>
      </c>
      <c r="X1541" s="40"/>
      <c r="Y1541" s="40"/>
      <c r="Z1541" s="41"/>
      <c r="AA1541" s="43">
        <v>2</v>
      </c>
      <c r="AB1541" s="44">
        <v>0.56102564102564101</v>
      </c>
      <c r="AC1541" s="45" t="s">
        <v>3123</v>
      </c>
      <c r="AD1541" s="46"/>
      <c r="AE1541" s="46"/>
      <c r="AF1541" s="46"/>
      <c r="AG1541" s="47" t="s">
        <v>3075</v>
      </c>
      <c r="AH1541" s="48">
        <v>144900.25270185189</v>
      </c>
    </row>
    <row r="1542" spans="1:34" hidden="1" x14ac:dyDescent="0.3">
      <c r="A1542" s="30" t="s">
        <v>3059</v>
      </c>
      <c r="B1542" s="31">
        <v>515</v>
      </c>
      <c r="C1542" s="32" t="s">
        <v>3124</v>
      </c>
      <c r="D1542" s="33">
        <v>8477</v>
      </c>
      <c r="E1542" s="34">
        <v>2238</v>
      </c>
      <c r="F1542" s="35">
        <v>3347</v>
      </c>
      <c r="G1542" s="49">
        <v>0.66866000000000003</v>
      </c>
      <c r="H1542" s="50" t="s">
        <v>35</v>
      </c>
      <c r="I1542" s="38">
        <v>1382.4179999999999</v>
      </c>
      <c r="J1542" s="39">
        <v>636.43200000000002</v>
      </c>
      <c r="K1542" s="39">
        <v>1131.2760000000001</v>
      </c>
      <c r="L1542" s="39"/>
      <c r="M1542" s="39"/>
      <c r="N1542" s="39"/>
      <c r="O1542" s="40">
        <v>0.68028946163558091</v>
      </c>
      <c r="P1542" s="40">
        <v>0.68846153846153846</v>
      </c>
      <c r="Q1542" s="40">
        <v>0.68222060113183824</v>
      </c>
      <c r="R1542" s="40"/>
      <c r="S1542" s="40"/>
      <c r="T1542" s="41"/>
      <c r="U1542" s="42" t="s">
        <v>26</v>
      </c>
      <c r="V1542" s="42" t="s">
        <v>26</v>
      </c>
      <c r="W1542" s="42" t="s">
        <v>22</v>
      </c>
      <c r="X1542" s="40"/>
      <c r="Y1542" s="40"/>
      <c r="Z1542" s="41"/>
      <c r="AA1542" s="43">
        <v>3</v>
      </c>
      <c r="AB1542" s="44">
        <v>0.6836572004096525</v>
      </c>
      <c r="AC1542" s="45" t="s">
        <v>3125</v>
      </c>
      <c r="AD1542" s="46"/>
      <c r="AE1542" s="46"/>
      <c r="AF1542" s="46"/>
      <c r="AG1542" s="47" t="s">
        <v>3078</v>
      </c>
      <c r="AH1542" s="48">
        <v>144900.25270185189</v>
      </c>
    </row>
    <row r="1543" spans="1:34" hidden="1" x14ac:dyDescent="0.3">
      <c r="A1543" s="30" t="s">
        <v>3059</v>
      </c>
      <c r="B1543" s="31">
        <v>515</v>
      </c>
      <c r="C1543" s="32" t="s">
        <v>3126</v>
      </c>
      <c r="D1543" s="33">
        <v>2076</v>
      </c>
      <c r="E1543" s="34">
        <v>754</v>
      </c>
      <c r="F1543" s="35">
        <v>3347</v>
      </c>
      <c r="G1543" s="49">
        <v>0.22528000000000001</v>
      </c>
      <c r="H1543" s="50" t="s">
        <v>29</v>
      </c>
      <c r="I1543" s="38">
        <v>1997.886</v>
      </c>
      <c r="J1543" s="39">
        <v>989.84</v>
      </c>
      <c r="K1543" s="39">
        <v>1715.4880000000001</v>
      </c>
      <c r="L1543" s="39"/>
      <c r="M1543" s="39"/>
      <c r="N1543" s="39"/>
      <c r="O1543" s="40">
        <v>0.80839286786132947</v>
      </c>
      <c r="P1543" s="40">
        <v>0.83397090802553953</v>
      </c>
      <c r="Q1543" s="40">
        <v>0.8596279253775021</v>
      </c>
      <c r="R1543" s="40"/>
      <c r="S1543" s="40"/>
      <c r="T1543" s="41"/>
      <c r="U1543" s="42" t="s">
        <v>21</v>
      </c>
      <c r="V1543" s="42" t="s">
        <v>21</v>
      </c>
      <c r="W1543" s="42" t="s">
        <v>21</v>
      </c>
      <c r="X1543" s="40"/>
      <c r="Y1543" s="40"/>
      <c r="Z1543" s="41"/>
      <c r="AA1543" s="43">
        <v>3</v>
      </c>
      <c r="AB1543" s="44">
        <v>0.8339972337547904</v>
      </c>
      <c r="AC1543" s="45" t="s">
        <v>3127</v>
      </c>
      <c r="AD1543" s="46"/>
      <c r="AE1543" s="46"/>
      <c r="AF1543" s="46"/>
      <c r="AG1543" s="47" t="s">
        <v>3078</v>
      </c>
      <c r="AH1543" s="48">
        <v>202859.94945962954</v>
      </c>
    </row>
    <row r="1544" spans="1:34" hidden="1" x14ac:dyDescent="0.3">
      <c r="A1544" s="30" t="s">
        <v>3059</v>
      </c>
      <c r="B1544" s="31">
        <v>515</v>
      </c>
      <c r="C1544" s="32" t="s">
        <v>3128</v>
      </c>
      <c r="D1544" s="33">
        <v>1213</v>
      </c>
      <c r="E1544" s="34">
        <v>346</v>
      </c>
      <c r="F1544" s="35">
        <v>3347</v>
      </c>
      <c r="G1544" s="49">
        <v>0.10338</v>
      </c>
      <c r="H1544" s="50" t="s">
        <v>29</v>
      </c>
      <c r="I1544" s="38">
        <v>1914.8230000000001</v>
      </c>
      <c r="J1544" s="39">
        <v>914.27700000000004</v>
      </c>
      <c r="K1544" s="39">
        <v>1775.047</v>
      </c>
      <c r="L1544" s="39"/>
      <c r="M1544" s="39"/>
      <c r="N1544" s="39"/>
      <c r="O1544" s="40">
        <v>0.8406019170788458</v>
      </c>
      <c r="P1544" s="40">
        <v>0.92897972419737107</v>
      </c>
      <c r="Q1544" s="40">
        <v>0.91721280664680993</v>
      </c>
      <c r="R1544" s="40"/>
      <c r="S1544" s="40"/>
      <c r="T1544" s="41"/>
      <c r="U1544" s="42" t="s">
        <v>26</v>
      </c>
      <c r="V1544" s="42" t="s">
        <v>26</v>
      </c>
      <c r="W1544" s="42" t="s">
        <v>22</v>
      </c>
      <c r="X1544" s="40"/>
      <c r="Y1544" s="40"/>
      <c r="Z1544" s="41"/>
      <c r="AA1544" s="43">
        <v>3</v>
      </c>
      <c r="AB1544" s="44">
        <v>0.89559814930767556</v>
      </c>
      <c r="AC1544" s="45" t="s">
        <v>3129</v>
      </c>
      <c r="AD1544" s="46"/>
      <c r="AE1544" s="46"/>
      <c r="AF1544" s="46"/>
      <c r="AG1544" s="47" t="s">
        <v>3075</v>
      </c>
      <c r="AH1544" s="48">
        <v>202859.94945962954</v>
      </c>
    </row>
    <row r="1545" spans="1:34" hidden="1" x14ac:dyDescent="0.3">
      <c r="A1545" s="30" t="s">
        <v>3059</v>
      </c>
      <c r="B1545" s="31">
        <v>515</v>
      </c>
      <c r="C1545" s="32" t="s">
        <v>3130</v>
      </c>
      <c r="D1545" s="33">
        <v>5481</v>
      </c>
      <c r="E1545" s="34">
        <v>1071</v>
      </c>
      <c r="F1545" s="35">
        <v>3347</v>
      </c>
      <c r="G1545" s="49">
        <v>0.31999</v>
      </c>
      <c r="H1545" s="50" t="s">
        <v>20</v>
      </c>
      <c r="I1545" s="38">
        <v>1456.077</v>
      </c>
      <c r="J1545" s="39">
        <v>784.35</v>
      </c>
      <c r="K1545" s="39">
        <v>1488.412</v>
      </c>
      <c r="L1545" s="39"/>
      <c r="M1545" s="39"/>
      <c r="N1545" s="39"/>
      <c r="O1545" s="40">
        <v>0.76722222222222225</v>
      </c>
      <c r="P1545" s="40">
        <v>0.7994444444444444</v>
      </c>
      <c r="Q1545" s="40">
        <v>0.84333333333333327</v>
      </c>
      <c r="R1545" s="40"/>
      <c r="S1545" s="40"/>
      <c r="T1545" s="41"/>
      <c r="U1545" s="42" t="s">
        <v>26</v>
      </c>
      <c r="V1545" s="42" t="s">
        <v>35</v>
      </c>
      <c r="W1545" s="42" t="s">
        <v>35</v>
      </c>
      <c r="X1545" s="40"/>
      <c r="Y1545" s="40"/>
      <c r="Z1545" s="41"/>
      <c r="AA1545" s="43">
        <v>3</v>
      </c>
      <c r="AB1545" s="44">
        <v>0.80333333333333334</v>
      </c>
      <c r="AC1545" s="45" t="s">
        <v>3131</v>
      </c>
      <c r="AD1545" s="46"/>
      <c r="AE1545" s="46"/>
      <c r="AF1545" s="46"/>
      <c r="AG1545" s="47" t="s">
        <v>3065</v>
      </c>
      <c r="AH1545" s="48">
        <v>173880.10108074074</v>
      </c>
    </row>
    <row r="1546" spans="1:34" hidden="1" x14ac:dyDescent="0.3">
      <c r="A1546" s="30" t="s">
        <v>3059</v>
      </c>
      <c r="B1546" s="31">
        <v>515</v>
      </c>
      <c r="C1546" s="32" t="s">
        <v>3132</v>
      </c>
      <c r="D1546" s="33">
        <v>4935</v>
      </c>
      <c r="E1546" s="34">
        <v>1628</v>
      </c>
      <c r="F1546" s="35">
        <v>3347</v>
      </c>
      <c r="G1546" s="49">
        <v>0.48641000000000001</v>
      </c>
      <c r="H1546" s="50" t="s">
        <v>20</v>
      </c>
      <c r="I1546" s="38">
        <v>1249.25</v>
      </c>
      <c r="J1546" s="39">
        <v>433.79899999999998</v>
      </c>
      <c r="K1546" s="39">
        <v>1871.915</v>
      </c>
      <c r="L1546" s="39"/>
      <c r="M1546" s="39"/>
      <c r="N1546" s="39"/>
      <c r="O1546" s="40">
        <v>0.73307152038258128</v>
      </c>
      <c r="P1546" s="40">
        <v>0.7658763904658431</v>
      </c>
      <c r="Q1546" s="40">
        <v>0.76956404519180632</v>
      </c>
      <c r="R1546" s="40"/>
      <c r="S1546" s="40"/>
      <c r="T1546" s="41"/>
      <c r="U1546" s="42" t="s">
        <v>21</v>
      </c>
      <c r="V1546" s="42" t="s">
        <v>21</v>
      </c>
      <c r="W1546" s="42" t="s">
        <v>26</v>
      </c>
      <c r="X1546" s="40"/>
      <c r="Y1546" s="40"/>
      <c r="Z1546" s="41"/>
      <c r="AA1546" s="43">
        <v>3</v>
      </c>
      <c r="AB1546" s="44">
        <v>0.75617065201341027</v>
      </c>
      <c r="AC1546" s="45" t="s">
        <v>3133</v>
      </c>
      <c r="AD1546" s="46"/>
      <c r="AE1546" s="46"/>
      <c r="AF1546" s="46"/>
      <c r="AG1546" s="47" t="s">
        <v>3062</v>
      </c>
      <c r="AH1546" s="48">
        <v>173880.10108074074</v>
      </c>
    </row>
    <row r="1547" spans="1:34" hidden="1" x14ac:dyDescent="0.3">
      <c r="A1547" s="30" t="s">
        <v>3059</v>
      </c>
      <c r="B1547" s="31">
        <v>515</v>
      </c>
      <c r="C1547" s="32" t="s">
        <v>3134</v>
      </c>
      <c r="D1547" s="33">
        <v>1869</v>
      </c>
      <c r="E1547" s="34">
        <v>546</v>
      </c>
      <c r="F1547" s="35">
        <v>3347</v>
      </c>
      <c r="G1547" s="49">
        <v>0.16313</v>
      </c>
      <c r="H1547" s="50" t="s">
        <v>29</v>
      </c>
      <c r="I1547" s="38">
        <v>2131.9009999999998</v>
      </c>
      <c r="J1547" s="39">
        <v>662.32899999999995</v>
      </c>
      <c r="K1547" s="39">
        <v>700.06</v>
      </c>
      <c r="L1547" s="39"/>
      <c r="M1547" s="39"/>
      <c r="N1547" s="39"/>
      <c r="O1547" s="40">
        <v>0.83639426899351255</v>
      </c>
      <c r="P1547" s="40">
        <v>0.85006710817782061</v>
      </c>
      <c r="Q1547" s="40">
        <v>0.89769230769230768</v>
      </c>
      <c r="R1547" s="40"/>
      <c r="S1547" s="40"/>
      <c r="T1547" s="41"/>
      <c r="U1547" s="42" t="s">
        <v>21</v>
      </c>
      <c r="V1547" s="42" t="s">
        <v>21</v>
      </c>
      <c r="W1547" s="42" t="s">
        <v>21</v>
      </c>
      <c r="X1547" s="40"/>
      <c r="Y1547" s="40"/>
      <c r="Z1547" s="41"/>
      <c r="AA1547" s="43">
        <v>3</v>
      </c>
      <c r="AB1547" s="44">
        <v>0.86138456162121368</v>
      </c>
      <c r="AC1547" s="45" t="s">
        <v>3135</v>
      </c>
      <c r="AD1547" s="46"/>
      <c r="AE1547" s="46"/>
      <c r="AF1547" s="46"/>
      <c r="AG1547" s="47" t="s">
        <v>3078</v>
      </c>
      <c r="AH1547" s="48">
        <v>202859.94945962954</v>
      </c>
    </row>
    <row r="1548" spans="1:34" hidden="1" x14ac:dyDescent="0.3">
      <c r="A1548" s="30" t="s">
        <v>3059</v>
      </c>
      <c r="B1548" s="31">
        <v>515</v>
      </c>
      <c r="C1548" s="32" t="s">
        <v>3136</v>
      </c>
      <c r="D1548" s="33">
        <v>2368</v>
      </c>
      <c r="E1548" s="34">
        <v>1278</v>
      </c>
      <c r="F1548" s="35">
        <v>3347</v>
      </c>
      <c r="G1548" s="49">
        <v>0.38183</v>
      </c>
      <c r="H1548" s="50" t="s">
        <v>20</v>
      </c>
      <c r="I1548" s="38">
        <v>2610.1509999999998</v>
      </c>
      <c r="J1548" s="39">
        <v>1133.5650000000001</v>
      </c>
      <c r="K1548" s="39">
        <v>2020.2270000000001</v>
      </c>
      <c r="L1548" s="39"/>
      <c r="M1548" s="39"/>
      <c r="N1548" s="39"/>
      <c r="O1548" s="40">
        <v>0.77137931034482765</v>
      </c>
      <c r="P1548" s="40">
        <v>0.78241379310344839</v>
      </c>
      <c r="Q1548" s="40">
        <v>0.79586206896551726</v>
      </c>
      <c r="R1548" s="40"/>
      <c r="S1548" s="40"/>
      <c r="T1548" s="41"/>
      <c r="U1548" s="42" t="s">
        <v>26</v>
      </c>
      <c r="V1548" s="42" t="s">
        <v>22</v>
      </c>
      <c r="W1548" s="42" t="s">
        <v>22</v>
      </c>
      <c r="X1548" s="40"/>
      <c r="Y1548" s="40"/>
      <c r="Z1548" s="41"/>
      <c r="AA1548" s="43">
        <v>3</v>
      </c>
      <c r="AB1548" s="44">
        <v>0.78321839080459776</v>
      </c>
      <c r="AC1548" s="45" t="s">
        <v>3137</v>
      </c>
      <c r="AD1548" s="46"/>
      <c r="AE1548" s="46"/>
      <c r="AF1548" s="46"/>
      <c r="AG1548" s="47" t="s">
        <v>3078</v>
      </c>
      <c r="AH1548" s="48">
        <v>173880.10108074074</v>
      </c>
    </row>
    <row r="1549" spans="1:34" hidden="1" x14ac:dyDescent="0.3">
      <c r="A1549" s="30" t="s">
        <v>3059</v>
      </c>
      <c r="B1549" s="31">
        <v>515</v>
      </c>
      <c r="C1549" s="32" t="s">
        <v>3138</v>
      </c>
      <c r="D1549" s="33">
        <v>5526</v>
      </c>
      <c r="E1549" s="34">
        <v>993</v>
      </c>
      <c r="F1549" s="35">
        <v>3347</v>
      </c>
      <c r="G1549" s="49">
        <v>0.29668</v>
      </c>
      <c r="H1549" s="50" t="s">
        <v>20</v>
      </c>
      <c r="I1549" s="38">
        <v>1492.088</v>
      </c>
      <c r="J1549" s="39">
        <v>904.73800000000006</v>
      </c>
      <c r="K1549" s="39">
        <v>1345.855</v>
      </c>
      <c r="L1549" s="39"/>
      <c r="M1549" s="39"/>
      <c r="N1549" s="39"/>
      <c r="O1549" s="40">
        <v>0.7957894736842106</v>
      </c>
      <c r="P1549" s="40">
        <v>0.80315789473684218</v>
      </c>
      <c r="Q1549" s="40">
        <v>0.82894736842105265</v>
      </c>
      <c r="R1549" s="40"/>
      <c r="S1549" s="40"/>
      <c r="T1549" s="41"/>
      <c r="U1549" s="42" t="s">
        <v>21</v>
      </c>
      <c r="V1549" s="42" t="s">
        <v>21</v>
      </c>
      <c r="W1549" s="42" t="s">
        <v>21</v>
      </c>
      <c r="X1549" s="40"/>
      <c r="Y1549" s="40"/>
      <c r="Z1549" s="41"/>
      <c r="AA1549" s="43">
        <v>3</v>
      </c>
      <c r="AB1549" s="44">
        <v>0.80929824561403507</v>
      </c>
      <c r="AC1549" s="45" t="s">
        <v>3139</v>
      </c>
      <c r="AD1549" s="46"/>
      <c r="AE1549" s="46"/>
      <c r="AF1549" s="46"/>
      <c r="AG1549" s="47" t="s">
        <v>3088</v>
      </c>
      <c r="AH1549" s="48">
        <v>173880.10108074074</v>
      </c>
    </row>
    <row r="1550" spans="1:34" hidden="1" x14ac:dyDescent="0.3">
      <c r="A1550" s="30" t="s">
        <v>3059</v>
      </c>
      <c r="B1550" s="31">
        <v>515</v>
      </c>
      <c r="C1550" s="32" t="s">
        <v>3140</v>
      </c>
      <c r="D1550" s="33">
        <v>6133</v>
      </c>
      <c r="E1550" s="34">
        <v>114</v>
      </c>
      <c r="F1550" s="35">
        <v>3347</v>
      </c>
      <c r="G1550" s="49">
        <v>3.406E-2</v>
      </c>
      <c r="H1550" s="50" t="s">
        <v>29</v>
      </c>
      <c r="I1550" s="38">
        <v>1609.49</v>
      </c>
      <c r="J1550" s="39">
        <v>836.23900000000003</v>
      </c>
      <c r="K1550" s="39">
        <v>1727.67</v>
      </c>
      <c r="L1550" s="39"/>
      <c r="M1550" s="39"/>
      <c r="N1550" s="39"/>
      <c r="O1550" s="40">
        <v>0.91840379584009013</v>
      </c>
      <c r="P1550" s="40">
        <v>0.97313565332398999</v>
      </c>
      <c r="Q1550" s="40">
        <v>1.0093184750752942</v>
      </c>
      <c r="R1550" s="40"/>
      <c r="S1550" s="40"/>
      <c r="T1550" s="41"/>
      <c r="U1550" s="42" t="s">
        <v>21</v>
      </c>
      <c r="V1550" s="42" t="s">
        <v>26</v>
      </c>
      <c r="W1550" s="42" t="s">
        <v>26</v>
      </c>
      <c r="X1550" s="40"/>
      <c r="Y1550" s="40"/>
      <c r="Z1550" s="41"/>
      <c r="AA1550" s="43">
        <v>3</v>
      </c>
      <c r="AB1550" s="44">
        <v>0.96695264141312476</v>
      </c>
      <c r="AC1550" s="45" t="s">
        <v>3141</v>
      </c>
      <c r="AD1550" s="46"/>
      <c r="AE1550" s="46"/>
      <c r="AF1550" s="46"/>
      <c r="AG1550" s="47" t="s">
        <v>3062</v>
      </c>
      <c r="AH1550" s="48">
        <v>202859.94945962954</v>
      </c>
    </row>
    <row r="1551" spans="1:34" hidden="1" x14ac:dyDescent="0.3">
      <c r="A1551" s="30" t="s">
        <v>3059</v>
      </c>
      <c r="B1551" s="31">
        <v>515</v>
      </c>
      <c r="C1551" s="32" t="s">
        <v>3142</v>
      </c>
      <c r="D1551" s="33">
        <v>8018</v>
      </c>
      <c r="E1551" s="34">
        <v>728</v>
      </c>
      <c r="F1551" s="35">
        <v>3347</v>
      </c>
      <c r="G1551" s="49">
        <v>0.21751000000000001</v>
      </c>
      <c r="H1551" s="50" t="s">
        <v>29</v>
      </c>
      <c r="I1551" s="38">
        <v>1913.9739999999999</v>
      </c>
      <c r="J1551" s="39">
        <v>858.44200000000001</v>
      </c>
      <c r="K1551" s="39">
        <v>1653.037</v>
      </c>
      <c r="L1551" s="39"/>
      <c r="M1551" s="39"/>
      <c r="N1551" s="39"/>
      <c r="O1551" s="40">
        <v>0.82422164041935775</v>
      </c>
      <c r="P1551" s="40">
        <v>0.84962099439061312</v>
      </c>
      <c r="Q1551" s="40">
        <v>0.83753626881914922</v>
      </c>
      <c r="R1551" s="40"/>
      <c r="S1551" s="40"/>
      <c r="T1551" s="41"/>
      <c r="U1551" s="42" t="s">
        <v>35</v>
      </c>
      <c r="V1551" s="42" t="s">
        <v>20</v>
      </c>
      <c r="W1551" s="42" t="s">
        <v>29</v>
      </c>
      <c r="X1551" s="40"/>
      <c r="Y1551" s="40"/>
      <c r="Z1551" s="41"/>
      <c r="AA1551" s="43">
        <v>3</v>
      </c>
      <c r="AB1551" s="44">
        <v>0.83712630120970666</v>
      </c>
      <c r="AC1551" s="45" t="s">
        <v>3143</v>
      </c>
      <c r="AD1551" s="46"/>
      <c r="AE1551" s="46"/>
      <c r="AF1551" s="46"/>
      <c r="AG1551" s="47" t="s">
        <v>3065</v>
      </c>
      <c r="AH1551" s="48">
        <v>202859.94945962954</v>
      </c>
    </row>
    <row r="1552" spans="1:34" hidden="1" x14ac:dyDescent="0.3">
      <c r="A1552" s="30" t="s">
        <v>3059</v>
      </c>
      <c r="B1552" s="31">
        <v>515</v>
      </c>
      <c r="C1552" s="32" t="s">
        <v>3144</v>
      </c>
      <c r="D1552" s="33">
        <v>1918</v>
      </c>
      <c r="E1552" s="34">
        <v>192</v>
      </c>
      <c r="F1552" s="35">
        <v>3347</v>
      </c>
      <c r="G1552" s="49">
        <v>5.7360000000000001E-2</v>
      </c>
      <c r="H1552" s="50" t="s">
        <v>29</v>
      </c>
      <c r="I1552" s="38">
        <v>1850.13</v>
      </c>
      <c r="J1552" s="39">
        <v>1046.7670000000001</v>
      </c>
      <c r="K1552" s="39">
        <v>1514.4090000000001</v>
      </c>
      <c r="L1552" s="39"/>
      <c r="M1552" s="39"/>
      <c r="N1552" s="39"/>
      <c r="O1552" s="40">
        <v>0.88837919389448305</v>
      </c>
      <c r="P1552" s="40">
        <v>0.9377302503804571</v>
      </c>
      <c r="Q1552" s="40">
        <v>0.97791833786865601</v>
      </c>
      <c r="R1552" s="40"/>
      <c r="S1552" s="40"/>
      <c r="T1552" s="41"/>
      <c r="U1552" s="42" t="s">
        <v>26</v>
      </c>
      <c r="V1552" s="42" t="s">
        <v>26</v>
      </c>
      <c r="W1552" s="42" t="s">
        <v>26</v>
      </c>
      <c r="X1552" s="40"/>
      <c r="Y1552" s="40"/>
      <c r="Z1552" s="41"/>
      <c r="AA1552" s="43">
        <v>3</v>
      </c>
      <c r="AB1552" s="44">
        <v>0.93467592738119876</v>
      </c>
      <c r="AC1552" s="45" t="s">
        <v>3145</v>
      </c>
      <c r="AD1552" s="46"/>
      <c r="AE1552" s="46"/>
      <c r="AF1552" s="46"/>
      <c r="AG1552" s="47" t="s">
        <v>3075</v>
      </c>
      <c r="AH1552" s="48">
        <v>202859.94945962954</v>
      </c>
    </row>
    <row r="1553" spans="1:34" hidden="1" x14ac:dyDescent="0.3">
      <c r="A1553" s="30" t="s">
        <v>3059</v>
      </c>
      <c r="B1553" s="31">
        <v>515</v>
      </c>
      <c r="C1553" s="32" t="s">
        <v>3146</v>
      </c>
      <c r="D1553" s="33">
        <v>2240</v>
      </c>
      <c r="E1553" s="34">
        <v>1711</v>
      </c>
      <c r="F1553" s="35">
        <v>3347</v>
      </c>
      <c r="G1553" s="49">
        <v>0.51119999999999999</v>
      </c>
      <c r="H1553" s="50" t="s">
        <v>35</v>
      </c>
      <c r="I1553" s="38">
        <v>1115.3679999999999</v>
      </c>
      <c r="J1553" s="39">
        <v>404.67899999999997</v>
      </c>
      <c r="K1553" s="39">
        <v>745.70600000000002</v>
      </c>
      <c r="L1553" s="39"/>
      <c r="M1553" s="39"/>
      <c r="N1553" s="39"/>
      <c r="O1553" s="40">
        <v>0.74714100401661643</v>
      </c>
      <c r="P1553" s="40">
        <v>0.73998224868202223</v>
      </c>
      <c r="Q1553" s="40">
        <v>0.75517523455830893</v>
      </c>
      <c r="R1553" s="40"/>
      <c r="S1553" s="40"/>
      <c r="T1553" s="41"/>
      <c r="U1553" s="42" t="s">
        <v>22</v>
      </c>
      <c r="V1553" s="42" t="s">
        <v>35</v>
      </c>
      <c r="W1553" s="42" t="s">
        <v>20</v>
      </c>
      <c r="X1553" s="40"/>
      <c r="Y1553" s="40"/>
      <c r="Z1553" s="41"/>
      <c r="AA1553" s="43">
        <v>3</v>
      </c>
      <c r="AB1553" s="44">
        <v>0.74743282908564923</v>
      </c>
      <c r="AC1553" s="45" t="s">
        <v>3147</v>
      </c>
      <c r="AD1553" s="46"/>
      <c r="AE1553" s="46"/>
      <c r="AF1553" s="46"/>
      <c r="AG1553" s="47" t="s">
        <v>3075</v>
      </c>
      <c r="AH1553" s="48">
        <v>144900.25270185189</v>
      </c>
    </row>
    <row r="1554" spans="1:34" hidden="1" x14ac:dyDescent="0.3">
      <c r="A1554" s="30" t="s">
        <v>3059</v>
      </c>
      <c r="B1554" s="31">
        <v>515</v>
      </c>
      <c r="C1554" s="32" t="s">
        <v>3148</v>
      </c>
      <c r="D1554" s="33">
        <v>3326</v>
      </c>
      <c r="E1554" s="34">
        <v>105</v>
      </c>
      <c r="F1554" s="35">
        <v>3347</v>
      </c>
      <c r="G1554" s="49">
        <v>3.1370000000000002E-2</v>
      </c>
      <c r="H1554" s="50" t="s">
        <v>29</v>
      </c>
      <c r="I1554" s="38">
        <v>1826.691</v>
      </c>
      <c r="J1554" s="39">
        <v>947.51700000000005</v>
      </c>
      <c r="K1554" s="39">
        <v>1483.3689999999999</v>
      </c>
      <c r="L1554" s="39"/>
      <c r="M1554" s="39"/>
      <c r="N1554" s="39"/>
      <c r="O1554" s="40">
        <v>0.93517117899706825</v>
      </c>
      <c r="P1554" s="40">
        <v>0.96810056980507997</v>
      </c>
      <c r="Q1554" s="40">
        <v>1.0275624796437477</v>
      </c>
      <c r="R1554" s="40"/>
      <c r="S1554" s="40"/>
      <c r="T1554" s="41"/>
      <c r="U1554" s="42" t="s">
        <v>21</v>
      </c>
      <c r="V1554" s="42" t="s">
        <v>21</v>
      </c>
      <c r="W1554" s="42" t="s">
        <v>21</v>
      </c>
      <c r="X1554" s="40"/>
      <c r="Y1554" s="40"/>
      <c r="Z1554" s="41"/>
      <c r="AA1554" s="43">
        <v>3</v>
      </c>
      <c r="AB1554" s="44">
        <v>0.97694474281529864</v>
      </c>
      <c r="AC1554" s="45" t="s">
        <v>3149</v>
      </c>
      <c r="AD1554" s="46"/>
      <c r="AE1554" s="46"/>
      <c r="AF1554" s="46"/>
      <c r="AG1554" s="47" t="s">
        <v>3078</v>
      </c>
      <c r="AH1554" s="48">
        <v>202859.94945962954</v>
      </c>
    </row>
    <row r="1555" spans="1:34" hidden="1" x14ac:dyDescent="0.3">
      <c r="A1555" s="30" t="s">
        <v>3059</v>
      </c>
      <c r="B1555" s="31">
        <v>515</v>
      </c>
      <c r="C1555" s="32" t="s">
        <v>3150</v>
      </c>
      <c r="D1555" s="33">
        <v>751</v>
      </c>
      <c r="E1555" s="34">
        <v>479</v>
      </c>
      <c r="F1555" s="35">
        <v>3347</v>
      </c>
      <c r="G1555" s="49">
        <v>0.14310999999999999</v>
      </c>
      <c r="H1555" s="50" t="s">
        <v>29</v>
      </c>
      <c r="I1555" s="38">
        <v>1855.08</v>
      </c>
      <c r="J1555" s="39">
        <v>1110.2819999999999</v>
      </c>
      <c r="K1555" s="39">
        <v>1626.934</v>
      </c>
      <c r="L1555" s="39"/>
      <c r="M1555" s="39"/>
      <c r="N1555" s="39"/>
      <c r="O1555" s="40">
        <v>0.83353939435675739</v>
      </c>
      <c r="P1555" s="40">
        <v>0.88329669372285591</v>
      </c>
      <c r="Q1555" s="40">
        <v>0.89309008322812511</v>
      </c>
      <c r="R1555" s="40"/>
      <c r="S1555" s="40"/>
      <c r="T1555" s="41"/>
      <c r="U1555" s="42" t="s">
        <v>35</v>
      </c>
      <c r="V1555" s="42" t="s">
        <v>20</v>
      </c>
      <c r="W1555" s="42" t="s">
        <v>29</v>
      </c>
      <c r="X1555" s="40"/>
      <c r="Y1555" s="40"/>
      <c r="Z1555" s="41"/>
      <c r="AA1555" s="43">
        <v>3</v>
      </c>
      <c r="AB1555" s="44">
        <v>0.86997539043591277</v>
      </c>
      <c r="AC1555" s="45" t="s">
        <v>3151</v>
      </c>
      <c r="AD1555" s="46"/>
      <c r="AE1555" s="46"/>
      <c r="AF1555" s="46"/>
      <c r="AG1555" s="47" t="s">
        <v>3065</v>
      </c>
      <c r="AH1555" s="48">
        <v>202859.94945962954</v>
      </c>
    </row>
    <row r="1556" spans="1:34" hidden="1" x14ac:dyDescent="0.3">
      <c r="A1556" s="30" t="s">
        <v>3059</v>
      </c>
      <c r="B1556" s="31">
        <v>515</v>
      </c>
      <c r="C1556" s="32" t="s">
        <v>3152</v>
      </c>
      <c r="D1556" s="33">
        <v>1590</v>
      </c>
      <c r="E1556" s="34">
        <v>850</v>
      </c>
      <c r="F1556" s="35">
        <v>3347</v>
      </c>
      <c r="G1556" s="49">
        <v>0.25396000000000002</v>
      </c>
      <c r="H1556" s="50" t="s">
        <v>20</v>
      </c>
      <c r="I1556" s="38">
        <v>2066.194</v>
      </c>
      <c r="J1556" s="39">
        <v>774.33399999999995</v>
      </c>
      <c r="K1556" s="39">
        <v>1984.383</v>
      </c>
      <c r="L1556" s="39"/>
      <c r="M1556" s="39"/>
      <c r="N1556" s="39"/>
      <c r="O1556" s="40">
        <v>0.81692307692307697</v>
      </c>
      <c r="P1556" s="40">
        <v>0.81956140969579616</v>
      </c>
      <c r="Q1556" s="40">
        <v>0.83570143542776842</v>
      </c>
      <c r="R1556" s="40"/>
      <c r="S1556" s="40"/>
      <c r="T1556" s="41"/>
      <c r="U1556" s="42" t="s">
        <v>26</v>
      </c>
      <c r="V1556" s="42" t="s">
        <v>22</v>
      </c>
      <c r="W1556" s="42" t="s">
        <v>22</v>
      </c>
      <c r="X1556" s="40"/>
      <c r="Y1556" s="40"/>
      <c r="Z1556" s="41"/>
      <c r="AA1556" s="43">
        <v>3</v>
      </c>
      <c r="AB1556" s="44">
        <v>0.82406197401554715</v>
      </c>
      <c r="AC1556" s="45" t="s">
        <v>3153</v>
      </c>
      <c r="AD1556" s="46"/>
      <c r="AE1556" s="46"/>
      <c r="AF1556" s="46"/>
      <c r="AG1556" s="47" t="s">
        <v>3075</v>
      </c>
      <c r="AH1556" s="48">
        <v>173880.10108074074</v>
      </c>
    </row>
    <row r="1557" spans="1:34" hidden="1" x14ac:dyDescent="0.3">
      <c r="A1557" s="30" t="s">
        <v>3059</v>
      </c>
      <c r="B1557" s="31">
        <v>515</v>
      </c>
      <c r="C1557" s="32" t="s">
        <v>3154</v>
      </c>
      <c r="D1557" s="33">
        <v>2640</v>
      </c>
      <c r="E1557" s="34">
        <v>3170</v>
      </c>
      <c r="F1557" s="35">
        <v>3347</v>
      </c>
      <c r="G1557" s="49">
        <v>0.94711999999999996</v>
      </c>
      <c r="H1557" s="50" t="s">
        <v>22</v>
      </c>
      <c r="I1557" s="38">
        <v>0</v>
      </c>
      <c r="J1557" s="39">
        <v>0</v>
      </c>
      <c r="K1557" s="39">
        <v>800.23400000000004</v>
      </c>
      <c r="L1557" s="39"/>
      <c r="M1557" s="39"/>
      <c r="N1557" s="39"/>
      <c r="O1557" s="40">
        <v>0</v>
      </c>
      <c r="P1557" s="40">
        <v>0</v>
      </c>
      <c r="Q1557" s="40">
        <v>0.74848092191947269</v>
      </c>
      <c r="R1557" s="40"/>
      <c r="S1557" s="40"/>
      <c r="T1557" s="41"/>
      <c r="U1557" s="42" t="e">
        <v>#N/A</v>
      </c>
      <c r="V1557" s="42" t="e">
        <v>#N/A</v>
      </c>
      <c r="W1557" s="42" t="s">
        <v>26</v>
      </c>
      <c r="X1557" s="40"/>
      <c r="Y1557" s="40"/>
      <c r="Z1557" s="41"/>
      <c r="AA1557" s="43">
        <v>1</v>
      </c>
      <c r="AB1557" s="44">
        <v>0.24949364063982424</v>
      </c>
      <c r="AC1557" s="45" t="s">
        <v>3155</v>
      </c>
      <c r="AD1557" s="46"/>
      <c r="AE1557" s="46"/>
      <c r="AF1557" s="46"/>
      <c r="AG1557" s="47" t="s">
        <v>3078</v>
      </c>
      <c r="AH1557" s="48">
        <v>57959.696757777674</v>
      </c>
    </row>
    <row r="1558" spans="1:34" hidden="1" x14ac:dyDescent="0.3">
      <c r="A1558" s="30" t="s">
        <v>3059</v>
      </c>
      <c r="B1558" s="31">
        <v>515</v>
      </c>
      <c r="C1558" s="32" t="s">
        <v>3156</v>
      </c>
      <c r="D1558" s="33">
        <v>7742</v>
      </c>
      <c r="E1558" s="34">
        <v>59</v>
      </c>
      <c r="F1558" s="35">
        <v>3347</v>
      </c>
      <c r="G1558" s="49">
        <v>1.763E-2</v>
      </c>
      <c r="H1558" s="50" t="s">
        <v>29</v>
      </c>
      <c r="I1558" s="38">
        <v>1879.672</v>
      </c>
      <c r="J1558" s="39">
        <v>1052.7909999999999</v>
      </c>
      <c r="K1558" s="39">
        <v>1545.606</v>
      </c>
      <c r="L1558" s="39"/>
      <c r="M1558" s="39"/>
      <c r="N1558" s="39"/>
      <c r="O1558" s="40">
        <v>0.97212695920706738</v>
      </c>
      <c r="P1558" s="40">
        <v>1.0116854095447245</v>
      </c>
      <c r="Q1558" s="40">
        <v>1.0667746118997985</v>
      </c>
      <c r="R1558" s="40"/>
      <c r="S1558" s="40"/>
      <c r="T1558" s="41"/>
      <c r="U1558" s="42" t="s">
        <v>26</v>
      </c>
      <c r="V1558" s="42" t="s">
        <v>26</v>
      </c>
      <c r="W1558" s="42" t="s">
        <v>21</v>
      </c>
      <c r="X1558" s="40"/>
      <c r="Y1558" s="40"/>
      <c r="Z1558" s="41"/>
      <c r="AA1558" s="43">
        <v>3</v>
      </c>
      <c r="AB1558" s="44">
        <v>1.0168623268838635</v>
      </c>
      <c r="AC1558" s="45" t="s">
        <v>3157</v>
      </c>
      <c r="AD1558" s="46"/>
      <c r="AE1558" s="46"/>
      <c r="AF1558" s="46"/>
      <c r="AG1558" s="47" t="s">
        <v>3158</v>
      </c>
      <c r="AH1558" s="48">
        <v>202859.94945962954</v>
      </c>
    </row>
    <row r="1559" spans="1:34" hidden="1" x14ac:dyDescent="0.3">
      <c r="A1559" s="30" t="s">
        <v>3059</v>
      </c>
      <c r="B1559" s="31">
        <v>515</v>
      </c>
      <c r="C1559" s="32" t="s">
        <v>3159</v>
      </c>
      <c r="D1559" s="33">
        <v>4595</v>
      </c>
      <c r="E1559" s="34">
        <v>608</v>
      </c>
      <c r="F1559" s="35">
        <v>3347</v>
      </c>
      <c r="G1559" s="49">
        <v>0.18165999999999999</v>
      </c>
      <c r="H1559" s="50" t="s">
        <v>29</v>
      </c>
      <c r="I1559" s="38">
        <v>1734.8879999999999</v>
      </c>
      <c r="J1559" s="39">
        <v>791.1</v>
      </c>
      <c r="K1559" s="39">
        <v>1810.8389999999999</v>
      </c>
      <c r="L1559" s="39"/>
      <c r="M1559" s="39"/>
      <c r="N1559" s="39"/>
      <c r="O1559" s="40">
        <v>0.8135692724832958</v>
      </c>
      <c r="P1559" s="40">
        <v>0.84919920161800022</v>
      </c>
      <c r="Q1559" s="40">
        <v>0.89738041250492173</v>
      </c>
      <c r="R1559" s="40"/>
      <c r="S1559" s="40"/>
      <c r="T1559" s="41"/>
      <c r="U1559" s="42" t="s">
        <v>20</v>
      </c>
      <c r="V1559" s="42" t="s">
        <v>29</v>
      </c>
      <c r="W1559" s="42" t="s">
        <v>29</v>
      </c>
      <c r="X1559" s="40"/>
      <c r="Y1559" s="40"/>
      <c r="Z1559" s="41"/>
      <c r="AA1559" s="43">
        <v>3</v>
      </c>
      <c r="AB1559" s="44">
        <v>0.85338296220207255</v>
      </c>
      <c r="AC1559" s="45" t="s">
        <v>3160</v>
      </c>
      <c r="AD1559" s="46"/>
      <c r="AE1559" s="46"/>
      <c r="AF1559" s="46"/>
      <c r="AG1559" s="47" t="s">
        <v>3065</v>
      </c>
      <c r="AH1559" s="48">
        <v>202859.94945962954</v>
      </c>
    </row>
    <row r="1560" spans="1:34" hidden="1" x14ac:dyDescent="0.3">
      <c r="A1560" s="30" t="s">
        <v>3059</v>
      </c>
      <c r="B1560" s="31">
        <v>515</v>
      </c>
      <c r="C1560" s="32" t="s">
        <v>3161</v>
      </c>
      <c r="D1560" s="33">
        <v>1632</v>
      </c>
      <c r="E1560" s="34">
        <v>1753</v>
      </c>
      <c r="F1560" s="35">
        <v>3347</v>
      </c>
      <c r="G1560" s="49">
        <v>0.52375000000000005</v>
      </c>
      <c r="H1560" s="50" t="s">
        <v>35</v>
      </c>
      <c r="I1560" s="38">
        <v>995.15800000000002</v>
      </c>
      <c r="J1560" s="39">
        <v>838.26900000000001</v>
      </c>
      <c r="K1560" s="39">
        <v>1725.5050000000001</v>
      </c>
      <c r="L1560" s="39"/>
      <c r="M1560" s="39"/>
      <c r="N1560" s="39"/>
      <c r="O1560" s="40">
        <v>0.71789473684210536</v>
      </c>
      <c r="P1560" s="40">
        <v>0.74038433900536016</v>
      </c>
      <c r="Q1560" s="40">
        <v>0.77337278614476634</v>
      </c>
      <c r="R1560" s="40"/>
      <c r="S1560" s="40"/>
      <c r="T1560" s="41"/>
      <c r="U1560" s="42" t="s">
        <v>26</v>
      </c>
      <c r="V1560" s="42" t="s">
        <v>26</v>
      </c>
      <c r="W1560" s="42" t="s">
        <v>22</v>
      </c>
      <c r="X1560" s="40"/>
      <c r="Y1560" s="40"/>
      <c r="Z1560" s="41"/>
      <c r="AA1560" s="43">
        <v>3</v>
      </c>
      <c r="AB1560" s="44">
        <v>0.74388395399741059</v>
      </c>
      <c r="AC1560" s="45" t="s">
        <v>3162</v>
      </c>
      <c r="AD1560" s="46"/>
      <c r="AE1560" s="46"/>
      <c r="AF1560" s="46"/>
      <c r="AG1560" s="47" t="s">
        <v>3075</v>
      </c>
      <c r="AH1560" s="48">
        <v>144900.25270185189</v>
      </c>
    </row>
    <row r="1561" spans="1:34" hidden="1" x14ac:dyDescent="0.3">
      <c r="A1561" s="30" t="s">
        <v>3059</v>
      </c>
      <c r="B1561" s="31">
        <v>515</v>
      </c>
      <c r="C1561" s="32" t="s">
        <v>2890</v>
      </c>
      <c r="D1561" s="33">
        <v>4232</v>
      </c>
      <c r="E1561" s="34">
        <v>1156</v>
      </c>
      <c r="F1561" s="35">
        <v>3347</v>
      </c>
      <c r="G1561" s="49">
        <v>0.34538000000000002</v>
      </c>
      <c r="H1561" s="50" t="s">
        <v>20</v>
      </c>
      <c r="I1561" s="38">
        <v>4585.4750000000004</v>
      </c>
      <c r="J1561" s="39">
        <v>877.03499999999997</v>
      </c>
      <c r="K1561" s="39">
        <v>1618.6010000000001</v>
      </c>
      <c r="L1561" s="39"/>
      <c r="M1561" s="39"/>
      <c r="N1561" s="39"/>
      <c r="O1561" s="40">
        <v>0.76729659700102881</v>
      </c>
      <c r="P1561" s="40">
        <v>0.79421052631578948</v>
      </c>
      <c r="Q1561" s="40">
        <v>0.81947368421052635</v>
      </c>
      <c r="R1561" s="40"/>
      <c r="S1561" s="40"/>
      <c r="T1561" s="41"/>
      <c r="U1561" s="42" t="s">
        <v>21</v>
      </c>
      <c r="V1561" s="42" t="s">
        <v>21</v>
      </c>
      <c r="W1561" s="42" t="s">
        <v>21</v>
      </c>
      <c r="X1561" s="40"/>
      <c r="Y1561" s="40"/>
      <c r="Z1561" s="41"/>
      <c r="AA1561" s="43">
        <v>3</v>
      </c>
      <c r="AB1561" s="44">
        <v>0.79366026917578159</v>
      </c>
      <c r="AC1561" s="45" t="s">
        <v>3163</v>
      </c>
      <c r="AD1561" s="46"/>
      <c r="AE1561" s="46"/>
      <c r="AF1561" s="46"/>
      <c r="AG1561" s="47" t="s">
        <v>3062</v>
      </c>
      <c r="AH1561" s="48">
        <v>173880.10108074074</v>
      </c>
    </row>
    <row r="1562" spans="1:34" hidden="1" x14ac:dyDescent="0.3">
      <c r="A1562" s="30" t="s">
        <v>3059</v>
      </c>
      <c r="B1562" s="31">
        <v>515</v>
      </c>
      <c r="C1562" s="32" t="s">
        <v>3164</v>
      </c>
      <c r="D1562" s="33">
        <v>8282</v>
      </c>
      <c r="E1562" s="34">
        <v>1395</v>
      </c>
      <c r="F1562" s="35">
        <v>3347</v>
      </c>
      <c r="G1562" s="49">
        <v>0.41678999999999999</v>
      </c>
      <c r="H1562" s="50" t="s">
        <v>20</v>
      </c>
      <c r="I1562" s="38">
        <v>2104.9140000000002</v>
      </c>
      <c r="J1562" s="39">
        <v>1241.4559999999999</v>
      </c>
      <c r="K1562" s="39">
        <v>1926.067</v>
      </c>
      <c r="L1562" s="39"/>
      <c r="M1562" s="39"/>
      <c r="N1562" s="39"/>
      <c r="O1562" s="40">
        <v>0.74931034482758629</v>
      </c>
      <c r="P1562" s="40">
        <v>0.74896551724137939</v>
      </c>
      <c r="Q1562" s="40">
        <v>0.82130541435850435</v>
      </c>
      <c r="R1562" s="40"/>
      <c r="S1562" s="40"/>
      <c r="T1562" s="41"/>
      <c r="U1562" s="42" t="s">
        <v>21</v>
      </c>
      <c r="V1562" s="42" t="s">
        <v>21</v>
      </c>
      <c r="W1562" s="42" t="s">
        <v>26</v>
      </c>
      <c r="X1562" s="40"/>
      <c r="Y1562" s="40"/>
      <c r="Z1562" s="41"/>
      <c r="AA1562" s="43">
        <v>3</v>
      </c>
      <c r="AB1562" s="44">
        <v>0.77319375880915653</v>
      </c>
      <c r="AC1562" s="45" t="s">
        <v>3165</v>
      </c>
      <c r="AD1562" s="46"/>
      <c r="AE1562" s="46"/>
      <c r="AF1562" s="46"/>
      <c r="AG1562" s="47" t="s">
        <v>3062</v>
      </c>
      <c r="AH1562" s="48">
        <v>173880.10108074074</v>
      </c>
    </row>
    <row r="1563" spans="1:34" hidden="1" x14ac:dyDescent="0.3">
      <c r="A1563" s="30" t="s">
        <v>3059</v>
      </c>
      <c r="B1563" s="31">
        <v>515</v>
      </c>
      <c r="C1563" s="32" t="s">
        <v>3166</v>
      </c>
      <c r="D1563" s="33">
        <v>2915</v>
      </c>
      <c r="E1563" s="34">
        <v>255</v>
      </c>
      <c r="F1563" s="35">
        <v>3347</v>
      </c>
      <c r="G1563" s="49">
        <v>7.6189999999999994E-2</v>
      </c>
      <c r="H1563" s="50" t="s">
        <v>29</v>
      </c>
      <c r="I1563" s="38">
        <v>1209.634</v>
      </c>
      <c r="J1563" s="39">
        <v>913.88900000000001</v>
      </c>
      <c r="K1563" s="39">
        <v>1425.3050000000001</v>
      </c>
      <c r="L1563" s="39"/>
      <c r="M1563" s="39"/>
      <c r="N1563" s="39"/>
      <c r="O1563" s="40">
        <v>0.87423497140457351</v>
      </c>
      <c r="P1563" s="40">
        <v>0.91120000000000001</v>
      </c>
      <c r="Q1563" s="40">
        <v>0.96361546026990719</v>
      </c>
      <c r="R1563" s="40"/>
      <c r="S1563" s="40"/>
      <c r="T1563" s="41"/>
      <c r="U1563" s="42" t="s">
        <v>21</v>
      </c>
      <c r="V1563" s="42" t="s">
        <v>21</v>
      </c>
      <c r="W1563" s="42" t="s">
        <v>26</v>
      </c>
      <c r="X1563" s="40"/>
      <c r="Y1563" s="40"/>
      <c r="Z1563" s="41"/>
      <c r="AA1563" s="43">
        <v>3</v>
      </c>
      <c r="AB1563" s="44">
        <v>0.9163501438914935</v>
      </c>
      <c r="AC1563" s="45" t="s">
        <v>3167</v>
      </c>
      <c r="AD1563" s="46"/>
      <c r="AE1563" s="46"/>
      <c r="AF1563" s="46"/>
      <c r="AG1563" s="47" t="s">
        <v>3088</v>
      </c>
      <c r="AH1563" s="48">
        <v>202859.94945962954</v>
      </c>
    </row>
    <row r="1564" spans="1:34" hidden="1" x14ac:dyDescent="0.3">
      <c r="A1564" s="30" t="s">
        <v>3059</v>
      </c>
      <c r="B1564" s="31">
        <v>515</v>
      </c>
      <c r="C1564" s="32" t="s">
        <v>3168</v>
      </c>
      <c r="D1564" s="33">
        <v>5901</v>
      </c>
      <c r="E1564" s="34">
        <v>1214</v>
      </c>
      <c r="F1564" s="35">
        <v>3347</v>
      </c>
      <c r="G1564" s="49">
        <v>0.36270999999999998</v>
      </c>
      <c r="H1564" s="50" t="s">
        <v>20</v>
      </c>
      <c r="I1564" s="38">
        <v>2647.6280000000002</v>
      </c>
      <c r="J1564" s="39">
        <v>1419.29</v>
      </c>
      <c r="K1564" s="39">
        <v>2620.5360000000001</v>
      </c>
      <c r="L1564" s="39"/>
      <c r="M1564" s="39"/>
      <c r="N1564" s="39"/>
      <c r="O1564" s="40">
        <v>0.75998395924833839</v>
      </c>
      <c r="P1564" s="40">
        <v>0.79192307692307695</v>
      </c>
      <c r="Q1564" s="40">
        <v>0.81500000000000006</v>
      </c>
      <c r="R1564" s="40"/>
      <c r="S1564" s="40"/>
      <c r="T1564" s="41"/>
      <c r="U1564" s="42" t="s">
        <v>22</v>
      </c>
      <c r="V1564" s="42" t="s">
        <v>35</v>
      </c>
      <c r="W1564" s="42" t="s">
        <v>20</v>
      </c>
      <c r="X1564" s="40"/>
      <c r="Y1564" s="40"/>
      <c r="Z1564" s="41"/>
      <c r="AA1564" s="43">
        <v>3</v>
      </c>
      <c r="AB1564" s="44">
        <v>0.78896901205713854</v>
      </c>
      <c r="AC1564" s="45" t="s">
        <v>3169</v>
      </c>
      <c r="AD1564" s="46"/>
      <c r="AE1564" s="46"/>
      <c r="AF1564" s="46"/>
      <c r="AG1564" s="47" t="s">
        <v>3065</v>
      </c>
      <c r="AH1564" s="48">
        <v>173880.10108074074</v>
      </c>
    </row>
    <row r="1565" spans="1:34" hidden="1" x14ac:dyDescent="0.3">
      <c r="A1565" s="30" t="s">
        <v>3059</v>
      </c>
      <c r="B1565" s="31">
        <v>515</v>
      </c>
      <c r="C1565" s="32" t="s">
        <v>3170</v>
      </c>
      <c r="D1565" s="33">
        <v>7299</v>
      </c>
      <c r="E1565" s="34">
        <v>404</v>
      </c>
      <c r="F1565" s="35">
        <v>3347</v>
      </c>
      <c r="G1565" s="49">
        <v>0.12071</v>
      </c>
      <c r="H1565" s="50" t="s">
        <v>29</v>
      </c>
      <c r="I1565" s="38">
        <v>1833.4259999999999</v>
      </c>
      <c r="J1565" s="39">
        <v>798.053</v>
      </c>
      <c r="K1565" s="39">
        <v>1665.3630000000001</v>
      </c>
      <c r="L1565" s="39"/>
      <c r="M1565" s="39"/>
      <c r="N1565" s="39"/>
      <c r="O1565" s="40">
        <v>0.8505263157894738</v>
      </c>
      <c r="P1565" s="40">
        <v>0.88497877630736421</v>
      </c>
      <c r="Q1565" s="40">
        <v>0.91526315789473689</v>
      </c>
      <c r="R1565" s="40"/>
      <c r="S1565" s="40"/>
      <c r="T1565" s="41"/>
      <c r="U1565" s="42" t="s">
        <v>21</v>
      </c>
      <c r="V1565" s="42" t="s">
        <v>21</v>
      </c>
      <c r="W1565" s="42" t="s">
        <v>26</v>
      </c>
      <c r="X1565" s="40"/>
      <c r="Y1565" s="40"/>
      <c r="Z1565" s="41"/>
      <c r="AA1565" s="43">
        <v>3</v>
      </c>
      <c r="AB1565" s="44">
        <v>0.88358941666385826</v>
      </c>
      <c r="AC1565" s="45" t="s">
        <v>3171</v>
      </c>
      <c r="AD1565" s="46"/>
      <c r="AE1565" s="46"/>
      <c r="AF1565" s="46"/>
      <c r="AG1565" s="47" t="s">
        <v>3078</v>
      </c>
      <c r="AH1565" s="48">
        <v>202859.94945962954</v>
      </c>
    </row>
    <row r="1566" spans="1:34" hidden="1" x14ac:dyDescent="0.3">
      <c r="A1566" s="30" t="s">
        <v>3059</v>
      </c>
      <c r="B1566" s="31">
        <v>515</v>
      </c>
      <c r="C1566" s="32" t="s">
        <v>3172</v>
      </c>
      <c r="D1566" s="33">
        <v>5342</v>
      </c>
      <c r="E1566" s="34">
        <v>3082</v>
      </c>
      <c r="F1566" s="35">
        <v>3347</v>
      </c>
      <c r="G1566" s="49">
        <v>0.92081999999999997</v>
      </c>
      <c r="H1566" s="50" t="s">
        <v>22</v>
      </c>
      <c r="I1566" s="38">
        <v>1542.297</v>
      </c>
      <c r="J1566" s="39">
        <v>0</v>
      </c>
      <c r="K1566" s="39">
        <v>0</v>
      </c>
      <c r="L1566" s="39"/>
      <c r="M1566" s="39"/>
      <c r="N1566" s="39"/>
      <c r="O1566" s="40">
        <v>0.78368421052631587</v>
      </c>
      <c r="P1566" s="40">
        <v>0</v>
      </c>
      <c r="Q1566" s="40">
        <v>0</v>
      </c>
      <c r="R1566" s="40"/>
      <c r="S1566" s="40"/>
      <c r="T1566" s="41"/>
      <c r="U1566" s="42" t="s">
        <v>22</v>
      </c>
      <c r="V1566" s="42" t="e">
        <v>#N/A</v>
      </c>
      <c r="W1566" s="42" t="e">
        <v>#N/A</v>
      </c>
      <c r="X1566" s="40"/>
      <c r="Y1566" s="40"/>
      <c r="Z1566" s="41"/>
      <c r="AA1566" s="43">
        <v>1</v>
      </c>
      <c r="AB1566" s="44">
        <v>0.26122807017543864</v>
      </c>
      <c r="AC1566" s="45" t="s">
        <v>3173</v>
      </c>
      <c r="AD1566" s="46"/>
      <c r="AE1566" s="46"/>
      <c r="AF1566" s="46"/>
      <c r="AG1566" s="47">
        <v>0</v>
      </c>
      <c r="AH1566" s="48">
        <v>57959.696757777674</v>
      </c>
    </row>
    <row r="1567" spans="1:34" hidden="1" x14ac:dyDescent="0.3">
      <c r="A1567" s="30" t="s">
        <v>3059</v>
      </c>
      <c r="B1567" s="31">
        <v>515</v>
      </c>
      <c r="C1567" s="32" t="s">
        <v>3174</v>
      </c>
      <c r="D1567" s="33">
        <v>658</v>
      </c>
      <c r="E1567" s="34">
        <v>2628</v>
      </c>
      <c r="F1567" s="35">
        <v>3347</v>
      </c>
      <c r="G1567" s="49">
        <v>0.78517999999999999</v>
      </c>
      <c r="H1567" s="50" t="s">
        <v>22</v>
      </c>
      <c r="I1567" s="38">
        <v>586.22699999999998</v>
      </c>
      <c r="J1567" s="39">
        <v>0</v>
      </c>
      <c r="K1567" s="39">
        <v>627.55100000000004</v>
      </c>
      <c r="L1567" s="39"/>
      <c r="M1567" s="39"/>
      <c r="N1567" s="39"/>
      <c r="O1567" s="40">
        <v>0.73483870967741938</v>
      </c>
      <c r="P1567" s="40">
        <v>0</v>
      </c>
      <c r="Q1567" s="40">
        <v>0.74709677419354836</v>
      </c>
      <c r="R1567" s="40"/>
      <c r="S1567" s="40"/>
      <c r="T1567" s="41"/>
      <c r="U1567" s="42" t="s">
        <v>21</v>
      </c>
      <c r="V1567" s="42" t="e">
        <v>#N/A</v>
      </c>
      <c r="W1567" s="42" t="s">
        <v>35</v>
      </c>
      <c r="X1567" s="40"/>
      <c r="Y1567" s="40"/>
      <c r="Z1567" s="41"/>
      <c r="AA1567" s="43">
        <v>2</v>
      </c>
      <c r="AB1567" s="44">
        <v>0.49397849462365589</v>
      </c>
      <c r="AC1567" s="45" t="s">
        <v>3175</v>
      </c>
      <c r="AD1567" s="46"/>
      <c r="AE1567" s="46"/>
      <c r="AF1567" s="46"/>
      <c r="AG1567" s="47" t="s">
        <v>3062</v>
      </c>
      <c r="AH1567" s="48">
        <v>57959.696757777674</v>
      </c>
    </row>
    <row r="1568" spans="1:34" hidden="1" x14ac:dyDescent="0.3">
      <c r="A1568" s="30" t="s">
        <v>3059</v>
      </c>
      <c r="B1568" s="31">
        <v>515</v>
      </c>
      <c r="C1568" s="32" t="s">
        <v>3176</v>
      </c>
      <c r="D1568" s="33">
        <v>8131</v>
      </c>
      <c r="E1568" s="34">
        <v>160</v>
      </c>
      <c r="F1568" s="35">
        <v>3347</v>
      </c>
      <c r="G1568" s="49">
        <v>4.7800000000000002E-2</v>
      </c>
      <c r="H1568" s="50" t="s">
        <v>29</v>
      </c>
      <c r="I1568" s="38">
        <v>1655.3389999999999</v>
      </c>
      <c r="J1568" s="39">
        <v>918.86300000000006</v>
      </c>
      <c r="K1568" s="39">
        <v>1602.702</v>
      </c>
      <c r="L1568" s="39"/>
      <c r="M1568" s="39"/>
      <c r="N1568" s="39"/>
      <c r="O1568" s="40">
        <v>0.91346153846153844</v>
      </c>
      <c r="P1568" s="40">
        <v>0.95000000000000007</v>
      </c>
      <c r="Q1568" s="40">
        <v>0.97653846153846158</v>
      </c>
      <c r="R1568" s="40"/>
      <c r="S1568" s="40"/>
      <c r="T1568" s="41"/>
      <c r="U1568" s="42" t="s">
        <v>21</v>
      </c>
      <c r="V1568" s="42" t="s">
        <v>22</v>
      </c>
      <c r="W1568" s="42" t="s">
        <v>21</v>
      </c>
      <c r="X1568" s="40"/>
      <c r="Y1568" s="40"/>
      <c r="Z1568" s="41"/>
      <c r="AA1568" s="43">
        <v>3</v>
      </c>
      <c r="AB1568" s="44">
        <v>0.94666666666666666</v>
      </c>
      <c r="AC1568" s="45" t="s">
        <v>3177</v>
      </c>
      <c r="AD1568" s="46"/>
      <c r="AE1568" s="46"/>
      <c r="AF1568" s="46"/>
      <c r="AG1568" s="47" t="s">
        <v>3158</v>
      </c>
      <c r="AH1568" s="48">
        <v>202859.94945962954</v>
      </c>
    </row>
    <row r="1569" spans="1:34" hidden="1" x14ac:dyDescent="0.3">
      <c r="A1569" s="30" t="s">
        <v>3059</v>
      </c>
      <c r="B1569" s="31">
        <v>515</v>
      </c>
      <c r="C1569" s="32" t="s">
        <v>3178</v>
      </c>
      <c r="D1569" s="33">
        <v>1714</v>
      </c>
      <c r="E1569" s="34">
        <v>2379</v>
      </c>
      <c r="F1569" s="35">
        <v>3347</v>
      </c>
      <c r="G1569" s="49">
        <v>0.71079000000000003</v>
      </c>
      <c r="H1569" s="50" t="s">
        <v>35</v>
      </c>
      <c r="I1569" s="38">
        <v>2092.1640000000002</v>
      </c>
      <c r="J1569" s="39">
        <v>0</v>
      </c>
      <c r="K1569" s="39">
        <v>1843.789</v>
      </c>
      <c r="L1569" s="39"/>
      <c r="M1569" s="39"/>
      <c r="N1569" s="39"/>
      <c r="O1569" s="40">
        <v>0.83373697226706611</v>
      </c>
      <c r="P1569" s="40">
        <v>0</v>
      </c>
      <c r="Q1569" s="40">
        <v>0.86636405753896695</v>
      </c>
      <c r="R1569" s="40"/>
      <c r="S1569" s="40"/>
      <c r="T1569" s="41"/>
      <c r="U1569" s="42" t="s">
        <v>35</v>
      </c>
      <c r="V1569" s="42" t="e">
        <v>#N/A</v>
      </c>
      <c r="W1569" s="42" t="s">
        <v>20</v>
      </c>
      <c r="X1569" s="40"/>
      <c r="Y1569" s="40"/>
      <c r="Z1569" s="41"/>
      <c r="AA1569" s="43">
        <v>2</v>
      </c>
      <c r="AB1569" s="44">
        <v>0.56670034326867769</v>
      </c>
      <c r="AC1569" s="45" t="s">
        <v>3179</v>
      </c>
      <c r="AD1569" s="46"/>
      <c r="AE1569" s="46"/>
      <c r="AF1569" s="46"/>
      <c r="AG1569" s="47" t="s">
        <v>3078</v>
      </c>
      <c r="AH1569" s="48">
        <v>144900.25270185189</v>
      </c>
    </row>
    <row r="1570" spans="1:34" hidden="1" x14ac:dyDescent="0.3">
      <c r="A1570" s="30" t="s">
        <v>3059</v>
      </c>
      <c r="B1570" s="31">
        <v>515</v>
      </c>
      <c r="C1570" s="32" t="s">
        <v>3180</v>
      </c>
      <c r="D1570" s="33">
        <v>6115</v>
      </c>
      <c r="E1570" s="34">
        <v>2343</v>
      </c>
      <c r="F1570" s="35">
        <v>3347</v>
      </c>
      <c r="G1570" s="49">
        <v>0.70003000000000004</v>
      </c>
      <c r="H1570" s="50" t="s">
        <v>35</v>
      </c>
      <c r="I1570" s="38">
        <v>0</v>
      </c>
      <c r="J1570" s="39">
        <v>943.65200000000004</v>
      </c>
      <c r="K1570" s="39">
        <v>1355.7750000000001</v>
      </c>
      <c r="L1570" s="39"/>
      <c r="M1570" s="39"/>
      <c r="N1570" s="39"/>
      <c r="O1570" s="40">
        <v>0</v>
      </c>
      <c r="P1570" s="40">
        <v>0.85842105263157897</v>
      </c>
      <c r="Q1570" s="40">
        <v>0.89947368421052643</v>
      </c>
      <c r="R1570" s="40"/>
      <c r="S1570" s="40"/>
      <c r="T1570" s="41"/>
      <c r="U1570" s="42" t="e">
        <v>#N/A</v>
      </c>
      <c r="V1570" s="42" t="s">
        <v>20</v>
      </c>
      <c r="W1570" s="42" t="s">
        <v>22</v>
      </c>
      <c r="X1570" s="40"/>
      <c r="Y1570" s="40"/>
      <c r="Z1570" s="41"/>
      <c r="AA1570" s="43">
        <v>2</v>
      </c>
      <c r="AB1570" s="44">
        <v>0.5859649122807018</v>
      </c>
      <c r="AC1570" s="45" t="s">
        <v>3181</v>
      </c>
      <c r="AD1570" s="46"/>
      <c r="AE1570" s="46"/>
      <c r="AF1570" s="46"/>
      <c r="AG1570" s="47" t="s">
        <v>3078</v>
      </c>
      <c r="AH1570" s="48">
        <v>144900.25270185189</v>
      </c>
    </row>
    <row r="1571" spans="1:34" hidden="1" x14ac:dyDescent="0.3">
      <c r="A1571" s="30" t="s">
        <v>3059</v>
      </c>
      <c r="B1571" s="31">
        <v>515</v>
      </c>
      <c r="C1571" s="32" t="s">
        <v>3182</v>
      </c>
      <c r="D1571" s="33">
        <v>8998</v>
      </c>
      <c r="E1571" s="34">
        <v>1357</v>
      </c>
      <c r="F1571" s="35">
        <v>3347</v>
      </c>
      <c r="G1571" s="49">
        <v>0.40544000000000002</v>
      </c>
      <c r="H1571" s="50" t="s">
        <v>20</v>
      </c>
      <c r="I1571" s="38">
        <v>1645.8</v>
      </c>
      <c r="J1571" s="39">
        <v>1095.4169999999999</v>
      </c>
      <c r="K1571" s="39">
        <v>1704.348</v>
      </c>
      <c r="L1571" s="39"/>
      <c r="M1571" s="39"/>
      <c r="N1571" s="39"/>
      <c r="O1571" s="40">
        <v>0.74028441623311891</v>
      </c>
      <c r="P1571" s="40">
        <v>0.77892857142857153</v>
      </c>
      <c r="Q1571" s="40">
        <v>0.80928571428571439</v>
      </c>
      <c r="R1571" s="40"/>
      <c r="S1571" s="40"/>
      <c r="T1571" s="41"/>
      <c r="U1571" s="42" t="s">
        <v>26</v>
      </c>
      <c r="V1571" s="42" t="s">
        <v>22</v>
      </c>
      <c r="W1571" s="42" t="s">
        <v>22</v>
      </c>
      <c r="X1571" s="40"/>
      <c r="Y1571" s="40"/>
      <c r="Z1571" s="41"/>
      <c r="AA1571" s="43">
        <v>3</v>
      </c>
      <c r="AB1571" s="44">
        <v>0.77616623398246831</v>
      </c>
      <c r="AC1571" s="45" t="s">
        <v>3183</v>
      </c>
      <c r="AD1571" s="46"/>
      <c r="AE1571" s="46"/>
      <c r="AF1571" s="46"/>
      <c r="AG1571" s="47" t="s">
        <v>3062</v>
      </c>
      <c r="AH1571" s="48">
        <v>173880.10108074074</v>
      </c>
    </row>
    <row r="1572" spans="1:34" hidden="1" x14ac:dyDescent="0.3">
      <c r="A1572" s="30" t="s">
        <v>3059</v>
      </c>
      <c r="B1572" s="31">
        <v>515</v>
      </c>
      <c r="C1572" s="32" t="s">
        <v>3184</v>
      </c>
      <c r="D1572" s="33">
        <v>3847</v>
      </c>
      <c r="E1572" s="34">
        <v>1058</v>
      </c>
      <c r="F1572" s="35">
        <v>3347</v>
      </c>
      <c r="G1572" s="49">
        <v>0.31609999999999999</v>
      </c>
      <c r="H1572" s="50" t="s">
        <v>20</v>
      </c>
      <c r="I1572" s="38">
        <v>1695.1659999999999</v>
      </c>
      <c r="J1572" s="39">
        <v>841.18399999999997</v>
      </c>
      <c r="K1572" s="39">
        <v>1751.4829999999999</v>
      </c>
      <c r="L1572" s="39"/>
      <c r="M1572" s="39"/>
      <c r="N1572" s="39"/>
      <c r="O1572" s="40">
        <v>0.80248483479887311</v>
      </c>
      <c r="P1572" s="40">
        <v>0.79720000000000002</v>
      </c>
      <c r="Q1572" s="40">
        <v>0.81428914045982737</v>
      </c>
      <c r="R1572" s="40"/>
      <c r="S1572" s="40"/>
      <c r="T1572" s="41"/>
      <c r="U1572" s="42" t="s">
        <v>21</v>
      </c>
      <c r="V1572" s="42" t="s">
        <v>21</v>
      </c>
      <c r="W1572" s="42" t="s">
        <v>26</v>
      </c>
      <c r="X1572" s="40"/>
      <c r="Y1572" s="40"/>
      <c r="Z1572" s="41"/>
      <c r="AA1572" s="43">
        <v>3</v>
      </c>
      <c r="AB1572" s="44">
        <v>0.80465799175290009</v>
      </c>
      <c r="AC1572" s="45" t="s">
        <v>3185</v>
      </c>
      <c r="AD1572" s="46"/>
      <c r="AE1572" s="46"/>
      <c r="AF1572" s="46"/>
      <c r="AG1572" s="47" t="s">
        <v>3078</v>
      </c>
      <c r="AH1572" s="48">
        <v>173880.10108074074</v>
      </c>
    </row>
    <row r="1573" spans="1:34" hidden="1" x14ac:dyDescent="0.3">
      <c r="A1573" s="30" t="s">
        <v>3059</v>
      </c>
      <c r="B1573" s="31">
        <v>515</v>
      </c>
      <c r="C1573" s="32" t="s">
        <v>3186</v>
      </c>
      <c r="D1573" s="33">
        <v>505</v>
      </c>
      <c r="E1573" s="34">
        <v>1047</v>
      </c>
      <c r="F1573" s="35">
        <v>3347</v>
      </c>
      <c r="G1573" s="49">
        <v>0.31281999999999999</v>
      </c>
      <c r="H1573" s="50" t="s">
        <v>20</v>
      </c>
      <c r="I1573" s="38">
        <v>645.26900000000001</v>
      </c>
      <c r="J1573" s="39">
        <v>513.36500000000001</v>
      </c>
      <c r="K1573" s="39">
        <v>1991.72</v>
      </c>
      <c r="L1573" s="39"/>
      <c r="M1573" s="39"/>
      <c r="N1573" s="39"/>
      <c r="O1573" s="40">
        <v>0.79504093343539362</v>
      </c>
      <c r="P1573" s="40">
        <v>0.7796153846153846</v>
      </c>
      <c r="Q1573" s="40">
        <v>0.84153846153846157</v>
      </c>
      <c r="R1573" s="40"/>
      <c r="S1573" s="40"/>
      <c r="T1573" s="41"/>
      <c r="U1573" s="42" t="s">
        <v>26</v>
      </c>
      <c r="V1573" s="42" t="s">
        <v>21</v>
      </c>
      <c r="W1573" s="42" t="s">
        <v>26</v>
      </c>
      <c r="X1573" s="40"/>
      <c r="Y1573" s="40"/>
      <c r="Z1573" s="41"/>
      <c r="AA1573" s="43">
        <v>3</v>
      </c>
      <c r="AB1573" s="44">
        <v>0.80539825986307989</v>
      </c>
      <c r="AC1573" s="45" t="s">
        <v>3187</v>
      </c>
      <c r="AD1573" s="46"/>
      <c r="AE1573" s="46"/>
      <c r="AF1573" s="46"/>
      <c r="AG1573" s="47" t="s">
        <v>3075</v>
      </c>
      <c r="AH1573" s="48">
        <v>173880.10108074074</v>
      </c>
    </row>
    <row r="1574" spans="1:34" hidden="1" x14ac:dyDescent="0.3">
      <c r="A1574" s="30" t="s">
        <v>3059</v>
      </c>
      <c r="B1574" s="31">
        <v>515</v>
      </c>
      <c r="C1574" s="32" t="s">
        <v>3188</v>
      </c>
      <c r="D1574" s="33">
        <v>150</v>
      </c>
      <c r="E1574" s="34">
        <v>1190</v>
      </c>
      <c r="F1574" s="35">
        <v>3347</v>
      </c>
      <c r="G1574" s="49">
        <v>0.35554000000000002</v>
      </c>
      <c r="H1574" s="50" t="s">
        <v>20</v>
      </c>
      <c r="I1574" s="38">
        <v>2021.249</v>
      </c>
      <c r="J1574" s="39">
        <v>1356.492</v>
      </c>
      <c r="K1574" s="39">
        <v>2719.384</v>
      </c>
      <c r="L1574" s="39"/>
      <c r="M1574" s="39"/>
      <c r="N1574" s="39"/>
      <c r="O1574" s="40">
        <v>0.76379310344827589</v>
      </c>
      <c r="P1574" s="40">
        <v>0.78448275862068961</v>
      </c>
      <c r="Q1574" s="40">
        <v>0.8243693763350417</v>
      </c>
      <c r="R1574" s="40"/>
      <c r="S1574" s="40"/>
      <c r="T1574" s="41"/>
      <c r="U1574" s="42" t="s">
        <v>21</v>
      </c>
      <c r="V1574" s="42" t="s">
        <v>21</v>
      </c>
      <c r="W1574" s="42" t="s">
        <v>26</v>
      </c>
      <c r="X1574" s="40"/>
      <c r="Y1574" s="40"/>
      <c r="Z1574" s="41"/>
      <c r="AA1574" s="43">
        <v>3</v>
      </c>
      <c r="AB1574" s="44">
        <v>0.79088174613466899</v>
      </c>
      <c r="AC1574" s="45" t="s">
        <v>3189</v>
      </c>
      <c r="AD1574" s="46"/>
      <c r="AE1574" s="46"/>
      <c r="AF1574" s="46"/>
      <c r="AG1574" s="47" t="s">
        <v>3078</v>
      </c>
      <c r="AH1574" s="48">
        <v>173880.10108074074</v>
      </c>
    </row>
    <row r="1575" spans="1:34" hidden="1" x14ac:dyDescent="0.3">
      <c r="A1575" s="30" t="s">
        <v>3059</v>
      </c>
      <c r="B1575" s="31">
        <v>515</v>
      </c>
      <c r="C1575" s="32" t="s">
        <v>3190</v>
      </c>
      <c r="D1575" s="33">
        <v>9576</v>
      </c>
      <c r="E1575" s="34">
        <v>1162</v>
      </c>
      <c r="F1575" s="35">
        <v>3347</v>
      </c>
      <c r="G1575" s="49">
        <v>0.34717999999999999</v>
      </c>
      <c r="H1575" s="50" t="s">
        <v>20</v>
      </c>
      <c r="I1575" s="38">
        <v>1920.519</v>
      </c>
      <c r="J1575" s="39">
        <v>719.39499999999998</v>
      </c>
      <c r="K1575" s="39">
        <v>1613.529</v>
      </c>
      <c r="L1575" s="39"/>
      <c r="M1575" s="39"/>
      <c r="N1575" s="39"/>
      <c r="O1575" s="40">
        <v>0.75532695424627683</v>
      </c>
      <c r="P1575" s="40">
        <v>0.78105263157894744</v>
      </c>
      <c r="Q1575" s="40">
        <v>0.84282775730777248</v>
      </c>
      <c r="R1575" s="40"/>
      <c r="S1575" s="40"/>
      <c r="T1575" s="41"/>
      <c r="U1575" s="42" t="s">
        <v>21</v>
      </c>
      <c r="V1575" s="42" t="s">
        <v>21</v>
      </c>
      <c r="W1575" s="42" t="s">
        <v>26</v>
      </c>
      <c r="X1575" s="40"/>
      <c r="Y1575" s="40"/>
      <c r="Z1575" s="41"/>
      <c r="AA1575" s="43">
        <v>3</v>
      </c>
      <c r="AB1575" s="44">
        <v>0.79306911437766558</v>
      </c>
      <c r="AC1575" s="45" t="s">
        <v>3191</v>
      </c>
      <c r="AD1575" s="46"/>
      <c r="AE1575" s="46"/>
      <c r="AF1575" s="46"/>
      <c r="AG1575" s="47" t="s">
        <v>3088</v>
      </c>
      <c r="AH1575" s="48">
        <v>173880.10108074074</v>
      </c>
    </row>
    <row r="1576" spans="1:34" hidden="1" x14ac:dyDescent="0.3">
      <c r="A1576" s="30" t="s">
        <v>3059</v>
      </c>
      <c r="B1576" s="31">
        <v>515</v>
      </c>
      <c r="C1576" s="32" t="s">
        <v>3192</v>
      </c>
      <c r="D1576" s="33">
        <v>4600</v>
      </c>
      <c r="E1576" s="34">
        <v>1734</v>
      </c>
      <c r="F1576" s="35">
        <v>3347</v>
      </c>
      <c r="G1576" s="49">
        <v>0.51807999999999998</v>
      </c>
      <c r="H1576" s="50" t="s">
        <v>35</v>
      </c>
      <c r="I1576" s="38">
        <v>1971.787</v>
      </c>
      <c r="J1576" s="39">
        <v>869.62099999999998</v>
      </c>
      <c r="K1576" s="39">
        <v>1937.2139999999999</v>
      </c>
      <c r="L1576" s="39"/>
      <c r="M1576" s="39"/>
      <c r="N1576" s="39"/>
      <c r="O1576" s="40">
        <v>0.71983103197892651</v>
      </c>
      <c r="P1576" s="40">
        <v>0.73511075272416004</v>
      </c>
      <c r="Q1576" s="40">
        <v>0.7818449957407636</v>
      </c>
      <c r="R1576" s="40"/>
      <c r="S1576" s="40"/>
      <c r="T1576" s="41"/>
      <c r="U1576" s="42" t="s">
        <v>21</v>
      </c>
      <c r="V1576" s="42" t="s">
        <v>21</v>
      </c>
      <c r="W1576" s="42" t="s">
        <v>26</v>
      </c>
      <c r="X1576" s="40"/>
      <c r="Y1576" s="40"/>
      <c r="Z1576" s="41"/>
      <c r="AA1576" s="43">
        <v>3</v>
      </c>
      <c r="AB1576" s="44">
        <v>0.74559559348128346</v>
      </c>
      <c r="AC1576" s="45" t="s">
        <v>3193</v>
      </c>
      <c r="AD1576" s="46"/>
      <c r="AE1576" s="46"/>
      <c r="AF1576" s="46"/>
      <c r="AG1576" s="47" t="s">
        <v>3062</v>
      </c>
      <c r="AH1576" s="48">
        <v>144900.25270185189</v>
      </c>
    </row>
    <row r="1577" spans="1:34" hidden="1" x14ac:dyDescent="0.3">
      <c r="A1577" s="30" t="s">
        <v>3059</v>
      </c>
      <c r="B1577" s="31">
        <v>515</v>
      </c>
      <c r="C1577" s="32" t="s">
        <v>3194</v>
      </c>
      <c r="D1577" s="33">
        <v>4023</v>
      </c>
      <c r="E1577" s="34">
        <v>470</v>
      </c>
      <c r="F1577" s="35">
        <v>3347</v>
      </c>
      <c r="G1577" s="49">
        <v>0.14041999999999999</v>
      </c>
      <c r="H1577" s="50" t="s">
        <v>29</v>
      </c>
      <c r="I1577" s="38">
        <v>1096.1479999999999</v>
      </c>
      <c r="J1577" s="39">
        <v>463.23</v>
      </c>
      <c r="K1577" s="39">
        <v>543.29399999999998</v>
      </c>
      <c r="L1577" s="39"/>
      <c r="M1577" s="39"/>
      <c r="N1577" s="39"/>
      <c r="O1577" s="40">
        <v>0.78647402807434841</v>
      </c>
      <c r="P1577" s="40">
        <v>0.85592592592592587</v>
      </c>
      <c r="Q1577" s="40">
        <v>0.96962962962962951</v>
      </c>
      <c r="R1577" s="40"/>
      <c r="S1577" s="40"/>
      <c r="T1577" s="41"/>
      <c r="U1577" s="42" t="s">
        <v>21</v>
      </c>
      <c r="V1577" s="42" t="s">
        <v>21</v>
      </c>
      <c r="W1577" s="42" t="s">
        <v>21</v>
      </c>
      <c r="X1577" s="40"/>
      <c r="Y1577" s="40"/>
      <c r="Z1577" s="41"/>
      <c r="AA1577" s="43">
        <v>3</v>
      </c>
      <c r="AB1577" s="44">
        <v>0.87067652787663452</v>
      </c>
      <c r="AC1577" s="45" t="s">
        <v>3195</v>
      </c>
      <c r="AD1577" s="46"/>
      <c r="AE1577" s="46"/>
      <c r="AF1577" s="46"/>
      <c r="AG1577" s="47" t="s">
        <v>3062</v>
      </c>
      <c r="AH1577" s="48">
        <v>202859.94945962954</v>
      </c>
    </row>
    <row r="1578" spans="1:34" hidden="1" x14ac:dyDescent="0.3">
      <c r="A1578" s="30" t="s">
        <v>3059</v>
      </c>
      <c r="B1578" s="31">
        <v>515</v>
      </c>
      <c r="C1578" s="32" t="s">
        <v>3196</v>
      </c>
      <c r="D1578" s="33">
        <v>1433</v>
      </c>
      <c r="E1578" s="34">
        <v>1921</v>
      </c>
      <c r="F1578" s="35">
        <v>3347</v>
      </c>
      <c r="G1578" s="49">
        <v>0.57394999999999996</v>
      </c>
      <c r="H1578" s="50" t="s">
        <v>35</v>
      </c>
      <c r="I1578" s="38">
        <v>1065.73</v>
      </c>
      <c r="J1578" s="39">
        <v>561.91899999999998</v>
      </c>
      <c r="K1578" s="39">
        <v>1105.163</v>
      </c>
      <c r="L1578" s="39"/>
      <c r="M1578" s="39"/>
      <c r="N1578" s="39"/>
      <c r="O1578" s="40">
        <v>0.70879795119431355</v>
      </c>
      <c r="P1578" s="40">
        <v>0.70649029064968261</v>
      </c>
      <c r="Q1578" s="40">
        <v>0.77285453628965262</v>
      </c>
      <c r="R1578" s="40"/>
      <c r="S1578" s="40"/>
      <c r="T1578" s="41"/>
      <c r="U1578" s="42" t="s">
        <v>21</v>
      </c>
      <c r="V1578" s="42" t="s">
        <v>22</v>
      </c>
      <c r="W1578" s="42" t="s">
        <v>20</v>
      </c>
      <c r="X1578" s="40"/>
      <c r="Y1578" s="40"/>
      <c r="Z1578" s="41"/>
      <c r="AA1578" s="43">
        <v>3</v>
      </c>
      <c r="AB1578" s="44">
        <v>0.72938092604454974</v>
      </c>
      <c r="AC1578" s="45" t="s">
        <v>3197</v>
      </c>
      <c r="AD1578" s="46"/>
      <c r="AE1578" s="46"/>
      <c r="AF1578" s="46"/>
      <c r="AG1578" s="47" t="s">
        <v>3078</v>
      </c>
      <c r="AH1578" s="48">
        <v>144900.25270185189</v>
      </c>
    </row>
    <row r="1579" spans="1:34" hidden="1" x14ac:dyDescent="0.3">
      <c r="A1579" s="30" t="s">
        <v>3059</v>
      </c>
      <c r="B1579" s="31">
        <v>515</v>
      </c>
      <c r="C1579" s="32" t="s">
        <v>3198</v>
      </c>
      <c r="D1579" s="33">
        <v>5419</v>
      </c>
      <c r="E1579" s="34">
        <v>2313</v>
      </c>
      <c r="F1579" s="35">
        <v>3347</v>
      </c>
      <c r="G1579" s="49">
        <v>0.69106999999999996</v>
      </c>
      <c r="H1579" s="50" t="s">
        <v>35</v>
      </c>
      <c r="I1579" s="38">
        <v>0</v>
      </c>
      <c r="J1579" s="39">
        <v>902.28</v>
      </c>
      <c r="K1579" s="39">
        <v>799.63400000000001</v>
      </c>
      <c r="L1579" s="39"/>
      <c r="M1579" s="39"/>
      <c r="N1579" s="39"/>
      <c r="O1579" s="40">
        <v>0</v>
      </c>
      <c r="P1579" s="40">
        <v>0.87669453855006341</v>
      </c>
      <c r="Q1579" s="40">
        <v>0.94156045479125783</v>
      </c>
      <c r="R1579" s="40"/>
      <c r="S1579" s="40"/>
      <c r="T1579" s="41"/>
      <c r="U1579" s="42" t="e">
        <v>#N/A</v>
      </c>
      <c r="V1579" s="42" t="s">
        <v>21</v>
      </c>
      <c r="W1579" s="42" t="s">
        <v>21</v>
      </c>
      <c r="X1579" s="40"/>
      <c r="Y1579" s="40"/>
      <c r="Z1579" s="41"/>
      <c r="AA1579" s="43">
        <v>2</v>
      </c>
      <c r="AB1579" s="44">
        <v>0.60608499778044045</v>
      </c>
      <c r="AC1579" s="45" t="s">
        <v>3199</v>
      </c>
      <c r="AD1579" s="46"/>
      <c r="AE1579" s="46"/>
      <c r="AF1579" s="46"/>
      <c r="AG1579" s="47" t="s">
        <v>3062</v>
      </c>
      <c r="AH1579" s="48">
        <v>144900.25270185189</v>
      </c>
    </row>
    <row r="1580" spans="1:34" hidden="1" x14ac:dyDescent="0.3">
      <c r="A1580" s="30" t="s">
        <v>3059</v>
      </c>
      <c r="B1580" s="31">
        <v>515</v>
      </c>
      <c r="C1580" s="32" t="s">
        <v>3200</v>
      </c>
      <c r="D1580" s="33">
        <v>1031</v>
      </c>
      <c r="E1580" s="34">
        <v>2174</v>
      </c>
      <c r="F1580" s="35">
        <v>3347</v>
      </c>
      <c r="G1580" s="49">
        <v>0.64954000000000001</v>
      </c>
      <c r="H1580" s="50" t="s">
        <v>35</v>
      </c>
      <c r="I1580" s="38">
        <v>1664.52</v>
      </c>
      <c r="J1580" s="39">
        <v>492.79399999999998</v>
      </c>
      <c r="K1580" s="39">
        <v>1737.65</v>
      </c>
      <c r="L1580" s="39"/>
      <c r="M1580" s="39"/>
      <c r="N1580" s="39"/>
      <c r="O1580" s="40">
        <v>0.69423076923076921</v>
      </c>
      <c r="P1580" s="40">
        <v>0.69038461538461537</v>
      </c>
      <c r="Q1580" s="40">
        <v>0.70441819699018793</v>
      </c>
      <c r="R1580" s="40"/>
      <c r="S1580" s="40"/>
      <c r="T1580" s="41"/>
      <c r="U1580" s="42" t="s">
        <v>21</v>
      </c>
      <c r="V1580" s="42" t="s">
        <v>22</v>
      </c>
      <c r="W1580" s="42" t="s">
        <v>35</v>
      </c>
      <c r="X1580" s="40"/>
      <c r="Y1580" s="40"/>
      <c r="Z1580" s="41"/>
      <c r="AA1580" s="43">
        <v>3</v>
      </c>
      <c r="AB1580" s="44">
        <v>0.69634452720185747</v>
      </c>
      <c r="AC1580" s="45" t="s">
        <v>3201</v>
      </c>
      <c r="AD1580" s="46"/>
      <c r="AE1580" s="46"/>
      <c r="AF1580" s="46"/>
      <c r="AG1580" s="47" t="s">
        <v>3078</v>
      </c>
      <c r="AH1580" s="48">
        <v>144900.25270185189</v>
      </c>
    </row>
    <row r="1581" spans="1:34" hidden="1" x14ac:dyDescent="0.3">
      <c r="A1581" s="30" t="s">
        <v>3059</v>
      </c>
      <c r="B1581" s="31">
        <v>515</v>
      </c>
      <c r="C1581" s="32" t="s">
        <v>3202</v>
      </c>
      <c r="D1581" s="33">
        <v>9486</v>
      </c>
      <c r="E1581" s="34">
        <v>15</v>
      </c>
      <c r="F1581" s="35">
        <v>3347</v>
      </c>
      <c r="G1581" s="49">
        <v>4.4799999999999996E-3</v>
      </c>
      <c r="H1581" s="50" t="s">
        <v>29</v>
      </c>
      <c r="I1581" s="38">
        <v>1913.3510000000001</v>
      </c>
      <c r="J1581" s="39">
        <v>895.27300000000002</v>
      </c>
      <c r="K1581" s="39">
        <v>1644.5730000000001</v>
      </c>
      <c r="L1581" s="39"/>
      <c r="M1581" s="39"/>
      <c r="N1581" s="39"/>
      <c r="O1581" s="40">
        <v>1.0995830308077021</v>
      </c>
      <c r="P1581" s="40">
        <v>1.0709585591269515</v>
      </c>
      <c r="Q1581" s="40">
        <v>1.1208850731913425</v>
      </c>
      <c r="R1581" s="40"/>
      <c r="S1581" s="40"/>
      <c r="T1581" s="41"/>
      <c r="U1581" s="42" t="s">
        <v>21</v>
      </c>
      <c r="V1581" s="42" t="s">
        <v>21</v>
      </c>
      <c r="W1581" s="42" t="s">
        <v>21</v>
      </c>
      <c r="X1581" s="40"/>
      <c r="Y1581" s="40"/>
      <c r="Z1581" s="41"/>
      <c r="AA1581" s="43">
        <v>3</v>
      </c>
      <c r="AB1581" s="44">
        <v>1.0971422210419988</v>
      </c>
      <c r="AC1581" s="45" t="s">
        <v>3203</v>
      </c>
      <c r="AD1581" s="46"/>
      <c r="AE1581" s="46"/>
      <c r="AF1581" s="46"/>
      <c r="AG1581" s="47" t="s">
        <v>3078</v>
      </c>
      <c r="AH1581" s="48">
        <v>202859.94945962954</v>
      </c>
    </row>
    <row r="1582" spans="1:34" hidden="1" x14ac:dyDescent="0.3">
      <c r="A1582" s="30" t="s">
        <v>3059</v>
      </c>
      <c r="B1582" s="31">
        <v>515</v>
      </c>
      <c r="C1582" s="32" t="s">
        <v>3204</v>
      </c>
      <c r="D1582" s="33">
        <v>5246</v>
      </c>
      <c r="E1582" s="34">
        <v>617</v>
      </c>
      <c r="F1582" s="35">
        <v>3347</v>
      </c>
      <c r="G1582" s="49">
        <v>0.18434</v>
      </c>
      <c r="H1582" s="50" t="s">
        <v>29</v>
      </c>
      <c r="I1582" s="38">
        <v>1865.713</v>
      </c>
      <c r="J1582" s="39">
        <v>889.76400000000001</v>
      </c>
      <c r="K1582" s="39">
        <v>1274.068</v>
      </c>
      <c r="L1582" s="39"/>
      <c r="M1582" s="39"/>
      <c r="N1582" s="39"/>
      <c r="O1582" s="40">
        <v>0.82474476808598118</v>
      </c>
      <c r="P1582" s="40">
        <v>0.87893402685056554</v>
      </c>
      <c r="Q1582" s="40">
        <v>0.85320251658467217</v>
      </c>
      <c r="R1582" s="40"/>
      <c r="S1582" s="40"/>
      <c r="T1582" s="41"/>
      <c r="U1582" s="42" t="s">
        <v>29</v>
      </c>
      <c r="V1582" s="42" t="s">
        <v>29</v>
      </c>
      <c r="W1582" s="42" t="s">
        <v>29</v>
      </c>
      <c r="X1582" s="40"/>
      <c r="Y1582" s="40"/>
      <c r="Z1582" s="41"/>
      <c r="AA1582" s="43">
        <v>3</v>
      </c>
      <c r="AB1582" s="44">
        <v>0.85229377050707311</v>
      </c>
      <c r="AC1582" s="45" t="s">
        <v>3205</v>
      </c>
      <c r="AD1582" s="46"/>
      <c r="AE1582" s="46"/>
      <c r="AF1582" s="46"/>
      <c r="AG1582" s="47" t="s">
        <v>3062</v>
      </c>
      <c r="AH1582" s="48">
        <v>202859.94945962954</v>
      </c>
    </row>
    <row r="1583" spans="1:34" hidden="1" x14ac:dyDescent="0.3">
      <c r="A1583" s="30" t="s">
        <v>3059</v>
      </c>
      <c r="B1583" s="31">
        <v>515</v>
      </c>
      <c r="C1583" s="32" t="s">
        <v>270</v>
      </c>
      <c r="D1583" s="33">
        <v>7692</v>
      </c>
      <c r="E1583" s="34">
        <v>1941</v>
      </c>
      <c r="F1583" s="35">
        <v>3347</v>
      </c>
      <c r="G1583" s="49">
        <v>0.57991999999999999</v>
      </c>
      <c r="H1583" s="50" t="s">
        <v>35</v>
      </c>
      <c r="I1583" s="38">
        <v>1608.875</v>
      </c>
      <c r="J1583" s="39">
        <v>908.37699999999995</v>
      </c>
      <c r="K1583" s="39">
        <v>1552.877</v>
      </c>
      <c r="L1583" s="39"/>
      <c r="M1583" s="39"/>
      <c r="N1583" s="39"/>
      <c r="O1583" s="40">
        <v>0.7036842105263158</v>
      </c>
      <c r="P1583" s="40">
        <v>0.73052631578947369</v>
      </c>
      <c r="Q1583" s="40">
        <v>0.74842105263157899</v>
      </c>
      <c r="R1583" s="40"/>
      <c r="S1583" s="40"/>
      <c r="T1583" s="41"/>
      <c r="U1583" s="42" t="s">
        <v>26</v>
      </c>
      <c r="V1583" s="42" t="s">
        <v>22</v>
      </c>
      <c r="W1583" s="42" t="s">
        <v>22</v>
      </c>
      <c r="X1583" s="40"/>
      <c r="Y1583" s="40"/>
      <c r="Z1583" s="41"/>
      <c r="AA1583" s="43">
        <v>3</v>
      </c>
      <c r="AB1583" s="44">
        <v>0.72754385964912283</v>
      </c>
      <c r="AC1583" s="45" t="s">
        <v>3206</v>
      </c>
      <c r="AD1583" s="46"/>
      <c r="AE1583" s="46"/>
      <c r="AF1583" s="46"/>
      <c r="AG1583" s="47" t="s">
        <v>3065</v>
      </c>
      <c r="AH1583" s="48">
        <v>144900.25270185189</v>
      </c>
    </row>
    <row r="1584" spans="1:34" hidden="1" x14ac:dyDescent="0.3">
      <c r="A1584" s="30" t="s">
        <v>3059</v>
      </c>
      <c r="B1584" s="31">
        <v>515</v>
      </c>
      <c r="C1584" s="32" t="s">
        <v>3207</v>
      </c>
      <c r="D1584" s="33">
        <v>2554</v>
      </c>
      <c r="E1584" s="34">
        <v>1455</v>
      </c>
      <c r="F1584" s="35">
        <v>3347</v>
      </c>
      <c r="G1584" s="49">
        <v>0.43472</v>
      </c>
      <c r="H1584" s="50" t="s">
        <v>20</v>
      </c>
      <c r="I1584" s="38">
        <v>1493.377</v>
      </c>
      <c r="J1584" s="39">
        <v>703.63900000000001</v>
      </c>
      <c r="K1584" s="39">
        <v>1293.8030000000001</v>
      </c>
      <c r="L1584" s="39"/>
      <c r="M1584" s="39"/>
      <c r="N1584" s="39"/>
      <c r="O1584" s="40">
        <v>0.73277777777777775</v>
      </c>
      <c r="P1584" s="40">
        <v>0.7583333333333333</v>
      </c>
      <c r="Q1584" s="40">
        <v>0.81444444444444442</v>
      </c>
      <c r="R1584" s="40"/>
      <c r="S1584" s="40"/>
      <c r="T1584" s="41"/>
      <c r="U1584" s="42" t="s">
        <v>21</v>
      </c>
      <c r="V1584" s="42" t="s">
        <v>21</v>
      </c>
      <c r="W1584" s="42" t="s">
        <v>21</v>
      </c>
      <c r="X1584" s="40"/>
      <c r="Y1584" s="40"/>
      <c r="Z1584" s="41"/>
      <c r="AA1584" s="43">
        <v>3</v>
      </c>
      <c r="AB1584" s="44">
        <v>0.76851851851851849</v>
      </c>
      <c r="AC1584" s="45" t="s">
        <v>3208</v>
      </c>
      <c r="AD1584" s="46"/>
      <c r="AE1584" s="46"/>
      <c r="AF1584" s="46"/>
      <c r="AG1584" s="47" t="s">
        <v>3062</v>
      </c>
      <c r="AH1584" s="48">
        <v>173880.10108074074</v>
      </c>
    </row>
    <row r="1585" spans="1:34" hidden="1" x14ac:dyDescent="0.3">
      <c r="A1585" s="30" t="s">
        <v>3059</v>
      </c>
      <c r="B1585" s="31">
        <v>515</v>
      </c>
      <c r="C1585" s="32" t="s">
        <v>3209</v>
      </c>
      <c r="D1585" s="33">
        <v>5269</v>
      </c>
      <c r="E1585" s="34">
        <v>705</v>
      </c>
      <c r="F1585" s="35">
        <v>3347</v>
      </c>
      <c r="G1585" s="49">
        <v>0.21063999999999999</v>
      </c>
      <c r="H1585" s="50" t="s">
        <v>29</v>
      </c>
      <c r="I1585" s="38">
        <v>1540.5429999999999</v>
      </c>
      <c r="J1585" s="39">
        <v>922.42100000000005</v>
      </c>
      <c r="K1585" s="39">
        <v>1443.1859999999999</v>
      </c>
      <c r="L1585" s="39"/>
      <c r="M1585" s="39"/>
      <c r="N1585" s="39"/>
      <c r="O1585" s="40">
        <v>0.8071120808052743</v>
      </c>
      <c r="P1585" s="40">
        <v>0.85640000000000005</v>
      </c>
      <c r="Q1585" s="40">
        <v>0.85878332051447281</v>
      </c>
      <c r="R1585" s="40"/>
      <c r="S1585" s="40"/>
      <c r="T1585" s="41"/>
      <c r="U1585" s="42" t="s">
        <v>21</v>
      </c>
      <c r="V1585" s="42" t="s">
        <v>21</v>
      </c>
      <c r="W1585" s="42" t="s">
        <v>26</v>
      </c>
      <c r="X1585" s="40"/>
      <c r="Y1585" s="40"/>
      <c r="Z1585" s="41"/>
      <c r="AA1585" s="43">
        <v>3</v>
      </c>
      <c r="AB1585" s="44">
        <v>0.84076513377324902</v>
      </c>
      <c r="AC1585" s="45" t="s">
        <v>3210</v>
      </c>
      <c r="AD1585" s="46"/>
      <c r="AE1585" s="46"/>
      <c r="AF1585" s="46"/>
      <c r="AG1585" s="47" t="s">
        <v>3062</v>
      </c>
      <c r="AH1585" s="48">
        <v>202859.94945962954</v>
      </c>
    </row>
    <row r="1586" spans="1:34" hidden="1" x14ac:dyDescent="0.3">
      <c r="A1586" s="30" t="s">
        <v>3059</v>
      </c>
      <c r="B1586" s="31">
        <v>515</v>
      </c>
      <c r="C1586" s="32" t="s">
        <v>3211</v>
      </c>
      <c r="D1586" s="33">
        <v>9392</v>
      </c>
      <c r="E1586" s="34">
        <v>7</v>
      </c>
      <c r="F1586" s="35">
        <v>3347</v>
      </c>
      <c r="G1586" s="49">
        <v>2.0899999999999998E-3</v>
      </c>
      <c r="H1586" s="50" t="s">
        <v>29</v>
      </c>
      <c r="I1586" s="38">
        <v>1993.5350000000001</v>
      </c>
      <c r="J1586" s="39">
        <v>815.56899999999996</v>
      </c>
      <c r="K1586" s="39">
        <v>2015.423</v>
      </c>
      <c r="L1586" s="39"/>
      <c r="M1586" s="39"/>
      <c r="N1586" s="39"/>
      <c r="O1586" s="40">
        <v>1.1389473684210527</v>
      </c>
      <c r="P1586" s="40">
        <v>1.1178947368421053</v>
      </c>
      <c r="Q1586" s="40">
        <v>1.2047368421052633</v>
      </c>
      <c r="R1586" s="40"/>
      <c r="S1586" s="40"/>
      <c r="T1586" s="41"/>
      <c r="U1586" s="42" t="s">
        <v>26</v>
      </c>
      <c r="V1586" s="42" t="s">
        <v>22</v>
      </c>
      <c r="W1586" s="42" t="s">
        <v>22</v>
      </c>
      <c r="X1586" s="40"/>
      <c r="Y1586" s="40"/>
      <c r="Z1586" s="41"/>
      <c r="AA1586" s="43">
        <v>3</v>
      </c>
      <c r="AB1586" s="44">
        <v>1.153859649122807</v>
      </c>
      <c r="AC1586" s="45" t="s">
        <v>3212</v>
      </c>
      <c r="AD1586" s="46"/>
      <c r="AE1586" s="46"/>
      <c r="AF1586" s="46"/>
      <c r="AG1586" s="47" t="s">
        <v>3065</v>
      </c>
      <c r="AH1586" s="48">
        <v>202859.94945962954</v>
      </c>
    </row>
    <row r="1587" spans="1:34" hidden="1" x14ac:dyDescent="0.3">
      <c r="A1587" s="30" t="s">
        <v>3059</v>
      </c>
      <c r="B1587" s="31">
        <v>515</v>
      </c>
      <c r="C1587" s="32" t="s">
        <v>3213</v>
      </c>
      <c r="D1587" s="33">
        <v>2123</v>
      </c>
      <c r="E1587" s="34">
        <v>63</v>
      </c>
      <c r="F1587" s="35">
        <v>3347</v>
      </c>
      <c r="G1587" s="49">
        <v>1.882E-2</v>
      </c>
      <c r="H1587" s="50" t="s">
        <v>29</v>
      </c>
      <c r="I1587" s="38">
        <v>2655.4050000000002</v>
      </c>
      <c r="J1587" s="39">
        <v>889.81</v>
      </c>
      <c r="K1587" s="39">
        <v>1454.877</v>
      </c>
      <c r="L1587" s="39"/>
      <c r="M1587" s="39"/>
      <c r="N1587" s="39"/>
      <c r="O1587" s="40">
        <v>0.99459354001472733</v>
      </c>
      <c r="P1587" s="40">
        <v>0.98959737294596894</v>
      </c>
      <c r="Q1587" s="40">
        <v>1.0510147360994957</v>
      </c>
      <c r="R1587" s="40"/>
      <c r="S1587" s="40"/>
      <c r="T1587" s="41"/>
      <c r="U1587" s="42" t="s">
        <v>29</v>
      </c>
      <c r="V1587" s="42" t="s">
        <v>29</v>
      </c>
      <c r="W1587" s="42" t="s">
        <v>29</v>
      </c>
      <c r="X1587" s="40"/>
      <c r="Y1587" s="40"/>
      <c r="Z1587" s="41"/>
      <c r="AA1587" s="43">
        <v>3</v>
      </c>
      <c r="AB1587" s="44">
        <v>1.0117352163533972</v>
      </c>
      <c r="AC1587" s="45" t="s">
        <v>3214</v>
      </c>
      <c r="AD1587" s="46"/>
      <c r="AE1587" s="46"/>
      <c r="AF1587" s="46"/>
      <c r="AG1587" s="47" t="s">
        <v>3062</v>
      </c>
      <c r="AH1587" s="48">
        <v>202859.94945962954</v>
      </c>
    </row>
    <row r="1588" spans="1:34" hidden="1" x14ac:dyDescent="0.3">
      <c r="A1588" s="30" t="s">
        <v>3059</v>
      </c>
      <c r="B1588" s="31">
        <v>515</v>
      </c>
      <c r="C1588" s="32" t="s">
        <v>3215</v>
      </c>
      <c r="D1588" s="33">
        <v>9501</v>
      </c>
      <c r="E1588" s="34">
        <v>144</v>
      </c>
      <c r="F1588" s="35">
        <v>3347</v>
      </c>
      <c r="G1588" s="49">
        <v>4.3020000000000003E-2</v>
      </c>
      <c r="H1588" s="50" t="s">
        <v>29</v>
      </c>
      <c r="I1588" s="38">
        <v>1817.0709999999999</v>
      </c>
      <c r="J1588" s="39">
        <v>986.12</v>
      </c>
      <c r="K1588" s="39">
        <v>1714.037</v>
      </c>
      <c r="L1588" s="39"/>
      <c r="M1588" s="39"/>
      <c r="N1588" s="39"/>
      <c r="O1588" s="40">
        <v>0.90422494994233393</v>
      </c>
      <c r="P1588" s="40">
        <v>0.94881450573966652</v>
      </c>
      <c r="Q1588" s="40">
        <v>1.0104753867623628</v>
      </c>
      <c r="R1588" s="40"/>
      <c r="S1588" s="40"/>
      <c r="T1588" s="41"/>
      <c r="U1588" s="42" t="s">
        <v>20</v>
      </c>
      <c r="V1588" s="42" t="s">
        <v>20</v>
      </c>
      <c r="W1588" s="42" t="s">
        <v>29</v>
      </c>
      <c r="X1588" s="40"/>
      <c r="Y1588" s="40"/>
      <c r="Z1588" s="41"/>
      <c r="AA1588" s="43">
        <v>3</v>
      </c>
      <c r="AB1588" s="44">
        <v>0.95450494748145454</v>
      </c>
      <c r="AC1588" s="45" t="s">
        <v>3216</v>
      </c>
      <c r="AD1588" s="46"/>
      <c r="AE1588" s="46"/>
      <c r="AF1588" s="46"/>
      <c r="AG1588" s="47" t="s">
        <v>3062</v>
      </c>
      <c r="AH1588" s="48">
        <v>202859.94945962954</v>
      </c>
    </row>
    <row r="1589" spans="1:34" hidden="1" x14ac:dyDescent="0.3">
      <c r="A1589" s="30" t="s">
        <v>3059</v>
      </c>
      <c r="B1589" s="31">
        <v>515</v>
      </c>
      <c r="C1589" s="32" t="s">
        <v>3217</v>
      </c>
      <c r="D1589" s="33">
        <v>4801</v>
      </c>
      <c r="E1589" s="34">
        <v>32</v>
      </c>
      <c r="F1589" s="35">
        <v>3347</v>
      </c>
      <c r="G1589" s="49">
        <v>9.5600000000000008E-3</v>
      </c>
      <c r="H1589" s="50" t="s">
        <v>29</v>
      </c>
      <c r="I1589" s="38">
        <v>1752.11</v>
      </c>
      <c r="J1589" s="39">
        <v>1029.0129999999999</v>
      </c>
      <c r="K1589" s="39">
        <v>1586.6489999999999</v>
      </c>
      <c r="L1589" s="39"/>
      <c r="M1589" s="39"/>
      <c r="N1589" s="39"/>
      <c r="O1589" s="40">
        <v>1.02598339579136</v>
      </c>
      <c r="P1589" s="40">
        <v>1.070912789569552</v>
      </c>
      <c r="Q1589" s="40">
        <v>1.0644</v>
      </c>
      <c r="R1589" s="40"/>
      <c r="S1589" s="40"/>
      <c r="T1589" s="41"/>
      <c r="U1589" s="42" t="s">
        <v>35</v>
      </c>
      <c r="V1589" s="42" t="s">
        <v>35</v>
      </c>
      <c r="W1589" s="42" t="s">
        <v>29</v>
      </c>
      <c r="X1589" s="40"/>
      <c r="Y1589" s="40"/>
      <c r="Z1589" s="41"/>
      <c r="AA1589" s="43">
        <v>3</v>
      </c>
      <c r="AB1589" s="44">
        <v>1.0537653951203041</v>
      </c>
      <c r="AC1589" s="45" t="s">
        <v>3218</v>
      </c>
      <c r="AD1589" s="46"/>
      <c r="AE1589" s="46"/>
      <c r="AF1589" s="46"/>
      <c r="AG1589" s="47" t="s">
        <v>3065</v>
      </c>
      <c r="AH1589" s="48">
        <v>202859.94945962954</v>
      </c>
    </row>
    <row r="1590" spans="1:34" hidden="1" x14ac:dyDescent="0.3">
      <c r="A1590" s="30" t="s">
        <v>3219</v>
      </c>
      <c r="B1590" s="31">
        <v>516</v>
      </c>
      <c r="C1590" s="32" t="s">
        <v>3220</v>
      </c>
      <c r="D1590" s="33">
        <v>945</v>
      </c>
      <c r="E1590" s="34">
        <v>1270</v>
      </c>
      <c r="F1590" s="35">
        <v>3347</v>
      </c>
      <c r="G1590" s="49">
        <v>0.37944</v>
      </c>
      <c r="H1590" s="50" t="s">
        <v>20</v>
      </c>
      <c r="I1590" s="38">
        <v>2658.6060000000002</v>
      </c>
      <c r="J1590" s="39">
        <v>1202.692</v>
      </c>
      <c r="K1590" s="39">
        <v>2611.4650000000001</v>
      </c>
      <c r="L1590" s="39"/>
      <c r="M1590" s="39"/>
      <c r="N1590" s="39"/>
      <c r="O1590" s="40">
        <v>0.77549999999999997</v>
      </c>
      <c r="P1590" s="40">
        <v>0.75449999999999995</v>
      </c>
      <c r="Q1590" s="40">
        <v>0.82267866306695814</v>
      </c>
      <c r="R1590" s="40"/>
      <c r="S1590" s="40"/>
      <c r="T1590" s="41"/>
      <c r="U1590" s="42" t="s">
        <v>29</v>
      </c>
      <c r="V1590" s="42" t="s">
        <v>29</v>
      </c>
      <c r="W1590" s="42" t="s">
        <v>21</v>
      </c>
      <c r="X1590" s="40"/>
      <c r="Y1590" s="40"/>
      <c r="Z1590" s="41"/>
      <c r="AA1590" s="43">
        <v>3</v>
      </c>
      <c r="AB1590" s="44">
        <v>0.78422622102231931</v>
      </c>
      <c r="AC1590" s="45" t="s">
        <v>3221</v>
      </c>
      <c r="AD1590" s="46"/>
      <c r="AE1590" s="46"/>
      <c r="AF1590" s="46"/>
      <c r="AG1590" s="47" t="s">
        <v>3222</v>
      </c>
      <c r="AH1590" s="48">
        <v>173880.10108074074</v>
      </c>
    </row>
    <row r="1591" spans="1:34" hidden="1" x14ac:dyDescent="0.3">
      <c r="A1591" s="30" t="s">
        <v>3219</v>
      </c>
      <c r="B1591" s="31">
        <v>516</v>
      </c>
      <c r="C1591" s="32" t="s">
        <v>3223</v>
      </c>
      <c r="D1591" s="33">
        <v>5764</v>
      </c>
      <c r="E1591" s="34">
        <v>513</v>
      </c>
      <c r="F1591" s="35">
        <v>3347</v>
      </c>
      <c r="G1591" s="49">
        <v>0.15326999999999999</v>
      </c>
      <c r="H1591" s="50" t="s">
        <v>29</v>
      </c>
      <c r="I1591" s="38">
        <v>2235.8159999999998</v>
      </c>
      <c r="J1591" s="39">
        <v>1170.816</v>
      </c>
      <c r="K1591" s="39">
        <v>2686.96</v>
      </c>
      <c r="L1591" s="39"/>
      <c r="M1591" s="39"/>
      <c r="N1591" s="39"/>
      <c r="O1591" s="40">
        <v>0.84299931812883444</v>
      </c>
      <c r="P1591" s="40">
        <v>0.8634615384615385</v>
      </c>
      <c r="Q1591" s="40">
        <v>0.89076923076923065</v>
      </c>
      <c r="R1591" s="40"/>
      <c r="S1591" s="40"/>
      <c r="T1591" s="41"/>
      <c r="U1591" s="42" t="s">
        <v>21</v>
      </c>
      <c r="V1591" s="42" t="s">
        <v>21</v>
      </c>
      <c r="W1591" s="42" t="s">
        <v>26</v>
      </c>
      <c r="X1591" s="40"/>
      <c r="Y1591" s="40"/>
      <c r="Z1591" s="41"/>
      <c r="AA1591" s="43">
        <v>3</v>
      </c>
      <c r="AB1591" s="44">
        <v>0.86574336245320127</v>
      </c>
      <c r="AC1591" s="45" t="s">
        <v>3224</v>
      </c>
      <c r="AD1591" s="46"/>
      <c r="AE1591" s="46"/>
      <c r="AF1591" s="46"/>
      <c r="AG1591" s="47" t="s">
        <v>3222</v>
      </c>
      <c r="AH1591" s="48">
        <v>202859.94945962954</v>
      </c>
    </row>
    <row r="1592" spans="1:34" hidden="1" x14ac:dyDescent="0.3">
      <c r="A1592" s="30" t="s">
        <v>3219</v>
      </c>
      <c r="B1592" s="31">
        <v>516</v>
      </c>
      <c r="C1592" s="32" t="s">
        <v>3225</v>
      </c>
      <c r="D1592" s="33">
        <v>4299</v>
      </c>
      <c r="E1592" s="34">
        <v>377</v>
      </c>
      <c r="F1592" s="35">
        <v>3347</v>
      </c>
      <c r="G1592" s="49">
        <v>0.11264</v>
      </c>
      <c r="H1592" s="50" t="s">
        <v>29</v>
      </c>
      <c r="I1592" s="38">
        <v>2599.203</v>
      </c>
      <c r="J1592" s="39">
        <v>1544.6379999999999</v>
      </c>
      <c r="K1592" s="39">
        <v>2107.6590000000001</v>
      </c>
      <c r="L1592" s="39"/>
      <c r="M1592" s="39"/>
      <c r="N1592" s="39"/>
      <c r="O1592" s="40">
        <v>0.85928571428571443</v>
      </c>
      <c r="P1592" s="40">
        <v>0.89214285714285724</v>
      </c>
      <c r="Q1592" s="40">
        <v>0.91750000000000009</v>
      </c>
      <c r="R1592" s="40"/>
      <c r="S1592" s="40"/>
      <c r="T1592" s="41"/>
      <c r="U1592" s="42" t="s">
        <v>26</v>
      </c>
      <c r="V1592" s="42" t="s">
        <v>22</v>
      </c>
      <c r="W1592" s="42" t="s">
        <v>22</v>
      </c>
      <c r="X1592" s="40"/>
      <c r="Y1592" s="40"/>
      <c r="Z1592" s="41"/>
      <c r="AA1592" s="43">
        <v>3</v>
      </c>
      <c r="AB1592" s="44">
        <v>0.88964285714285729</v>
      </c>
      <c r="AC1592" s="45" t="s">
        <v>3226</v>
      </c>
      <c r="AD1592" s="46"/>
      <c r="AE1592" s="46"/>
      <c r="AF1592" s="46"/>
      <c r="AG1592" s="47" t="s">
        <v>3227</v>
      </c>
      <c r="AH1592" s="48">
        <v>202859.94945962954</v>
      </c>
    </row>
    <row r="1593" spans="1:34" hidden="1" x14ac:dyDescent="0.3">
      <c r="A1593" s="30" t="s">
        <v>3219</v>
      </c>
      <c r="B1593" s="31">
        <v>516</v>
      </c>
      <c r="C1593" s="32" t="s">
        <v>3228</v>
      </c>
      <c r="D1593" s="33">
        <v>4521</v>
      </c>
      <c r="E1593" s="34">
        <v>1085</v>
      </c>
      <c r="F1593" s="35">
        <v>3347</v>
      </c>
      <c r="G1593" s="49">
        <v>0.32417000000000001</v>
      </c>
      <c r="H1593" s="50" t="s">
        <v>20</v>
      </c>
      <c r="I1593" s="38">
        <v>2705.3229999999999</v>
      </c>
      <c r="J1593" s="39">
        <v>1178.4280000000001</v>
      </c>
      <c r="K1593" s="39">
        <v>2361.5129999999999</v>
      </c>
      <c r="L1593" s="39"/>
      <c r="M1593" s="39"/>
      <c r="N1593" s="39"/>
      <c r="O1593" s="40">
        <v>0.76193203336817539</v>
      </c>
      <c r="P1593" s="40">
        <v>0.81531057150190445</v>
      </c>
      <c r="Q1593" s="40">
        <v>0.82615384615384613</v>
      </c>
      <c r="R1593" s="40"/>
      <c r="S1593" s="40"/>
      <c r="T1593" s="41"/>
      <c r="U1593" s="42" t="s">
        <v>22</v>
      </c>
      <c r="V1593" s="42" t="s">
        <v>22</v>
      </c>
      <c r="W1593" s="42" t="s">
        <v>35</v>
      </c>
      <c r="X1593" s="40"/>
      <c r="Y1593" s="40"/>
      <c r="Z1593" s="41"/>
      <c r="AA1593" s="43">
        <v>3</v>
      </c>
      <c r="AB1593" s="44">
        <v>0.80113215034130869</v>
      </c>
      <c r="AC1593" s="45" t="s">
        <v>3229</v>
      </c>
      <c r="AD1593" s="46"/>
      <c r="AE1593" s="46"/>
      <c r="AF1593" s="46"/>
      <c r="AG1593" s="47" t="s">
        <v>3230</v>
      </c>
      <c r="AH1593" s="48">
        <v>173880.10108074074</v>
      </c>
    </row>
    <row r="1594" spans="1:34" hidden="1" x14ac:dyDescent="0.3">
      <c r="A1594" s="30" t="s">
        <v>3219</v>
      </c>
      <c r="B1594" s="31">
        <v>516</v>
      </c>
      <c r="C1594" s="32" t="s">
        <v>3231</v>
      </c>
      <c r="D1594" s="32">
        <v>4110</v>
      </c>
      <c r="E1594" s="34">
        <v>982</v>
      </c>
      <c r="F1594" s="35">
        <v>3347</v>
      </c>
      <c r="G1594" s="49">
        <v>0.29339999999999999</v>
      </c>
      <c r="H1594" s="50" t="s">
        <v>20</v>
      </c>
      <c r="I1594" s="38">
        <v>2577.473</v>
      </c>
      <c r="J1594" s="39">
        <v>833.37</v>
      </c>
      <c r="K1594" s="39">
        <v>2086.5360000000001</v>
      </c>
      <c r="L1594" s="39"/>
      <c r="M1594" s="39"/>
      <c r="N1594" s="39"/>
      <c r="O1594" s="40">
        <v>0.80652007575659801</v>
      </c>
      <c r="P1594" s="40">
        <v>0.83327278420900186</v>
      </c>
      <c r="Q1594" s="40">
        <v>0.79138273232349265</v>
      </c>
      <c r="R1594" s="40"/>
      <c r="S1594" s="40"/>
      <c r="T1594" s="41"/>
      <c r="U1594" s="42" t="s">
        <v>21</v>
      </c>
      <c r="V1594" s="42" t="s">
        <v>26</v>
      </c>
      <c r="W1594" s="42" t="s">
        <v>26</v>
      </c>
      <c r="X1594" s="40"/>
      <c r="Y1594" s="40"/>
      <c r="Z1594" s="41"/>
      <c r="AA1594" s="43">
        <v>3</v>
      </c>
      <c r="AB1594" s="44">
        <v>0.81039186409636421</v>
      </c>
      <c r="AC1594" s="45" t="s">
        <v>3232</v>
      </c>
      <c r="AD1594" s="46"/>
      <c r="AE1594" s="46"/>
      <c r="AF1594" s="46"/>
      <c r="AG1594" s="47" t="s">
        <v>3222</v>
      </c>
      <c r="AH1594" s="48">
        <v>173880.10108074074</v>
      </c>
    </row>
    <row r="1595" spans="1:34" hidden="1" x14ac:dyDescent="0.3">
      <c r="A1595" s="30" t="s">
        <v>3219</v>
      </c>
      <c r="B1595" s="31">
        <v>516</v>
      </c>
      <c r="C1595" s="32" t="s">
        <v>3233</v>
      </c>
      <c r="D1595" s="33">
        <v>6938</v>
      </c>
      <c r="E1595" s="34">
        <v>1615</v>
      </c>
      <c r="F1595" s="35">
        <v>3347</v>
      </c>
      <c r="G1595" s="49">
        <v>0.48252</v>
      </c>
      <c r="H1595" s="50" t="s">
        <v>20</v>
      </c>
      <c r="I1595" s="38">
        <v>1601.337</v>
      </c>
      <c r="J1595" s="39">
        <v>1229.365</v>
      </c>
      <c r="K1595" s="39">
        <v>1653.5070000000001</v>
      </c>
      <c r="L1595" s="39"/>
      <c r="M1595" s="39"/>
      <c r="N1595" s="39"/>
      <c r="O1595" s="40">
        <v>0.74781740146609488</v>
      </c>
      <c r="P1595" s="40">
        <v>0.75189039491823928</v>
      </c>
      <c r="Q1595" s="40">
        <v>0.77236764629857702</v>
      </c>
      <c r="R1595" s="40"/>
      <c r="S1595" s="40"/>
      <c r="T1595" s="41"/>
      <c r="U1595" s="42" t="s">
        <v>26</v>
      </c>
      <c r="V1595" s="42" t="s">
        <v>26</v>
      </c>
      <c r="W1595" s="42" t="s">
        <v>21</v>
      </c>
      <c r="X1595" s="40"/>
      <c r="Y1595" s="40"/>
      <c r="Z1595" s="41"/>
      <c r="AA1595" s="43">
        <v>3</v>
      </c>
      <c r="AB1595" s="44">
        <v>0.7573584808943038</v>
      </c>
      <c r="AC1595" s="45" t="s">
        <v>3234</v>
      </c>
      <c r="AD1595" s="46"/>
      <c r="AE1595" s="46"/>
      <c r="AF1595" s="46"/>
      <c r="AG1595" s="47" t="s">
        <v>3235</v>
      </c>
      <c r="AH1595" s="48">
        <v>173880.10108074074</v>
      </c>
    </row>
    <row r="1596" spans="1:34" hidden="1" x14ac:dyDescent="0.3">
      <c r="A1596" s="30" t="s">
        <v>3219</v>
      </c>
      <c r="B1596" s="31">
        <v>516</v>
      </c>
      <c r="C1596" s="32" t="s">
        <v>3236</v>
      </c>
      <c r="D1596" s="33">
        <v>5986</v>
      </c>
      <c r="E1596" s="34">
        <v>2951</v>
      </c>
      <c r="F1596" s="35">
        <v>3347</v>
      </c>
      <c r="G1596" s="49">
        <v>0.88168999999999997</v>
      </c>
      <c r="H1596" s="50" t="s">
        <v>22</v>
      </c>
      <c r="I1596" s="38">
        <v>0</v>
      </c>
      <c r="J1596" s="39">
        <v>0</v>
      </c>
      <c r="K1596" s="39">
        <v>701.86199999999997</v>
      </c>
      <c r="L1596" s="39"/>
      <c r="M1596" s="39"/>
      <c r="N1596" s="39"/>
      <c r="O1596" s="40">
        <v>0</v>
      </c>
      <c r="P1596" s="40">
        <v>0</v>
      </c>
      <c r="Q1596" s="40">
        <v>0.84048670865168995</v>
      </c>
      <c r="R1596" s="40"/>
      <c r="S1596" s="40"/>
      <c r="T1596" s="41"/>
      <c r="U1596" s="42" t="e">
        <v>#N/A</v>
      </c>
      <c r="V1596" s="42" t="e">
        <v>#N/A</v>
      </c>
      <c r="W1596" s="42" t="s">
        <v>21</v>
      </c>
      <c r="X1596" s="40"/>
      <c r="Y1596" s="40"/>
      <c r="Z1596" s="41"/>
      <c r="AA1596" s="43">
        <v>1</v>
      </c>
      <c r="AB1596" s="44">
        <v>0.28016223621722997</v>
      </c>
      <c r="AC1596" s="45" t="s">
        <v>3237</v>
      </c>
      <c r="AD1596" s="46"/>
      <c r="AE1596" s="46"/>
      <c r="AF1596" s="46"/>
      <c r="AG1596" s="47" t="s">
        <v>3227</v>
      </c>
      <c r="AH1596" s="48">
        <v>57959.696757777674</v>
      </c>
    </row>
    <row r="1597" spans="1:34" hidden="1" x14ac:dyDescent="0.3">
      <c r="A1597" s="30" t="s">
        <v>3219</v>
      </c>
      <c r="B1597" s="31">
        <v>516</v>
      </c>
      <c r="C1597" s="32" t="s">
        <v>3238</v>
      </c>
      <c r="D1597" s="33">
        <v>5581</v>
      </c>
      <c r="E1597" s="34">
        <v>827</v>
      </c>
      <c r="F1597" s="35">
        <v>3347</v>
      </c>
      <c r="G1597" s="49">
        <v>0.24709</v>
      </c>
      <c r="H1597" s="50" t="s">
        <v>29</v>
      </c>
      <c r="I1597" s="38">
        <v>2580.877</v>
      </c>
      <c r="J1597" s="39">
        <v>1360.144</v>
      </c>
      <c r="K1597" s="39">
        <v>2491.21</v>
      </c>
      <c r="L1597" s="39"/>
      <c r="M1597" s="39"/>
      <c r="N1597" s="39"/>
      <c r="O1597" s="40">
        <v>0.79189381291307381</v>
      </c>
      <c r="P1597" s="40">
        <v>0.82857142857142851</v>
      </c>
      <c r="Q1597" s="40">
        <v>0.85857142857142854</v>
      </c>
      <c r="R1597" s="40"/>
      <c r="S1597" s="40"/>
      <c r="T1597" s="41"/>
      <c r="U1597" s="42" t="s">
        <v>21</v>
      </c>
      <c r="V1597" s="42" t="s">
        <v>21</v>
      </c>
      <c r="W1597" s="42" t="s">
        <v>26</v>
      </c>
      <c r="X1597" s="40"/>
      <c r="Y1597" s="40"/>
      <c r="Z1597" s="41"/>
      <c r="AA1597" s="43">
        <v>3</v>
      </c>
      <c r="AB1597" s="44">
        <v>0.82634555668531029</v>
      </c>
      <c r="AC1597" s="45" t="s">
        <v>3239</v>
      </c>
      <c r="AD1597" s="46"/>
      <c r="AE1597" s="46"/>
      <c r="AF1597" s="46"/>
      <c r="AG1597" s="47" t="s">
        <v>3227</v>
      </c>
      <c r="AH1597" s="48">
        <v>202859.94945962954</v>
      </c>
    </row>
    <row r="1598" spans="1:34" hidden="1" x14ac:dyDescent="0.3">
      <c r="A1598" s="30" t="s">
        <v>3219</v>
      </c>
      <c r="B1598" s="31">
        <v>516</v>
      </c>
      <c r="C1598" s="32" t="s">
        <v>1230</v>
      </c>
      <c r="D1598" s="33">
        <v>4560</v>
      </c>
      <c r="E1598" s="34">
        <v>2111</v>
      </c>
      <c r="F1598" s="35">
        <v>3347</v>
      </c>
      <c r="G1598" s="49">
        <v>0.63070999999999999</v>
      </c>
      <c r="H1598" s="50" t="s">
        <v>35</v>
      </c>
      <c r="I1598" s="38">
        <v>2387.8009999999999</v>
      </c>
      <c r="J1598" s="39">
        <v>1065.021</v>
      </c>
      <c r="K1598" s="39">
        <v>2169.578</v>
      </c>
      <c r="L1598" s="39"/>
      <c r="M1598" s="39"/>
      <c r="N1598" s="39"/>
      <c r="O1598" s="40">
        <v>0.6895</v>
      </c>
      <c r="P1598" s="40">
        <v>0.72824955556431914</v>
      </c>
      <c r="Q1598" s="40">
        <v>0.70399999999999996</v>
      </c>
      <c r="R1598" s="40"/>
      <c r="S1598" s="40"/>
      <c r="T1598" s="41"/>
      <c r="U1598" s="42" t="s">
        <v>21</v>
      </c>
      <c r="V1598" s="42" t="s">
        <v>26</v>
      </c>
      <c r="W1598" s="42" t="s">
        <v>22</v>
      </c>
      <c r="X1598" s="40"/>
      <c r="Y1598" s="40"/>
      <c r="Z1598" s="41"/>
      <c r="AA1598" s="43">
        <v>3</v>
      </c>
      <c r="AB1598" s="44">
        <v>0.70724985185477307</v>
      </c>
      <c r="AC1598" s="45" t="s">
        <v>3240</v>
      </c>
      <c r="AD1598" s="46"/>
      <c r="AE1598" s="46"/>
      <c r="AF1598" s="46"/>
      <c r="AG1598" s="47" t="s">
        <v>3230</v>
      </c>
      <c r="AH1598" s="48">
        <v>144900.25270185189</v>
      </c>
    </row>
    <row r="1599" spans="1:34" hidden="1" x14ac:dyDescent="0.3">
      <c r="A1599" s="30" t="s">
        <v>3219</v>
      </c>
      <c r="B1599" s="31">
        <v>516</v>
      </c>
      <c r="C1599" s="32" t="s">
        <v>3241</v>
      </c>
      <c r="D1599" s="33">
        <v>7705</v>
      </c>
      <c r="E1599" s="34">
        <v>2205</v>
      </c>
      <c r="F1599" s="35">
        <v>3347</v>
      </c>
      <c r="G1599" s="49">
        <v>0.65880000000000005</v>
      </c>
      <c r="H1599" s="50" t="s">
        <v>35</v>
      </c>
      <c r="I1599" s="38">
        <v>1407.8140000000001</v>
      </c>
      <c r="J1599" s="39">
        <v>725.12300000000005</v>
      </c>
      <c r="K1599" s="39">
        <v>1924.837</v>
      </c>
      <c r="L1599" s="39"/>
      <c r="M1599" s="39"/>
      <c r="N1599" s="39"/>
      <c r="O1599" s="40">
        <v>0.70948005078694121</v>
      </c>
      <c r="P1599" s="40">
        <v>0.68783762912079549</v>
      </c>
      <c r="Q1599" s="40">
        <v>0.67441283462326773</v>
      </c>
      <c r="R1599" s="40"/>
      <c r="S1599" s="40"/>
      <c r="T1599" s="41"/>
      <c r="U1599" s="42" t="s">
        <v>21</v>
      </c>
      <c r="V1599" s="42" t="s">
        <v>21</v>
      </c>
      <c r="W1599" s="42" t="s">
        <v>21</v>
      </c>
      <c r="X1599" s="40"/>
      <c r="Y1599" s="40"/>
      <c r="Z1599" s="41"/>
      <c r="AA1599" s="43">
        <v>3</v>
      </c>
      <c r="AB1599" s="44">
        <v>0.69057683817700155</v>
      </c>
      <c r="AC1599" s="45" t="s">
        <v>3242</v>
      </c>
      <c r="AD1599" s="46"/>
      <c r="AE1599" s="46"/>
      <c r="AF1599" s="46"/>
      <c r="AG1599" s="47" t="s">
        <v>3222</v>
      </c>
      <c r="AH1599" s="48">
        <v>144900.25270185189</v>
      </c>
    </row>
    <row r="1600" spans="1:34" hidden="1" x14ac:dyDescent="0.3">
      <c r="A1600" s="30" t="s">
        <v>3219</v>
      </c>
      <c r="B1600" s="31">
        <v>516</v>
      </c>
      <c r="C1600" s="32" t="s">
        <v>3243</v>
      </c>
      <c r="D1600" s="33">
        <v>1906</v>
      </c>
      <c r="E1600" s="34">
        <v>2061</v>
      </c>
      <c r="F1600" s="35">
        <v>3347</v>
      </c>
      <c r="G1600" s="49">
        <v>0.61577999999999999</v>
      </c>
      <c r="H1600" s="50" t="s">
        <v>35</v>
      </c>
      <c r="I1600" s="38">
        <v>2468.9290000000001</v>
      </c>
      <c r="J1600" s="39">
        <v>1202.636</v>
      </c>
      <c r="K1600" s="39">
        <v>2131.6179999999999</v>
      </c>
      <c r="L1600" s="39"/>
      <c r="M1600" s="39"/>
      <c r="N1600" s="39"/>
      <c r="O1600" s="40">
        <v>0.71335586300780618</v>
      </c>
      <c r="P1600" s="40">
        <v>0.68152746674804354</v>
      </c>
      <c r="Q1600" s="40">
        <v>0.74250000000000005</v>
      </c>
      <c r="R1600" s="40"/>
      <c r="S1600" s="40"/>
      <c r="T1600" s="41"/>
      <c r="U1600" s="42" t="s">
        <v>21</v>
      </c>
      <c r="V1600" s="42" t="s">
        <v>21</v>
      </c>
      <c r="W1600" s="42" t="s">
        <v>21</v>
      </c>
      <c r="X1600" s="40"/>
      <c r="Y1600" s="40"/>
      <c r="Z1600" s="41"/>
      <c r="AA1600" s="43">
        <v>3</v>
      </c>
      <c r="AB1600" s="44">
        <v>0.71246110991861666</v>
      </c>
      <c r="AC1600" s="45" t="s">
        <v>3244</v>
      </c>
      <c r="AD1600" s="46"/>
      <c r="AE1600" s="46"/>
      <c r="AF1600" s="46"/>
      <c r="AG1600" s="47" t="s">
        <v>3222</v>
      </c>
      <c r="AH1600" s="48">
        <v>144900.25270185189</v>
      </c>
    </row>
    <row r="1601" spans="1:34" hidden="1" x14ac:dyDescent="0.3">
      <c r="A1601" s="30" t="s">
        <v>3219</v>
      </c>
      <c r="B1601" s="31">
        <v>516</v>
      </c>
      <c r="C1601" s="32" t="s">
        <v>3245</v>
      </c>
      <c r="D1601" s="33">
        <v>2636</v>
      </c>
      <c r="E1601" s="34">
        <v>353</v>
      </c>
      <c r="F1601" s="35">
        <v>3347</v>
      </c>
      <c r="G1601" s="49">
        <v>0.10546999999999999</v>
      </c>
      <c r="H1601" s="50" t="s">
        <v>29</v>
      </c>
      <c r="I1601" s="38">
        <v>2300.2689999999998</v>
      </c>
      <c r="J1601" s="39">
        <v>1311.567</v>
      </c>
      <c r="K1601" s="39">
        <v>1812.1690000000001</v>
      </c>
      <c r="L1601" s="39"/>
      <c r="M1601" s="39"/>
      <c r="N1601" s="39"/>
      <c r="O1601" s="40">
        <v>0.82997173766060539</v>
      </c>
      <c r="P1601" s="40">
        <v>0.88700396396463943</v>
      </c>
      <c r="Q1601" s="40">
        <v>0.96537825301579516</v>
      </c>
      <c r="R1601" s="40"/>
      <c r="S1601" s="40"/>
      <c r="T1601" s="41"/>
      <c r="U1601" s="42" t="s">
        <v>21</v>
      </c>
      <c r="V1601" s="42" t="s">
        <v>21</v>
      </c>
      <c r="W1601" s="42" t="s">
        <v>21</v>
      </c>
      <c r="X1601" s="40"/>
      <c r="Y1601" s="40"/>
      <c r="Z1601" s="41"/>
      <c r="AA1601" s="43">
        <v>3</v>
      </c>
      <c r="AB1601" s="44">
        <v>0.89411798488034666</v>
      </c>
      <c r="AC1601" s="45" t="s">
        <v>3246</v>
      </c>
      <c r="AD1601" s="46"/>
      <c r="AE1601" s="46"/>
      <c r="AF1601" s="46"/>
      <c r="AG1601" s="47" t="s">
        <v>3222</v>
      </c>
      <c r="AH1601" s="48">
        <v>202859.94945962954</v>
      </c>
    </row>
    <row r="1602" spans="1:34" hidden="1" x14ac:dyDescent="0.3">
      <c r="A1602" s="30" t="s">
        <v>3219</v>
      </c>
      <c r="B1602" s="31">
        <v>516</v>
      </c>
      <c r="C1602" s="32" t="s">
        <v>3247</v>
      </c>
      <c r="D1602" s="33">
        <v>7895</v>
      </c>
      <c r="E1602" s="34">
        <v>1751</v>
      </c>
      <c r="F1602" s="35">
        <v>3347</v>
      </c>
      <c r="G1602" s="49">
        <v>0.52315999999999996</v>
      </c>
      <c r="H1602" s="50" t="s">
        <v>35</v>
      </c>
      <c r="I1602" s="38">
        <v>1667.077</v>
      </c>
      <c r="J1602" s="39">
        <v>557.27700000000004</v>
      </c>
      <c r="K1602" s="39">
        <v>1619.5029999999999</v>
      </c>
      <c r="L1602" s="39"/>
      <c r="M1602" s="39"/>
      <c r="N1602" s="39"/>
      <c r="O1602" s="40">
        <v>0.7308720561774803</v>
      </c>
      <c r="P1602" s="40">
        <v>0.75025285671136643</v>
      </c>
      <c r="Q1602" s="40">
        <v>0.75109926844128205</v>
      </c>
      <c r="R1602" s="40"/>
      <c r="S1602" s="40"/>
      <c r="T1602" s="41"/>
      <c r="U1602" s="42" t="s">
        <v>26</v>
      </c>
      <c r="V1602" s="42" t="s">
        <v>22</v>
      </c>
      <c r="W1602" s="42" t="s">
        <v>20</v>
      </c>
      <c r="X1602" s="40"/>
      <c r="Y1602" s="40"/>
      <c r="Z1602" s="41"/>
      <c r="AA1602" s="43">
        <v>3</v>
      </c>
      <c r="AB1602" s="44">
        <v>0.74407472711004286</v>
      </c>
      <c r="AC1602" s="45" t="s">
        <v>3248</v>
      </c>
      <c r="AD1602" s="46"/>
      <c r="AE1602" s="46"/>
      <c r="AF1602" s="46"/>
      <c r="AG1602" s="47" t="s">
        <v>3227</v>
      </c>
      <c r="AH1602" s="48">
        <v>144900.25270185189</v>
      </c>
    </row>
    <row r="1603" spans="1:34" hidden="1" x14ac:dyDescent="0.3">
      <c r="A1603" s="30" t="s">
        <v>3219</v>
      </c>
      <c r="B1603" s="31">
        <v>516</v>
      </c>
      <c r="C1603" s="32" t="s">
        <v>3249</v>
      </c>
      <c r="D1603" s="33">
        <v>3119</v>
      </c>
      <c r="E1603" s="34">
        <v>2052</v>
      </c>
      <c r="F1603" s="35">
        <v>3347</v>
      </c>
      <c r="G1603" s="49">
        <v>0.61309000000000002</v>
      </c>
      <c r="H1603" s="50" t="s">
        <v>35</v>
      </c>
      <c r="I1603" s="38">
        <v>2264.444</v>
      </c>
      <c r="J1603" s="39">
        <v>1019.308</v>
      </c>
      <c r="K1603" s="39">
        <v>2496.9279999999999</v>
      </c>
      <c r="L1603" s="39"/>
      <c r="M1603" s="39"/>
      <c r="N1603" s="39"/>
      <c r="O1603" s="40">
        <v>0.69637178699187074</v>
      </c>
      <c r="P1603" s="40">
        <v>0.72299999999999998</v>
      </c>
      <c r="Q1603" s="40">
        <v>0.72250000000000003</v>
      </c>
      <c r="R1603" s="40"/>
      <c r="S1603" s="40"/>
      <c r="T1603" s="41"/>
      <c r="U1603" s="42" t="s">
        <v>21</v>
      </c>
      <c r="V1603" s="42" t="s">
        <v>21</v>
      </c>
      <c r="W1603" s="42" t="s">
        <v>21</v>
      </c>
      <c r="X1603" s="40"/>
      <c r="Y1603" s="40"/>
      <c r="Z1603" s="41"/>
      <c r="AA1603" s="43">
        <v>3</v>
      </c>
      <c r="AB1603" s="44">
        <v>0.71395726233062362</v>
      </c>
      <c r="AC1603" s="45" t="s">
        <v>3250</v>
      </c>
      <c r="AD1603" s="46"/>
      <c r="AE1603" s="46"/>
      <c r="AF1603" s="46"/>
      <c r="AG1603" s="47" t="s">
        <v>3222</v>
      </c>
      <c r="AH1603" s="48">
        <v>144900.25270185189</v>
      </c>
    </row>
    <row r="1604" spans="1:34" hidden="1" x14ac:dyDescent="0.3">
      <c r="A1604" s="30" t="s">
        <v>3219</v>
      </c>
      <c r="B1604" s="31">
        <v>516</v>
      </c>
      <c r="C1604" s="32" t="s">
        <v>3251</v>
      </c>
      <c r="D1604" s="33">
        <v>9712</v>
      </c>
      <c r="E1604" s="34">
        <v>1193</v>
      </c>
      <c r="F1604" s="35">
        <v>3347</v>
      </c>
      <c r="G1604" s="49">
        <v>0.35643999999999998</v>
      </c>
      <c r="H1604" s="50" t="s">
        <v>20</v>
      </c>
      <c r="I1604" s="38">
        <v>602.51099999999997</v>
      </c>
      <c r="J1604" s="39">
        <v>501.59300000000002</v>
      </c>
      <c r="K1604" s="39">
        <v>494.98899999999998</v>
      </c>
      <c r="L1604" s="39"/>
      <c r="M1604" s="39"/>
      <c r="N1604" s="39"/>
      <c r="O1604" s="40">
        <v>0.73857733170484097</v>
      </c>
      <c r="P1604" s="40">
        <v>0.82467798935249648</v>
      </c>
      <c r="Q1604" s="40">
        <v>0.80883262285393442</v>
      </c>
      <c r="R1604" s="40"/>
      <c r="S1604" s="40"/>
      <c r="T1604" s="41"/>
      <c r="U1604" s="42" t="s">
        <v>21</v>
      </c>
      <c r="V1604" s="42" t="s">
        <v>21</v>
      </c>
      <c r="W1604" s="42" t="s">
        <v>21</v>
      </c>
      <c r="X1604" s="40"/>
      <c r="Y1604" s="40"/>
      <c r="Z1604" s="41"/>
      <c r="AA1604" s="43">
        <v>3</v>
      </c>
      <c r="AB1604" s="44">
        <v>0.79069598130375729</v>
      </c>
      <c r="AC1604" s="45" t="s">
        <v>3252</v>
      </c>
      <c r="AD1604" s="46"/>
      <c r="AE1604" s="46"/>
      <c r="AF1604" s="46"/>
      <c r="AG1604" s="47" t="s">
        <v>3222</v>
      </c>
      <c r="AH1604" s="48">
        <v>173880.10108074074</v>
      </c>
    </row>
    <row r="1605" spans="1:34" hidden="1" x14ac:dyDescent="0.3">
      <c r="A1605" s="30" t="s">
        <v>3219</v>
      </c>
      <c r="B1605" s="31">
        <v>516</v>
      </c>
      <c r="C1605" s="32" t="s">
        <v>3253</v>
      </c>
      <c r="D1605" s="33">
        <v>3253</v>
      </c>
      <c r="E1605" s="34">
        <v>1360</v>
      </c>
      <c r="F1605" s="35">
        <v>3347</v>
      </c>
      <c r="G1605" s="49">
        <v>0.40633000000000002</v>
      </c>
      <c r="H1605" s="50" t="s">
        <v>20</v>
      </c>
      <c r="I1605" s="38">
        <v>933.66099999999994</v>
      </c>
      <c r="J1605" s="39">
        <v>1204.1859999999999</v>
      </c>
      <c r="K1605" s="39">
        <v>2348.9720000000002</v>
      </c>
      <c r="L1605" s="39"/>
      <c r="M1605" s="39"/>
      <c r="N1605" s="39"/>
      <c r="O1605" s="40">
        <v>0.74909858651546479</v>
      </c>
      <c r="P1605" s="40">
        <v>0.77846153846153843</v>
      </c>
      <c r="Q1605" s="40">
        <v>0.79923076923076919</v>
      </c>
      <c r="R1605" s="40"/>
      <c r="S1605" s="40"/>
      <c r="T1605" s="41"/>
      <c r="U1605" s="42" t="s">
        <v>21</v>
      </c>
      <c r="V1605" s="42" t="s">
        <v>26</v>
      </c>
      <c r="W1605" s="42" t="s">
        <v>26</v>
      </c>
      <c r="X1605" s="40"/>
      <c r="Y1605" s="40"/>
      <c r="Z1605" s="41"/>
      <c r="AA1605" s="43">
        <v>3</v>
      </c>
      <c r="AB1605" s="44">
        <v>0.77559696473592421</v>
      </c>
      <c r="AC1605" s="45" t="s">
        <v>3254</v>
      </c>
      <c r="AD1605" s="46"/>
      <c r="AE1605" s="46"/>
      <c r="AF1605" s="46"/>
      <c r="AG1605" s="47" t="s">
        <v>3227</v>
      </c>
      <c r="AH1605" s="48">
        <v>173880.10108074074</v>
      </c>
    </row>
    <row r="1606" spans="1:34" hidden="1" x14ac:dyDescent="0.3">
      <c r="A1606" s="30" t="s">
        <v>3219</v>
      </c>
      <c r="B1606" s="31">
        <v>516</v>
      </c>
      <c r="C1606" s="32" t="s">
        <v>3255</v>
      </c>
      <c r="D1606" s="33">
        <v>6010</v>
      </c>
      <c r="E1606" s="34">
        <v>3114</v>
      </c>
      <c r="F1606" s="35">
        <v>3347</v>
      </c>
      <c r="G1606" s="49">
        <v>0.93039000000000005</v>
      </c>
      <c r="H1606" s="50" t="s">
        <v>22</v>
      </c>
      <c r="I1606" s="38">
        <v>0</v>
      </c>
      <c r="J1606" s="39">
        <v>0</v>
      </c>
      <c r="K1606" s="39">
        <v>2732.3009999999999</v>
      </c>
      <c r="L1606" s="39"/>
      <c r="M1606" s="39"/>
      <c r="N1606" s="39"/>
      <c r="O1606" s="40">
        <v>0</v>
      </c>
      <c r="P1606" s="40">
        <v>0</v>
      </c>
      <c r="Q1606" s="40">
        <v>0.77266558437234911</v>
      </c>
      <c r="R1606" s="40"/>
      <c r="S1606" s="40"/>
      <c r="T1606" s="41"/>
      <c r="U1606" s="42" t="e">
        <v>#N/A</v>
      </c>
      <c r="V1606" s="42" t="e">
        <v>#N/A</v>
      </c>
      <c r="W1606" s="42" t="s">
        <v>21</v>
      </c>
      <c r="X1606" s="40"/>
      <c r="Y1606" s="40"/>
      <c r="Z1606" s="41"/>
      <c r="AA1606" s="43">
        <v>1</v>
      </c>
      <c r="AB1606" s="44">
        <v>0.25755519479078304</v>
      </c>
      <c r="AC1606" s="45" t="s">
        <v>3256</v>
      </c>
      <c r="AD1606" s="46"/>
      <c r="AE1606" s="46"/>
      <c r="AF1606" s="46"/>
      <c r="AG1606" s="47" t="s">
        <v>3235</v>
      </c>
      <c r="AH1606" s="48">
        <v>57959.696757777674</v>
      </c>
    </row>
    <row r="1607" spans="1:34" hidden="1" x14ac:dyDescent="0.3">
      <c r="A1607" s="30" t="s">
        <v>3219</v>
      </c>
      <c r="B1607" s="31">
        <v>516</v>
      </c>
      <c r="C1607" s="32" t="s">
        <v>3257</v>
      </c>
      <c r="D1607" s="33">
        <v>9412</v>
      </c>
      <c r="E1607" s="34">
        <v>1721</v>
      </c>
      <c r="F1607" s="35">
        <v>3347</v>
      </c>
      <c r="G1607" s="49">
        <v>0.51419000000000004</v>
      </c>
      <c r="H1607" s="50" t="s">
        <v>35</v>
      </c>
      <c r="I1607" s="38">
        <v>767.05700000000002</v>
      </c>
      <c r="J1607" s="39">
        <v>819.20600000000002</v>
      </c>
      <c r="K1607" s="39">
        <v>1282.49</v>
      </c>
      <c r="L1607" s="39"/>
      <c r="M1607" s="39"/>
      <c r="N1607" s="39"/>
      <c r="O1607" s="40">
        <v>0.71235178852011993</v>
      </c>
      <c r="P1607" s="40">
        <v>0.78548907313656913</v>
      </c>
      <c r="Q1607" s="40">
        <v>0.74229900835829821</v>
      </c>
      <c r="R1607" s="40"/>
      <c r="S1607" s="40"/>
      <c r="T1607" s="41"/>
      <c r="U1607" s="42" t="s">
        <v>21</v>
      </c>
      <c r="V1607" s="42" t="s">
        <v>21</v>
      </c>
      <c r="W1607" s="42" t="s">
        <v>21</v>
      </c>
      <c r="X1607" s="40"/>
      <c r="Y1607" s="40"/>
      <c r="Z1607" s="41"/>
      <c r="AA1607" s="43">
        <v>3</v>
      </c>
      <c r="AB1607" s="44">
        <v>0.74671329000499576</v>
      </c>
      <c r="AC1607" s="45" t="s">
        <v>3258</v>
      </c>
      <c r="AD1607" s="46"/>
      <c r="AE1607" s="46"/>
      <c r="AF1607" s="46"/>
      <c r="AG1607" s="47" t="s">
        <v>3227</v>
      </c>
      <c r="AH1607" s="48">
        <v>144900.25270185189</v>
      </c>
    </row>
    <row r="1608" spans="1:34" hidden="1" x14ac:dyDescent="0.3">
      <c r="A1608" s="30" t="s">
        <v>3219</v>
      </c>
      <c r="B1608" s="31">
        <v>516</v>
      </c>
      <c r="C1608" s="32" t="s">
        <v>3259</v>
      </c>
      <c r="D1608" s="33">
        <v>2832</v>
      </c>
      <c r="E1608" s="34">
        <v>2506</v>
      </c>
      <c r="F1608" s="35">
        <v>3347</v>
      </c>
      <c r="G1608" s="49">
        <v>0.74873000000000001</v>
      </c>
      <c r="H1608" s="50" t="s">
        <v>35</v>
      </c>
      <c r="I1608" s="38">
        <v>1709.0830000000001</v>
      </c>
      <c r="J1608" s="39">
        <v>1032.2339999999999</v>
      </c>
      <c r="K1608" s="39">
        <v>2474.473</v>
      </c>
      <c r="L1608" s="39"/>
      <c r="M1608" s="39"/>
      <c r="N1608" s="39"/>
      <c r="O1608" s="40">
        <v>0</v>
      </c>
      <c r="P1608" s="40">
        <v>0.77954545454545454</v>
      </c>
      <c r="Q1608" s="40">
        <v>0.79272727272727261</v>
      </c>
      <c r="R1608" s="40"/>
      <c r="S1608" s="40"/>
      <c r="T1608" s="41"/>
      <c r="U1608" s="42" t="s">
        <v>21</v>
      </c>
      <c r="V1608" s="42" t="s">
        <v>21</v>
      </c>
      <c r="W1608" s="42" t="s">
        <v>21</v>
      </c>
      <c r="X1608" s="40"/>
      <c r="Y1608" s="40"/>
      <c r="Z1608" s="41"/>
      <c r="AA1608" s="43">
        <v>3</v>
      </c>
      <c r="AB1608" s="44">
        <v>0.52409090909090905</v>
      </c>
      <c r="AC1608" s="45" t="s">
        <v>3260</v>
      </c>
      <c r="AD1608" s="46"/>
      <c r="AE1608" s="46"/>
      <c r="AF1608" s="46"/>
      <c r="AG1608" s="47" t="s">
        <v>3222</v>
      </c>
      <c r="AH1608" s="48">
        <v>144900.25270185189</v>
      </c>
    </row>
    <row r="1609" spans="1:34" hidden="1" x14ac:dyDescent="0.3">
      <c r="A1609" s="30" t="s">
        <v>3219</v>
      </c>
      <c r="B1609" s="31">
        <v>516</v>
      </c>
      <c r="C1609" s="32" t="s">
        <v>1485</v>
      </c>
      <c r="D1609" s="33">
        <v>6569</v>
      </c>
      <c r="E1609" s="34">
        <v>757</v>
      </c>
      <c r="F1609" s="35">
        <v>3347</v>
      </c>
      <c r="G1609" s="49">
        <v>0.22617000000000001</v>
      </c>
      <c r="H1609" s="50" t="s">
        <v>29</v>
      </c>
      <c r="I1609" s="38">
        <v>2377.8879999999999</v>
      </c>
      <c r="J1609" s="39">
        <v>1437.079</v>
      </c>
      <c r="K1609" s="39">
        <v>2404.3679999999999</v>
      </c>
      <c r="L1609" s="39"/>
      <c r="M1609" s="39"/>
      <c r="N1609" s="39"/>
      <c r="O1609" s="40">
        <v>0.8008858312664271</v>
      </c>
      <c r="P1609" s="40">
        <v>0.81763034680337421</v>
      </c>
      <c r="Q1609" s="40">
        <v>0.88269230769230766</v>
      </c>
      <c r="R1609" s="40"/>
      <c r="S1609" s="40"/>
      <c r="T1609" s="41"/>
      <c r="U1609" s="42" t="s">
        <v>285</v>
      </c>
      <c r="V1609" s="42" t="s">
        <v>21</v>
      </c>
      <c r="W1609" s="42" t="s">
        <v>21</v>
      </c>
      <c r="X1609" s="40"/>
      <c r="Y1609" s="40"/>
      <c r="Z1609" s="41"/>
      <c r="AA1609" s="43">
        <v>3</v>
      </c>
      <c r="AB1609" s="44">
        <v>0.83373616192070299</v>
      </c>
      <c r="AC1609" s="45" t="s">
        <v>3261</v>
      </c>
      <c r="AD1609" s="46"/>
      <c r="AE1609" s="46"/>
      <c r="AF1609" s="46"/>
      <c r="AG1609" s="47" t="s">
        <v>3235</v>
      </c>
      <c r="AH1609" s="48">
        <v>202859.94945962954</v>
      </c>
    </row>
    <row r="1610" spans="1:34" hidden="1" x14ac:dyDescent="0.3">
      <c r="A1610" s="30" t="s">
        <v>3219</v>
      </c>
      <c r="B1610" s="31">
        <v>516</v>
      </c>
      <c r="C1610" s="32" t="s">
        <v>837</v>
      </c>
      <c r="D1610" s="33">
        <v>2283</v>
      </c>
      <c r="E1610" s="34">
        <v>834</v>
      </c>
      <c r="F1610" s="35">
        <v>3347</v>
      </c>
      <c r="G1610" s="49">
        <v>0.24918000000000001</v>
      </c>
      <c r="H1610" s="50" t="s">
        <v>29</v>
      </c>
      <c r="I1610" s="38">
        <v>4265.6530000000002</v>
      </c>
      <c r="J1610" s="39">
        <v>1628.242</v>
      </c>
      <c r="K1610" s="39">
        <v>2754.056</v>
      </c>
      <c r="L1610" s="39"/>
      <c r="M1610" s="39"/>
      <c r="N1610" s="39"/>
      <c r="O1610" s="40">
        <v>0.8165143087832496</v>
      </c>
      <c r="P1610" s="40">
        <v>0.79045650272253476</v>
      </c>
      <c r="Q1610" s="40">
        <v>0.86884615384615382</v>
      </c>
      <c r="R1610" s="40"/>
      <c r="S1610" s="40"/>
      <c r="T1610" s="41"/>
      <c r="U1610" s="42" t="s">
        <v>26</v>
      </c>
      <c r="V1610" s="42" t="s">
        <v>26</v>
      </c>
      <c r="W1610" s="42" t="s">
        <v>22</v>
      </c>
      <c r="X1610" s="40"/>
      <c r="Y1610" s="40"/>
      <c r="Z1610" s="41"/>
      <c r="AA1610" s="43">
        <v>3</v>
      </c>
      <c r="AB1610" s="44">
        <v>0.82527232178397936</v>
      </c>
      <c r="AC1610" s="45" t="s">
        <v>3262</v>
      </c>
      <c r="AD1610" s="46"/>
      <c r="AE1610" s="46"/>
      <c r="AF1610" s="46"/>
      <c r="AG1610" s="47" t="s">
        <v>3222</v>
      </c>
      <c r="AH1610" s="48">
        <v>202859.94945962954</v>
      </c>
    </row>
    <row r="1611" spans="1:34" hidden="1" x14ac:dyDescent="0.3">
      <c r="A1611" s="30" t="s">
        <v>3219</v>
      </c>
      <c r="B1611" s="31">
        <v>516</v>
      </c>
      <c r="C1611" s="32" t="s">
        <v>3263</v>
      </c>
      <c r="D1611" s="33">
        <v>1087</v>
      </c>
      <c r="E1611" s="34">
        <v>1225</v>
      </c>
      <c r="F1611" s="35">
        <v>3347</v>
      </c>
      <c r="G1611" s="49">
        <v>0.36599999999999999</v>
      </c>
      <c r="H1611" s="50" t="s">
        <v>20</v>
      </c>
      <c r="I1611" s="38">
        <v>2659.2080000000001</v>
      </c>
      <c r="J1611" s="39">
        <v>1282.4359999999999</v>
      </c>
      <c r="K1611" s="39">
        <v>2369.9659999999999</v>
      </c>
      <c r="L1611" s="39"/>
      <c r="M1611" s="39"/>
      <c r="N1611" s="39"/>
      <c r="O1611" s="40">
        <v>0.77200000000000002</v>
      </c>
      <c r="P1611" s="40">
        <v>0.79100000000000004</v>
      </c>
      <c r="Q1611" s="40">
        <v>0.80049999999999999</v>
      </c>
      <c r="R1611" s="40"/>
      <c r="S1611" s="40"/>
      <c r="T1611" s="41"/>
      <c r="U1611" s="42" t="s">
        <v>26</v>
      </c>
      <c r="V1611" s="42" t="s">
        <v>21</v>
      </c>
      <c r="W1611" s="42" t="s">
        <v>22</v>
      </c>
      <c r="X1611" s="40"/>
      <c r="Y1611" s="40"/>
      <c r="Z1611" s="41"/>
      <c r="AA1611" s="43">
        <v>3</v>
      </c>
      <c r="AB1611" s="44">
        <v>0.78783333333333339</v>
      </c>
      <c r="AC1611" s="45" t="s">
        <v>3264</v>
      </c>
      <c r="AD1611" s="46"/>
      <c r="AE1611" s="46"/>
      <c r="AF1611" s="46"/>
      <c r="AG1611" s="47" t="s">
        <v>3227</v>
      </c>
      <c r="AH1611" s="48">
        <v>173880.10108074074</v>
      </c>
    </row>
    <row r="1612" spans="1:34" hidden="1" x14ac:dyDescent="0.3">
      <c r="A1612" s="30" t="s">
        <v>3219</v>
      </c>
      <c r="B1612" s="31">
        <v>516</v>
      </c>
      <c r="C1612" s="32" t="s">
        <v>2306</v>
      </c>
      <c r="D1612" s="33">
        <v>163</v>
      </c>
      <c r="E1612" s="34">
        <v>1441</v>
      </c>
      <c r="F1612" s="35">
        <v>3347</v>
      </c>
      <c r="G1612" s="49">
        <v>0.43053000000000002</v>
      </c>
      <c r="H1612" s="50" t="s">
        <v>20</v>
      </c>
      <c r="I1612" s="38">
        <v>2646.0729999999999</v>
      </c>
      <c r="J1612" s="39">
        <v>1403.069</v>
      </c>
      <c r="K1612" s="39">
        <v>2006.454</v>
      </c>
      <c r="L1612" s="39"/>
      <c r="M1612" s="39"/>
      <c r="N1612" s="39"/>
      <c r="O1612" s="40">
        <v>0.77459424419868861</v>
      </c>
      <c r="P1612" s="40">
        <v>0.77172413793103445</v>
      </c>
      <c r="Q1612" s="40">
        <v>0.76241379310344826</v>
      </c>
      <c r="R1612" s="40"/>
      <c r="S1612" s="40"/>
      <c r="T1612" s="41"/>
      <c r="U1612" s="42" t="s">
        <v>21</v>
      </c>
      <c r="V1612" s="42" t="s">
        <v>21</v>
      </c>
      <c r="W1612" s="42" t="s">
        <v>26</v>
      </c>
      <c r="X1612" s="40"/>
      <c r="Y1612" s="40"/>
      <c r="Z1612" s="41"/>
      <c r="AA1612" s="43">
        <v>3</v>
      </c>
      <c r="AB1612" s="44">
        <v>0.76957739174439033</v>
      </c>
      <c r="AC1612" s="45" t="s">
        <v>3265</v>
      </c>
      <c r="AD1612" s="46"/>
      <c r="AE1612" s="46"/>
      <c r="AF1612" s="46"/>
      <c r="AG1612" s="47" t="s">
        <v>3222</v>
      </c>
      <c r="AH1612" s="48">
        <v>173880.10108074074</v>
      </c>
    </row>
    <row r="1613" spans="1:34" hidden="1" x14ac:dyDescent="0.3">
      <c r="A1613" s="30" t="s">
        <v>3219</v>
      </c>
      <c r="B1613" s="31">
        <v>516</v>
      </c>
      <c r="C1613" s="32" t="s">
        <v>3266</v>
      </c>
      <c r="D1613" s="33">
        <v>2936</v>
      </c>
      <c r="E1613" s="34">
        <v>2175</v>
      </c>
      <c r="F1613" s="35">
        <v>3347</v>
      </c>
      <c r="G1613" s="49">
        <v>0.64983999999999997</v>
      </c>
      <c r="H1613" s="50" t="s">
        <v>35</v>
      </c>
      <c r="I1613" s="38">
        <v>2611.4459999999999</v>
      </c>
      <c r="J1613" s="39">
        <v>1386.825</v>
      </c>
      <c r="K1613" s="39">
        <v>2225.4789999999998</v>
      </c>
      <c r="L1613" s="39"/>
      <c r="M1613" s="39"/>
      <c r="N1613" s="39"/>
      <c r="O1613" s="40">
        <v>0.69350000000000001</v>
      </c>
      <c r="P1613" s="40">
        <v>0.67997696969696964</v>
      </c>
      <c r="Q1613" s="40">
        <v>0.71550000000000002</v>
      </c>
      <c r="R1613" s="40"/>
      <c r="S1613" s="40"/>
      <c r="T1613" s="41"/>
      <c r="U1613" s="42" t="s">
        <v>21</v>
      </c>
      <c r="V1613" s="42" t="s">
        <v>21</v>
      </c>
      <c r="W1613" s="42" t="s">
        <v>21</v>
      </c>
      <c r="X1613" s="40"/>
      <c r="Y1613" s="40"/>
      <c r="Z1613" s="41"/>
      <c r="AA1613" s="43">
        <v>3</v>
      </c>
      <c r="AB1613" s="44">
        <v>0.69632565656565648</v>
      </c>
      <c r="AC1613" s="45" t="s">
        <v>3267</v>
      </c>
      <c r="AD1613" s="46"/>
      <c r="AE1613" s="46"/>
      <c r="AF1613" s="46"/>
      <c r="AG1613" s="47" t="s">
        <v>3230</v>
      </c>
      <c r="AH1613" s="48">
        <v>144900.25270185189</v>
      </c>
    </row>
    <row r="1614" spans="1:34" hidden="1" x14ac:dyDescent="0.3">
      <c r="A1614" s="30" t="s">
        <v>3219</v>
      </c>
      <c r="B1614" s="31">
        <v>516</v>
      </c>
      <c r="C1614" s="32" t="s">
        <v>3268</v>
      </c>
      <c r="D1614" s="33">
        <v>4214</v>
      </c>
      <c r="E1614" s="34">
        <v>1902</v>
      </c>
      <c r="F1614" s="35">
        <v>3347</v>
      </c>
      <c r="G1614" s="49">
        <v>0.56827000000000005</v>
      </c>
      <c r="H1614" s="50" t="s">
        <v>35</v>
      </c>
      <c r="I1614" s="38">
        <v>2286.623</v>
      </c>
      <c r="J1614" s="39">
        <v>1271.405</v>
      </c>
      <c r="K1614" s="39">
        <v>2402.63</v>
      </c>
      <c r="L1614" s="39"/>
      <c r="M1614" s="39"/>
      <c r="N1614" s="39"/>
      <c r="O1614" s="40">
        <v>0.73928904253464278</v>
      </c>
      <c r="P1614" s="40">
        <v>0.70153846153846156</v>
      </c>
      <c r="Q1614" s="40">
        <v>0.75192307692307692</v>
      </c>
      <c r="R1614" s="40"/>
      <c r="S1614" s="40"/>
      <c r="T1614" s="41"/>
      <c r="U1614" s="42" t="s">
        <v>21</v>
      </c>
      <c r="V1614" s="42" t="s">
        <v>21</v>
      </c>
      <c r="W1614" s="42" t="s">
        <v>21</v>
      </c>
      <c r="X1614" s="40"/>
      <c r="Y1614" s="40"/>
      <c r="Z1614" s="41"/>
      <c r="AA1614" s="43">
        <v>3</v>
      </c>
      <c r="AB1614" s="44">
        <v>0.73091686033206038</v>
      </c>
      <c r="AC1614" s="45" t="s">
        <v>3269</v>
      </c>
      <c r="AD1614" s="46"/>
      <c r="AE1614" s="46"/>
      <c r="AF1614" s="46"/>
      <c r="AG1614" s="47" t="s">
        <v>3222</v>
      </c>
      <c r="AH1614" s="48">
        <v>144900.25270185189</v>
      </c>
    </row>
    <row r="1615" spans="1:34" hidden="1" x14ac:dyDescent="0.3">
      <c r="A1615" s="30" t="s">
        <v>3219</v>
      </c>
      <c r="B1615" s="31">
        <v>516</v>
      </c>
      <c r="C1615" s="32" t="s">
        <v>3270</v>
      </c>
      <c r="D1615" s="33">
        <v>7713</v>
      </c>
      <c r="E1615" s="34">
        <v>2354</v>
      </c>
      <c r="F1615" s="35">
        <v>3347</v>
      </c>
      <c r="G1615" s="49">
        <v>0.70331999999999995</v>
      </c>
      <c r="H1615" s="50" t="s">
        <v>35</v>
      </c>
      <c r="I1615" s="38">
        <v>612.80600000000004</v>
      </c>
      <c r="J1615" s="39">
        <v>0</v>
      </c>
      <c r="K1615" s="39">
        <v>450.173</v>
      </c>
      <c r="L1615" s="39"/>
      <c r="M1615" s="39"/>
      <c r="N1615" s="39"/>
      <c r="O1615" s="40">
        <v>0.84428331189767925</v>
      </c>
      <c r="P1615" s="40">
        <v>0</v>
      </c>
      <c r="Q1615" s="40">
        <v>0.89382573178277269</v>
      </c>
      <c r="R1615" s="40"/>
      <c r="S1615" s="40"/>
      <c r="T1615" s="41"/>
      <c r="U1615" s="42" t="s">
        <v>21</v>
      </c>
      <c r="V1615" s="42" t="e">
        <v>#N/A</v>
      </c>
      <c r="W1615" s="42" t="s">
        <v>21</v>
      </c>
      <c r="X1615" s="40"/>
      <c r="Y1615" s="40"/>
      <c r="Z1615" s="41"/>
      <c r="AA1615" s="43">
        <v>2</v>
      </c>
      <c r="AB1615" s="44">
        <v>0.57936968122681731</v>
      </c>
      <c r="AC1615" s="45" t="s">
        <v>3271</v>
      </c>
      <c r="AD1615" s="46"/>
      <c r="AE1615" s="46"/>
      <c r="AF1615" s="46"/>
      <c r="AG1615" s="47" t="s">
        <v>3222</v>
      </c>
      <c r="AH1615" s="48">
        <v>144900.25270185189</v>
      </c>
    </row>
    <row r="1616" spans="1:34" hidden="1" x14ac:dyDescent="0.3">
      <c r="A1616" s="30" t="s">
        <v>3219</v>
      </c>
      <c r="B1616" s="31">
        <v>516</v>
      </c>
      <c r="C1616" s="32" t="s">
        <v>3272</v>
      </c>
      <c r="D1616" s="33">
        <v>3847</v>
      </c>
      <c r="E1616" s="34">
        <v>1760</v>
      </c>
      <c r="F1616" s="35">
        <v>3347</v>
      </c>
      <c r="G1616" s="49">
        <v>0.52583999999999997</v>
      </c>
      <c r="H1616" s="50" t="s">
        <v>35</v>
      </c>
      <c r="I1616" s="38">
        <v>3574.9690000000001</v>
      </c>
      <c r="J1616" s="39">
        <v>1057.56</v>
      </c>
      <c r="K1616" s="39">
        <v>2103.386</v>
      </c>
      <c r="L1616" s="39"/>
      <c r="M1616" s="39"/>
      <c r="N1616" s="39"/>
      <c r="O1616" s="40">
        <v>0.7343362725838205</v>
      </c>
      <c r="P1616" s="40">
        <v>0.78451017662571154</v>
      </c>
      <c r="Q1616" s="40">
        <v>0.71159173350106641</v>
      </c>
      <c r="R1616" s="40"/>
      <c r="S1616" s="40"/>
      <c r="T1616" s="41"/>
      <c r="U1616" s="42" t="s">
        <v>26</v>
      </c>
      <c r="V1616" s="42" t="s">
        <v>21</v>
      </c>
      <c r="W1616" s="42" t="s">
        <v>22</v>
      </c>
      <c r="X1616" s="40"/>
      <c r="Y1616" s="40"/>
      <c r="Z1616" s="41"/>
      <c r="AA1616" s="43">
        <v>3</v>
      </c>
      <c r="AB1616" s="44">
        <v>0.74347939423686615</v>
      </c>
      <c r="AC1616" s="45" t="s">
        <v>3273</v>
      </c>
      <c r="AD1616" s="46"/>
      <c r="AE1616" s="46"/>
      <c r="AF1616" s="46"/>
      <c r="AG1616" s="47" t="s">
        <v>3227</v>
      </c>
      <c r="AH1616" s="48">
        <v>144900.25270185189</v>
      </c>
    </row>
    <row r="1617" spans="1:34" hidden="1" x14ac:dyDescent="0.3">
      <c r="A1617" s="30" t="s">
        <v>3219</v>
      </c>
      <c r="B1617" s="31">
        <v>516</v>
      </c>
      <c r="C1617" s="32" t="s">
        <v>3274</v>
      </c>
      <c r="D1617" s="33">
        <v>3426</v>
      </c>
      <c r="E1617" s="34">
        <v>3177</v>
      </c>
      <c r="F1617" s="35">
        <v>3347</v>
      </c>
      <c r="G1617" s="49">
        <v>0.94921</v>
      </c>
      <c r="H1617" s="50" t="s">
        <v>22</v>
      </c>
      <c r="I1617" s="38">
        <v>1027.1510000000001</v>
      </c>
      <c r="J1617" s="39">
        <v>0</v>
      </c>
      <c r="K1617" s="39">
        <v>0</v>
      </c>
      <c r="L1617" s="39"/>
      <c r="M1617" s="39"/>
      <c r="N1617" s="39"/>
      <c r="O1617" s="40">
        <v>0.74576923076923074</v>
      </c>
      <c r="P1617" s="40">
        <v>0</v>
      </c>
      <c r="Q1617" s="40">
        <v>0</v>
      </c>
      <c r="R1617" s="40"/>
      <c r="S1617" s="40"/>
      <c r="T1617" s="41"/>
      <c r="U1617" s="42" t="s">
        <v>21</v>
      </c>
      <c r="V1617" s="42" t="e">
        <v>#N/A</v>
      </c>
      <c r="W1617" s="42" t="e">
        <v>#N/A</v>
      </c>
      <c r="X1617" s="40"/>
      <c r="Y1617" s="40"/>
      <c r="Z1617" s="41"/>
      <c r="AA1617" s="43">
        <v>1</v>
      </c>
      <c r="AB1617" s="44">
        <v>0.24858974358974359</v>
      </c>
      <c r="AC1617" s="45" t="s">
        <v>3275</v>
      </c>
      <c r="AD1617" s="46"/>
      <c r="AE1617" s="46"/>
      <c r="AF1617" s="46"/>
      <c r="AG1617" s="47">
        <v>0</v>
      </c>
      <c r="AH1617" s="48">
        <v>57959.696757777674</v>
      </c>
    </row>
    <row r="1618" spans="1:34" hidden="1" x14ac:dyDescent="0.3">
      <c r="A1618" s="30" t="s">
        <v>3219</v>
      </c>
      <c r="B1618" s="31">
        <v>516</v>
      </c>
      <c r="C1618" s="32" t="s">
        <v>3276</v>
      </c>
      <c r="D1618" s="33">
        <v>4843</v>
      </c>
      <c r="E1618" s="34">
        <v>1159</v>
      </c>
      <c r="F1618" s="35">
        <v>3347</v>
      </c>
      <c r="G1618" s="49">
        <v>0.34627999999999998</v>
      </c>
      <c r="H1618" s="50" t="s">
        <v>20</v>
      </c>
      <c r="I1618" s="38">
        <v>2547.7469999999998</v>
      </c>
      <c r="J1618" s="39">
        <v>1314.0309999999999</v>
      </c>
      <c r="K1618" s="39">
        <v>2474.7510000000002</v>
      </c>
      <c r="L1618" s="39"/>
      <c r="M1618" s="39"/>
      <c r="N1618" s="39"/>
      <c r="O1618" s="40">
        <v>0.755</v>
      </c>
      <c r="P1618" s="40">
        <v>0.80900000000000005</v>
      </c>
      <c r="Q1618" s="40">
        <v>0.81594848013147414</v>
      </c>
      <c r="R1618" s="40"/>
      <c r="S1618" s="40"/>
      <c r="T1618" s="41"/>
      <c r="U1618" s="42" t="s">
        <v>21</v>
      </c>
      <c r="V1618" s="42" t="s">
        <v>21</v>
      </c>
      <c r="W1618" s="42" t="s">
        <v>21</v>
      </c>
      <c r="X1618" s="40"/>
      <c r="Y1618" s="40"/>
      <c r="Z1618" s="41"/>
      <c r="AA1618" s="43">
        <v>3</v>
      </c>
      <c r="AB1618" s="44">
        <v>0.79331616004382477</v>
      </c>
      <c r="AC1618" s="45" t="s">
        <v>3277</v>
      </c>
      <c r="AD1618" s="46"/>
      <c r="AE1618" s="46"/>
      <c r="AF1618" s="46"/>
      <c r="AG1618" s="47" t="s">
        <v>3235</v>
      </c>
      <c r="AH1618" s="48">
        <v>173880.10108074074</v>
      </c>
    </row>
    <row r="1619" spans="1:34" hidden="1" x14ac:dyDescent="0.3">
      <c r="A1619" s="30" t="s">
        <v>3219</v>
      </c>
      <c r="B1619" s="31">
        <v>516</v>
      </c>
      <c r="C1619" s="32" t="s">
        <v>3278</v>
      </c>
      <c r="D1619" s="33">
        <v>8779</v>
      </c>
      <c r="E1619" s="34">
        <v>2055</v>
      </c>
      <c r="F1619" s="35">
        <v>3347</v>
      </c>
      <c r="G1619" s="49">
        <v>0.61397999999999997</v>
      </c>
      <c r="H1619" s="50" t="s">
        <v>35</v>
      </c>
      <c r="I1619" s="38">
        <v>1977.079</v>
      </c>
      <c r="J1619" s="39">
        <v>1208.586</v>
      </c>
      <c r="K1619" s="39">
        <v>2064.0770000000002</v>
      </c>
      <c r="L1619" s="39"/>
      <c r="M1619" s="39"/>
      <c r="N1619" s="39"/>
      <c r="O1619" s="40">
        <v>0.68111596699525623</v>
      </c>
      <c r="P1619" s="40">
        <v>0.70270280572157284</v>
      </c>
      <c r="Q1619" s="40">
        <v>0.75652012148652981</v>
      </c>
      <c r="R1619" s="40"/>
      <c r="S1619" s="40"/>
      <c r="T1619" s="41"/>
      <c r="U1619" s="42" t="s">
        <v>21</v>
      </c>
      <c r="V1619" s="42" t="s">
        <v>26</v>
      </c>
      <c r="W1619" s="42" t="s">
        <v>26</v>
      </c>
      <c r="X1619" s="40"/>
      <c r="Y1619" s="40"/>
      <c r="Z1619" s="41"/>
      <c r="AA1619" s="43">
        <v>3</v>
      </c>
      <c r="AB1619" s="44">
        <v>0.71344629806778626</v>
      </c>
      <c r="AC1619" s="45" t="s">
        <v>3279</v>
      </c>
      <c r="AD1619" s="46"/>
      <c r="AE1619" s="46"/>
      <c r="AF1619" s="46"/>
      <c r="AG1619" s="47" t="s">
        <v>3222</v>
      </c>
      <c r="AH1619" s="48">
        <v>144900.25270185189</v>
      </c>
    </row>
    <row r="1620" spans="1:34" hidden="1" x14ac:dyDescent="0.3">
      <c r="A1620" s="30" t="s">
        <v>3219</v>
      </c>
      <c r="B1620" s="31">
        <v>516</v>
      </c>
      <c r="C1620" s="32" t="s">
        <v>3280</v>
      </c>
      <c r="D1620" s="33">
        <v>3782</v>
      </c>
      <c r="E1620" s="34">
        <v>1762</v>
      </c>
      <c r="F1620" s="35">
        <v>3347</v>
      </c>
      <c r="G1620" s="49">
        <v>0.52644000000000002</v>
      </c>
      <c r="H1620" s="50" t="s">
        <v>35</v>
      </c>
      <c r="I1620" s="38">
        <v>2238.616</v>
      </c>
      <c r="J1620" s="39">
        <v>1184.6420000000001</v>
      </c>
      <c r="K1620" s="39">
        <v>2576.7649999999999</v>
      </c>
      <c r="L1620" s="39"/>
      <c r="M1620" s="39"/>
      <c r="N1620" s="39"/>
      <c r="O1620" s="40">
        <v>0.72224084758885387</v>
      </c>
      <c r="P1620" s="40">
        <v>0.72680291453653456</v>
      </c>
      <c r="Q1620" s="40">
        <v>0.78097629992747408</v>
      </c>
      <c r="R1620" s="40"/>
      <c r="S1620" s="40"/>
      <c r="T1620" s="41"/>
      <c r="U1620" s="42" t="s">
        <v>21</v>
      </c>
      <c r="V1620" s="42" t="s">
        <v>21</v>
      </c>
      <c r="W1620" s="42" t="s">
        <v>21</v>
      </c>
      <c r="X1620" s="40"/>
      <c r="Y1620" s="40"/>
      <c r="Z1620" s="41"/>
      <c r="AA1620" s="43">
        <v>3</v>
      </c>
      <c r="AB1620" s="44">
        <v>0.74334002068428751</v>
      </c>
      <c r="AC1620" s="45" t="s">
        <v>3281</v>
      </c>
      <c r="AD1620" s="46"/>
      <c r="AE1620" s="46"/>
      <c r="AF1620" s="46"/>
      <c r="AG1620" s="47" t="s">
        <v>3222</v>
      </c>
      <c r="AH1620" s="48">
        <v>144900.25270185189</v>
      </c>
    </row>
    <row r="1621" spans="1:34" hidden="1" x14ac:dyDescent="0.3">
      <c r="A1621" s="30" t="s">
        <v>3219</v>
      </c>
      <c r="B1621" s="31">
        <v>516</v>
      </c>
      <c r="C1621" s="32" t="s">
        <v>3282</v>
      </c>
      <c r="D1621" s="33">
        <v>3278</v>
      </c>
      <c r="E1621" s="34">
        <v>932</v>
      </c>
      <c r="F1621" s="35">
        <v>3347</v>
      </c>
      <c r="G1621" s="49">
        <v>0.27845999999999999</v>
      </c>
      <c r="H1621" s="50" t="s">
        <v>20</v>
      </c>
      <c r="I1621" s="38">
        <v>1632.0219999999999</v>
      </c>
      <c r="J1621" s="39">
        <v>1360.7460000000001</v>
      </c>
      <c r="K1621" s="39">
        <v>3150.4259999999999</v>
      </c>
      <c r="L1621" s="39"/>
      <c r="M1621" s="39"/>
      <c r="N1621" s="39"/>
      <c r="O1621" s="40">
        <v>0.75372004025490524</v>
      </c>
      <c r="P1621" s="40">
        <v>0.80024537302003496</v>
      </c>
      <c r="Q1621" s="40">
        <v>0.8896153846153847</v>
      </c>
      <c r="R1621" s="40"/>
      <c r="S1621" s="40"/>
      <c r="T1621" s="41"/>
      <c r="U1621" s="42" t="s">
        <v>21</v>
      </c>
      <c r="V1621" s="42" t="s">
        <v>21</v>
      </c>
      <c r="W1621" s="42" t="s">
        <v>21</v>
      </c>
      <c r="X1621" s="40"/>
      <c r="Y1621" s="40"/>
      <c r="Z1621" s="41"/>
      <c r="AA1621" s="43">
        <v>3</v>
      </c>
      <c r="AB1621" s="44">
        <v>0.81452693263010845</v>
      </c>
      <c r="AC1621" s="45" t="s">
        <v>3283</v>
      </c>
      <c r="AD1621" s="46"/>
      <c r="AE1621" s="46"/>
      <c r="AF1621" s="46"/>
      <c r="AG1621" s="47" t="s">
        <v>3235</v>
      </c>
      <c r="AH1621" s="48">
        <v>173880.10108074074</v>
      </c>
    </row>
    <row r="1622" spans="1:34" hidden="1" x14ac:dyDescent="0.3">
      <c r="A1622" s="30" t="s">
        <v>3219</v>
      </c>
      <c r="B1622" s="31">
        <v>516</v>
      </c>
      <c r="C1622" s="32" t="s">
        <v>3284</v>
      </c>
      <c r="D1622" s="33">
        <v>131</v>
      </c>
      <c r="E1622" s="34">
        <v>555</v>
      </c>
      <c r="F1622" s="35">
        <v>3347</v>
      </c>
      <c r="G1622" s="49">
        <v>0.16582</v>
      </c>
      <c r="H1622" s="50" t="s">
        <v>29</v>
      </c>
      <c r="I1622" s="38">
        <v>2266.277</v>
      </c>
      <c r="J1622" s="39">
        <v>1471.7049999999999</v>
      </c>
      <c r="K1622" s="39">
        <v>2402.9789999999998</v>
      </c>
      <c r="L1622" s="39"/>
      <c r="M1622" s="39"/>
      <c r="N1622" s="39"/>
      <c r="O1622" s="40">
        <v>0.81218487973549014</v>
      </c>
      <c r="P1622" s="40">
        <v>0.87269230769230777</v>
      </c>
      <c r="Q1622" s="40">
        <v>0.89715028656577467</v>
      </c>
      <c r="R1622" s="40"/>
      <c r="S1622" s="40"/>
      <c r="T1622" s="41"/>
      <c r="U1622" s="42" t="s">
        <v>21</v>
      </c>
      <c r="V1622" s="42" t="s">
        <v>26</v>
      </c>
      <c r="W1622" s="42" t="s">
        <v>22</v>
      </c>
      <c r="X1622" s="40"/>
      <c r="Y1622" s="40"/>
      <c r="Z1622" s="41"/>
      <c r="AA1622" s="43">
        <v>3</v>
      </c>
      <c r="AB1622" s="44">
        <v>0.86067582466452419</v>
      </c>
      <c r="AC1622" s="45" t="s">
        <v>3285</v>
      </c>
      <c r="AD1622" s="46"/>
      <c r="AE1622" s="46"/>
      <c r="AF1622" s="46"/>
      <c r="AG1622" s="47" t="s">
        <v>3227</v>
      </c>
      <c r="AH1622" s="48">
        <v>202859.94945962954</v>
      </c>
    </row>
    <row r="1623" spans="1:34" hidden="1" x14ac:dyDescent="0.3">
      <c r="A1623" s="30" t="s">
        <v>3219</v>
      </c>
      <c r="B1623" s="31">
        <v>516</v>
      </c>
      <c r="C1623" s="32" t="s">
        <v>3286</v>
      </c>
      <c r="D1623" s="33">
        <v>3420</v>
      </c>
      <c r="E1623" s="34">
        <v>2161</v>
      </c>
      <c r="F1623" s="35">
        <v>3347</v>
      </c>
      <c r="G1623" s="49">
        <v>0.64564999999999995</v>
      </c>
      <c r="H1623" s="50" t="s">
        <v>35</v>
      </c>
      <c r="I1623" s="38">
        <v>3535.08</v>
      </c>
      <c r="J1623" s="39">
        <v>1828.4290000000001</v>
      </c>
      <c r="K1623" s="39">
        <v>2723.4229999999998</v>
      </c>
      <c r="L1623" s="39"/>
      <c r="M1623" s="39"/>
      <c r="N1623" s="39"/>
      <c r="O1623" s="40">
        <v>0.69415735148756785</v>
      </c>
      <c r="P1623" s="40">
        <v>0.68750292628261744</v>
      </c>
      <c r="Q1623" s="40">
        <v>0.71211477191076755</v>
      </c>
      <c r="R1623" s="40"/>
      <c r="S1623" s="40"/>
      <c r="T1623" s="41"/>
      <c r="U1623" s="42" t="s">
        <v>26</v>
      </c>
      <c r="V1623" s="42" t="s">
        <v>22</v>
      </c>
      <c r="W1623" s="42" t="s">
        <v>22</v>
      </c>
      <c r="X1623" s="40"/>
      <c r="Y1623" s="40"/>
      <c r="Z1623" s="41"/>
      <c r="AA1623" s="43">
        <v>3</v>
      </c>
      <c r="AB1623" s="44">
        <v>0.69792501656031758</v>
      </c>
      <c r="AC1623" s="45" t="s">
        <v>3287</v>
      </c>
      <c r="AD1623" s="46"/>
      <c r="AE1623" s="46"/>
      <c r="AF1623" s="46"/>
      <c r="AG1623" s="47" t="s">
        <v>3227</v>
      </c>
      <c r="AH1623" s="48">
        <v>144900.25270185189</v>
      </c>
    </row>
    <row r="1624" spans="1:34" hidden="1" x14ac:dyDescent="0.3">
      <c r="A1624" s="30" t="s">
        <v>3219</v>
      </c>
      <c r="B1624" s="31">
        <v>516</v>
      </c>
      <c r="C1624" s="32" t="s">
        <v>3288</v>
      </c>
      <c r="D1624" s="33">
        <v>9292</v>
      </c>
      <c r="E1624" s="34">
        <v>906</v>
      </c>
      <c r="F1624" s="35">
        <v>3347</v>
      </c>
      <c r="G1624" s="49">
        <v>0.27068999999999999</v>
      </c>
      <c r="H1624" s="50" t="s">
        <v>20</v>
      </c>
      <c r="I1624" s="38">
        <v>3113.951</v>
      </c>
      <c r="J1624" s="39">
        <v>1172.194</v>
      </c>
      <c r="K1624" s="39">
        <v>2426.837</v>
      </c>
      <c r="L1624" s="39"/>
      <c r="M1624" s="39"/>
      <c r="N1624" s="39"/>
      <c r="O1624" s="40">
        <v>0.78749999999999998</v>
      </c>
      <c r="P1624" s="40">
        <v>0.85</v>
      </c>
      <c r="Q1624" s="40">
        <v>0.817689778449742</v>
      </c>
      <c r="R1624" s="40"/>
      <c r="S1624" s="40"/>
      <c r="T1624" s="41"/>
      <c r="U1624" s="42" t="s">
        <v>21</v>
      </c>
      <c r="V1624" s="42" t="s">
        <v>21</v>
      </c>
      <c r="W1624" s="42" t="s">
        <v>21</v>
      </c>
      <c r="X1624" s="40"/>
      <c r="Y1624" s="40"/>
      <c r="Z1624" s="41"/>
      <c r="AA1624" s="43">
        <v>3</v>
      </c>
      <c r="AB1624" s="44">
        <v>0.81839659281658061</v>
      </c>
      <c r="AC1624" s="45" t="s">
        <v>3289</v>
      </c>
      <c r="AD1624" s="46"/>
      <c r="AE1624" s="46"/>
      <c r="AF1624" s="46"/>
      <c r="AG1624" s="47" t="s">
        <v>3235</v>
      </c>
      <c r="AH1624" s="48">
        <v>173880.10108074074</v>
      </c>
    </row>
    <row r="1625" spans="1:34" hidden="1" x14ac:dyDescent="0.3">
      <c r="A1625" s="30" t="s">
        <v>3219</v>
      </c>
      <c r="B1625" s="31">
        <v>516</v>
      </c>
      <c r="C1625" s="32" t="s">
        <v>3290</v>
      </c>
      <c r="D1625" s="33">
        <v>6869</v>
      </c>
      <c r="E1625" s="34">
        <v>2356</v>
      </c>
      <c r="F1625" s="35">
        <v>3347</v>
      </c>
      <c r="G1625" s="49">
        <v>0.70391000000000004</v>
      </c>
      <c r="H1625" s="50" t="s">
        <v>35</v>
      </c>
      <c r="I1625" s="38">
        <v>1305.0709999999999</v>
      </c>
      <c r="J1625" s="39">
        <v>0</v>
      </c>
      <c r="K1625" s="39">
        <v>1955.614</v>
      </c>
      <c r="L1625" s="39"/>
      <c r="M1625" s="39"/>
      <c r="N1625" s="39"/>
      <c r="O1625" s="40">
        <v>0.8619230769230769</v>
      </c>
      <c r="P1625" s="40">
        <v>0</v>
      </c>
      <c r="Q1625" s="40">
        <v>0.87423076923076926</v>
      </c>
      <c r="R1625" s="40"/>
      <c r="S1625" s="40"/>
      <c r="T1625" s="41"/>
      <c r="U1625" s="42" t="s">
        <v>21</v>
      </c>
      <c r="V1625" s="42" t="e">
        <v>#N/A</v>
      </c>
      <c r="W1625" s="42" t="s">
        <v>26</v>
      </c>
      <c r="X1625" s="40"/>
      <c r="Y1625" s="40"/>
      <c r="Z1625" s="41"/>
      <c r="AA1625" s="43">
        <v>2</v>
      </c>
      <c r="AB1625" s="44">
        <v>0.57871794871794868</v>
      </c>
      <c r="AC1625" s="45" t="s">
        <v>3291</v>
      </c>
      <c r="AD1625" s="46"/>
      <c r="AE1625" s="46"/>
      <c r="AF1625" s="46"/>
      <c r="AG1625" s="47" t="s">
        <v>3235</v>
      </c>
      <c r="AH1625" s="48">
        <v>144900.25270185189</v>
      </c>
    </row>
    <row r="1626" spans="1:34" hidden="1" x14ac:dyDescent="0.3">
      <c r="A1626" s="30" t="s">
        <v>3219</v>
      </c>
      <c r="B1626" s="31">
        <v>516</v>
      </c>
      <c r="C1626" s="32" t="s">
        <v>3292</v>
      </c>
      <c r="D1626" s="33">
        <v>4002</v>
      </c>
      <c r="E1626" s="34">
        <v>1960</v>
      </c>
      <c r="F1626" s="35">
        <v>3347</v>
      </c>
      <c r="G1626" s="49">
        <v>0.58560000000000001</v>
      </c>
      <c r="H1626" s="50" t="s">
        <v>35</v>
      </c>
      <c r="I1626" s="38">
        <v>2570.971</v>
      </c>
      <c r="J1626" s="39">
        <v>1307.0070000000001</v>
      </c>
      <c r="K1626" s="39">
        <v>2358.6120000000001</v>
      </c>
      <c r="L1626" s="39"/>
      <c r="M1626" s="39"/>
      <c r="N1626" s="39"/>
      <c r="O1626" s="40">
        <v>0.6976</v>
      </c>
      <c r="P1626" s="40">
        <v>0.73880000000000001</v>
      </c>
      <c r="Q1626" s="40">
        <v>0.74199999999999999</v>
      </c>
      <c r="R1626" s="40"/>
      <c r="S1626" s="40"/>
      <c r="T1626" s="41"/>
      <c r="U1626" s="42" t="s">
        <v>22</v>
      </c>
      <c r="V1626" s="42" t="s">
        <v>22</v>
      </c>
      <c r="W1626" s="42" t="s">
        <v>22</v>
      </c>
      <c r="X1626" s="40"/>
      <c r="Y1626" s="40"/>
      <c r="Z1626" s="41"/>
      <c r="AA1626" s="43">
        <v>3</v>
      </c>
      <c r="AB1626" s="44">
        <v>0.7261333333333333</v>
      </c>
      <c r="AC1626" s="45" t="s">
        <v>3293</v>
      </c>
      <c r="AD1626" s="46"/>
      <c r="AE1626" s="46"/>
      <c r="AF1626" s="46"/>
      <c r="AG1626" s="47" t="s">
        <v>3227</v>
      </c>
      <c r="AH1626" s="48">
        <v>144900.25270185189</v>
      </c>
    </row>
    <row r="1627" spans="1:34" hidden="1" x14ac:dyDescent="0.3">
      <c r="A1627" s="30" t="s">
        <v>3219</v>
      </c>
      <c r="B1627" s="31">
        <v>516</v>
      </c>
      <c r="C1627" s="32" t="s">
        <v>3294</v>
      </c>
      <c r="D1627" s="33">
        <v>2644</v>
      </c>
      <c r="E1627" s="34">
        <v>3264</v>
      </c>
      <c r="F1627" s="35">
        <v>3347</v>
      </c>
      <c r="G1627" s="49">
        <v>0.97519999999999996</v>
      </c>
      <c r="H1627" s="50" t="s">
        <v>22</v>
      </c>
      <c r="I1627" s="38">
        <v>2985.087</v>
      </c>
      <c r="J1627" s="39">
        <v>0</v>
      </c>
      <c r="K1627" s="39">
        <v>0</v>
      </c>
      <c r="L1627" s="39"/>
      <c r="M1627" s="39"/>
      <c r="N1627" s="39"/>
      <c r="O1627" s="40">
        <v>0.71</v>
      </c>
      <c r="P1627" s="40">
        <v>0</v>
      </c>
      <c r="Q1627" s="40">
        <v>0</v>
      </c>
      <c r="R1627" s="40"/>
      <c r="S1627" s="40"/>
      <c r="T1627" s="41"/>
      <c r="U1627" s="42" t="s">
        <v>21</v>
      </c>
      <c r="V1627" s="42" t="e">
        <v>#N/A</v>
      </c>
      <c r="W1627" s="42" t="e">
        <v>#N/A</v>
      </c>
      <c r="X1627" s="40"/>
      <c r="Y1627" s="40"/>
      <c r="Z1627" s="41"/>
      <c r="AA1627" s="43">
        <v>1</v>
      </c>
      <c r="AB1627" s="44">
        <v>0.23666666666666666</v>
      </c>
      <c r="AC1627" s="45" t="s">
        <v>3295</v>
      </c>
      <c r="AD1627" s="46"/>
      <c r="AE1627" s="46"/>
      <c r="AF1627" s="46"/>
      <c r="AG1627" s="47">
        <v>0</v>
      </c>
      <c r="AH1627" s="48">
        <v>57959.696757777674</v>
      </c>
    </row>
    <row r="1628" spans="1:34" hidden="1" x14ac:dyDescent="0.3">
      <c r="A1628" s="30" t="s">
        <v>3219</v>
      </c>
      <c r="B1628" s="31">
        <v>516</v>
      </c>
      <c r="C1628" s="32" t="s">
        <v>3296</v>
      </c>
      <c r="D1628" s="33">
        <v>8824</v>
      </c>
      <c r="E1628" s="34">
        <v>2707</v>
      </c>
      <c r="F1628" s="35">
        <v>3347</v>
      </c>
      <c r="G1628" s="49">
        <v>0.80878000000000005</v>
      </c>
      <c r="H1628" s="50" t="s">
        <v>22</v>
      </c>
      <c r="I1628" s="38">
        <v>0</v>
      </c>
      <c r="J1628" s="39">
        <v>742.81100000000004</v>
      </c>
      <c r="K1628" s="39">
        <v>1795.614</v>
      </c>
      <c r="L1628" s="39"/>
      <c r="M1628" s="39"/>
      <c r="N1628" s="39"/>
      <c r="O1628" s="40">
        <v>0</v>
      </c>
      <c r="P1628" s="40">
        <v>0.70010436276588583</v>
      </c>
      <c r="Q1628" s="40">
        <v>0.71856940232096822</v>
      </c>
      <c r="R1628" s="40"/>
      <c r="S1628" s="40"/>
      <c r="T1628" s="41"/>
      <c r="U1628" s="42" t="e">
        <v>#N/A</v>
      </c>
      <c r="V1628" s="42" t="s">
        <v>21</v>
      </c>
      <c r="W1628" s="42" t="s">
        <v>21</v>
      </c>
      <c r="X1628" s="40"/>
      <c r="Y1628" s="40"/>
      <c r="Z1628" s="41"/>
      <c r="AA1628" s="43">
        <v>2</v>
      </c>
      <c r="AB1628" s="44">
        <v>0.4728912550289513</v>
      </c>
      <c r="AC1628" s="45" t="s">
        <v>3297</v>
      </c>
      <c r="AD1628" s="46"/>
      <c r="AE1628" s="46"/>
      <c r="AF1628" s="46"/>
      <c r="AG1628" s="47" t="s">
        <v>3222</v>
      </c>
      <c r="AH1628" s="48">
        <v>57959.696757777674</v>
      </c>
    </row>
    <row r="1629" spans="1:34" hidden="1" x14ac:dyDescent="0.3">
      <c r="A1629" s="30" t="s">
        <v>3219</v>
      </c>
      <c r="B1629" s="31">
        <v>516</v>
      </c>
      <c r="C1629" s="32" t="s">
        <v>3298</v>
      </c>
      <c r="D1629" s="33">
        <v>2414</v>
      </c>
      <c r="E1629" s="34">
        <v>998</v>
      </c>
      <c r="F1629" s="35">
        <v>3347</v>
      </c>
      <c r="G1629" s="49">
        <v>0.29818</v>
      </c>
      <c r="H1629" s="50" t="s">
        <v>20</v>
      </c>
      <c r="I1629" s="38">
        <v>2485.424</v>
      </c>
      <c r="J1629" s="39">
        <v>1338.819</v>
      </c>
      <c r="K1629" s="39">
        <v>2279.6120000000001</v>
      </c>
      <c r="L1629" s="39"/>
      <c r="M1629" s="39"/>
      <c r="N1629" s="39"/>
      <c r="O1629" s="40">
        <v>0.78035714285714297</v>
      </c>
      <c r="P1629" s="40">
        <v>0.80071428571428571</v>
      </c>
      <c r="Q1629" s="40">
        <v>0.84535714285714292</v>
      </c>
      <c r="R1629" s="40"/>
      <c r="S1629" s="40"/>
      <c r="T1629" s="41"/>
      <c r="U1629" s="42" t="s">
        <v>21</v>
      </c>
      <c r="V1629" s="42" t="s">
        <v>21</v>
      </c>
      <c r="W1629" s="42" t="s">
        <v>21</v>
      </c>
      <c r="X1629" s="40"/>
      <c r="Y1629" s="40"/>
      <c r="Z1629" s="41"/>
      <c r="AA1629" s="43">
        <v>3</v>
      </c>
      <c r="AB1629" s="44">
        <v>0.80880952380952387</v>
      </c>
      <c r="AC1629" s="45" t="s">
        <v>3299</v>
      </c>
      <c r="AD1629" s="46"/>
      <c r="AE1629" s="46"/>
      <c r="AF1629" s="46"/>
      <c r="AG1629" s="47" t="s">
        <v>3227</v>
      </c>
      <c r="AH1629" s="48">
        <v>173880.10108074074</v>
      </c>
    </row>
    <row r="1630" spans="1:34" hidden="1" x14ac:dyDescent="0.3">
      <c r="A1630" s="30" t="s">
        <v>3219</v>
      </c>
      <c r="B1630" s="31">
        <v>516</v>
      </c>
      <c r="C1630" s="32" t="s">
        <v>3300</v>
      </c>
      <c r="D1630" s="33">
        <v>5546</v>
      </c>
      <c r="E1630" s="34">
        <v>322</v>
      </c>
      <c r="F1630" s="35">
        <v>3347</v>
      </c>
      <c r="G1630" s="49">
        <v>9.6210000000000004E-2</v>
      </c>
      <c r="H1630" s="50" t="s">
        <v>29</v>
      </c>
      <c r="I1630" s="38">
        <v>2812.1190000000001</v>
      </c>
      <c r="J1630" s="39">
        <v>1234.056</v>
      </c>
      <c r="K1630" s="39">
        <v>2437.6979999999999</v>
      </c>
      <c r="L1630" s="39"/>
      <c r="M1630" s="39"/>
      <c r="N1630" s="39"/>
      <c r="O1630" s="40">
        <v>0.85862396142170039</v>
      </c>
      <c r="P1630" s="40">
        <v>0.94846153846153847</v>
      </c>
      <c r="Q1630" s="40">
        <v>0.89106936638898349</v>
      </c>
      <c r="R1630" s="40"/>
      <c r="S1630" s="40"/>
      <c r="T1630" s="41"/>
      <c r="U1630" s="42" t="s">
        <v>21</v>
      </c>
      <c r="V1630" s="42" t="s">
        <v>26</v>
      </c>
      <c r="W1630" s="42" t="s">
        <v>26</v>
      </c>
      <c r="X1630" s="40"/>
      <c r="Y1630" s="40"/>
      <c r="Z1630" s="41"/>
      <c r="AA1630" s="43">
        <v>3</v>
      </c>
      <c r="AB1630" s="44">
        <v>0.89938495542407415</v>
      </c>
      <c r="AC1630" s="45" t="s">
        <v>3301</v>
      </c>
      <c r="AD1630" s="46"/>
      <c r="AE1630" s="46"/>
      <c r="AF1630" s="46"/>
      <c r="AG1630" s="47" t="s">
        <v>3230</v>
      </c>
      <c r="AH1630" s="48">
        <v>202859.94945962954</v>
      </c>
    </row>
    <row r="1631" spans="1:34" hidden="1" x14ac:dyDescent="0.3">
      <c r="A1631" s="30" t="s">
        <v>3219</v>
      </c>
      <c r="B1631" s="31">
        <v>516</v>
      </c>
      <c r="C1631" s="32" t="s">
        <v>3302</v>
      </c>
      <c r="D1631" s="33">
        <v>8968</v>
      </c>
      <c r="E1631" s="34">
        <v>3000</v>
      </c>
      <c r="F1631" s="35">
        <v>3347</v>
      </c>
      <c r="G1631" s="49">
        <v>0.89632999999999996</v>
      </c>
      <c r="H1631" s="50" t="s">
        <v>22</v>
      </c>
      <c r="I1631" s="38">
        <v>2241.7739999999999</v>
      </c>
      <c r="J1631" s="39">
        <v>844.81399999999996</v>
      </c>
      <c r="K1631" s="39">
        <v>1595.93</v>
      </c>
      <c r="L1631" s="39"/>
      <c r="M1631" s="39"/>
      <c r="N1631" s="39"/>
      <c r="O1631" s="40">
        <v>0</v>
      </c>
      <c r="P1631" s="40">
        <v>0</v>
      </c>
      <c r="Q1631" s="40">
        <v>0.81644757784761046</v>
      </c>
      <c r="R1631" s="40"/>
      <c r="S1631" s="40"/>
      <c r="T1631" s="41"/>
      <c r="U1631" s="42" t="s">
        <v>22</v>
      </c>
      <c r="V1631" s="42" t="s">
        <v>35</v>
      </c>
      <c r="W1631" s="42" t="s">
        <v>22</v>
      </c>
      <c r="X1631" s="40"/>
      <c r="Y1631" s="40"/>
      <c r="Z1631" s="41"/>
      <c r="AA1631" s="43">
        <v>3</v>
      </c>
      <c r="AB1631" s="44">
        <v>0.27214919261587017</v>
      </c>
      <c r="AC1631" s="45" t="s">
        <v>3303</v>
      </c>
      <c r="AD1631" s="46"/>
      <c r="AE1631" s="46"/>
      <c r="AF1631" s="46"/>
      <c r="AG1631" s="47" t="s">
        <v>3235</v>
      </c>
      <c r="AH1631" s="48">
        <v>57959.696757777674</v>
      </c>
    </row>
    <row r="1632" spans="1:34" hidden="1" x14ac:dyDescent="0.3">
      <c r="A1632" s="30" t="s">
        <v>3219</v>
      </c>
      <c r="B1632" s="31">
        <v>516</v>
      </c>
      <c r="C1632" s="32" t="s">
        <v>3304</v>
      </c>
      <c r="D1632" s="33">
        <v>3722</v>
      </c>
      <c r="E1632" s="34">
        <v>2361</v>
      </c>
      <c r="F1632" s="35">
        <v>3347</v>
      </c>
      <c r="G1632" s="49">
        <v>0.70540999999999998</v>
      </c>
      <c r="H1632" s="50" t="s">
        <v>35</v>
      </c>
      <c r="I1632" s="38">
        <v>2129.442</v>
      </c>
      <c r="J1632" s="39">
        <v>0</v>
      </c>
      <c r="K1632" s="39">
        <v>1955.836</v>
      </c>
      <c r="L1632" s="39"/>
      <c r="M1632" s="39"/>
      <c r="N1632" s="39"/>
      <c r="O1632" s="40">
        <v>0.84461538461538466</v>
      </c>
      <c r="P1632" s="40">
        <v>0</v>
      </c>
      <c r="Q1632" s="40">
        <v>0.88461538461538447</v>
      </c>
      <c r="R1632" s="40"/>
      <c r="S1632" s="40"/>
      <c r="T1632" s="41"/>
      <c r="U1632" s="42" t="s">
        <v>285</v>
      </c>
      <c r="V1632" s="42" t="e">
        <v>#N/A</v>
      </c>
      <c r="W1632" s="42" t="s">
        <v>26</v>
      </c>
      <c r="X1632" s="40"/>
      <c r="Y1632" s="40"/>
      <c r="Z1632" s="41"/>
      <c r="AA1632" s="43">
        <v>2</v>
      </c>
      <c r="AB1632" s="44">
        <v>0.57641025641025634</v>
      </c>
      <c r="AC1632" s="45" t="s">
        <v>3305</v>
      </c>
      <c r="AD1632" s="46"/>
      <c r="AE1632" s="46"/>
      <c r="AF1632" s="46"/>
      <c r="AG1632" s="47" t="s">
        <v>3222</v>
      </c>
      <c r="AH1632" s="48">
        <v>144900.25270185189</v>
      </c>
    </row>
    <row r="1633" spans="1:34" hidden="1" x14ac:dyDescent="0.3">
      <c r="A1633" s="30" t="s">
        <v>3219</v>
      </c>
      <c r="B1633" s="31">
        <v>516</v>
      </c>
      <c r="C1633" s="32" t="s">
        <v>3306</v>
      </c>
      <c r="D1633" s="33">
        <v>1746</v>
      </c>
      <c r="E1633" s="34">
        <v>2729</v>
      </c>
      <c r="F1633" s="35">
        <v>3347</v>
      </c>
      <c r="G1633" s="49">
        <v>0.81535999999999997</v>
      </c>
      <c r="H1633" s="50" t="s">
        <v>22</v>
      </c>
      <c r="I1633" s="38">
        <v>2390.578</v>
      </c>
      <c r="J1633" s="39">
        <v>1303.98</v>
      </c>
      <c r="K1633" s="39">
        <v>2143.8180000000002</v>
      </c>
      <c r="L1633" s="39"/>
      <c r="M1633" s="39"/>
      <c r="N1633" s="39"/>
      <c r="O1633" s="40">
        <v>0.72848858937043681</v>
      </c>
      <c r="P1633" s="40">
        <v>0</v>
      </c>
      <c r="Q1633" s="40">
        <v>0.66791666666666671</v>
      </c>
      <c r="R1633" s="40"/>
      <c r="S1633" s="40"/>
      <c r="T1633" s="41"/>
      <c r="U1633" s="42" t="s">
        <v>26</v>
      </c>
      <c r="V1633" s="42" t="s">
        <v>285</v>
      </c>
      <c r="W1633" s="42" t="s">
        <v>22</v>
      </c>
      <c r="X1633" s="40"/>
      <c r="Y1633" s="40"/>
      <c r="Z1633" s="41"/>
      <c r="AA1633" s="43">
        <v>3</v>
      </c>
      <c r="AB1633" s="44">
        <v>0.46546841867903455</v>
      </c>
      <c r="AC1633" s="45" t="s">
        <v>3307</v>
      </c>
      <c r="AD1633" s="46"/>
      <c r="AE1633" s="46"/>
      <c r="AF1633" s="46"/>
      <c r="AG1633" s="47" t="s">
        <v>3227</v>
      </c>
      <c r="AH1633" s="48">
        <v>57959.696757777674</v>
      </c>
    </row>
    <row r="1634" spans="1:34" hidden="1" x14ac:dyDescent="0.3">
      <c r="A1634" s="30" t="s">
        <v>3219</v>
      </c>
      <c r="B1634" s="31">
        <v>516</v>
      </c>
      <c r="C1634" s="32" t="s">
        <v>3308</v>
      </c>
      <c r="D1634" s="33">
        <v>6721</v>
      </c>
      <c r="E1634" s="34">
        <v>3347</v>
      </c>
      <c r="F1634" s="35">
        <v>3347</v>
      </c>
      <c r="G1634" s="49">
        <v>1</v>
      </c>
      <c r="H1634" s="50" t="s">
        <v>22</v>
      </c>
      <c r="I1634" s="38">
        <v>3091.0369999999998</v>
      </c>
      <c r="J1634" s="39">
        <v>1277.962</v>
      </c>
      <c r="K1634" s="39">
        <v>0</v>
      </c>
      <c r="L1634" s="39"/>
      <c r="M1634" s="39"/>
      <c r="N1634" s="39"/>
      <c r="O1634" s="40">
        <v>0</v>
      </c>
      <c r="P1634" s="40">
        <v>0</v>
      </c>
      <c r="Q1634" s="40">
        <v>0</v>
      </c>
      <c r="R1634" s="40"/>
      <c r="S1634" s="40"/>
      <c r="T1634" s="41"/>
      <c r="U1634" s="42" t="s">
        <v>21</v>
      </c>
      <c r="V1634" s="42" t="s">
        <v>285</v>
      </c>
      <c r="W1634" s="42" t="e">
        <v>#N/A</v>
      </c>
      <c r="X1634" s="40"/>
      <c r="Y1634" s="40"/>
      <c r="Z1634" s="41"/>
      <c r="AA1634" s="43">
        <v>2</v>
      </c>
      <c r="AB1634" s="44">
        <v>0</v>
      </c>
      <c r="AC1634" s="45" t="s">
        <v>3309</v>
      </c>
      <c r="AD1634" s="46"/>
      <c r="AE1634" s="46"/>
      <c r="AF1634" s="46"/>
      <c r="AG1634" s="47" t="s">
        <v>3222</v>
      </c>
      <c r="AH1634" s="48">
        <v>57959.696757777674</v>
      </c>
    </row>
    <row r="1635" spans="1:34" hidden="1" x14ac:dyDescent="0.3">
      <c r="A1635" s="30" t="s">
        <v>3219</v>
      </c>
      <c r="B1635" s="31">
        <v>516</v>
      </c>
      <c r="C1635" s="32" t="s">
        <v>3310</v>
      </c>
      <c r="D1635" s="33">
        <v>9401</v>
      </c>
      <c r="E1635" s="34">
        <v>2481</v>
      </c>
      <c r="F1635" s="35">
        <v>3347</v>
      </c>
      <c r="G1635" s="49">
        <v>0.74126000000000003</v>
      </c>
      <c r="H1635" s="50" t="s">
        <v>35</v>
      </c>
      <c r="I1635" s="38">
        <v>838.47</v>
      </c>
      <c r="J1635" s="39">
        <v>0</v>
      </c>
      <c r="K1635" s="39">
        <v>4539.3370000000004</v>
      </c>
      <c r="L1635" s="39"/>
      <c r="M1635" s="39"/>
      <c r="N1635" s="39"/>
      <c r="O1635" s="40">
        <v>0.79210172512020516</v>
      </c>
      <c r="P1635" s="40">
        <v>0</v>
      </c>
      <c r="Q1635" s="40">
        <v>0.79972099449765455</v>
      </c>
      <c r="R1635" s="40"/>
      <c r="S1635" s="40"/>
      <c r="T1635" s="41"/>
      <c r="U1635" s="42" t="s">
        <v>285</v>
      </c>
      <c r="V1635" s="42" t="e">
        <v>#N/A</v>
      </c>
      <c r="W1635" s="42" t="s">
        <v>21</v>
      </c>
      <c r="X1635" s="40"/>
      <c r="Y1635" s="40"/>
      <c r="Z1635" s="41"/>
      <c r="AA1635" s="43">
        <v>2</v>
      </c>
      <c r="AB1635" s="44">
        <v>0.5306075732059532</v>
      </c>
      <c r="AC1635" s="45" t="s">
        <v>3311</v>
      </c>
      <c r="AD1635" s="46"/>
      <c r="AE1635" s="46"/>
      <c r="AF1635" s="46"/>
      <c r="AG1635" s="47" t="s">
        <v>3222</v>
      </c>
      <c r="AH1635" s="48">
        <v>144900.25270185189</v>
      </c>
    </row>
    <row r="1636" spans="1:34" hidden="1" x14ac:dyDescent="0.3">
      <c r="A1636" s="30" t="s">
        <v>3219</v>
      </c>
      <c r="B1636" s="31">
        <v>516</v>
      </c>
      <c r="C1636" s="32" t="s">
        <v>3312</v>
      </c>
      <c r="D1636" s="33">
        <v>3680</v>
      </c>
      <c r="E1636" s="34">
        <v>3040</v>
      </c>
      <c r="F1636" s="35">
        <v>3347</v>
      </c>
      <c r="G1636" s="49">
        <v>0.90827999999999998</v>
      </c>
      <c r="H1636" s="50" t="s">
        <v>22</v>
      </c>
      <c r="I1636" s="38">
        <v>0</v>
      </c>
      <c r="J1636" s="39">
        <v>0</v>
      </c>
      <c r="K1636" s="39">
        <v>1566.6669999999999</v>
      </c>
      <c r="L1636" s="39"/>
      <c r="M1636" s="39"/>
      <c r="N1636" s="39"/>
      <c r="O1636" s="40">
        <v>0</v>
      </c>
      <c r="P1636" s="40">
        <v>0</v>
      </c>
      <c r="Q1636" s="40">
        <v>0.79832216242048815</v>
      </c>
      <c r="R1636" s="40"/>
      <c r="S1636" s="40"/>
      <c r="T1636" s="41"/>
      <c r="U1636" s="42" t="e">
        <v>#N/A</v>
      </c>
      <c r="V1636" s="42" t="e">
        <v>#N/A</v>
      </c>
      <c r="W1636" s="42" t="s">
        <v>21</v>
      </c>
      <c r="X1636" s="40"/>
      <c r="Y1636" s="40"/>
      <c r="Z1636" s="41"/>
      <c r="AA1636" s="43">
        <v>1</v>
      </c>
      <c r="AB1636" s="44">
        <v>0.26610738747349605</v>
      </c>
      <c r="AC1636" s="45" t="s">
        <v>3313</v>
      </c>
      <c r="AD1636" s="46"/>
      <c r="AE1636" s="46"/>
      <c r="AF1636" s="46"/>
      <c r="AG1636" s="47" t="s">
        <v>3227</v>
      </c>
      <c r="AH1636" s="48">
        <v>57959.696757777674</v>
      </c>
    </row>
    <row r="1637" spans="1:34" hidden="1" x14ac:dyDescent="0.3">
      <c r="A1637" s="30" t="s">
        <v>3219</v>
      </c>
      <c r="B1637" s="31">
        <v>516</v>
      </c>
      <c r="C1637" s="32" t="s">
        <v>1605</v>
      </c>
      <c r="D1637" s="33">
        <v>8722</v>
      </c>
      <c r="E1637" s="34">
        <v>1183</v>
      </c>
      <c r="F1637" s="35">
        <v>3347</v>
      </c>
      <c r="G1637" s="49">
        <v>0.35344999999999999</v>
      </c>
      <c r="H1637" s="50" t="s">
        <v>20</v>
      </c>
      <c r="I1637" s="38">
        <v>1143.1130000000001</v>
      </c>
      <c r="J1637" s="39">
        <v>448.84199999999998</v>
      </c>
      <c r="K1637" s="39">
        <v>649.14499999999998</v>
      </c>
      <c r="L1637" s="39"/>
      <c r="M1637" s="39"/>
      <c r="N1637" s="39"/>
      <c r="O1637" s="40">
        <v>0.70699999999999996</v>
      </c>
      <c r="P1637" s="40">
        <v>0.82099999999999995</v>
      </c>
      <c r="Q1637" s="40">
        <v>0.84599999999999997</v>
      </c>
      <c r="R1637" s="40"/>
      <c r="S1637" s="40"/>
      <c r="T1637" s="41"/>
      <c r="U1637" s="42" t="s">
        <v>21</v>
      </c>
      <c r="V1637" s="42" t="s">
        <v>285</v>
      </c>
      <c r="W1637" s="42" t="s">
        <v>21</v>
      </c>
      <c r="X1637" s="40"/>
      <c r="Y1637" s="40"/>
      <c r="Z1637" s="41"/>
      <c r="AA1637" s="43">
        <v>3</v>
      </c>
      <c r="AB1637" s="44">
        <v>0.79133333333333333</v>
      </c>
      <c r="AC1637" s="45" t="s">
        <v>3314</v>
      </c>
      <c r="AD1637" s="46"/>
      <c r="AE1637" s="46"/>
      <c r="AF1637" s="46"/>
      <c r="AG1637" s="47" t="s">
        <v>3222</v>
      </c>
      <c r="AH1637" s="48">
        <v>173880.10108074074</v>
      </c>
    </row>
    <row r="1638" spans="1:34" hidden="1" x14ac:dyDescent="0.3">
      <c r="A1638" s="30" t="s">
        <v>3219</v>
      </c>
      <c r="B1638" s="31">
        <v>516</v>
      </c>
      <c r="C1638" s="32" t="s">
        <v>3315</v>
      </c>
      <c r="D1638" s="33">
        <v>8509</v>
      </c>
      <c r="E1638" s="34">
        <v>1004</v>
      </c>
      <c r="F1638" s="35">
        <v>3347</v>
      </c>
      <c r="G1638" s="49">
        <v>0.29997000000000001</v>
      </c>
      <c r="H1638" s="50" t="s">
        <v>20</v>
      </c>
      <c r="I1638" s="38">
        <v>2784.6010000000001</v>
      </c>
      <c r="J1638" s="39">
        <v>1241.0940000000001</v>
      </c>
      <c r="K1638" s="39">
        <v>2446.14</v>
      </c>
      <c r="L1638" s="39"/>
      <c r="M1638" s="39"/>
      <c r="N1638" s="39"/>
      <c r="O1638" s="40">
        <v>0.79038461538461546</v>
      </c>
      <c r="P1638" s="40">
        <v>0.78807692307692301</v>
      </c>
      <c r="Q1638" s="40">
        <v>0.84713419934452461</v>
      </c>
      <c r="R1638" s="40"/>
      <c r="S1638" s="40"/>
      <c r="T1638" s="41"/>
      <c r="U1638" s="42" t="s">
        <v>21</v>
      </c>
      <c r="V1638" s="42" t="s">
        <v>26</v>
      </c>
      <c r="W1638" s="42" t="s">
        <v>26</v>
      </c>
      <c r="X1638" s="40"/>
      <c r="Y1638" s="40"/>
      <c r="Z1638" s="41"/>
      <c r="AA1638" s="43">
        <v>3</v>
      </c>
      <c r="AB1638" s="44">
        <v>0.80853191260202095</v>
      </c>
      <c r="AC1638" s="45" t="s">
        <v>3316</v>
      </c>
      <c r="AD1638" s="46"/>
      <c r="AE1638" s="46"/>
      <c r="AF1638" s="46"/>
      <c r="AG1638" s="47" t="s">
        <v>3235</v>
      </c>
      <c r="AH1638" s="48">
        <v>173880.10108074074</v>
      </c>
    </row>
    <row r="1639" spans="1:34" hidden="1" x14ac:dyDescent="0.3">
      <c r="A1639" s="30" t="s">
        <v>3219</v>
      </c>
      <c r="B1639" s="31">
        <v>516</v>
      </c>
      <c r="C1639" s="32" t="s">
        <v>3317</v>
      </c>
      <c r="D1639" s="33">
        <v>2001</v>
      </c>
      <c r="E1639" s="34">
        <v>976</v>
      </c>
      <c r="F1639" s="35">
        <v>3347</v>
      </c>
      <c r="G1639" s="49">
        <v>0.29160000000000003</v>
      </c>
      <c r="H1639" s="50" t="s">
        <v>20</v>
      </c>
      <c r="I1639" s="38">
        <v>2561.6039999999998</v>
      </c>
      <c r="J1639" s="39">
        <v>1408.973</v>
      </c>
      <c r="K1639" s="39">
        <v>2818.846</v>
      </c>
      <c r="L1639" s="39"/>
      <c r="M1639" s="39"/>
      <c r="N1639" s="39"/>
      <c r="O1639" s="40">
        <v>0.80045454545454531</v>
      </c>
      <c r="P1639" s="40">
        <v>0.81951630832777222</v>
      </c>
      <c r="Q1639" s="40">
        <v>0.81272727272727263</v>
      </c>
      <c r="R1639" s="40"/>
      <c r="S1639" s="40"/>
      <c r="T1639" s="41"/>
      <c r="U1639" s="42" t="s">
        <v>21</v>
      </c>
      <c r="V1639" s="42" t="s">
        <v>21</v>
      </c>
      <c r="W1639" s="42" t="s">
        <v>26</v>
      </c>
      <c r="X1639" s="40"/>
      <c r="Y1639" s="40"/>
      <c r="Z1639" s="41"/>
      <c r="AA1639" s="43">
        <v>3</v>
      </c>
      <c r="AB1639" s="44">
        <v>0.81089937550319668</v>
      </c>
      <c r="AC1639" s="45" t="s">
        <v>3318</v>
      </c>
      <c r="AD1639" s="46"/>
      <c r="AE1639" s="46"/>
      <c r="AF1639" s="46"/>
      <c r="AG1639" s="47" t="s">
        <v>3227</v>
      </c>
      <c r="AH1639" s="48">
        <v>173880.10108074074</v>
      </c>
    </row>
    <row r="1640" spans="1:34" hidden="1" x14ac:dyDescent="0.3">
      <c r="A1640" s="30" t="s">
        <v>3219</v>
      </c>
      <c r="B1640" s="31">
        <v>516</v>
      </c>
      <c r="C1640" s="32" t="s">
        <v>3319</v>
      </c>
      <c r="D1640" s="33">
        <v>4441</v>
      </c>
      <c r="E1640" s="34">
        <v>2912</v>
      </c>
      <c r="F1640" s="35">
        <v>3347</v>
      </c>
      <c r="G1640" s="49">
        <v>0.87002999999999997</v>
      </c>
      <c r="H1640" s="50" t="s">
        <v>22</v>
      </c>
      <c r="I1640" s="38">
        <v>0</v>
      </c>
      <c r="J1640" s="39">
        <v>0</v>
      </c>
      <c r="K1640" s="39">
        <v>700.13699999999994</v>
      </c>
      <c r="L1640" s="39"/>
      <c r="M1640" s="39"/>
      <c r="N1640" s="39"/>
      <c r="O1640" s="40">
        <v>0</v>
      </c>
      <c r="P1640" s="40">
        <v>0</v>
      </c>
      <c r="Q1640" s="40">
        <v>0.86427444090337924</v>
      </c>
      <c r="R1640" s="40"/>
      <c r="S1640" s="40"/>
      <c r="T1640" s="41"/>
      <c r="U1640" s="42" t="e">
        <v>#N/A</v>
      </c>
      <c r="V1640" s="42" t="e">
        <v>#N/A</v>
      </c>
      <c r="W1640" s="42" t="s">
        <v>26</v>
      </c>
      <c r="X1640" s="40"/>
      <c r="Y1640" s="40"/>
      <c r="Z1640" s="41"/>
      <c r="AA1640" s="43">
        <v>1</v>
      </c>
      <c r="AB1640" s="44">
        <v>0.28809148030112641</v>
      </c>
      <c r="AC1640" s="45" t="s">
        <v>3320</v>
      </c>
      <c r="AD1640" s="46"/>
      <c r="AE1640" s="46"/>
      <c r="AF1640" s="46"/>
      <c r="AG1640" s="47" t="s">
        <v>3235</v>
      </c>
      <c r="AH1640" s="48">
        <v>57959.696757777674</v>
      </c>
    </row>
    <row r="1641" spans="1:34" hidden="1" x14ac:dyDescent="0.3">
      <c r="A1641" s="30" t="s">
        <v>3219</v>
      </c>
      <c r="B1641" s="31">
        <v>516</v>
      </c>
      <c r="C1641" s="32" t="s">
        <v>3321</v>
      </c>
      <c r="D1641" s="33">
        <v>6180</v>
      </c>
      <c r="E1641" s="34">
        <v>2514</v>
      </c>
      <c r="F1641" s="35">
        <v>3347</v>
      </c>
      <c r="G1641" s="49">
        <v>0.75112000000000001</v>
      </c>
      <c r="H1641" s="50" t="s">
        <v>22</v>
      </c>
      <c r="I1641" s="38">
        <v>0</v>
      </c>
      <c r="J1641" s="39">
        <v>621.98900000000003</v>
      </c>
      <c r="K1641" s="39">
        <v>1293.768</v>
      </c>
      <c r="L1641" s="39"/>
      <c r="M1641" s="39"/>
      <c r="N1641" s="39"/>
      <c r="O1641" s="40">
        <v>0</v>
      </c>
      <c r="P1641" s="40">
        <v>0.749</v>
      </c>
      <c r="Q1641" s="40">
        <v>0.8171304266080256</v>
      </c>
      <c r="R1641" s="40"/>
      <c r="S1641" s="40"/>
      <c r="T1641" s="41"/>
      <c r="U1641" s="42" t="e">
        <v>#N/A</v>
      </c>
      <c r="V1641" s="42" t="s">
        <v>26</v>
      </c>
      <c r="W1641" s="42" t="s">
        <v>22</v>
      </c>
      <c r="X1641" s="40"/>
      <c r="Y1641" s="40"/>
      <c r="Z1641" s="41"/>
      <c r="AA1641" s="43">
        <v>2</v>
      </c>
      <c r="AB1641" s="44">
        <v>0.52204347553600849</v>
      </c>
      <c r="AC1641" s="45" t="s">
        <v>3322</v>
      </c>
      <c r="AD1641" s="46"/>
      <c r="AE1641" s="46"/>
      <c r="AF1641" s="46"/>
      <c r="AG1641" s="47" t="s">
        <v>3227</v>
      </c>
      <c r="AH1641" s="48">
        <v>57959.696757777674</v>
      </c>
    </row>
    <row r="1642" spans="1:34" hidden="1" x14ac:dyDescent="0.3">
      <c r="A1642" s="30" t="s">
        <v>3219</v>
      </c>
      <c r="B1642" s="31">
        <v>516</v>
      </c>
      <c r="C1642" s="32" t="s">
        <v>3323</v>
      </c>
      <c r="D1642" s="33">
        <v>9426</v>
      </c>
      <c r="E1642" s="34">
        <v>1129</v>
      </c>
      <c r="F1642" s="35">
        <v>3347</v>
      </c>
      <c r="G1642" s="49">
        <v>0.33732000000000001</v>
      </c>
      <c r="H1642" s="50" t="s">
        <v>20</v>
      </c>
      <c r="I1642" s="38">
        <v>2432.4059999999999</v>
      </c>
      <c r="J1642" s="39">
        <v>824.10500000000002</v>
      </c>
      <c r="K1642" s="39">
        <v>2458.8539999999998</v>
      </c>
      <c r="L1642" s="39"/>
      <c r="M1642" s="39"/>
      <c r="N1642" s="39"/>
      <c r="O1642" s="40">
        <v>0.81189925324966317</v>
      </c>
      <c r="P1642" s="40">
        <v>0.78905956905230057</v>
      </c>
      <c r="Q1642" s="40">
        <v>0.78984118492723732</v>
      </c>
      <c r="R1642" s="40"/>
      <c r="S1642" s="40"/>
      <c r="T1642" s="41"/>
      <c r="U1642" s="42" t="s">
        <v>26</v>
      </c>
      <c r="V1642" s="42" t="s">
        <v>21</v>
      </c>
      <c r="W1642" s="42" t="s">
        <v>26</v>
      </c>
      <c r="X1642" s="40"/>
      <c r="Y1642" s="40"/>
      <c r="Z1642" s="41"/>
      <c r="AA1642" s="43">
        <v>3</v>
      </c>
      <c r="AB1642" s="44">
        <v>0.79693333574306691</v>
      </c>
      <c r="AC1642" s="45" t="s">
        <v>3324</v>
      </c>
      <c r="AD1642" s="46"/>
      <c r="AE1642" s="46"/>
      <c r="AF1642" s="46"/>
      <c r="AG1642" s="47" t="s">
        <v>3222</v>
      </c>
      <c r="AH1642" s="48">
        <v>173880.10108074074</v>
      </c>
    </row>
    <row r="1643" spans="1:34" hidden="1" x14ac:dyDescent="0.3">
      <c r="A1643" s="30" t="s">
        <v>3219</v>
      </c>
      <c r="B1643" s="31">
        <v>516</v>
      </c>
      <c r="C1643" s="32" t="s">
        <v>3325</v>
      </c>
      <c r="D1643" s="33">
        <v>6630</v>
      </c>
      <c r="E1643" s="34">
        <v>3347</v>
      </c>
      <c r="F1643" s="35">
        <v>3347</v>
      </c>
      <c r="G1643" s="49">
        <v>1</v>
      </c>
      <c r="H1643" s="50" t="s">
        <v>22</v>
      </c>
      <c r="I1643" s="38">
        <v>2774.5419999999999</v>
      </c>
      <c r="J1643" s="39">
        <v>1511.5360000000001</v>
      </c>
      <c r="K1643" s="39">
        <v>0</v>
      </c>
      <c r="L1643" s="39"/>
      <c r="M1643" s="39"/>
      <c r="N1643" s="39"/>
      <c r="O1643" s="40">
        <v>0</v>
      </c>
      <c r="P1643" s="40">
        <v>0</v>
      </c>
      <c r="Q1643" s="40">
        <v>0</v>
      </c>
      <c r="R1643" s="40"/>
      <c r="S1643" s="40"/>
      <c r="T1643" s="41"/>
      <c r="U1643" s="42" t="s">
        <v>26</v>
      </c>
      <c r="V1643" s="42" t="s">
        <v>21</v>
      </c>
      <c r="W1643" s="42" t="e">
        <v>#N/A</v>
      </c>
      <c r="X1643" s="40"/>
      <c r="Y1643" s="40"/>
      <c r="Z1643" s="41"/>
      <c r="AA1643" s="43">
        <v>2</v>
      </c>
      <c r="AB1643" s="44">
        <v>0</v>
      </c>
      <c r="AC1643" s="45" t="s">
        <v>3326</v>
      </c>
      <c r="AD1643" s="46"/>
      <c r="AE1643" s="46"/>
      <c r="AF1643" s="46"/>
      <c r="AG1643" s="47" t="s">
        <v>3227</v>
      </c>
      <c r="AH1643" s="48">
        <v>57959.696757777674</v>
      </c>
    </row>
    <row r="1644" spans="1:34" hidden="1" x14ac:dyDescent="0.3">
      <c r="A1644" s="30" t="s">
        <v>3219</v>
      </c>
      <c r="B1644" s="31">
        <v>516</v>
      </c>
      <c r="C1644" s="32" t="s">
        <v>3219</v>
      </c>
      <c r="D1644" s="33">
        <v>9999</v>
      </c>
      <c r="E1644" s="34">
        <v>2722</v>
      </c>
      <c r="F1644" s="35">
        <v>3347</v>
      </c>
      <c r="G1644" s="49">
        <v>0.81327000000000005</v>
      </c>
      <c r="H1644" s="50" t="s">
        <v>22</v>
      </c>
      <c r="I1644" s="38">
        <v>7153.5529999999999</v>
      </c>
      <c r="J1644" s="39">
        <v>1837.8720000000001</v>
      </c>
      <c r="K1644" s="39">
        <v>0</v>
      </c>
      <c r="L1644" s="39"/>
      <c r="M1644" s="39"/>
      <c r="N1644" s="39"/>
      <c r="O1644" s="40">
        <v>0.69659011231169932</v>
      </c>
      <c r="P1644" s="40">
        <v>0.70436978488465662</v>
      </c>
      <c r="Q1644" s="40">
        <v>0</v>
      </c>
      <c r="R1644" s="40"/>
      <c r="S1644" s="40"/>
      <c r="T1644" s="41"/>
      <c r="U1644" s="42" t="s">
        <v>285</v>
      </c>
      <c r="V1644" s="42" t="s">
        <v>285</v>
      </c>
      <c r="W1644" s="42" t="e">
        <v>#N/A</v>
      </c>
      <c r="X1644" s="40"/>
      <c r="Y1644" s="40"/>
      <c r="Z1644" s="41"/>
      <c r="AA1644" s="43">
        <v>2</v>
      </c>
      <c r="AB1644" s="44">
        <v>0.4669866323987853</v>
      </c>
      <c r="AC1644" s="45" t="s">
        <v>3327</v>
      </c>
      <c r="AD1644" s="46"/>
      <c r="AE1644" s="46"/>
      <c r="AF1644" s="46"/>
      <c r="AG1644" s="47" t="s">
        <v>3235</v>
      </c>
      <c r="AH1644" s="48">
        <v>57959.696757777674</v>
      </c>
    </row>
    <row r="1645" spans="1:34" hidden="1" x14ac:dyDescent="0.3">
      <c r="A1645" s="30" t="s">
        <v>3219</v>
      </c>
      <c r="B1645" s="31">
        <v>516</v>
      </c>
      <c r="C1645" s="32" t="s">
        <v>3328</v>
      </c>
      <c r="D1645" s="33">
        <v>3664</v>
      </c>
      <c r="E1645" s="34">
        <v>2763</v>
      </c>
      <c r="F1645" s="35">
        <v>3347</v>
      </c>
      <c r="G1645" s="49">
        <v>0.82552000000000003</v>
      </c>
      <c r="H1645" s="50" t="s">
        <v>22</v>
      </c>
      <c r="I1645" s="38">
        <v>2401.9259999999999</v>
      </c>
      <c r="J1645" s="39">
        <v>0</v>
      </c>
      <c r="K1645" s="39">
        <v>2071.1</v>
      </c>
      <c r="L1645" s="39"/>
      <c r="M1645" s="39"/>
      <c r="N1645" s="39"/>
      <c r="O1645" s="40">
        <v>0.65849999999999997</v>
      </c>
      <c r="P1645" s="40">
        <v>0</v>
      </c>
      <c r="Q1645" s="40">
        <v>0.69199999999999995</v>
      </c>
      <c r="R1645" s="40"/>
      <c r="S1645" s="40"/>
      <c r="T1645" s="41"/>
      <c r="U1645" s="42" t="s">
        <v>21</v>
      </c>
      <c r="V1645" s="42" t="e">
        <v>#N/A</v>
      </c>
      <c r="W1645" s="42" t="s">
        <v>21</v>
      </c>
      <c r="X1645" s="40"/>
      <c r="Y1645" s="40"/>
      <c r="Z1645" s="41"/>
      <c r="AA1645" s="43">
        <v>2</v>
      </c>
      <c r="AB1645" s="44">
        <v>0.4501666666666666</v>
      </c>
      <c r="AC1645" s="45" t="s">
        <v>3329</v>
      </c>
      <c r="AD1645" s="46"/>
      <c r="AE1645" s="46"/>
      <c r="AF1645" s="46"/>
      <c r="AG1645" s="47" t="s">
        <v>3227</v>
      </c>
      <c r="AH1645" s="48">
        <v>57959.696757777674</v>
      </c>
    </row>
    <row r="1646" spans="1:34" hidden="1" x14ac:dyDescent="0.3">
      <c r="A1646" s="30" t="s">
        <v>3219</v>
      </c>
      <c r="B1646" s="31">
        <v>516</v>
      </c>
      <c r="C1646" s="32" t="s">
        <v>3330</v>
      </c>
      <c r="D1646" s="33">
        <v>8862</v>
      </c>
      <c r="E1646" s="34">
        <v>987</v>
      </c>
      <c r="F1646" s="35">
        <v>3347</v>
      </c>
      <c r="G1646" s="49">
        <v>0.29488999999999999</v>
      </c>
      <c r="H1646" s="50" t="s">
        <v>20</v>
      </c>
      <c r="I1646" s="38">
        <v>2602.1819999999998</v>
      </c>
      <c r="J1646" s="39">
        <v>1330.0550000000001</v>
      </c>
      <c r="K1646" s="39">
        <v>2323.9070000000002</v>
      </c>
      <c r="L1646" s="39"/>
      <c r="M1646" s="39"/>
      <c r="N1646" s="39"/>
      <c r="O1646" s="40">
        <v>0.8076000000000001</v>
      </c>
      <c r="P1646" s="40">
        <v>0.79404100206382455</v>
      </c>
      <c r="Q1646" s="40">
        <v>0.82738123169300648</v>
      </c>
      <c r="R1646" s="40"/>
      <c r="S1646" s="40"/>
      <c r="T1646" s="41"/>
      <c r="U1646" s="42" t="s">
        <v>21</v>
      </c>
      <c r="V1646" s="42" t="s">
        <v>21</v>
      </c>
      <c r="W1646" s="42" t="s">
        <v>21</v>
      </c>
      <c r="X1646" s="40"/>
      <c r="Y1646" s="40"/>
      <c r="Z1646" s="41"/>
      <c r="AA1646" s="43">
        <v>3</v>
      </c>
      <c r="AB1646" s="44">
        <v>0.80967407791894364</v>
      </c>
      <c r="AC1646" s="45" t="s">
        <v>3331</v>
      </c>
      <c r="AD1646" s="46"/>
      <c r="AE1646" s="46"/>
      <c r="AF1646" s="46"/>
      <c r="AG1646" s="47" t="s">
        <v>3222</v>
      </c>
      <c r="AH1646" s="48">
        <v>173880.10108074074</v>
      </c>
    </row>
    <row r="1647" spans="1:34" hidden="1" x14ac:dyDescent="0.3">
      <c r="A1647" s="30" t="s">
        <v>3219</v>
      </c>
      <c r="B1647" s="31">
        <v>516</v>
      </c>
      <c r="C1647" s="32" t="s">
        <v>3332</v>
      </c>
      <c r="D1647" s="33">
        <v>4604</v>
      </c>
      <c r="E1647" s="34">
        <v>2689</v>
      </c>
      <c r="F1647" s="35">
        <v>3347</v>
      </c>
      <c r="G1647" s="49">
        <v>0.80340999999999996</v>
      </c>
      <c r="H1647" s="50" t="s">
        <v>22</v>
      </c>
      <c r="I1647" s="38">
        <v>2360.9250000000002</v>
      </c>
      <c r="J1647" s="39">
        <v>0</v>
      </c>
      <c r="K1647" s="39">
        <v>2098.6559999999999</v>
      </c>
      <c r="L1647" s="39"/>
      <c r="M1647" s="39"/>
      <c r="N1647" s="39"/>
      <c r="O1647" s="40">
        <v>0.70399999999999996</v>
      </c>
      <c r="P1647" s="40">
        <v>0</v>
      </c>
      <c r="Q1647" s="40">
        <v>0.73450000000000004</v>
      </c>
      <c r="R1647" s="40"/>
      <c r="S1647" s="40"/>
      <c r="T1647" s="41"/>
      <c r="U1647" s="42" t="s">
        <v>26</v>
      </c>
      <c r="V1647" s="42" t="e">
        <v>#N/A</v>
      </c>
      <c r="W1647" s="42" t="s">
        <v>26</v>
      </c>
      <c r="X1647" s="40"/>
      <c r="Y1647" s="40"/>
      <c r="Z1647" s="41"/>
      <c r="AA1647" s="43">
        <v>2</v>
      </c>
      <c r="AB1647" s="44">
        <v>0.47949999999999998</v>
      </c>
      <c r="AC1647" s="45" t="s">
        <v>3333</v>
      </c>
      <c r="AD1647" s="46"/>
      <c r="AE1647" s="46"/>
      <c r="AF1647" s="46"/>
      <c r="AG1647" s="47" t="s">
        <v>3222</v>
      </c>
      <c r="AH1647" s="48">
        <v>57959.696757777674</v>
      </c>
    </row>
    <row r="1648" spans="1:34" hidden="1" x14ac:dyDescent="0.3">
      <c r="A1648" s="30" t="s">
        <v>3219</v>
      </c>
      <c r="B1648" s="31">
        <v>516</v>
      </c>
      <c r="C1648" s="32" t="s">
        <v>3334</v>
      </c>
      <c r="D1648" s="33">
        <v>1530</v>
      </c>
      <c r="E1648" s="34">
        <v>3189</v>
      </c>
      <c r="F1648" s="35">
        <v>3347</v>
      </c>
      <c r="G1648" s="49">
        <v>0.95279000000000003</v>
      </c>
      <c r="H1648" s="50" t="s">
        <v>22</v>
      </c>
      <c r="I1648" s="38">
        <v>478.95800000000003</v>
      </c>
      <c r="J1648" s="39">
        <v>0</v>
      </c>
      <c r="K1648" s="39">
        <v>0</v>
      </c>
      <c r="L1648" s="39"/>
      <c r="M1648" s="39"/>
      <c r="N1648" s="39"/>
      <c r="O1648" s="40">
        <v>0.74018847645867125</v>
      </c>
      <c r="P1648" s="40">
        <v>0</v>
      </c>
      <c r="Q1648" s="40">
        <v>0</v>
      </c>
      <c r="R1648" s="40"/>
      <c r="S1648" s="40"/>
      <c r="T1648" s="41"/>
      <c r="U1648" s="42" t="s">
        <v>21</v>
      </c>
      <c r="V1648" s="42" t="e">
        <v>#N/A</v>
      </c>
      <c r="W1648" s="42" t="e">
        <v>#N/A</v>
      </c>
      <c r="X1648" s="40"/>
      <c r="Y1648" s="40"/>
      <c r="Z1648" s="41"/>
      <c r="AA1648" s="43">
        <v>1</v>
      </c>
      <c r="AB1648" s="44">
        <v>0.24672949215289042</v>
      </c>
      <c r="AC1648" s="45" t="s">
        <v>3335</v>
      </c>
      <c r="AD1648" s="46"/>
      <c r="AE1648" s="46"/>
      <c r="AF1648" s="46"/>
      <c r="AG1648" s="47">
        <v>0</v>
      </c>
      <c r="AH1648" s="48">
        <v>57959.696757777674</v>
      </c>
    </row>
    <row r="1649" spans="1:34" hidden="1" x14ac:dyDescent="0.3">
      <c r="A1649" s="51" t="s">
        <v>3219</v>
      </c>
      <c r="B1649" s="52">
        <v>516</v>
      </c>
      <c r="C1649" s="53" t="s">
        <v>3336</v>
      </c>
      <c r="D1649" s="54">
        <v>8358</v>
      </c>
      <c r="E1649" s="34">
        <v>3200</v>
      </c>
      <c r="F1649" s="35">
        <v>3347</v>
      </c>
      <c r="G1649" s="49">
        <v>0.95608000000000004</v>
      </c>
      <c r="H1649" s="50" t="s">
        <v>22</v>
      </c>
      <c r="I1649" s="38">
        <v>3539.2449999999999</v>
      </c>
      <c r="J1649" s="39">
        <v>0</v>
      </c>
      <c r="K1649" s="39">
        <v>0</v>
      </c>
      <c r="L1649" s="39"/>
      <c r="M1649" s="39"/>
      <c r="N1649" s="39"/>
      <c r="O1649" s="40">
        <v>0.73706760616747624</v>
      </c>
      <c r="P1649" s="40">
        <v>0</v>
      </c>
      <c r="Q1649" s="40">
        <v>0</v>
      </c>
      <c r="R1649" s="40"/>
      <c r="S1649" s="40"/>
      <c r="T1649" s="41"/>
      <c r="U1649" s="42" t="s">
        <v>21</v>
      </c>
      <c r="V1649" s="42" t="e">
        <v>#N/A</v>
      </c>
      <c r="W1649" s="42" t="e">
        <v>#N/A</v>
      </c>
      <c r="X1649" s="40"/>
      <c r="Y1649" s="40"/>
      <c r="Z1649" s="41"/>
      <c r="AA1649" s="43">
        <v>1</v>
      </c>
      <c r="AB1649" s="44">
        <v>0.24568920205582542</v>
      </c>
      <c r="AC1649" s="45" t="s">
        <v>3337</v>
      </c>
      <c r="AD1649" s="46"/>
      <c r="AE1649" s="46"/>
      <c r="AF1649" s="46"/>
      <c r="AG1649" s="47">
        <v>0</v>
      </c>
      <c r="AH1649" s="48">
        <v>57959.696757777674</v>
      </c>
    </row>
    <row r="1650" spans="1:34" hidden="1" x14ac:dyDescent="0.3">
      <c r="A1650" s="30" t="s">
        <v>3219</v>
      </c>
      <c r="B1650" s="31">
        <v>516</v>
      </c>
      <c r="C1650" s="32" t="s">
        <v>3338</v>
      </c>
      <c r="D1650" s="33">
        <v>8</v>
      </c>
      <c r="E1650" s="34">
        <v>1573</v>
      </c>
      <c r="F1650" s="35">
        <v>3347</v>
      </c>
      <c r="G1650" s="49">
        <v>0.46997</v>
      </c>
      <c r="H1650" s="50" t="s">
        <v>20</v>
      </c>
      <c r="I1650" s="38">
        <v>1489.577</v>
      </c>
      <c r="J1650" s="39">
        <v>1065.5840000000001</v>
      </c>
      <c r="K1650" s="39">
        <v>1843.5239999999999</v>
      </c>
      <c r="L1650" s="39"/>
      <c r="M1650" s="39"/>
      <c r="N1650" s="39"/>
      <c r="O1650" s="40">
        <v>0.73452855597240863</v>
      </c>
      <c r="P1650" s="40">
        <v>0.76742324653032434</v>
      </c>
      <c r="Q1650" s="40">
        <v>0.77821078569411484</v>
      </c>
      <c r="R1650" s="40"/>
      <c r="S1650" s="40"/>
      <c r="T1650" s="41"/>
      <c r="U1650" s="42" t="s">
        <v>21</v>
      </c>
      <c r="V1650" s="42" t="s">
        <v>21</v>
      </c>
      <c r="W1650" s="42" t="s">
        <v>21</v>
      </c>
      <c r="X1650" s="40"/>
      <c r="Y1650" s="40"/>
      <c r="Z1650" s="41"/>
      <c r="AA1650" s="43">
        <v>3</v>
      </c>
      <c r="AB1650" s="44">
        <v>0.76005419606561597</v>
      </c>
      <c r="AC1650" s="45" t="s">
        <v>3339</v>
      </c>
      <c r="AD1650" s="46"/>
      <c r="AE1650" s="46"/>
      <c r="AF1650" s="46"/>
      <c r="AG1650" s="47" t="s">
        <v>3222</v>
      </c>
      <c r="AH1650" s="48">
        <v>173880.10108074074</v>
      </c>
    </row>
    <row r="1651" spans="1:34" hidden="1" x14ac:dyDescent="0.3">
      <c r="A1651" s="30" t="s">
        <v>3219</v>
      </c>
      <c r="B1651" s="31">
        <v>516</v>
      </c>
      <c r="C1651" s="32" t="s">
        <v>3340</v>
      </c>
      <c r="D1651" s="33">
        <v>7423</v>
      </c>
      <c r="E1651" s="34">
        <v>1645</v>
      </c>
      <c r="F1651" s="35">
        <v>3347</v>
      </c>
      <c r="G1651" s="49">
        <v>0.49147999999999997</v>
      </c>
      <c r="H1651" s="50" t="s">
        <v>20</v>
      </c>
      <c r="I1651" s="38">
        <v>2501.2089999999998</v>
      </c>
      <c r="J1651" s="39">
        <v>1123.4259999999999</v>
      </c>
      <c r="K1651" s="39">
        <v>1766.019</v>
      </c>
      <c r="L1651" s="39"/>
      <c r="M1651" s="39"/>
      <c r="N1651" s="39"/>
      <c r="O1651" s="40">
        <v>0.73482758620689648</v>
      </c>
      <c r="P1651" s="40">
        <v>0.74758620689655175</v>
      </c>
      <c r="Q1651" s="40">
        <v>0.78103448275862075</v>
      </c>
      <c r="R1651" s="40"/>
      <c r="S1651" s="40"/>
      <c r="T1651" s="41"/>
      <c r="U1651" s="42" t="s">
        <v>21</v>
      </c>
      <c r="V1651" s="42" t="s">
        <v>21</v>
      </c>
      <c r="W1651" s="42" t="s">
        <v>21</v>
      </c>
      <c r="X1651" s="40"/>
      <c r="Y1651" s="40"/>
      <c r="Z1651" s="41"/>
      <c r="AA1651" s="43">
        <v>3</v>
      </c>
      <c r="AB1651" s="44">
        <v>0.7544827586206897</v>
      </c>
      <c r="AC1651" s="45" t="s">
        <v>3341</v>
      </c>
      <c r="AD1651" s="46"/>
      <c r="AE1651" s="46"/>
      <c r="AF1651" s="46"/>
      <c r="AG1651" s="47" t="s">
        <v>3227</v>
      </c>
      <c r="AH1651" s="48">
        <v>173880.10108074074</v>
      </c>
    </row>
    <row r="1652" spans="1:34" hidden="1" x14ac:dyDescent="0.3">
      <c r="A1652" s="30" t="s">
        <v>3219</v>
      </c>
      <c r="B1652" s="31">
        <v>516</v>
      </c>
      <c r="C1652" s="32" t="s">
        <v>3342</v>
      </c>
      <c r="D1652" s="33">
        <v>1149</v>
      </c>
      <c r="E1652" s="34">
        <v>2042</v>
      </c>
      <c r="F1652" s="35">
        <v>3347</v>
      </c>
      <c r="G1652" s="49">
        <v>0.61009999999999998</v>
      </c>
      <c r="H1652" s="50" t="s">
        <v>35</v>
      </c>
      <c r="I1652" s="38">
        <v>1643.7439999999999</v>
      </c>
      <c r="J1652" s="39">
        <v>847.12</v>
      </c>
      <c r="K1652" s="39">
        <v>1233.1310000000001</v>
      </c>
      <c r="L1652" s="39"/>
      <c r="M1652" s="39"/>
      <c r="N1652" s="39"/>
      <c r="O1652" s="40">
        <v>0.6942100127606905</v>
      </c>
      <c r="P1652" s="40">
        <v>0.73243410240635376</v>
      </c>
      <c r="Q1652" s="40">
        <v>0.71867385114170335</v>
      </c>
      <c r="R1652" s="40"/>
      <c r="S1652" s="40"/>
      <c r="T1652" s="41"/>
      <c r="U1652" s="42" t="s">
        <v>21</v>
      </c>
      <c r="V1652" s="42" t="s">
        <v>21</v>
      </c>
      <c r="W1652" s="42" t="s">
        <v>21</v>
      </c>
      <c r="X1652" s="40"/>
      <c r="Y1652" s="40"/>
      <c r="Z1652" s="41"/>
      <c r="AA1652" s="43">
        <v>3</v>
      </c>
      <c r="AB1652" s="44">
        <v>0.71510598876958253</v>
      </c>
      <c r="AC1652" s="45" t="s">
        <v>3343</v>
      </c>
      <c r="AD1652" s="46"/>
      <c r="AE1652" s="46"/>
      <c r="AF1652" s="46"/>
      <c r="AG1652" s="47" t="s">
        <v>3230</v>
      </c>
      <c r="AH1652" s="48">
        <v>144900.25270185189</v>
      </c>
    </row>
    <row r="1653" spans="1:34" hidden="1" x14ac:dyDescent="0.3">
      <c r="A1653" s="30" t="s">
        <v>3219</v>
      </c>
      <c r="B1653" s="31">
        <v>516</v>
      </c>
      <c r="C1653" s="32" t="s">
        <v>3344</v>
      </c>
      <c r="D1653" s="33">
        <v>6632</v>
      </c>
      <c r="E1653" s="34">
        <v>1020</v>
      </c>
      <c r="F1653" s="35">
        <v>3347</v>
      </c>
      <c r="G1653" s="49">
        <v>0.30475000000000002</v>
      </c>
      <c r="H1653" s="50" t="s">
        <v>20</v>
      </c>
      <c r="I1653" s="38">
        <v>2641.6529999999998</v>
      </c>
      <c r="J1653" s="39">
        <v>1235.4090000000001</v>
      </c>
      <c r="K1653" s="39">
        <v>2127.6289999999999</v>
      </c>
      <c r="L1653" s="39"/>
      <c r="M1653" s="39"/>
      <c r="N1653" s="39"/>
      <c r="O1653" s="40">
        <v>0.79214285714285715</v>
      </c>
      <c r="P1653" s="40">
        <v>0.79321428571428576</v>
      </c>
      <c r="Q1653" s="40">
        <v>0.83785714285714297</v>
      </c>
      <c r="R1653" s="40"/>
      <c r="S1653" s="40"/>
      <c r="T1653" s="41"/>
      <c r="U1653" s="42" t="s">
        <v>21</v>
      </c>
      <c r="V1653" s="42" t="s">
        <v>21</v>
      </c>
      <c r="W1653" s="42" t="s">
        <v>21</v>
      </c>
      <c r="X1653" s="40"/>
      <c r="Y1653" s="40"/>
      <c r="Z1653" s="41"/>
      <c r="AA1653" s="43">
        <v>3</v>
      </c>
      <c r="AB1653" s="44">
        <v>0.80773809523809526</v>
      </c>
      <c r="AC1653" s="45" t="s">
        <v>3345</v>
      </c>
      <c r="AD1653" s="46"/>
      <c r="AE1653" s="46"/>
      <c r="AF1653" s="46"/>
      <c r="AG1653" s="47" t="s">
        <v>3222</v>
      </c>
      <c r="AH1653" s="48">
        <v>173880.10108074074</v>
      </c>
    </row>
    <row r="1654" spans="1:34" hidden="1" x14ac:dyDescent="0.3">
      <c r="A1654" s="30" t="s">
        <v>3219</v>
      </c>
      <c r="B1654" s="31">
        <v>516</v>
      </c>
      <c r="C1654" s="32" t="s">
        <v>3346</v>
      </c>
      <c r="D1654" s="33">
        <v>7200</v>
      </c>
      <c r="E1654" s="34">
        <v>130</v>
      </c>
      <c r="F1654" s="35">
        <v>3347</v>
      </c>
      <c r="G1654" s="49">
        <v>3.884E-2</v>
      </c>
      <c r="H1654" s="50" t="s">
        <v>29</v>
      </c>
      <c r="I1654" s="38">
        <v>2610.1970000000001</v>
      </c>
      <c r="J1654" s="39">
        <v>1401.8989999999999</v>
      </c>
      <c r="K1654" s="39">
        <v>1544.8030000000001</v>
      </c>
      <c r="L1654" s="39"/>
      <c r="M1654" s="39"/>
      <c r="N1654" s="39"/>
      <c r="O1654" s="40">
        <v>0.94269230769230772</v>
      </c>
      <c r="P1654" s="40">
        <v>0.93730769230769218</v>
      </c>
      <c r="Q1654" s="40">
        <v>1.0011538461538463</v>
      </c>
      <c r="R1654" s="40"/>
      <c r="S1654" s="40"/>
      <c r="T1654" s="41"/>
      <c r="U1654" s="42" t="s">
        <v>21</v>
      </c>
      <c r="V1654" s="42" t="s">
        <v>21</v>
      </c>
      <c r="W1654" s="42" t="s">
        <v>26</v>
      </c>
      <c r="X1654" s="40"/>
      <c r="Y1654" s="40"/>
      <c r="Z1654" s="41"/>
      <c r="AA1654" s="43">
        <v>3</v>
      </c>
      <c r="AB1654" s="44">
        <v>0.96038461538461528</v>
      </c>
      <c r="AC1654" s="45" t="s">
        <v>3347</v>
      </c>
      <c r="AD1654" s="46"/>
      <c r="AE1654" s="46"/>
      <c r="AF1654" s="46"/>
      <c r="AG1654" s="47" t="s">
        <v>3230</v>
      </c>
      <c r="AH1654" s="48">
        <v>202859.94945962954</v>
      </c>
    </row>
    <row r="1655" spans="1:34" hidden="1" x14ac:dyDescent="0.3">
      <c r="A1655" s="30" t="s">
        <v>3219</v>
      </c>
      <c r="B1655" s="31">
        <v>516</v>
      </c>
      <c r="C1655" s="32" t="s">
        <v>3348</v>
      </c>
      <c r="D1655" s="33">
        <v>379</v>
      </c>
      <c r="E1655" s="34">
        <v>348</v>
      </c>
      <c r="F1655" s="35">
        <v>3347</v>
      </c>
      <c r="G1655" s="49">
        <v>0.10397000000000001</v>
      </c>
      <c r="H1655" s="50" t="s">
        <v>29</v>
      </c>
      <c r="I1655" s="38">
        <v>2084.67</v>
      </c>
      <c r="J1655" s="39">
        <v>489.44600000000003</v>
      </c>
      <c r="K1655" s="39">
        <v>1751.587</v>
      </c>
      <c r="L1655" s="39"/>
      <c r="M1655" s="39"/>
      <c r="N1655" s="39"/>
      <c r="O1655" s="40">
        <v>0.86807692307692308</v>
      </c>
      <c r="P1655" s="40">
        <v>0.88884615384615384</v>
      </c>
      <c r="Q1655" s="40">
        <v>0.92923076923076919</v>
      </c>
      <c r="R1655" s="40"/>
      <c r="S1655" s="40"/>
      <c r="T1655" s="41"/>
      <c r="U1655" s="42" t="s">
        <v>35</v>
      </c>
      <c r="V1655" s="42" t="s">
        <v>35</v>
      </c>
      <c r="W1655" s="42" t="s">
        <v>29</v>
      </c>
      <c r="X1655" s="40"/>
      <c r="Y1655" s="40"/>
      <c r="Z1655" s="41"/>
      <c r="AA1655" s="43">
        <v>3</v>
      </c>
      <c r="AB1655" s="44">
        <v>0.89538461538461533</v>
      </c>
      <c r="AC1655" s="45" t="s">
        <v>3349</v>
      </c>
      <c r="AD1655" s="46"/>
      <c r="AE1655" s="46"/>
      <c r="AF1655" s="46"/>
      <c r="AG1655" s="47" t="s">
        <v>3235</v>
      </c>
      <c r="AH1655" s="48">
        <v>202859.94945962954</v>
      </c>
    </row>
    <row r="1656" spans="1:34" hidden="1" x14ac:dyDescent="0.3">
      <c r="A1656" s="30" t="s">
        <v>3219</v>
      </c>
      <c r="B1656" s="31">
        <v>516</v>
      </c>
      <c r="C1656" s="32" t="s">
        <v>3350</v>
      </c>
      <c r="D1656" s="33">
        <v>325</v>
      </c>
      <c r="E1656" s="34">
        <v>2683</v>
      </c>
      <c r="F1656" s="35">
        <v>3347</v>
      </c>
      <c r="G1656" s="49">
        <v>0.80161000000000004</v>
      </c>
      <c r="H1656" s="50" t="s">
        <v>22</v>
      </c>
      <c r="I1656" s="38">
        <v>1949.3610000000001</v>
      </c>
      <c r="J1656" s="39">
        <v>1350.7819999999999</v>
      </c>
      <c r="K1656" s="39">
        <v>2552.4540000000002</v>
      </c>
      <c r="L1656" s="39"/>
      <c r="M1656" s="39"/>
      <c r="N1656" s="39"/>
      <c r="O1656" s="40">
        <v>0</v>
      </c>
      <c r="P1656" s="40">
        <v>0.70653846153846145</v>
      </c>
      <c r="Q1656" s="40">
        <v>0.7353846153846153</v>
      </c>
      <c r="R1656" s="40"/>
      <c r="S1656" s="40"/>
      <c r="T1656" s="41"/>
      <c r="U1656" s="42" t="s">
        <v>22</v>
      </c>
      <c r="V1656" s="42" t="s">
        <v>22</v>
      </c>
      <c r="W1656" s="42" t="s">
        <v>35</v>
      </c>
      <c r="X1656" s="40"/>
      <c r="Y1656" s="40"/>
      <c r="Z1656" s="41"/>
      <c r="AA1656" s="43">
        <v>3</v>
      </c>
      <c r="AB1656" s="44">
        <v>0.48064102564102562</v>
      </c>
      <c r="AC1656" s="45" t="s">
        <v>3351</v>
      </c>
      <c r="AD1656" s="46"/>
      <c r="AE1656" s="46"/>
      <c r="AF1656" s="46"/>
      <c r="AG1656" s="47" t="s">
        <v>3227</v>
      </c>
      <c r="AH1656" s="48">
        <v>57959.696757777674</v>
      </c>
    </row>
    <row r="1657" spans="1:34" hidden="1" x14ac:dyDescent="0.3">
      <c r="A1657" s="30" t="s">
        <v>3219</v>
      </c>
      <c r="B1657" s="31">
        <v>516</v>
      </c>
      <c r="C1657" s="32" t="s">
        <v>3352</v>
      </c>
      <c r="D1657" s="33">
        <v>3892</v>
      </c>
      <c r="E1657" s="34">
        <v>469</v>
      </c>
      <c r="F1657" s="35">
        <v>3347</v>
      </c>
      <c r="G1657" s="49">
        <v>0.14013</v>
      </c>
      <c r="H1657" s="50" t="s">
        <v>29</v>
      </c>
      <c r="I1657" s="38">
        <v>2451.9949999999999</v>
      </c>
      <c r="J1657" s="39">
        <v>1318.7049999999999</v>
      </c>
      <c r="K1657" s="39">
        <v>2485.4279999999999</v>
      </c>
      <c r="L1657" s="39"/>
      <c r="M1657" s="39"/>
      <c r="N1657" s="39"/>
      <c r="O1657" s="40">
        <v>0.86692307692307691</v>
      </c>
      <c r="P1657" s="40">
        <v>0.85383578866559851</v>
      </c>
      <c r="Q1657" s="40">
        <v>0.8915384615384615</v>
      </c>
      <c r="R1657" s="40"/>
      <c r="S1657" s="40"/>
      <c r="T1657" s="41"/>
      <c r="U1657" s="42" t="s">
        <v>285</v>
      </c>
      <c r="V1657" s="42" t="s">
        <v>21</v>
      </c>
      <c r="W1657" s="42" t="s">
        <v>21</v>
      </c>
      <c r="X1657" s="40"/>
      <c r="Y1657" s="40"/>
      <c r="Z1657" s="41"/>
      <c r="AA1657" s="43">
        <v>3</v>
      </c>
      <c r="AB1657" s="44">
        <v>0.87076577570904556</v>
      </c>
      <c r="AC1657" s="45" t="s">
        <v>3353</v>
      </c>
      <c r="AD1657" s="46"/>
      <c r="AE1657" s="46"/>
      <c r="AF1657" s="46"/>
      <c r="AG1657" s="47" t="s">
        <v>3235</v>
      </c>
      <c r="AH1657" s="48">
        <v>202859.94945962954</v>
      </c>
    </row>
    <row r="1658" spans="1:34" hidden="1" x14ac:dyDescent="0.3">
      <c r="A1658" s="30" t="s">
        <v>3219</v>
      </c>
      <c r="B1658" s="31">
        <v>516</v>
      </c>
      <c r="C1658" s="32" t="s">
        <v>3354</v>
      </c>
      <c r="D1658" s="33">
        <v>457</v>
      </c>
      <c r="E1658" s="34">
        <v>1958</v>
      </c>
      <c r="F1658" s="35">
        <v>3347</v>
      </c>
      <c r="G1658" s="49">
        <v>0.58499999999999996</v>
      </c>
      <c r="H1658" s="50" t="s">
        <v>35</v>
      </c>
      <c r="I1658" s="38">
        <v>2504.1080000000002</v>
      </c>
      <c r="J1658" s="39">
        <v>1333.6849999999999</v>
      </c>
      <c r="K1658" s="39">
        <v>2302.67</v>
      </c>
      <c r="L1658" s="39"/>
      <c r="M1658" s="39"/>
      <c r="N1658" s="39"/>
      <c r="O1658" s="40">
        <v>0.71232790639013099</v>
      </c>
      <c r="P1658" s="40">
        <v>0.72135965497166632</v>
      </c>
      <c r="Q1658" s="40">
        <v>0.74517893714773298</v>
      </c>
      <c r="R1658" s="40"/>
      <c r="S1658" s="40"/>
      <c r="T1658" s="41"/>
      <c r="U1658" s="42" t="s">
        <v>22</v>
      </c>
      <c r="V1658" s="42" t="s">
        <v>22</v>
      </c>
      <c r="W1658" s="42" t="s">
        <v>22</v>
      </c>
      <c r="X1658" s="40"/>
      <c r="Y1658" s="40"/>
      <c r="Z1658" s="41"/>
      <c r="AA1658" s="43">
        <v>3</v>
      </c>
      <c r="AB1658" s="44">
        <v>0.72628883283651013</v>
      </c>
      <c r="AC1658" s="45" t="s">
        <v>3355</v>
      </c>
      <c r="AD1658" s="46"/>
      <c r="AE1658" s="46"/>
      <c r="AF1658" s="46"/>
      <c r="AG1658" s="47" t="s">
        <v>3227</v>
      </c>
      <c r="AH1658" s="48">
        <v>144900.25270185189</v>
      </c>
    </row>
    <row r="1659" spans="1:34" hidden="1" x14ac:dyDescent="0.3">
      <c r="A1659" s="30" t="s">
        <v>3219</v>
      </c>
      <c r="B1659" s="31">
        <v>516</v>
      </c>
      <c r="C1659" s="32" t="s">
        <v>3356</v>
      </c>
      <c r="D1659" s="33">
        <v>9509</v>
      </c>
      <c r="E1659" s="34">
        <v>1831</v>
      </c>
      <c r="F1659" s="35">
        <v>3347</v>
      </c>
      <c r="G1659" s="49">
        <v>0.54705999999999999</v>
      </c>
      <c r="H1659" s="50" t="s">
        <v>35</v>
      </c>
      <c r="I1659" s="38">
        <v>2475.84</v>
      </c>
      <c r="J1659" s="39">
        <v>1491.8579999999999</v>
      </c>
      <c r="K1659" s="39">
        <v>2644.7310000000002</v>
      </c>
      <c r="L1659" s="39"/>
      <c r="M1659" s="39"/>
      <c r="N1659" s="39"/>
      <c r="O1659" s="40">
        <v>0.74250000000000005</v>
      </c>
      <c r="P1659" s="40">
        <v>0.72950000000000004</v>
      </c>
      <c r="Q1659" s="40">
        <v>0.74120873587172731</v>
      </c>
      <c r="R1659" s="40"/>
      <c r="S1659" s="40"/>
      <c r="T1659" s="41"/>
      <c r="U1659" s="42" t="s">
        <v>21</v>
      </c>
      <c r="V1659" s="42" t="s">
        <v>21</v>
      </c>
      <c r="W1659" s="42" t="s">
        <v>21</v>
      </c>
      <c r="X1659" s="40"/>
      <c r="Y1659" s="40"/>
      <c r="Z1659" s="41"/>
      <c r="AA1659" s="43">
        <v>3</v>
      </c>
      <c r="AB1659" s="44">
        <v>0.7377362452905758</v>
      </c>
      <c r="AC1659" s="45" t="s">
        <v>3357</v>
      </c>
      <c r="AD1659" s="46"/>
      <c r="AE1659" s="46"/>
      <c r="AF1659" s="46"/>
      <c r="AG1659" s="47" t="s">
        <v>3230</v>
      </c>
      <c r="AH1659" s="48">
        <v>144900.25270185189</v>
      </c>
    </row>
    <row r="1660" spans="1:34" hidden="1" x14ac:dyDescent="0.3">
      <c r="A1660" s="30" t="s">
        <v>3219</v>
      </c>
      <c r="B1660" s="31">
        <v>516</v>
      </c>
      <c r="C1660" s="32" t="s">
        <v>3358</v>
      </c>
      <c r="D1660" s="33">
        <v>5261</v>
      </c>
      <c r="E1660" s="34">
        <v>2296</v>
      </c>
      <c r="F1660" s="35">
        <v>3347</v>
      </c>
      <c r="G1660" s="49">
        <v>0.68598999999999999</v>
      </c>
      <c r="H1660" s="50" t="s">
        <v>35</v>
      </c>
      <c r="I1660" s="38">
        <v>2019.2560000000001</v>
      </c>
      <c r="J1660" s="39">
        <v>0</v>
      </c>
      <c r="K1660" s="39">
        <v>1620.3810000000001</v>
      </c>
      <c r="L1660" s="39"/>
      <c r="M1660" s="39"/>
      <c r="N1660" s="39"/>
      <c r="O1660" s="40">
        <v>0.95609489984277529</v>
      </c>
      <c r="P1660" s="40">
        <v>0</v>
      </c>
      <c r="Q1660" s="40">
        <v>0.98961538461538456</v>
      </c>
      <c r="R1660" s="40"/>
      <c r="S1660" s="40"/>
      <c r="T1660" s="41"/>
      <c r="U1660" s="42" t="s">
        <v>21</v>
      </c>
      <c r="V1660" s="42" t="e">
        <v>#N/A</v>
      </c>
      <c r="W1660" s="42" t="s">
        <v>21</v>
      </c>
      <c r="X1660" s="40"/>
      <c r="Y1660" s="40"/>
      <c r="Z1660" s="41"/>
      <c r="AA1660" s="43">
        <v>2</v>
      </c>
      <c r="AB1660" s="44">
        <v>0.64857009481938654</v>
      </c>
      <c r="AC1660" s="45" t="s">
        <v>3359</v>
      </c>
      <c r="AD1660" s="46"/>
      <c r="AE1660" s="46"/>
      <c r="AF1660" s="46"/>
      <c r="AG1660" s="47" t="s">
        <v>3222</v>
      </c>
      <c r="AH1660" s="48">
        <v>144900.25270185189</v>
      </c>
    </row>
    <row r="1661" spans="1:34" hidden="1" x14ac:dyDescent="0.3">
      <c r="A1661" s="30" t="s">
        <v>3219</v>
      </c>
      <c r="B1661" s="31">
        <v>516</v>
      </c>
      <c r="C1661" s="32" t="s">
        <v>2846</v>
      </c>
      <c r="D1661" s="33">
        <v>2904</v>
      </c>
      <c r="E1661" s="34">
        <v>501</v>
      </c>
      <c r="F1661" s="35">
        <v>3347</v>
      </c>
      <c r="G1661" s="49">
        <v>0.14968999999999999</v>
      </c>
      <c r="H1661" s="50" t="s">
        <v>29</v>
      </c>
      <c r="I1661" s="38">
        <v>1846.2239999999999</v>
      </c>
      <c r="J1661" s="39">
        <v>1024.8720000000001</v>
      </c>
      <c r="K1661" s="39">
        <v>1691.662</v>
      </c>
      <c r="L1661" s="39"/>
      <c r="M1661" s="39"/>
      <c r="N1661" s="39"/>
      <c r="O1661" s="40">
        <v>0.83211784529185184</v>
      </c>
      <c r="P1661" s="40">
        <v>0.89873857716892003</v>
      </c>
      <c r="Q1661" s="40">
        <v>0.87055953395851104</v>
      </c>
      <c r="R1661" s="40"/>
      <c r="S1661" s="40"/>
      <c r="T1661" s="41"/>
      <c r="U1661" s="42" t="s">
        <v>20</v>
      </c>
      <c r="V1661" s="42" t="s">
        <v>21</v>
      </c>
      <c r="W1661" s="42" t="s">
        <v>20</v>
      </c>
      <c r="X1661" s="40"/>
      <c r="Y1661" s="40"/>
      <c r="Z1661" s="41"/>
      <c r="AA1661" s="43">
        <v>3</v>
      </c>
      <c r="AB1661" s="44">
        <v>0.86713865213976093</v>
      </c>
      <c r="AC1661" s="45" t="s">
        <v>3360</v>
      </c>
      <c r="AD1661" s="46"/>
      <c r="AE1661" s="46"/>
      <c r="AF1661" s="46"/>
      <c r="AG1661" s="47" t="s">
        <v>3227</v>
      </c>
      <c r="AH1661" s="48">
        <v>202859.94945962954</v>
      </c>
    </row>
    <row r="1662" spans="1:34" hidden="1" x14ac:dyDescent="0.3">
      <c r="A1662" s="30" t="s">
        <v>3219</v>
      </c>
      <c r="B1662" s="31">
        <v>516</v>
      </c>
      <c r="C1662" s="32" t="s">
        <v>3361</v>
      </c>
      <c r="D1662" s="33">
        <v>1003</v>
      </c>
      <c r="E1662" s="34">
        <v>2008</v>
      </c>
      <c r="F1662" s="35">
        <v>3347</v>
      </c>
      <c r="G1662" s="49">
        <v>0.59994000000000003</v>
      </c>
      <c r="H1662" s="50" t="s">
        <v>35</v>
      </c>
      <c r="I1662" s="38">
        <v>2705.1370000000002</v>
      </c>
      <c r="J1662" s="39">
        <v>1310.4110000000001</v>
      </c>
      <c r="K1662" s="39">
        <v>2333.3470000000002</v>
      </c>
      <c r="L1662" s="39"/>
      <c r="M1662" s="39"/>
      <c r="N1662" s="39"/>
      <c r="O1662" s="40">
        <v>0.69996556542948873</v>
      </c>
      <c r="P1662" s="40">
        <v>0.72076923076923083</v>
      </c>
      <c r="Q1662" s="40">
        <v>0.73518280712707462</v>
      </c>
      <c r="R1662" s="40"/>
      <c r="S1662" s="40"/>
      <c r="T1662" s="41"/>
      <c r="U1662" s="42" t="s">
        <v>26</v>
      </c>
      <c r="V1662" s="42" t="s">
        <v>22</v>
      </c>
      <c r="W1662" s="42" t="s">
        <v>22</v>
      </c>
      <c r="X1662" s="40"/>
      <c r="Y1662" s="40"/>
      <c r="Z1662" s="41"/>
      <c r="AA1662" s="43">
        <v>3</v>
      </c>
      <c r="AB1662" s="44">
        <v>0.71863920110859814</v>
      </c>
      <c r="AC1662" s="45" t="s">
        <v>3362</v>
      </c>
      <c r="AD1662" s="46"/>
      <c r="AE1662" s="46"/>
      <c r="AF1662" s="46"/>
      <c r="AG1662" s="47" t="s">
        <v>3235</v>
      </c>
      <c r="AH1662" s="48">
        <v>144900.25270185189</v>
      </c>
    </row>
    <row r="1663" spans="1:34" hidden="1" x14ac:dyDescent="0.3">
      <c r="A1663" s="30" t="s">
        <v>3219</v>
      </c>
      <c r="B1663" s="31">
        <v>516</v>
      </c>
      <c r="C1663" s="32" t="s">
        <v>3363</v>
      </c>
      <c r="D1663" s="33">
        <v>9585</v>
      </c>
      <c r="E1663" s="34">
        <v>3096</v>
      </c>
      <c r="F1663" s="35">
        <v>3347</v>
      </c>
      <c r="G1663" s="49">
        <v>0.92501</v>
      </c>
      <c r="H1663" s="50" t="s">
        <v>22</v>
      </c>
      <c r="I1663" s="38">
        <v>695.428</v>
      </c>
      <c r="J1663" s="39">
        <v>0</v>
      </c>
      <c r="K1663" s="39">
        <v>0</v>
      </c>
      <c r="L1663" s="39"/>
      <c r="M1663" s="39"/>
      <c r="N1663" s="39"/>
      <c r="O1663" s="40">
        <v>0.77778660911900332</v>
      </c>
      <c r="P1663" s="40">
        <v>0</v>
      </c>
      <c r="Q1663" s="40">
        <v>0</v>
      </c>
      <c r="R1663" s="40"/>
      <c r="S1663" s="40"/>
      <c r="T1663" s="41"/>
      <c r="U1663" s="42" t="s">
        <v>21</v>
      </c>
      <c r="V1663" s="42" t="e">
        <v>#N/A</v>
      </c>
      <c r="W1663" s="42" t="e">
        <v>#N/A</v>
      </c>
      <c r="X1663" s="40"/>
      <c r="Y1663" s="40"/>
      <c r="Z1663" s="41"/>
      <c r="AA1663" s="43">
        <v>1</v>
      </c>
      <c r="AB1663" s="44">
        <v>0.25926220303966779</v>
      </c>
      <c r="AC1663" s="45" t="s">
        <v>3364</v>
      </c>
      <c r="AD1663" s="46"/>
      <c r="AE1663" s="46"/>
      <c r="AF1663" s="46"/>
      <c r="AG1663" s="47">
        <v>0</v>
      </c>
      <c r="AH1663" s="48">
        <v>57959.696757777674</v>
      </c>
    </row>
    <row r="1664" spans="1:34" hidden="1" x14ac:dyDescent="0.3">
      <c r="A1664" s="30" t="s">
        <v>3219</v>
      </c>
      <c r="B1664" s="31">
        <v>516</v>
      </c>
      <c r="C1664" s="32" t="s">
        <v>3365</v>
      </c>
      <c r="D1664" s="33">
        <v>9953</v>
      </c>
      <c r="E1664" s="34">
        <v>1139</v>
      </c>
      <c r="F1664" s="35">
        <v>3347</v>
      </c>
      <c r="G1664" s="49">
        <v>0.34029999999999999</v>
      </c>
      <c r="H1664" s="50" t="s">
        <v>20</v>
      </c>
      <c r="I1664" s="38">
        <v>2829.15</v>
      </c>
      <c r="J1664" s="39">
        <v>1813.827</v>
      </c>
      <c r="K1664" s="39">
        <v>2963.0079999999998</v>
      </c>
      <c r="L1664" s="39"/>
      <c r="M1664" s="39"/>
      <c r="N1664" s="39"/>
      <c r="O1664" s="40">
        <v>0.77400000000000002</v>
      </c>
      <c r="P1664" s="40">
        <v>0.79561114869279159</v>
      </c>
      <c r="Q1664" s="40">
        <v>0.8165</v>
      </c>
      <c r="R1664" s="40"/>
      <c r="S1664" s="40"/>
      <c r="T1664" s="41"/>
      <c r="U1664" s="42" t="s">
        <v>21</v>
      </c>
      <c r="V1664" s="42" t="s">
        <v>21</v>
      </c>
      <c r="W1664" s="42" t="s">
        <v>21</v>
      </c>
      <c r="X1664" s="40"/>
      <c r="Y1664" s="40"/>
      <c r="Z1664" s="41"/>
      <c r="AA1664" s="43">
        <v>3</v>
      </c>
      <c r="AB1664" s="44">
        <v>0.79537038289759721</v>
      </c>
      <c r="AC1664" s="45" t="s">
        <v>3366</v>
      </c>
      <c r="AD1664" s="46"/>
      <c r="AE1664" s="46"/>
      <c r="AF1664" s="46"/>
      <c r="AG1664" s="47" t="s">
        <v>3222</v>
      </c>
      <c r="AH1664" s="48">
        <v>173880.10108074074</v>
      </c>
    </row>
    <row r="1665" spans="1:34" hidden="1" x14ac:dyDescent="0.3">
      <c r="A1665" s="30" t="s">
        <v>3219</v>
      </c>
      <c r="B1665" s="31">
        <v>516</v>
      </c>
      <c r="C1665" s="32" t="s">
        <v>3367</v>
      </c>
      <c r="D1665" s="33">
        <v>3718</v>
      </c>
      <c r="E1665" s="34">
        <v>3340</v>
      </c>
      <c r="F1665" s="35">
        <v>3347</v>
      </c>
      <c r="G1665" s="49">
        <v>0.99790999999999996</v>
      </c>
      <c r="H1665" s="50" t="s">
        <v>22</v>
      </c>
      <c r="I1665" s="38">
        <v>2491.1080000000002</v>
      </c>
      <c r="J1665" s="39">
        <v>1670.317</v>
      </c>
      <c r="K1665" s="39">
        <v>2586.2640000000001</v>
      </c>
      <c r="L1665" s="39"/>
      <c r="M1665" s="39"/>
      <c r="N1665" s="39"/>
      <c r="O1665" s="40">
        <v>0</v>
      </c>
      <c r="P1665" s="40">
        <v>0</v>
      </c>
      <c r="Q1665" s="40">
        <v>0.65708333333333335</v>
      </c>
      <c r="R1665" s="40"/>
      <c r="S1665" s="40"/>
      <c r="T1665" s="41"/>
      <c r="U1665" s="42" t="s">
        <v>21</v>
      </c>
      <c r="V1665" s="42" t="s">
        <v>21</v>
      </c>
      <c r="W1665" s="42" t="s">
        <v>26</v>
      </c>
      <c r="X1665" s="40"/>
      <c r="Y1665" s="40"/>
      <c r="Z1665" s="41"/>
      <c r="AA1665" s="43">
        <v>3</v>
      </c>
      <c r="AB1665" s="44">
        <v>0.21902777777777779</v>
      </c>
      <c r="AC1665" s="45" t="s">
        <v>3368</v>
      </c>
      <c r="AD1665" s="46"/>
      <c r="AE1665" s="46"/>
      <c r="AF1665" s="46"/>
      <c r="AG1665" s="47" t="s">
        <v>3235</v>
      </c>
      <c r="AH1665" s="48">
        <v>57959.696757777674</v>
      </c>
    </row>
    <row r="1666" spans="1:34" hidden="1" x14ac:dyDescent="0.3">
      <c r="A1666" s="30" t="s">
        <v>3219</v>
      </c>
      <c r="B1666" s="31">
        <v>516</v>
      </c>
      <c r="C1666" s="32" t="s">
        <v>3369</v>
      </c>
      <c r="D1666" s="33">
        <v>5377</v>
      </c>
      <c r="E1666" s="34">
        <v>2567</v>
      </c>
      <c r="F1666" s="35">
        <v>3347</v>
      </c>
      <c r="G1666" s="49">
        <v>0.76695999999999998</v>
      </c>
      <c r="H1666" s="50" t="s">
        <v>22</v>
      </c>
      <c r="I1666" s="38">
        <v>0</v>
      </c>
      <c r="J1666" s="39">
        <v>1134.451</v>
      </c>
      <c r="K1666" s="39">
        <v>2423.4070000000002</v>
      </c>
      <c r="L1666" s="39"/>
      <c r="M1666" s="39"/>
      <c r="N1666" s="39"/>
      <c r="O1666" s="40">
        <v>0</v>
      </c>
      <c r="P1666" s="40">
        <v>0.74</v>
      </c>
      <c r="Q1666" s="40">
        <v>0.782516508067571</v>
      </c>
      <c r="R1666" s="40"/>
      <c r="S1666" s="40"/>
      <c r="T1666" s="41"/>
      <c r="U1666" s="42" t="e">
        <v>#N/A</v>
      </c>
      <c r="V1666" s="42" t="s">
        <v>285</v>
      </c>
      <c r="W1666" s="42" t="s">
        <v>21</v>
      </c>
      <c r="X1666" s="40"/>
      <c r="Y1666" s="40"/>
      <c r="Z1666" s="41"/>
      <c r="AA1666" s="43">
        <v>2</v>
      </c>
      <c r="AB1666" s="44">
        <v>0.50750550268919037</v>
      </c>
      <c r="AC1666" s="45" t="s">
        <v>3370</v>
      </c>
      <c r="AD1666" s="46"/>
      <c r="AE1666" s="46"/>
      <c r="AF1666" s="46"/>
      <c r="AG1666" s="47" t="s">
        <v>3222</v>
      </c>
      <c r="AH1666" s="48">
        <v>57959.696757777674</v>
      </c>
    </row>
    <row r="1667" spans="1:34" hidden="1" x14ac:dyDescent="0.3">
      <c r="A1667" s="30" t="s">
        <v>3219</v>
      </c>
      <c r="B1667" s="31">
        <v>516</v>
      </c>
      <c r="C1667" s="32" t="s">
        <v>3371</v>
      </c>
      <c r="D1667" s="33">
        <v>5528</v>
      </c>
      <c r="E1667" s="34">
        <v>2698</v>
      </c>
      <c r="F1667" s="35">
        <v>3347</v>
      </c>
      <c r="G1667" s="49">
        <v>0.80610000000000004</v>
      </c>
      <c r="H1667" s="50" t="s">
        <v>22</v>
      </c>
      <c r="I1667" s="38">
        <v>2883.9160000000002</v>
      </c>
      <c r="J1667" s="39">
        <v>1730.1669999999999</v>
      </c>
      <c r="K1667" s="39">
        <v>0</v>
      </c>
      <c r="L1667" s="39"/>
      <c r="M1667" s="39"/>
      <c r="N1667" s="39"/>
      <c r="O1667" s="40">
        <v>0.77649999999999997</v>
      </c>
      <c r="P1667" s="40">
        <v>0.65500000000000003</v>
      </c>
      <c r="Q1667" s="40">
        <v>0</v>
      </c>
      <c r="R1667" s="40"/>
      <c r="S1667" s="40"/>
      <c r="T1667" s="41"/>
      <c r="U1667" s="42" t="s">
        <v>285</v>
      </c>
      <c r="V1667" s="42" t="s">
        <v>21</v>
      </c>
      <c r="W1667" s="42" t="e">
        <v>#N/A</v>
      </c>
      <c r="X1667" s="40"/>
      <c r="Y1667" s="40"/>
      <c r="Z1667" s="41"/>
      <c r="AA1667" s="43">
        <v>2</v>
      </c>
      <c r="AB1667" s="44">
        <v>0.47716666666666668</v>
      </c>
      <c r="AC1667" s="45" t="s">
        <v>3372</v>
      </c>
      <c r="AD1667" s="46"/>
      <c r="AE1667" s="46"/>
      <c r="AF1667" s="46"/>
      <c r="AG1667" s="47" t="s">
        <v>3222</v>
      </c>
      <c r="AH1667" s="48">
        <v>57959.696757777674</v>
      </c>
    </row>
    <row r="1668" spans="1:34" hidden="1" x14ac:dyDescent="0.3">
      <c r="A1668" s="30" t="s">
        <v>3219</v>
      </c>
      <c r="B1668" s="31">
        <v>516</v>
      </c>
      <c r="C1668" s="32" t="s">
        <v>3373</v>
      </c>
      <c r="D1668" s="33">
        <v>7922</v>
      </c>
      <c r="E1668" s="34">
        <v>1378</v>
      </c>
      <c r="F1668" s="35">
        <v>3347</v>
      </c>
      <c r="G1668" s="49">
        <v>0.41171000000000002</v>
      </c>
      <c r="H1668" s="50" t="s">
        <v>20</v>
      </c>
      <c r="I1668" s="38">
        <v>2324.0140000000001</v>
      </c>
      <c r="J1668" s="39">
        <v>1211.509</v>
      </c>
      <c r="K1668" s="39">
        <v>1809.316</v>
      </c>
      <c r="L1668" s="39"/>
      <c r="M1668" s="39"/>
      <c r="N1668" s="39"/>
      <c r="O1668" s="40">
        <v>0.75725454915964707</v>
      </c>
      <c r="P1668" s="40">
        <v>0.79829179308353182</v>
      </c>
      <c r="Q1668" s="40">
        <v>0.76703926440254888</v>
      </c>
      <c r="R1668" s="40"/>
      <c r="S1668" s="40"/>
      <c r="T1668" s="41"/>
      <c r="U1668" s="42" t="s">
        <v>21</v>
      </c>
      <c r="V1668" s="42" t="s">
        <v>21</v>
      </c>
      <c r="W1668" s="42" t="s">
        <v>21</v>
      </c>
      <c r="X1668" s="40"/>
      <c r="Y1668" s="40"/>
      <c r="Z1668" s="41"/>
      <c r="AA1668" s="43">
        <v>3</v>
      </c>
      <c r="AB1668" s="44">
        <v>0.77419520221524252</v>
      </c>
      <c r="AC1668" s="45" t="s">
        <v>3374</v>
      </c>
      <c r="AD1668" s="46"/>
      <c r="AE1668" s="46"/>
      <c r="AF1668" s="46"/>
      <c r="AG1668" s="47" t="s">
        <v>3222</v>
      </c>
      <c r="AH1668" s="48">
        <v>173880.10108074074</v>
      </c>
    </row>
    <row r="1669" spans="1:34" hidden="1" x14ac:dyDescent="0.3">
      <c r="A1669" s="30" t="s">
        <v>3219</v>
      </c>
      <c r="B1669" s="31">
        <v>516</v>
      </c>
      <c r="C1669" s="32" t="s">
        <v>1735</v>
      </c>
      <c r="D1669" s="33">
        <v>5811</v>
      </c>
      <c r="E1669" s="34">
        <v>2077</v>
      </c>
      <c r="F1669" s="35">
        <v>3347</v>
      </c>
      <c r="G1669" s="49">
        <v>0.62056</v>
      </c>
      <c r="H1669" s="50" t="s">
        <v>35</v>
      </c>
      <c r="I1669" s="38">
        <v>1986.4760000000001</v>
      </c>
      <c r="J1669" s="39">
        <v>702.49099999999999</v>
      </c>
      <c r="K1669" s="39">
        <v>1644.9490000000001</v>
      </c>
      <c r="L1669" s="39"/>
      <c r="M1669" s="39"/>
      <c r="N1669" s="39"/>
      <c r="O1669" s="40">
        <v>0.70195870377412606</v>
      </c>
      <c r="P1669" s="40">
        <v>0.72340595032249644</v>
      </c>
      <c r="Q1669" s="40">
        <v>0.70828739990317835</v>
      </c>
      <c r="R1669" s="40"/>
      <c r="S1669" s="40"/>
      <c r="T1669" s="41"/>
      <c r="U1669" s="42" t="s">
        <v>21</v>
      </c>
      <c r="V1669" s="42" t="s">
        <v>21</v>
      </c>
      <c r="W1669" s="42" t="s">
        <v>21</v>
      </c>
      <c r="X1669" s="40"/>
      <c r="Y1669" s="40"/>
      <c r="Z1669" s="41"/>
      <c r="AA1669" s="43">
        <v>3</v>
      </c>
      <c r="AB1669" s="44">
        <v>0.71121735133326691</v>
      </c>
      <c r="AC1669" s="45" t="s">
        <v>3375</v>
      </c>
      <c r="AD1669" s="46"/>
      <c r="AE1669" s="46"/>
      <c r="AF1669" s="46"/>
      <c r="AG1669" s="47" t="s">
        <v>3235</v>
      </c>
      <c r="AH1669" s="48">
        <v>144900.25270185189</v>
      </c>
    </row>
    <row r="1670" spans="1:34" hidden="1" x14ac:dyDescent="0.3">
      <c r="A1670" s="30" t="s">
        <v>3219</v>
      </c>
      <c r="B1670" s="31">
        <v>516</v>
      </c>
      <c r="C1670" s="32" t="s">
        <v>2881</v>
      </c>
      <c r="D1670" s="33">
        <v>5434</v>
      </c>
      <c r="E1670" s="34">
        <v>2153</v>
      </c>
      <c r="F1670" s="35">
        <v>3347</v>
      </c>
      <c r="G1670" s="49">
        <v>0.64326000000000005</v>
      </c>
      <c r="H1670" s="50" t="s">
        <v>35</v>
      </c>
      <c r="I1670" s="38">
        <v>1869.479</v>
      </c>
      <c r="J1670" s="39">
        <v>1529.1569999999999</v>
      </c>
      <c r="K1670" s="39">
        <v>2386.377</v>
      </c>
      <c r="L1670" s="39"/>
      <c r="M1670" s="39"/>
      <c r="N1670" s="39"/>
      <c r="O1670" s="40">
        <v>0.68653657962102455</v>
      </c>
      <c r="P1670" s="40">
        <v>0.71708333333333341</v>
      </c>
      <c r="Q1670" s="40">
        <v>0.69541666666666668</v>
      </c>
      <c r="R1670" s="40"/>
      <c r="S1670" s="40"/>
      <c r="T1670" s="41"/>
      <c r="U1670" s="42" t="s">
        <v>21</v>
      </c>
      <c r="V1670" s="42" t="s">
        <v>21</v>
      </c>
      <c r="W1670" s="42" t="s">
        <v>21</v>
      </c>
      <c r="X1670" s="40"/>
      <c r="Y1670" s="40"/>
      <c r="Z1670" s="41"/>
      <c r="AA1670" s="43">
        <v>3</v>
      </c>
      <c r="AB1670" s="44">
        <v>0.69967885987367484</v>
      </c>
      <c r="AC1670" s="45" t="s">
        <v>3376</v>
      </c>
      <c r="AD1670" s="46"/>
      <c r="AE1670" s="46"/>
      <c r="AF1670" s="46"/>
      <c r="AG1670" s="47" t="s">
        <v>3222</v>
      </c>
      <c r="AH1670" s="48">
        <v>144900.25270185189</v>
      </c>
    </row>
    <row r="1671" spans="1:34" hidden="1" x14ac:dyDescent="0.3">
      <c r="A1671" s="30" t="s">
        <v>3219</v>
      </c>
      <c r="B1671" s="31">
        <v>516</v>
      </c>
      <c r="C1671" s="32" t="s">
        <v>3377</v>
      </c>
      <c r="D1671" s="33">
        <v>1207</v>
      </c>
      <c r="E1671" s="34">
        <v>3347</v>
      </c>
      <c r="F1671" s="35">
        <v>3347</v>
      </c>
      <c r="G1671" s="49">
        <v>1</v>
      </c>
      <c r="H1671" s="50" t="s">
        <v>22</v>
      </c>
      <c r="I1671" s="38">
        <v>3003.7249999999999</v>
      </c>
      <c r="J1671" s="39">
        <v>1462.577</v>
      </c>
      <c r="K1671" s="39">
        <v>0</v>
      </c>
      <c r="L1671" s="39"/>
      <c r="M1671" s="39"/>
      <c r="N1671" s="39"/>
      <c r="O1671" s="40">
        <v>0</v>
      </c>
      <c r="P1671" s="40">
        <v>0</v>
      </c>
      <c r="Q1671" s="40">
        <v>0</v>
      </c>
      <c r="R1671" s="40"/>
      <c r="S1671" s="40"/>
      <c r="T1671" s="41"/>
      <c r="U1671" s="42" t="s">
        <v>21</v>
      </c>
      <c r="V1671" s="42" t="s">
        <v>21</v>
      </c>
      <c r="W1671" s="42" t="e">
        <v>#N/A</v>
      </c>
      <c r="X1671" s="40"/>
      <c r="Y1671" s="40"/>
      <c r="Z1671" s="41"/>
      <c r="AA1671" s="43">
        <v>2</v>
      </c>
      <c r="AB1671" s="44">
        <v>0</v>
      </c>
      <c r="AC1671" s="45" t="s">
        <v>3378</v>
      </c>
      <c r="AD1671" s="46"/>
      <c r="AE1671" s="46"/>
      <c r="AF1671" s="46"/>
      <c r="AG1671" s="47" t="s">
        <v>3222</v>
      </c>
      <c r="AH1671" s="48">
        <v>57959.696757777674</v>
      </c>
    </row>
    <row r="1672" spans="1:34" hidden="1" x14ac:dyDescent="0.3">
      <c r="A1672" s="30" t="s">
        <v>3219</v>
      </c>
      <c r="B1672" s="31">
        <v>516</v>
      </c>
      <c r="C1672" s="32" t="s">
        <v>3379</v>
      </c>
      <c r="D1672" s="33">
        <v>1291</v>
      </c>
      <c r="E1672" s="34">
        <v>2162</v>
      </c>
      <c r="F1672" s="35">
        <v>3347</v>
      </c>
      <c r="G1672" s="49">
        <v>0.64595000000000002</v>
      </c>
      <c r="H1672" s="50" t="s">
        <v>35</v>
      </c>
      <c r="I1672" s="38">
        <v>2525.2220000000002</v>
      </c>
      <c r="J1672" s="39">
        <v>1298.932</v>
      </c>
      <c r="K1672" s="39">
        <v>2278.5070000000001</v>
      </c>
      <c r="L1672" s="39"/>
      <c r="M1672" s="39"/>
      <c r="N1672" s="39"/>
      <c r="O1672" s="40">
        <v>0.68049999999999999</v>
      </c>
      <c r="P1672" s="40">
        <v>0.71350000000000002</v>
      </c>
      <c r="Q1672" s="40">
        <v>0.69950000000000001</v>
      </c>
      <c r="R1672" s="40"/>
      <c r="S1672" s="40"/>
      <c r="T1672" s="41"/>
      <c r="U1672" s="42" t="s">
        <v>285</v>
      </c>
      <c r="V1672" s="42" t="s">
        <v>285</v>
      </c>
      <c r="W1672" s="42" t="s">
        <v>21</v>
      </c>
      <c r="X1672" s="40"/>
      <c r="Y1672" s="40"/>
      <c r="Z1672" s="41"/>
      <c r="AA1672" s="43">
        <v>3</v>
      </c>
      <c r="AB1672" s="44">
        <v>0.69783333333333342</v>
      </c>
      <c r="AC1672" s="45" t="s">
        <v>3380</v>
      </c>
      <c r="AD1672" s="46"/>
      <c r="AE1672" s="46"/>
      <c r="AF1672" s="46"/>
      <c r="AG1672" s="47" t="s">
        <v>3222</v>
      </c>
      <c r="AH1672" s="48">
        <v>144900.25270185189</v>
      </c>
    </row>
    <row r="1673" spans="1:34" hidden="1" x14ac:dyDescent="0.3">
      <c r="A1673" s="30" t="s">
        <v>3219</v>
      </c>
      <c r="B1673" s="31">
        <v>516</v>
      </c>
      <c r="C1673" s="32" t="s">
        <v>3381</v>
      </c>
      <c r="D1673" s="33">
        <v>9041</v>
      </c>
      <c r="E1673" s="34">
        <v>2716</v>
      </c>
      <c r="F1673" s="35">
        <v>3347</v>
      </c>
      <c r="G1673" s="49">
        <v>0.81147000000000002</v>
      </c>
      <c r="H1673" s="50" t="s">
        <v>22</v>
      </c>
      <c r="I1673" s="38">
        <v>1924.51</v>
      </c>
      <c r="J1673" s="39">
        <v>0</v>
      </c>
      <c r="K1673" s="39">
        <v>2060.7559999999999</v>
      </c>
      <c r="L1673" s="39"/>
      <c r="M1673" s="39"/>
      <c r="N1673" s="39"/>
      <c r="O1673" s="40">
        <v>0.68305522019530396</v>
      </c>
      <c r="P1673" s="40">
        <v>0</v>
      </c>
      <c r="Q1673" s="40">
        <v>0.7249876513205451</v>
      </c>
      <c r="R1673" s="40"/>
      <c r="S1673" s="40"/>
      <c r="T1673" s="41"/>
      <c r="U1673" s="42" t="s">
        <v>21</v>
      </c>
      <c r="V1673" s="42" t="e">
        <v>#N/A</v>
      </c>
      <c r="W1673" s="42" t="s">
        <v>21</v>
      </c>
      <c r="X1673" s="40"/>
      <c r="Y1673" s="40"/>
      <c r="Z1673" s="41"/>
      <c r="AA1673" s="43">
        <v>2</v>
      </c>
      <c r="AB1673" s="44">
        <v>0.46934762383861633</v>
      </c>
      <c r="AC1673" s="45" t="s">
        <v>3382</v>
      </c>
      <c r="AD1673" s="46"/>
      <c r="AE1673" s="46"/>
      <c r="AF1673" s="46"/>
      <c r="AG1673" s="47" t="s">
        <v>3222</v>
      </c>
      <c r="AH1673" s="48">
        <v>57959.696757777674</v>
      </c>
    </row>
    <row r="1674" spans="1:34" hidden="1" x14ac:dyDescent="0.3">
      <c r="A1674" s="30" t="s">
        <v>3219</v>
      </c>
      <c r="B1674" s="31">
        <v>516</v>
      </c>
      <c r="C1674" s="32" t="s">
        <v>3383</v>
      </c>
      <c r="D1674" s="33">
        <v>5260</v>
      </c>
      <c r="E1674" s="34">
        <v>2680</v>
      </c>
      <c r="F1674" s="35">
        <v>3347</v>
      </c>
      <c r="G1674" s="49">
        <v>0.80071999999999999</v>
      </c>
      <c r="H1674" s="50" t="s">
        <v>22</v>
      </c>
      <c r="I1674" s="38">
        <v>2178.384</v>
      </c>
      <c r="J1674" s="39">
        <v>1000.146</v>
      </c>
      <c r="K1674" s="39">
        <v>2040.213</v>
      </c>
      <c r="L1674" s="39"/>
      <c r="M1674" s="39"/>
      <c r="N1674" s="39"/>
      <c r="O1674" s="40">
        <v>0.74150000000000005</v>
      </c>
      <c r="P1674" s="40">
        <v>0</v>
      </c>
      <c r="Q1674" s="40">
        <v>0.70368122504299291</v>
      </c>
      <c r="R1674" s="40"/>
      <c r="S1674" s="40"/>
      <c r="T1674" s="41"/>
      <c r="U1674" s="42" t="s">
        <v>21</v>
      </c>
      <c r="V1674" s="42" t="s">
        <v>21</v>
      </c>
      <c r="W1674" s="42" t="s">
        <v>21</v>
      </c>
      <c r="X1674" s="40"/>
      <c r="Y1674" s="40"/>
      <c r="Z1674" s="41"/>
      <c r="AA1674" s="43">
        <v>3</v>
      </c>
      <c r="AB1674" s="44">
        <v>0.48172707501433099</v>
      </c>
      <c r="AC1674" s="45" t="s">
        <v>3384</v>
      </c>
      <c r="AD1674" s="46"/>
      <c r="AE1674" s="46"/>
      <c r="AF1674" s="46"/>
      <c r="AG1674" s="47" t="s">
        <v>3222</v>
      </c>
      <c r="AH1674" s="48">
        <v>57959.696757777674</v>
      </c>
    </row>
    <row r="1675" spans="1:34" hidden="1" x14ac:dyDescent="0.3">
      <c r="A1675" s="30" t="s">
        <v>3219</v>
      </c>
      <c r="B1675" s="31">
        <v>516</v>
      </c>
      <c r="C1675" s="32" t="s">
        <v>3385</v>
      </c>
      <c r="D1675" s="33">
        <v>5929</v>
      </c>
      <c r="E1675" s="34">
        <v>2108</v>
      </c>
      <c r="F1675" s="35">
        <v>3347</v>
      </c>
      <c r="G1675" s="49">
        <v>0.62982000000000005</v>
      </c>
      <c r="H1675" s="50" t="s">
        <v>35</v>
      </c>
      <c r="I1675" s="38">
        <v>3252.79</v>
      </c>
      <c r="J1675" s="39">
        <v>1265.231</v>
      </c>
      <c r="K1675" s="39">
        <v>2651.0720000000001</v>
      </c>
      <c r="L1675" s="39"/>
      <c r="M1675" s="39"/>
      <c r="N1675" s="39"/>
      <c r="O1675" s="40">
        <v>0.70575952260333552</v>
      </c>
      <c r="P1675" s="40">
        <v>0.70025228831731123</v>
      </c>
      <c r="Q1675" s="40">
        <v>0.71632500338107197</v>
      </c>
      <c r="R1675" s="40"/>
      <c r="S1675" s="40"/>
      <c r="T1675" s="41"/>
      <c r="U1675" s="42" t="s">
        <v>21</v>
      </c>
      <c r="V1675" s="42" t="s">
        <v>285</v>
      </c>
      <c r="W1675" s="42" t="s">
        <v>21</v>
      </c>
      <c r="X1675" s="40"/>
      <c r="Y1675" s="40"/>
      <c r="Z1675" s="41"/>
      <c r="AA1675" s="43">
        <v>3</v>
      </c>
      <c r="AB1675" s="44">
        <v>0.70744560476723961</v>
      </c>
      <c r="AC1675" s="45" t="s">
        <v>3386</v>
      </c>
      <c r="AD1675" s="46"/>
      <c r="AE1675" s="46"/>
      <c r="AF1675" s="46"/>
      <c r="AG1675" s="47" t="s">
        <v>3222</v>
      </c>
      <c r="AH1675" s="48">
        <v>144900.25270185189</v>
      </c>
    </row>
    <row r="1676" spans="1:34" hidden="1" x14ac:dyDescent="0.3">
      <c r="A1676" s="30" t="s">
        <v>3219</v>
      </c>
      <c r="B1676" s="31">
        <v>516</v>
      </c>
      <c r="C1676" s="32" t="s">
        <v>3387</v>
      </c>
      <c r="D1676" s="33">
        <v>3928</v>
      </c>
      <c r="E1676" s="34">
        <v>723</v>
      </c>
      <c r="F1676" s="35">
        <v>3347</v>
      </c>
      <c r="G1676" s="49">
        <v>0.21601000000000001</v>
      </c>
      <c r="H1676" s="50" t="s">
        <v>29</v>
      </c>
      <c r="I1676" s="38">
        <v>2074.3780000000002</v>
      </c>
      <c r="J1676" s="39">
        <v>1147.655</v>
      </c>
      <c r="K1676" s="39">
        <v>2609.7719999999999</v>
      </c>
      <c r="L1676" s="39"/>
      <c r="M1676" s="39"/>
      <c r="N1676" s="39"/>
      <c r="O1676" s="40">
        <v>0.84307692307692317</v>
      </c>
      <c r="P1676" s="40">
        <v>0.80346153846153845</v>
      </c>
      <c r="Q1676" s="40">
        <v>0.86923076923076914</v>
      </c>
      <c r="R1676" s="40"/>
      <c r="S1676" s="40"/>
      <c r="T1676" s="41"/>
      <c r="U1676" s="42" t="s">
        <v>21</v>
      </c>
      <c r="V1676" s="42" t="s">
        <v>21</v>
      </c>
      <c r="W1676" s="42" t="s">
        <v>21</v>
      </c>
      <c r="X1676" s="40"/>
      <c r="Y1676" s="40"/>
      <c r="Z1676" s="41"/>
      <c r="AA1676" s="43">
        <v>3</v>
      </c>
      <c r="AB1676" s="44">
        <v>0.8385897435897437</v>
      </c>
      <c r="AC1676" s="45" t="s">
        <v>3388</v>
      </c>
      <c r="AD1676" s="46"/>
      <c r="AE1676" s="46"/>
      <c r="AF1676" s="46"/>
      <c r="AG1676" s="47" t="s">
        <v>3235</v>
      </c>
      <c r="AH1676" s="48">
        <v>202859.94945962954</v>
      </c>
    </row>
    <row r="1677" spans="1:34" hidden="1" x14ac:dyDescent="0.3">
      <c r="A1677" s="30" t="s">
        <v>3219</v>
      </c>
      <c r="B1677" s="31">
        <v>516</v>
      </c>
      <c r="C1677" s="32" t="s">
        <v>3389</v>
      </c>
      <c r="D1677" s="33">
        <v>6058</v>
      </c>
      <c r="E1677" s="34">
        <v>541</v>
      </c>
      <c r="F1677" s="35">
        <v>3347</v>
      </c>
      <c r="G1677" s="49">
        <v>0.16164000000000001</v>
      </c>
      <c r="H1677" s="50" t="s">
        <v>29</v>
      </c>
      <c r="I1677" s="38">
        <v>2534.9969999999998</v>
      </c>
      <c r="J1677" s="39">
        <v>1301.6610000000001</v>
      </c>
      <c r="K1677" s="39">
        <v>2280.5030000000002</v>
      </c>
      <c r="L1677" s="39"/>
      <c r="M1677" s="39"/>
      <c r="N1677" s="39"/>
      <c r="O1677" s="40">
        <v>0.84832656879794222</v>
      </c>
      <c r="P1677" s="40">
        <v>0.88038461538461543</v>
      </c>
      <c r="Q1677" s="40">
        <v>0.85686138037900461</v>
      </c>
      <c r="R1677" s="40"/>
      <c r="S1677" s="40"/>
      <c r="T1677" s="41"/>
      <c r="U1677" s="42" t="s">
        <v>26</v>
      </c>
      <c r="V1677" s="42" t="s">
        <v>26</v>
      </c>
      <c r="W1677" s="42" t="s">
        <v>22</v>
      </c>
      <c r="X1677" s="40"/>
      <c r="Y1677" s="40"/>
      <c r="Z1677" s="41"/>
      <c r="AA1677" s="43">
        <v>3</v>
      </c>
      <c r="AB1677" s="44">
        <v>0.86185752152052075</v>
      </c>
      <c r="AC1677" s="45" t="s">
        <v>3390</v>
      </c>
      <c r="AD1677" s="46"/>
      <c r="AE1677" s="46"/>
      <c r="AF1677" s="46"/>
      <c r="AG1677" s="47" t="s">
        <v>3227</v>
      </c>
      <c r="AH1677" s="48">
        <v>202859.94945962954</v>
      </c>
    </row>
    <row r="1678" spans="1:34" hidden="1" x14ac:dyDescent="0.3">
      <c r="A1678" s="30" t="s">
        <v>3219</v>
      </c>
      <c r="B1678" s="31">
        <v>516</v>
      </c>
      <c r="C1678" s="32" t="s">
        <v>3391</v>
      </c>
      <c r="D1678" s="33">
        <v>6342</v>
      </c>
      <c r="E1678" s="34">
        <v>2253</v>
      </c>
      <c r="F1678" s="35">
        <v>3347</v>
      </c>
      <c r="G1678" s="49">
        <v>0.67313999999999996</v>
      </c>
      <c r="H1678" s="50" t="s">
        <v>35</v>
      </c>
      <c r="I1678" s="38">
        <v>2603.2779999999998</v>
      </c>
      <c r="J1678" s="39">
        <v>1207.0740000000001</v>
      </c>
      <c r="K1678" s="39">
        <v>1086.2470000000001</v>
      </c>
      <c r="L1678" s="39"/>
      <c r="M1678" s="39"/>
      <c r="N1678" s="39"/>
      <c r="O1678" s="40">
        <v>0.67884175087821763</v>
      </c>
      <c r="P1678" s="40">
        <v>0.70450000000000002</v>
      </c>
      <c r="Q1678" s="40">
        <v>0.65649999999999997</v>
      </c>
      <c r="R1678" s="40"/>
      <c r="S1678" s="40"/>
      <c r="T1678" s="41"/>
      <c r="U1678" s="42" t="s">
        <v>26</v>
      </c>
      <c r="V1678" s="42" t="s">
        <v>22</v>
      </c>
      <c r="W1678" s="42" t="s">
        <v>22</v>
      </c>
      <c r="X1678" s="40"/>
      <c r="Y1678" s="40"/>
      <c r="Z1678" s="41"/>
      <c r="AA1678" s="43">
        <v>3</v>
      </c>
      <c r="AB1678" s="44">
        <v>0.67994725029273917</v>
      </c>
      <c r="AC1678" s="45" t="s">
        <v>3392</v>
      </c>
      <c r="AD1678" s="46"/>
      <c r="AE1678" s="46"/>
      <c r="AF1678" s="46"/>
      <c r="AG1678" s="47" t="s">
        <v>3222</v>
      </c>
      <c r="AH1678" s="48">
        <v>144900.25270185189</v>
      </c>
    </row>
    <row r="1679" spans="1:34" hidden="1" x14ac:dyDescent="0.3">
      <c r="A1679" s="30" t="s">
        <v>3219</v>
      </c>
      <c r="B1679" s="31">
        <v>516</v>
      </c>
      <c r="C1679" s="32" t="s">
        <v>3393</v>
      </c>
      <c r="D1679" s="33">
        <v>5046</v>
      </c>
      <c r="E1679" s="34">
        <v>1358</v>
      </c>
      <c r="F1679" s="35">
        <v>3347</v>
      </c>
      <c r="G1679" s="49">
        <v>0.40573999999999999</v>
      </c>
      <c r="H1679" s="50" t="s">
        <v>20</v>
      </c>
      <c r="I1679" s="38">
        <v>2362.509</v>
      </c>
      <c r="J1679" s="39">
        <v>1433.527</v>
      </c>
      <c r="K1679" s="39">
        <v>2240.0819999999999</v>
      </c>
      <c r="L1679" s="39"/>
      <c r="M1679" s="39"/>
      <c r="N1679" s="39"/>
      <c r="O1679" s="40">
        <v>0.75714285714285723</v>
      </c>
      <c r="P1679" s="40">
        <v>0.77285714285714291</v>
      </c>
      <c r="Q1679" s="40">
        <v>0.79807913026653243</v>
      </c>
      <c r="R1679" s="40"/>
      <c r="S1679" s="40"/>
      <c r="T1679" s="41"/>
      <c r="U1679" s="42" t="s">
        <v>21</v>
      </c>
      <c r="V1679" s="42" t="s">
        <v>21</v>
      </c>
      <c r="W1679" s="42" t="s">
        <v>21</v>
      </c>
      <c r="X1679" s="40"/>
      <c r="Y1679" s="40"/>
      <c r="Z1679" s="41"/>
      <c r="AA1679" s="43">
        <v>3</v>
      </c>
      <c r="AB1679" s="44">
        <v>0.77602637675551078</v>
      </c>
      <c r="AC1679" s="45" t="s">
        <v>3394</v>
      </c>
      <c r="AD1679" s="46"/>
      <c r="AE1679" s="46"/>
      <c r="AF1679" s="46"/>
      <c r="AG1679" s="47" t="s">
        <v>3222</v>
      </c>
      <c r="AH1679" s="48">
        <v>173880.10108074074</v>
      </c>
    </row>
    <row r="1680" spans="1:34" hidden="1" x14ac:dyDescent="0.3">
      <c r="A1680" s="30" t="s">
        <v>3219</v>
      </c>
      <c r="B1680" s="31">
        <v>516</v>
      </c>
      <c r="C1680" s="32" t="s">
        <v>3395</v>
      </c>
      <c r="D1680" s="33">
        <v>7658</v>
      </c>
      <c r="E1680" s="34">
        <v>2853</v>
      </c>
      <c r="F1680" s="35">
        <v>3347</v>
      </c>
      <c r="G1680" s="49">
        <v>0.85241</v>
      </c>
      <c r="H1680" s="50" t="s">
        <v>22</v>
      </c>
      <c r="I1680" s="38">
        <v>0</v>
      </c>
      <c r="J1680" s="39">
        <v>0</v>
      </c>
      <c r="K1680" s="39">
        <v>2080.9920000000002</v>
      </c>
      <c r="L1680" s="39"/>
      <c r="M1680" s="39"/>
      <c r="N1680" s="39"/>
      <c r="O1680" s="40">
        <v>0</v>
      </c>
      <c r="P1680" s="40">
        <v>0</v>
      </c>
      <c r="Q1680" s="40">
        <v>0.91375000000000006</v>
      </c>
      <c r="R1680" s="40"/>
      <c r="S1680" s="40"/>
      <c r="T1680" s="41"/>
      <c r="U1680" s="42" t="e">
        <v>#N/A</v>
      </c>
      <c r="V1680" s="42" t="e">
        <v>#N/A</v>
      </c>
      <c r="W1680" s="42" t="s">
        <v>21</v>
      </c>
      <c r="X1680" s="40"/>
      <c r="Y1680" s="40"/>
      <c r="Z1680" s="41"/>
      <c r="AA1680" s="43">
        <v>1</v>
      </c>
      <c r="AB1680" s="44">
        <v>0.30458333333333337</v>
      </c>
      <c r="AC1680" s="45" t="s">
        <v>3396</v>
      </c>
      <c r="AD1680" s="46"/>
      <c r="AE1680" s="46"/>
      <c r="AF1680" s="46"/>
      <c r="AG1680" s="47" t="s">
        <v>3230</v>
      </c>
      <c r="AH1680" s="48">
        <v>57959.696757777674</v>
      </c>
    </row>
    <row r="1681" spans="1:34" hidden="1" x14ac:dyDescent="0.3">
      <c r="A1681" s="30" t="s">
        <v>3219</v>
      </c>
      <c r="B1681" s="31">
        <v>516</v>
      </c>
      <c r="C1681" s="32" t="s">
        <v>3397</v>
      </c>
      <c r="D1681" s="33">
        <v>1758</v>
      </c>
      <c r="E1681" s="34">
        <v>306</v>
      </c>
      <c r="F1681" s="35">
        <v>3347</v>
      </c>
      <c r="G1681" s="49">
        <v>9.1429999999999997E-2</v>
      </c>
      <c r="H1681" s="50" t="s">
        <v>29</v>
      </c>
      <c r="I1681" s="38">
        <v>3075.634</v>
      </c>
      <c r="J1681" s="39">
        <v>930.97699999999998</v>
      </c>
      <c r="K1681" s="39">
        <v>2936.64</v>
      </c>
      <c r="L1681" s="39"/>
      <c r="M1681" s="39"/>
      <c r="N1681" s="39"/>
      <c r="O1681" s="40">
        <v>0.91714285714285726</v>
      </c>
      <c r="P1681" s="40">
        <v>0.88</v>
      </c>
      <c r="Q1681" s="40">
        <v>0.91179176552784136</v>
      </c>
      <c r="R1681" s="40"/>
      <c r="S1681" s="40"/>
      <c r="T1681" s="41"/>
      <c r="U1681" s="42" t="s">
        <v>21</v>
      </c>
      <c r="V1681" s="42" t="s">
        <v>21</v>
      </c>
      <c r="W1681" s="42" t="s">
        <v>35</v>
      </c>
      <c r="X1681" s="40"/>
      <c r="Y1681" s="40"/>
      <c r="Z1681" s="41"/>
      <c r="AA1681" s="43">
        <v>3</v>
      </c>
      <c r="AB1681" s="44">
        <v>0.90297820755689939</v>
      </c>
      <c r="AC1681" s="45" t="s">
        <v>3398</v>
      </c>
      <c r="AD1681" s="46"/>
      <c r="AE1681" s="46"/>
      <c r="AF1681" s="46"/>
      <c r="AG1681" s="47" t="s">
        <v>3222</v>
      </c>
      <c r="AH1681" s="48">
        <v>202859.94945962954</v>
      </c>
    </row>
    <row r="1682" spans="1:34" hidden="1" x14ac:dyDescent="0.3">
      <c r="A1682" s="30" t="s">
        <v>3219</v>
      </c>
      <c r="B1682" s="31">
        <v>516</v>
      </c>
      <c r="C1682" s="32" t="s">
        <v>3399</v>
      </c>
      <c r="D1682" s="33">
        <v>8219</v>
      </c>
      <c r="E1682" s="34">
        <v>2833</v>
      </c>
      <c r="F1682" s="35">
        <v>3347</v>
      </c>
      <c r="G1682" s="49">
        <v>0.84643000000000002</v>
      </c>
      <c r="H1682" s="50" t="s">
        <v>22</v>
      </c>
      <c r="I1682" s="38">
        <v>0</v>
      </c>
      <c r="J1682" s="39">
        <v>0</v>
      </c>
      <c r="K1682" s="39">
        <v>1854.242</v>
      </c>
      <c r="L1682" s="39"/>
      <c r="M1682" s="39"/>
      <c r="N1682" s="39"/>
      <c r="O1682" s="40">
        <v>0</v>
      </c>
      <c r="P1682" s="40">
        <v>0</v>
      </c>
      <c r="Q1682" s="40">
        <v>0.93230769230769228</v>
      </c>
      <c r="R1682" s="40"/>
      <c r="S1682" s="40"/>
      <c r="T1682" s="41"/>
      <c r="U1682" s="42" t="e">
        <v>#N/A</v>
      </c>
      <c r="V1682" s="42" t="e">
        <v>#N/A</v>
      </c>
      <c r="W1682" s="42" t="s">
        <v>35</v>
      </c>
      <c r="X1682" s="40"/>
      <c r="Y1682" s="40"/>
      <c r="Z1682" s="41"/>
      <c r="AA1682" s="43">
        <v>1</v>
      </c>
      <c r="AB1682" s="44">
        <v>0.31076923076923074</v>
      </c>
      <c r="AC1682" s="45" t="s">
        <v>3400</v>
      </c>
      <c r="AD1682" s="46"/>
      <c r="AE1682" s="46"/>
      <c r="AF1682" s="46"/>
      <c r="AG1682" s="47" t="s">
        <v>105</v>
      </c>
      <c r="AH1682" s="48">
        <v>57959.696757777674</v>
      </c>
    </row>
    <row r="1683" spans="1:34" hidden="1" x14ac:dyDescent="0.3">
      <c r="A1683" s="30" t="s">
        <v>3219</v>
      </c>
      <c r="B1683" s="31">
        <v>516</v>
      </c>
      <c r="C1683" s="32" t="s">
        <v>3401</v>
      </c>
      <c r="D1683" s="33">
        <v>3593</v>
      </c>
      <c r="E1683" s="34">
        <v>2427</v>
      </c>
      <c r="F1683" s="35">
        <v>3347</v>
      </c>
      <c r="G1683" s="49">
        <v>0.72513000000000005</v>
      </c>
      <c r="H1683" s="50" t="s">
        <v>35</v>
      </c>
      <c r="I1683" s="38">
        <v>596.15700000000004</v>
      </c>
      <c r="J1683" s="39">
        <v>0</v>
      </c>
      <c r="K1683" s="39">
        <v>785.75400000000002</v>
      </c>
      <c r="L1683" s="39"/>
      <c r="M1683" s="39"/>
      <c r="N1683" s="39"/>
      <c r="O1683" s="40">
        <v>0.81985494012225213</v>
      </c>
      <c r="P1683" s="40">
        <v>0</v>
      </c>
      <c r="Q1683" s="40">
        <v>0.82151101607255828</v>
      </c>
      <c r="R1683" s="40"/>
      <c r="S1683" s="40"/>
      <c r="T1683" s="41"/>
      <c r="U1683" s="42" t="s">
        <v>35</v>
      </c>
      <c r="V1683" s="42" t="e">
        <v>#N/A</v>
      </c>
      <c r="W1683" s="42" t="s">
        <v>35</v>
      </c>
      <c r="X1683" s="40"/>
      <c r="Y1683" s="40"/>
      <c r="Z1683" s="41"/>
      <c r="AA1683" s="43">
        <v>2</v>
      </c>
      <c r="AB1683" s="44">
        <v>0.54712198539827017</v>
      </c>
      <c r="AC1683" s="45" t="s">
        <v>3402</v>
      </c>
      <c r="AD1683" s="46"/>
      <c r="AE1683" s="46"/>
      <c r="AF1683" s="46"/>
      <c r="AG1683" s="47" t="s">
        <v>3227</v>
      </c>
      <c r="AH1683" s="48">
        <v>144900.25270185189</v>
      </c>
    </row>
    <row r="1684" spans="1:34" hidden="1" x14ac:dyDescent="0.3">
      <c r="A1684" s="30" t="s">
        <v>3219</v>
      </c>
      <c r="B1684" s="31">
        <v>516</v>
      </c>
      <c r="C1684" s="32" t="s">
        <v>3403</v>
      </c>
      <c r="D1684" s="33">
        <v>1710</v>
      </c>
      <c r="E1684" s="34">
        <v>2026</v>
      </c>
      <c r="F1684" s="35">
        <v>3347</v>
      </c>
      <c r="G1684" s="49">
        <v>0.60531999999999997</v>
      </c>
      <c r="H1684" s="50" t="s">
        <v>35</v>
      </c>
      <c r="I1684" s="38">
        <v>2401.17</v>
      </c>
      <c r="J1684" s="39">
        <v>1158.375</v>
      </c>
      <c r="K1684" s="39">
        <v>2293.701</v>
      </c>
      <c r="L1684" s="39"/>
      <c r="M1684" s="39"/>
      <c r="N1684" s="39"/>
      <c r="O1684" s="40">
        <v>0.73166666666666669</v>
      </c>
      <c r="P1684" s="40">
        <v>0.71250000000000002</v>
      </c>
      <c r="Q1684" s="40">
        <v>0.70519606458269768</v>
      </c>
      <c r="R1684" s="40"/>
      <c r="S1684" s="40"/>
      <c r="T1684" s="41"/>
      <c r="U1684" s="42" t="s">
        <v>26</v>
      </c>
      <c r="V1684" s="42" t="s">
        <v>22</v>
      </c>
      <c r="W1684" s="42" t="s">
        <v>26</v>
      </c>
      <c r="X1684" s="40"/>
      <c r="Y1684" s="40"/>
      <c r="Z1684" s="41"/>
      <c r="AA1684" s="43">
        <v>3</v>
      </c>
      <c r="AB1684" s="44">
        <v>0.71645424374978817</v>
      </c>
      <c r="AC1684" s="45" t="s">
        <v>3404</v>
      </c>
      <c r="AD1684" s="46"/>
      <c r="AE1684" s="46"/>
      <c r="AF1684" s="46"/>
      <c r="AG1684" s="47" t="s">
        <v>3227</v>
      </c>
      <c r="AH1684" s="48">
        <v>144900.25270185189</v>
      </c>
    </row>
    <row r="1685" spans="1:34" hidden="1" x14ac:dyDescent="0.3">
      <c r="A1685" s="30" t="s">
        <v>3219</v>
      </c>
      <c r="B1685" s="31">
        <v>516</v>
      </c>
      <c r="C1685" s="32" t="s">
        <v>3405</v>
      </c>
      <c r="D1685" s="33">
        <v>2151</v>
      </c>
      <c r="E1685" s="34">
        <v>1763</v>
      </c>
      <c r="F1685" s="35">
        <v>3347</v>
      </c>
      <c r="G1685" s="49">
        <v>0.52673999999999999</v>
      </c>
      <c r="H1685" s="50" t="s">
        <v>35</v>
      </c>
      <c r="I1685" s="38">
        <v>2375.6799999999998</v>
      </c>
      <c r="J1685" s="39">
        <v>1278.7380000000001</v>
      </c>
      <c r="K1685" s="39">
        <v>2362.3780000000002</v>
      </c>
      <c r="L1685" s="39"/>
      <c r="M1685" s="39"/>
      <c r="N1685" s="39"/>
      <c r="O1685" s="40">
        <v>0.73353283551095561</v>
      </c>
      <c r="P1685" s="40">
        <v>0.74624999999999997</v>
      </c>
      <c r="Q1685" s="40">
        <v>0.75017742898610373</v>
      </c>
      <c r="R1685" s="40"/>
      <c r="S1685" s="40"/>
      <c r="T1685" s="41"/>
      <c r="U1685" s="42" t="s">
        <v>21</v>
      </c>
      <c r="V1685" s="42" t="s">
        <v>21</v>
      </c>
      <c r="W1685" s="42" t="s">
        <v>21</v>
      </c>
      <c r="X1685" s="40"/>
      <c r="Y1685" s="40"/>
      <c r="Z1685" s="41"/>
      <c r="AA1685" s="43">
        <v>3</v>
      </c>
      <c r="AB1685" s="44">
        <v>0.74332008816568651</v>
      </c>
      <c r="AC1685" s="45" t="s">
        <v>3406</v>
      </c>
      <c r="AD1685" s="46"/>
      <c r="AE1685" s="46"/>
      <c r="AF1685" s="46"/>
      <c r="AG1685" s="47" t="s">
        <v>3222</v>
      </c>
      <c r="AH1685" s="48">
        <v>144900.25270185189</v>
      </c>
    </row>
    <row r="1686" spans="1:34" hidden="1" x14ac:dyDescent="0.3">
      <c r="A1686" s="30" t="s">
        <v>3219</v>
      </c>
      <c r="B1686" s="31">
        <v>516</v>
      </c>
      <c r="C1686" s="32" t="s">
        <v>3407</v>
      </c>
      <c r="D1686" s="33">
        <v>4122</v>
      </c>
      <c r="E1686" s="34">
        <v>185</v>
      </c>
      <c r="F1686" s="35">
        <v>3347</v>
      </c>
      <c r="G1686" s="49">
        <v>5.527E-2</v>
      </c>
      <c r="H1686" s="50" t="s">
        <v>29</v>
      </c>
      <c r="I1686" s="38">
        <v>1345.3030000000001</v>
      </c>
      <c r="J1686" s="39">
        <v>1333.3879999999999</v>
      </c>
      <c r="K1686" s="39">
        <v>2481.7730000000001</v>
      </c>
      <c r="L1686" s="39"/>
      <c r="M1686" s="39"/>
      <c r="N1686" s="39"/>
      <c r="O1686" s="40">
        <v>0.88676754020927184</v>
      </c>
      <c r="P1686" s="40">
        <v>0.87792438365796244</v>
      </c>
      <c r="Q1686" s="40">
        <v>1.0469300356578199</v>
      </c>
      <c r="R1686" s="40"/>
      <c r="S1686" s="40"/>
      <c r="T1686" s="41"/>
      <c r="U1686" s="42" t="s">
        <v>21</v>
      </c>
      <c r="V1686" s="42" t="s">
        <v>21</v>
      </c>
      <c r="W1686" s="42" t="s">
        <v>21</v>
      </c>
      <c r="X1686" s="40"/>
      <c r="Y1686" s="40"/>
      <c r="Z1686" s="41"/>
      <c r="AA1686" s="43">
        <v>3</v>
      </c>
      <c r="AB1686" s="44">
        <v>0.93720731984168471</v>
      </c>
      <c r="AC1686" s="45" t="s">
        <v>3408</v>
      </c>
      <c r="AD1686" s="46"/>
      <c r="AE1686" s="46"/>
      <c r="AF1686" s="46"/>
      <c r="AG1686" s="47" t="s">
        <v>3222</v>
      </c>
      <c r="AH1686" s="48">
        <v>202859.94945962954</v>
      </c>
    </row>
    <row r="1687" spans="1:34" hidden="1" x14ac:dyDescent="0.3">
      <c r="A1687" s="30" t="s">
        <v>3219</v>
      </c>
      <c r="B1687" s="31">
        <v>516</v>
      </c>
      <c r="C1687" s="32" t="s">
        <v>3409</v>
      </c>
      <c r="D1687" s="33">
        <v>5418</v>
      </c>
      <c r="E1687" s="34">
        <v>484</v>
      </c>
      <c r="F1687" s="35">
        <v>3347</v>
      </c>
      <c r="G1687" s="49">
        <v>0.14460999999999999</v>
      </c>
      <c r="H1687" s="50" t="s">
        <v>29</v>
      </c>
      <c r="I1687" s="38">
        <v>2274.6030000000001</v>
      </c>
      <c r="J1687" s="39">
        <v>1354.7380000000001</v>
      </c>
      <c r="K1687" s="39">
        <v>2491.1619999999998</v>
      </c>
      <c r="L1687" s="39"/>
      <c r="M1687" s="39"/>
      <c r="N1687" s="39"/>
      <c r="O1687" s="40">
        <v>0.83073196840900587</v>
      </c>
      <c r="P1687" s="40">
        <v>0.84521200406175501</v>
      </c>
      <c r="Q1687" s="40">
        <v>0.93330902173756281</v>
      </c>
      <c r="R1687" s="40"/>
      <c r="S1687" s="40"/>
      <c r="T1687" s="41"/>
      <c r="U1687" s="42" t="s">
        <v>22</v>
      </c>
      <c r="V1687" s="42" t="s">
        <v>22</v>
      </c>
      <c r="W1687" s="42" t="s">
        <v>29</v>
      </c>
      <c r="X1687" s="40"/>
      <c r="Y1687" s="40"/>
      <c r="Z1687" s="41"/>
      <c r="AA1687" s="43">
        <v>3</v>
      </c>
      <c r="AB1687" s="44">
        <v>0.86975099806944123</v>
      </c>
      <c r="AC1687" s="45" t="s">
        <v>3410</v>
      </c>
      <c r="AD1687" s="46"/>
      <c r="AE1687" s="46"/>
      <c r="AF1687" s="46"/>
      <c r="AG1687" s="47" t="s">
        <v>3222</v>
      </c>
      <c r="AH1687" s="48">
        <v>202859.94945962954</v>
      </c>
    </row>
    <row r="1688" spans="1:34" hidden="1" x14ac:dyDescent="0.3">
      <c r="A1688" s="30" t="s">
        <v>3219</v>
      </c>
      <c r="B1688" s="31">
        <v>516</v>
      </c>
      <c r="C1688" s="32" t="s">
        <v>3411</v>
      </c>
      <c r="D1688" s="33">
        <v>7229</v>
      </c>
      <c r="E1688" s="34">
        <v>2021</v>
      </c>
      <c r="F1688" s="35">
        <v>3347</v>
      </c>
      <c r="G1688" s="49">
        <v>0.60382000000000002</v>
      </c>
      <c r="H1688" s="50" t="s">
        <v>35</v>
      </c>
      <c r="I1688" s="38">
        <v>2559.7849999999999</v>
      </c>
      <c r="J1688" s="39">
        <v>1237.079</v>
      </c>
      <c r="K1688" s="39">
        <v>2283.1480000000001</v>
      </c>
      <c r="L1688" s="39"/>
      <c r="M1688" s="39"/>
      <c r="N1688" s="39"/>
      <c r="O1688" s="40">
        <v>0.65833333333333344</v>
      </c>
      <c r="P1688" s="40">
        <v>0.66833333333333345</v>
      </c>
      <c r="Q1688" s="40">
        <v>0.82411340905918795</v>
      </c>
      <c r="R1688" s="40"/>
      <c r="S1688" s="40"/>
      <c r="T1688" s="41"/>
      <c r="U1688" s="42" t="s">
        <v>26</v>
      </c>
      <c r="V1688" s="42" t="s">
        <v>26</v>
      </c>
      <c r="W1688" s="42" t="s">
        <v>35</v>
      </c>
      <c r="X1688" s="40"/>
      <c r="Y1688" s="40"/>
      <c r="Z1688" s="41"/>
      <c r="AA1688" s="43">
        <v>3</v>
      </c>
      <c r="AB1688" s="44">
        <v>0.71692669190861835</v>
      </c>
      <c r="AC1688" s="45" t="s">
        <v>3412</v>
      </c>
      <c r="AD1688" s="46"/>
      <c r="AE1688" s="46"/>
      <c r="AF1688" s="46"/>
      <c r="AG1688" s="47" t="s">
        <v>105</v>
      </c>
      <c r="AH1688" s="48">
        <v>144900.25270185189</v>
      </c>
    </row>
    <row r="1689" spans="1:34" hidden="1" x14ac:dyDescent="0.3">
      <c r="A1689" s="30" t="s">
        <v>3219</v>
      </c>
      <c r="B1689" s="31">
        <v>516</v>
      </c>
      <c r="C1689" s="32" t="s">
        <v>3413</v>
      </c>
      <c r="D1689" s="33">
        <v>3021</v>
      </c>
      <c r="E1689" s="34">
        <v>1945</v>
      </c>
      <c r="F1689" s="35">
        <v>3347</v>
      </c>
      <c r="G1689" s="49">
        <v>0.58111999999999997</v>
      </c>
      <c r="H1689" s="50" t="s">
        <v>35</v>
      </c>
      <c r="I1689" s="38">
        <v>2146.241</v>
      </c>
      <c r="J1689" s="39">
        <v>935.548</v>
      </c>
      <c r="K1689" s="39">
        <v>1432.3889999999999</v>
      </c>
      <c r="L1689" s="39"/>
      <c r="M1689" s="39"/>
      <c r="N1689" s="39"/>
      <c r="O1689" s="40">
        <v>0.70685138524518731</v>
      </c>
      <c r="P1689" s="40">
        <v>0.71559793139483518</v>
      </c>
      <c r="Q1689" s="40">
        <v>0.75975954476019403</v>
      </c>
      <c r="R1689" s="40"/>
      <c r="S1689" s="40"/>
      <c r="T1689" s="41"/>
      <c r="U1689" s="42" t="s">
        <v>21</v>
      </c>
      <c r="V1689" s="42" t="s">
        <v>21</v>
      </c>
      <c r="W1689" s="42" t="s">
        <v>26</v>
      </c>
      <c r="X1689" s="40"/>
      <c r="Y1689" s="40"/>
      <c r="Z1689" s="41"/>
      <c r="AA1689" s="43">
        <v>3</v>
      </c>
      <c r="AB1689" s="44">
        <v>0.72740295380007225</v>
      </c>
      <c r="AC1689" s="45" t="s">
        <v>3414</v>
      </c>
      <c r="AD1689" s="46"/>
      <c r="AE1689" s="46"/>
      <c r="AF1689" s="46"/>
      <c r="AG1689" s="47" t="s">
        <v>3222</v>
      </c>
      <c r="AH1689" s="48">
        <v>144900.25270185189</v>
      </c>
    </row>
    <row r="1690" spans="1:34" hidden="1" x14ac:dyDescent="0.3">
      <c r="A1690" s="30" t="s">
        <v>3219</v>
      </c>
      <c r="B1690" s="31">
        <v>516</v>
      </c>
      <c r="C1690" s="32" t="s">
        <v>3415</v>
      </c>
      <c r="D1690" s="33">
        <v>4219</v>
      </c>
      <c r="E1690" s="34">
        <v>82</v>
      </c>
      <c r="F1690" s="35">
        <v>3347</v>
      </c>
      <c r="G1690" s="49">
        <v>2.4500000000000001E-2</v>
      </c>
      <c r="H1690" s="50" t="s">
        <v>29</v>
      </c>
      <c r="I1690" s="38">
        <v>1576.5250000000001</v>
      </c>
      <c r="J1690" s="39">
        <v>1045.258</v>
      </c>
      <c r="K1690" s="39">
        <v>1700.81</v>
      </c>
      <c r="L1690" s="39"/>
      <c r="M1690" s="39"/>
      <c r="N1690" s="39"/>
      <c r="O1690" s="40">
        <v>0.98</v>
      </c>
      <c r="P1690" s="40">
        <v>0.9557692307692307</v>
      </c>
      <c r="Q1690" s="40">
        <v>1.0519230769230767</v>
      </c>
      <c r="R1690" s="40"/>
      <c r="S1690" s="40"/>
      <c r="T1690" s="41"/>
      <c r="U1690" s="42" t="s">
        <v>21</v>
      </c>
      <c r="V1690" s="42" t="s">
        <v>21</v>
      </c>
      <c r="W1690" s="42" t="s">
        <v>21</v>
      </c>
      <c r="X1690" s="40"/>
      <c r="Y1690" s="40"/>
      <c r="Z1690" s="41"/>
      <c r="AA1690" s="43">
        <v>3</v>
      </c>
      <c r="AB1690" s="44">
        <v>0.99589743589743573</v>
      </c>
      <c r="AC1690" s="45" t="s">
        <v>3416</v>
      </c>
      <c r="AD1690" s="46"/>
      <c r="AE1690" s="46"/>
      <c r="AF1690" s="46"/>
      <c r="AG1690" s="47" t="s">
        <v>3227</v>
      </c>
      <c r="AH1690" s="48">
        <v>202859.94945962954</v>
      </c>
    </row>
    <row r="1691" spans="1:34" hidden="1" x14ac:dyDescent="0.3">
      <c r="A1691" s="30" t="s">
        <v>3219</v>
      </c>
      <c r="B1691" s="31">
        <v>516</v>
      </c>
      <c r="C1691" s="32" t="s">
        <v>3417</v>
      </c>
      <c r="D1691" s="33">
        <v>323</v>
      </c>
      <c r="E1691" s="34">
        <v>1003</v>
      </c>
      <c r="F1691" s="35">
        <v>3347</v>
      </c>
      <c r="G1691" s="49">
        <v>0.29966999999999999</v>
      </c>
      <c r="H1691" s="50" t="s">
        <v>20</v>
      </c>
      <c r="I1691" s="38">
        <v>2186.0079999999998</v>
      </c>
      <c r="J1691" s="39">
        <v>1339.482</v>
      </c>
      <c r="K1691" s="39">
        <v>1966.7919999999999</v>
      </c>
      <c r="L1691" s="39"/>
      <c r="M1691" s="39"/>
      <c r="N1691" s="39"/>
      <c r="O1691" s="40">
        <v>0.77716800413550513</v>
      </c>
      <c r="P1691" s="40">
        <v>0.80269778182123508</v>
      </c>
      <c r="Q1691" s="40">
        <v>0.84611300222373731</v>
      </c>
      <c r="R1691" s="40"/>
      <c r="S1691" s="40"/>
      <c r="T1691" s="41"/>
      <c r="U1691" s="42" t="s">
        <v>20</v>
      </c>
      <c r="V1691" s="42" t="s">
        <v>20</v>
      </c>
      <c r="W1691" s="42" t="s">
        <v>29</v>
      </c>
      <c r="X1691" s="40"/>
      <c r="Y1691" s="40"/>
      <c r="Z1691" s="41"/>
      <c r="AA1691" s="43">
        <v>3</v>
      </c>
      <c r="AB1691" s="44">
        <v>0.80865959606015914</v>
      </c>
      <c r="AC1691" s="45" t="s">
        <v>3418</v>
      </c>
      <c r="AD1691" s="46"/>
      <c r="AE1691" s="46"/>
      <c r="AF1691" s="46"/>
      <c r="AG1691" s="47" t="s">
        <v>3227</v>
      </c>
      <c r="AH1691" s="48">
        <v>173880.10108074074</v>
      </c>
    </row>
    <row r="1692" spans="1:34" hidden="1" x14ac:dyDescent="0.3">
      <c r="A1692" s="30" t="s">
        <v>3219</v>
      </c>
      <c r="B1692" s="31">
        <v>516</v>
      </c>
      <c r="C1692" s="32" t="s">
        <v>3419</v>
      </c>
      <c r="D1692" s="33">
        <v>3478</v>
      </c>
      <c r="E1692" s="34">
        <v>561</v>
      </c>
      <c r="F1692" s="35">
        <v>3347</v>
      </c>
      <c r="G1692" s="49">
        <v>0.16761000000000001</v>
      </c>
      <c r="H1692" s="50" t="s">
        <v>29</v>
      </c>
      <c r="I1692" s="38">
        <v>2698.6280000000002</v>
      </c>
      <c r="J1692" s="39">
        <v>1473.193</v>
      </c>
      <c r="K1692" s="39">
        <v>2646.288</v>
      </c>
      <c r="L1692" s="39"/>
      <c r="M1692" s="39"/>
      <c r="N1692" s="39"/>
      <c r="O1692" s="40">
        <v>0.85524315985752764</v>
      </c>
      <c r="P1692" s="40">
        <v>0.84099999999999997</v>
      </c>
      <c r="Q1692" s="40">
        <v>0.88249999999999995</v>
      </c>
      <c r="R1692" s="40"/>
      <c r="S1692" s="40"/>
      <c r="T1692" s="41"/>
      <c r="U1692" s="42" t="s">
        <v>21</v>
      </c>
      <c r="V1692" s="42" t="s">
        <v>26</v>
      </c>
      <c r="W1692" s="42" t="s">
        <v>26</v>
      </c>
      <c r="X1692" s="40"/>
      <c r="Y1692" s="40"/>
      <c r="Z1692" s="41"/>
      <c r="AA1692" s="43">
        <v>3</v>
      </c>
      <c r="AB1692" s="44">
        <v>0.85958105328584244</v>
      </c>
      <c r="AC1692" s="45" t="s">
        <v>3420</v>
      </c>
      <c r="AD1692" s="46"/>
      <c r="AE1692" s="46"/>
      <c r="AF1692" s="46"/>
      <c r="AG1692" s="47" t="s">
        <v>3235</v>
      </c>
      <c r="AH1692" s="48">
        <v>202859.94945962954</v>
      </c>
    </row>
    <row r="1693" spans="1:34" hidden="1" x14ac:dyDescent="0.3">
      <c r="A1693" s="30" t="s">
        <v>3219</v>
      </c>
      <c r="B1693" s="31">
        <v>516</v>
      </c>
      <c r="C1693" s="32" t="s">
        <v>3421</v>
      </c>
      <c r="D1693" s="33">
        <v>4366</v>
      </c>
      <c r="E1693" s="34">
        <v>1206</v>
      </c>
      <c r="F1693" s="35">
        <v>3347</v>
      </c>
      <c r="G1693" s="49">
        <v>0.36031999999999997</v>
      </c>
      <c r="H1693" s="50" t="s">
        <v>20</v>
      </c>
      <c r="I1693" s="38">
        <v>2788.6289999999999</v>
      </c>
      <c r="J1693" s="39">
        <v>1699.5630000000001</v>
      </c>
      <c r="K1693" s="39">
        <v>2819.1019999999999</v>
      </c>
      <c r="L1693" s="39"/>
      <c r="M1693" s="39"/>
      <c r="N1693" s="39"/>
      <c r="O1693" s="40">
        <v>0.7827272727272726</v>
      </c>
      <c r="P1693" s="40">
        <v>0.77409090909090905</v>
      </c>
      <c r="Q1693" s="40">
        <v>0.81097375527900195</v>
      </c>
      <c r="R1693" s="40"/>
      <c r="S1693" s="40"/>
      <c r="T1693" s="41"/>
      <c r="U1693" s="42" t="s">
        <v>22</v>
      </c>
      <c r="V1693" s="42" t="s">
        <v>26</v>
      </c>
      <c r="W1693" s="42" t="s">
        <v>22</v>
      </c>
      <c r="X1693" s="40"/>
      <c r="Y1693" s="40"/>
      <c r="Z1693" s="41"/>
      <c r="AA1693" s="43">
        <v>3</v>
      </c>
      <c r="AB1693" s="44">
        <v>0.78926397903239442</v>
      </c>
      <c r="AC1693" s="45" t="s">
        <v>3422</v>
      </c>
      <c r="AD1693" s="46"/>
      <c r="AE1693" s="46"/>
      <c r="AF1693" s="46"/>
      <c r="AG1693" s="47" t="s">
        <v>3235</v>
      </c>
      <c r="AH1693" s="48">
        <v>173880.10108074074</v>
      </c>
    </row>
    <row r="1694" spans="1:34" hidden="1" x14ac:dyDescent="0.3">
      <c r="A1694" s="30" t="s">
        <v>3219</v>
      </c>
      <c r="B1694" s="31">
        <v>516</v>
      </c>
      <c r="C1694" s="32" t="s">
        <v>3423</v>
      </c>
      <c r="D1694" s="33">
        <v>3391</v>
      </c>
      <c r="E1694" s="34">
        <v>1712</v>
      </c>
      <c r="F1694" s="35">
        <v>3347</v>
      </c>
      <c r="G1694" s="49">
        <v>0.51149999999999995</v>
      </c>
      <c r="H1694" s="50" t="s">
        <v>35</v>
      </c>
      <c r="I1694" s="38">
        <v>2675.0909999999999</v>
      </c>
      <c r="J1694" s="39">
        <v>1409.54</v>
      </c>
      <c r="K1694" s="39">
        <v>2455.9589999999998</v>
      </c>
      <c r="L1694" s="39"/>
      <c r="M1694" s="39"/>
      <c r="N1694" s="39"/>
      <c r="O1694" s="40">
        <v>0.72415648114688147</v>
      </c>
      <c r="P1694" s="40">
        <v>0.74043835719454576</v>
      </c>
      <c r="Q1694" s="40">
        <v>0.7775340720577677</v>
      </c>
      <c r="R1694" s="40"/>
      <c r="S1694" s="40"/>
      <c r="T1694" s="41"/>
      <c r="U1694" s="42" t="s">
        <v>21</v>
      </c>
      <c r="V1694" s="42" t="s">
        <v>21</v>
      </c>
      <c r="W1694" s="42" t="s">
        <v>26</v>
      </c>
      <c r="X1694" s="40"/>
      <c r="Y1694" s="40"/>
      <c r="Z1694" s="41"/>
      <c r="AA1694" s="43">
        <v>3</v>
      </c>
      <c r="AB1694" s="44">
        <v>0.74737630346639838</v>
      </c>
      <c r="AC1694" s="45" t="s">
        <v>3424</v>
      </c>
      <c r="AD1694" s="46"/>
      <c r="AE1694" s="46"/>
      <c r="AF1694" s="46"/>
      <c r="AG1694" s="47" t="s">
        <v>3235</v>
      </c>
      <c r="AH1694" s="48">
        <v>144900.25270185189</v>
      </c>
    </row>
    <row r="1695" spans="1:34" hidden="1" x14ac:dyDescent="0.3">
      <c r="A1695" s="30" t="s">
        <v>3219</v>
      </c>
      <c r="B1695" s="31">
        <v>516</v>
      </c>
      <c r="C1695" s="32" t="s">
        <v>3425</v>
      </c>
      <c r="D1695" s="33">
        <v>3456</v>
      </c>
      <c r="E1695" s="34">
        <v>161</v>
      </c>
      <c r="F1695" s="35">
        <v>3347</v>
      </c>
      <c r="G1695" s="49">
        <v>4.8099999999999997E-2</v>
      </c>
      <c r="H1695" s="50" t="s">
        <v>29</v>
      </c>
      <c r="I1695" s="38">
        <v>3150.415</v>
      </c>
      <c r="J1695" s="39">
        <v>1252.9459999999999</v>
      </c>
      <c r="K1695" s="39">
        <v>2475.0880000000002</v>
      </c>
      <c r="L1695" s="39"/>
      <c r="M1695" s="39"/>
      <c r="N1695" s="39"/>
      <c r="O1695" s="40">
        <v>0.9111538461538462</v>
      </c>
      <c r="P1695" s="40">
        <v>0.96999999999999986</v>
      </c>
      <c r="Q1695" s="40">
        <v>0.95730769230769219</v>
      </c>
      <c r="R1695" s="40"/>
      <c r="S1695" s="40"/>
      <c r="T1695" s="41"/>
      <c r="U1695" s="42" t="s">
        <v>21</v>
      </c>
      <c r="V1695" s="42" t="s">
        <v>21</v>
      </c>
      <c r="W1695" s="42" t="s">
        <v>21</v>
      </c>
      <c r="X1695" s="40"/>
      <c r="Y1695" s="40"/>
      <c r="Z1695" s="41"/>
      <c r="AA1695" s="43">
        <v>3</v>
      </c>
      <c r="AB1695" s="44">
        <v>0.94615384615384601</v>
      </c>
      <c r="AC1695" s="45" t="s">
        <v>3426</v>
      </c>
      <c r="AD1695" s="46"/>
      <c r="AE1695" s="46"/>
      <c r="AF1695" s="46"/>
      <c r="AG1695" s="47" t="s">
        <v>3222</v>
      </c>
      <c r="AH1695" s="48">
        <v>202859.94945962954</v>
      </c>
    </row>
    <row r="1696" spans="1:34" hidden="1" x14ac:dyDescent="0.3">
      <c r="A1696" s="30" t="s">
        <v>3219</v>
      </c>
      <c r="B1696" s="31">
        <v>516</v>
      </c>
      <c r="C1696" s="32" t="s">
        <v>3427</v>
      </c>
      <c r="D1696" s="33">
        <v>7880</v>
      </c>
      <c r="E1696" s="34">
        <v>3308</v>
      </c>
      <c r="F1696" s="35">
        <v>3347</v>
      </c>
      <c r="G1696" s="49">
        <v>0.98834999999999995</v>
      </c>
      <c r="H1696" s="50" t="s">
        <v>22</v>
      </c>
      <c r="I1696" s="38">
        <v>1795.972</v>
      </c>
      <c r="J1696" s="39">
        <v>0</v>
      </c>
      <c r="K1696" s="39">
        <v>0</v>
      </c>
      <c r="L1696" s="39"/>
      <c r="M1696" s="39"/>
      <c r="N1696" s="39"/>
      <c r="O1696" s="40">
        <v>0.68735108176011073</v>
      </c>
      <c r="P1696" s="40">
        <v>0</v>
      </c>
      <c r="Q1696" s="40">
        <v>0</v>
      </c>
      <c r="R1696" s="40"/>
      <c r="S1696" s="40"/>
      <c r="T1696" s="41"/>
      <c r="U1696" s="42" t="s">
        <v>35</v>
      </c>
      <c r="V1696" s="42" t="e">
        <v>#N/A</v>
      </c>
      <c r="W1696" s="42" t="e">
        <v>#N/A</v>
      </c>
      <c r="X1696" s="40"/>
      <c r="Y1696" s="40"/>
      <c r="Z1696" s="41"/>
      <c r="AA1696" s="43">
        <v>1</v>
      </c>
      <c r="AB1696" s="44">
        <v>0.22911702725337024</v>
      </c>
      <c r="AC1696" s="45" t="s">
        <v>3428</v>
      </c>
      <c r="AD1696" s="46"/>
      <c r="AE1696" s="46"/>
      <c r="AF1696" s="46"/>
      <c r="AG1696" s="47">
        <v>0</v>
      </c>
      <c r="AH1696" s="48">
        <v>57959.696757777674</v>
      </c>
    </row>
    <row r="1697" spans="1:34" hidden="1" x14ac:dyDescent="0.3">
      <c r="A1697" s="30" t="s">
        <v>3219</v>
      </c>
      <c r="B1697" s="31">
        <v>516</v>
      </c>
      <c r="C1697" s="32" t="s">
        <v>3429</v>
      </c>
      <c r="D1697" s="33">
        <v>976</v>
      </c>
      <c r="E1697" s="34">
        <v>2988</v>
      </c>
      <c r="F1697" s="35">
        <v>3347</v>
      </c>
      <c r="G1697" s="49">
        <v>0.89273999999999998</v>
      </c>
      <c r="H1697" s="50" t="s">
        <v>22</v>
      </c>
      <c r="I1697" s="38">
        <v>0</v>
      </c>
      <c r="J1697" s="39">
        <v>0</v>
      </c>
      <c r="K1697" s="39">
        <v>2359.73</v>
      </c>
      <c r="L1697" s="39"/>
      <c r="M1697" s="39"/>
      <c r="N1697" s="39"/>
      <c r="O1697" s="40">
        <v>0</v>
      </c>
      <c r="P1697" s="40">
        <v>0</v>
      </c>
      <c r="Q1697" s="40">
        <v>0.82316945012287923</v>
      </c>
      <c r="R1697" s="40"/>
      <c r="S1697" s="40"/>
      <c r="T1697" s="41"/>
      <c r="U1697" s="42" t="e">
        <v>#N/A</v>
      </c>
      <c r="V1697" s="42" t="e">
        <v>#N/A</v>
      </c>
      <c r="W1697" s="42" t="s">
        <v>20</v>
      </c>
      <c r="X1697" s="40"/>
      <c r="Y1697" s="40"/>
      <c r="Z1697" s="41"/>
      <c r="AA1697" s="43">
        <v>1</v>
      </c>
      <c r="AB1697" s="44">
        <v>0.27438981670762641</v>
      </c>
      <c r="AC1697" s="45" t="s">
        <v>3430</v>
      </c>
      <c r="AD1697" s="46"/>
      <c r="AE1697" s="46"/>
      <c r="AF1697" s="46"/>
      <c r="AG1697" s="47" t="s">
        <v>3235</v>
      </c>
      <c r="AH1697" s="48">
        <v>57959.696757777674</v>
      </c>
    </row>
    <row r="1698" spans="1:34" hidden="1" x14ac:dyDescent="0.3">
      <c r="A1698" s="30" t="s">
        <v>3219</v>
      </c>
      <c r="B1698" s="31">
        <v>516</v>
      </c>
      <c r="C1698" s="32" t="s">
        <v>3431</v>
      </c>
      <c r="D1698" s="33">
        <v>7967</v>
      </c>
      <c r="E1698" s="34">
        <v>186</v>
      </c>
      <c r="F1698" s="35">
        <v>3347</v>
      </c>
      <c r="G1698" s="49">
        <v>5.5570000000000001E-2</v>
      </c>
      <c r="H1698" s="50" t="s">
        <v>29</v>
      </c>
      <c r="I1698" s="38">
        <v>2922.0920000000001</v>
      </c>
      <c r="J1698" s="39">
        <v>1673.307</v>
      </c>
      <c r="K1698" s="39">
        <v>2591.1689999999999</v>
      </c>
      <c r="L1698" s="39"/>
      <c r="M1698" s="39"/>
      <c r="N1698" s="39"/>
      <c r="O1698" s="40">
        <v>0.91250000000000009</v>
      </c>
      <c r="P1698" s="40">
        <v>0.93750000000000011</v>
      </c>
      <c r="Q1698" s="40">
        <v>0.96062425933181961</v>
      </c>
      <c r="R1698" s="40"/>
      <c r="S1698" s="40"/>
      <c r="T1698" s="41"/>
      <c r="U1698" s="42" t="s">
        <v>21</v>
      </c>
      <c r="V1698" s="42" t="s">
        <v>20</v>
      </c>
      <c r="W1698" s="42" t="s">
        <v>26</v>
      </c>
      <c r="X1698" s="40"/>
      <c r="Y1698" s="40"/>
      <c r="Z1698" s="41"/>
      <c r="AA1698" s="43">
        <v>3</v>
      </c>
      <c r="AB1698" s="44">
        <v>0.93687475311060664</v>
      </c>
      <c r="AC1698" s="45" t="s">
        <v>3432</v>
      </c>
      <c r="AD1698" s="46"/>
      <c r="AE1698" s="46"/>
      <c r="AF1698" s="46"/>
      <c r="AG1698" s="47" t="s">
        <v>3227</v>
      </c>
      <c r="AH1698" s="48">
        <v>202859.94945962954</v>
      </c>
    </row>
    <row r="1699" spans="1:34" hidden="1" x14ac:dyDescent="0.3">
      <c r="A1699" s="30" t="s">
        <v>3219</v>
      </c>
      <c r="B1699" s="31">
        <v>516</v>
      </c>
      <c r="C1699" s="32" t="s">
        <v>3433</v>
      </c>
      <c r="D1699" s="33">
        <v>4063</v>
      </c>
      <c r="E1699" s="34">
        <v>838</v>
      </c>
      <c r="F1699" s="35">
        <v>3347</v>
      </c>
      <c r="G1699" s="49">
        <v>0.25036999999999998</v>
      </c>
      <c r="H1699" s="50" t="s">
        <v>20</v>
      </c>
      <c r="I1699" s="38">
        <v>2298.9839999999999</v>
      </c>
      <c r="J1699" s="39">
        <v>1154.4749999999999</v>
      </c>
      <c r="K1699" s="39">
        <v>2546.7510000000002</v>
      </c>
      <c r="L1699" s="39"/>
      <c r="M1699" s="39"/>
      <c r="N1699" s="39"/>
      <c r="O1699" s="40">
        <v>0.80928571428571439</v>
      </c>
      <c r="P1699" s="40">
        <v>0.82071428571428573</v>
      </c>
      <c r="Q1699" s="40">
        <v>0.84518673974913816</v>
      </c>
      <c r="R1699" s="40"/>
      <c r="S1699" s="40"/>
      <c r="T1699" s="41"/>
      <c r="U1699" s="42" t="s">
        <v>35</v>
      </c>
      <c r="V1699" s="42" t="s">
        <v>35</v>
      </c>
      <c r="W1699" s="42" t="s">
        <v>20</v>
      </c>
      <c r="X1699" s="40"/>
      <c r="Y1699" s="40"/>
      <c r="Z1699" s="41"/>
      <c r="AA1699" s="43">
        <v>3</v>
      </c>
      <c r="AB1699" s="44">
        <v>0.82506224658304606</v>
      </c>
      <c r="AC1699" s="45" t="s">
        <v>3434</v>
      </c>
      <c r="AD1699" s="46"/>
      <c r="AE1699" s="46"/>
      <c r="AF1699" s="46"/>
      <c r="AG1699" s="47" t="s">
        <v>105</v>
      </c>
      <c r="AH1699" s="48">
        <v>173880.10108074074</v>
      </c>
    </row>
    <row r="1700" spans="1:34" hidden="1" x14ac:dyDescent="0.3">
      <c r="A1700" s="30" t="s">
        <v>3219</v>
      </c>
      <c r="B1700" s="31">
        <v>516</v>
      </c>
      <c r="C1700" s="32" t="s">
        <v>3435</v>
      </c>
      <c r="D1700" s="33">
        <v>8812</v>
      </c>
      <c r="E1700" s="34">
        <v>1773</v>
      </c>
      <c r="F1700" s="35">
        <v>3347</v>
      </c>
      <c r="G1700" s="49">
        <v>0.52973000000000003</v>
      </c>
      <c r="H1700" s="50" t="s">
        <v>35</v>
      </c>
      <c r="I1700" s="38">
        <v>2999.2919999999999</v>
      </c>
      <c r="J1700" s="39">
        <v>1313.479</v>
      </c>
      <c r="K1700" s="39">
        <v>2772.395</v>
      </c>
      <c r="L1700" s="39"/>
      <c r="M1700" s="39"/>
      <c r="N1700" s="39"/>
      <c r="O1700" s="40">
        <v>0.71525676433997409</v>
      </c>
      <c r="P1700" s="40">
        <v>0.76963273109048569</v>
      </c>
      <c r="Q1700" s="40">
        <v>0.74350000000000005</v>
      </c>
      <c r="R1700" s="40"/>
      <c r="S1700" s="40"/>
      <c r="T1700" s="41"/>
      <c r="U1700" s="42" t="s">
        <v>26</v>
      </c>
      <c r="V1700" s="42" t="s">
        <v>26</v>
      </c>
      <c r="W1700" s="42" t="s">
        <v>26</v>
      </c>
      <c r="X1700" s="40"/>
      <c r="Y1700" s="40"/>
      <c r="Z1700" s="41"/>
      <c r="AA1700" s="43">
        <v>3</v>
      </c>
      <c r="AB1700" s="44">
        <v>0.74279649847681994</v>
      </c>
      <c r="AC1700" s="45" t="s">
        <v>3436</v>
      </c>
      <c r="AD1700" s="46"/>
      <c r="AE1700" s="46"/>
      <c r="AF1700" s="46"/>
      <c r="AG1700" s="47" t="s">
        <v>3230</v>
      </c>
      <c r="AH1700" s="48">
        <v>144900.25270185189</v>
      </c>
    </row>
    <row r="1701" spans="1:34" hidden="1" x14ac:dyDescent="0.3">
      <c r="A1701" s="30" t="s">
        <v>3219</v>
      </c>
      <c r="B1701" s="31">
        <v>516</v>
      </c>
      <c r="C1701" s="32" t="s">
        <v>3437</v>
      </c>
      <c r="D1701" s="33">
        <v>6408</v>
      </c>
      <c r="E1701" s="34">
        <v>3248</v>
      </c>
      <c r="F1701" s="35">
        <v>3347</v>
      </c>
      <c r="G1701" s="49">
        <v>0.97041999999999995</v>
      </c>
      <c r="H1701" s="50" t="s">
        <v>22</v>
      </c>
      <c r="I1701" s="38">
        <v>1732.038</v>
      </c>
      <c r="J1701" s="39">
        <v>0</v>
      </c>
      <c r="K1701" s="39">
        <v>0</v>
      </c>
      <c r="L1701" s="39"/>
      <c r="M1701" s="39"/>
      <c r="N1701" s="39"/>
      <c r="O1701" s="40">
        <v>0.71879645758600441</v>
      </c>
      <c r="P1701" s="40">
        <v>0</v>
      </c>
      <c r="Q1701" s="40">
        <v>0</v>
      </c>
      <c r="R1701" s="40"/>
      <c r="S1701" s="40"/>
      <c r="T1701" s="41"/>
      <c r="U1701" s="42" t="s">
        <v>21</v>
      </c>
      <c r="V1701" s="42" t="e">
        <v>#N/A</v>
      </c>
      <c r="W1701" s="42" t="e">
        <v>#N/A</v>
      </c>
      <c r="X1701" s="40"/>
      <c r="Y1701" s="40"/>
      <c r="Z1701" s="41"/>
      <c r="AA1701" s="43">
        <v>1</v>
      </c>
      <c r="AB1701" s="44">
        <v>0.23959881919533479</v>
      </c>
      <c r="AC1701" s="45" t="s">
        <v>3438</v>
      </c>
      <c r="AD1701" s="46"/>
      <c r="AE1701" s="46"/>
      <c r="AF1701" s="46"/>
      <c r="AG1701" s="47">
        <v>0</v>
      </c>
      <c r="AH1701" s="48">
        <v>57959.696757777674</v>
      </c>
    </row>
    <row r="1702" spans="1:34" hidden="1" x14ac:dyDescent="0.3">
      <c r="A1702" s="30" t="s">
        <v>3219</v>
      </c>
      <c r="B1702" s="31">
        <v>516</v>
      </c>
      <c r="C1702" s="32" t="s">
        <v>3439</v>
      </c>
      <c r="D1702" s="33">
        <v>4595</v>
      </c>
      <c r="E1702" s="34">
        <v>761</v>
      </c>
      <c r="F1702" s="35">
        <v>3347</v>
      </c>
      <c r="G1702" s="49">
        <v>0.22736999999999999</v>
      </c>
      <c r="H1702" s="50" t="s">
        <v>29</v>
      </c>
      <c r="I1702" s="38">
        <v>2784.8359999999998</v>
      </c>
      <c r="J1702" s="39">
        <v>1530.037</v>
      </c>
      <c r="K1702" s="39">
        <v>2628.81</v>
      </c>
      <c r="L1702" s="39"/>
      <c r="M1702" s="39"/>
      <c r="N1702" s="39"/>
      <c r="O1702" s="40">
        <v>0.81399999999999995</v>
      </c>
      <c r="P1702" s="40">
        <v>0.85499999999999998</v>
      </c>
      <c r="Q1702" s="40">
        <v>0.83150000000000002</v>
      </c>
      <c r="R1702" s="40"/>
      <c r="S1702" s="40"/>
      <c r="T1702" s="41"/>
      <c r="U1702" s="42" t="s">
        <v>21</v>
      </c>
      <c r="V1702" s="42" t="s">
        <v>21</v>
      </c>
      <c r="W1702" s="42" t="s">
        <v>21</v>
      </c>
      <c r="X1702" s="40"/>
      <c r="Y1702" s="40"/>
      <c r="Z1702" s="41"/>
      <c r="AA1702" s="43">
        <v>3</v>
      </c>
      <c r="AB1702" s="44">
        <v>0.83350000000000002</v>
      </c>
      <c r="AC1702" s="45" t="s">
        <v>3440</v>
      </c>
      <c r="AD1702" s="46"/>
      <c r="AE1702" s="46"/>
      <c r="AF1702" s="46"/>
      <c r="AG1702" s="47" t="s">
        <v>3235</v>
      </c>
      <c r="AH1702" s="48">
        <v>202859.94945962954</v>
      </c>
    </row>
    <row r="1703" spans="1:34" hidden="1" x14ac:dyDescent="0.3">
      <c r="A1703" s="30" t="s">
        <v>3219</v>
      </c>
      <c r="B1703" s="31">
        <v>516</v>
      </c>
      <c r="C1703" s="32" t="s">
        <v>3441</v>
      </c>
      <c r="D1703" s="33">
        <v>5689</v>
      </c>
      <c r="E1703" s="34">
        <v>3062</v>
      </c>
      <c r="F1703" s="35">
        <v>3347</v>
      </c>
      <c r="G1703" s="49">
        <v>0.91485000000000005</v>
      </c>
      <c r="H1703" s="50" t="s">
        <v>22</v>
      </c>
      <c r="I1703" s="38">
        <v>641.86300000000006</v>
      </c>
      <c r="J1703" s="39">
        <v>0</v>
      </c>
      <c r="K1703" s="39">
        <v>0</v>
      </c>
      <c r="L1703" s="39"/>
      <c r="M1703" s="39"/>
      <c r="N1703" s="39"/>
      <c r="O1703" s="40">
        <v>0.79173311726358087</v>
      </c>
      <c r="P1703" s="40">
        <v>0</v>
      </c>
      <c r="Q1703" s="40">
        <v>0</v>
      </c>
      <c r="R1703" s="40"/>
      <c r="S1703" s="40"/>
      <c r="T1703" s="41"/>
      <c r="U1703" s="42" t="s">
        <v>26</v>
      </c>
      <c r="V1703" s="42" t="e">
        <v>#N/A</v>
      </c>
      <c r="W1703" s="42" t="e">
        <v>#N/A</v>
      </c>
      <c r="X1703" s="40"/>
      <c r="Y1703" s="40"/>
      <c r="Z1703" s="41"/>
      <c r="AA1703" s="43">
        <v>1</v>
      </c>
      <c r="AB1703" s="44">
        <v>0.26391103908786029</v>
      </c>
      <c r="AC1703" s="45" t="s">
        <v>3442</v>
      </c>
      <c r="AD1703" s="46"/>
      <c r="AE1703" s="46"/>
      <c r="AF1703" s="46"/>
      <c r="AG1703" s="47">
        <v>0</v>
      </c>
      <c r="AH1703" s="48">
        <v>57959.696757777674</v>
      </c>
    </row>
    <row r="1704" spans="1:34" hidden="1" x14ac:dyDescent="0.3">
      <c r="A1704" s="30" t="s">
        <v>3219</v>
      </c>
      <c r="B1704" s="31">
        <v>516</v>
      </c>
      <c r="C1704" s="32" t="s">
        <v>3443</v>
      </c>
      <c r="D1704" s="33">
        <v>1926</v>
      </c>
      <c r="E1704" s="34">
        <v>2842</v>
      </c>
      <c r="F1704" s="35">
        <v>3347</v>
      </c>
      <c r="G1704" s="49">
        <v>0.84911999999999999</v>
      </c>
      <c r="H1704" s="50" t="s">
        <v>22</v>
      </c>
      <c r="I1704" s="38">
        <v>0</v>
      </c>
      <c r="J1704" s="39">
        <v>0</v>
      </c>
      <c r="K1704" s="39">
        <v>2320.0889999999999</v>
      </c>
      <c r="L1704" s="39"/>
      <c r="M1704" s="39"/>
      <c r="N1704" s="39"/>
      <c r="O1704" s="40">
        <v>0</v>
      </c>
      <c r="P1704" s="40">
        <v>0</v>
      </c>
      <c r="Q1704" s="40">
        <v>0.92249999999999999</v>
      </c>
      <c r="R1704" s="40"/>
      <c r="S1704" s="40"/>
      <c r="T1704" s="41"/>
      <c r="U1704" s="42" t="e">
        <v>#N/A</v>
      </c>
      <c r="V1704" s="42" t="e">
        <v>#N/A</v>
      </c>
      <c r="W1704" s="42" t="s">
        <v>26</v>
      </c>
      <c r="X1704" s="40"/>
      <c r="Y1704" s="40"/>
      <c r="Z1704" s="41"/>
      <c r="AA1704" s="43">
        <v>1</v>
      </c>
      <c r="AB1704" s="44">
        <v>0.3075</v>
      </c>
      <c r="AC1704" s="45" t="s">
        <v>3444</v>
      </c>
      <c r="AD1704" s="46"/>
      <c r="AE1704" s="46"/>
      <c r="AF1704" s="46"/>
      <c r="AG1704" s="47" t="s">
        <v>3235</v>
      </c>
      <c r="AH1704" s="48">
        <v>57959.696757777674</v>
      </c>
    </row>
    <row r="1705" spans="1:34" hidden="1" x14ac:dyDescent="0.3">
      <c r="A1705" s="30" t="s">
        <v>3219</v>
      </c>
      <c r="B1705" s="31">
        <v>516</v>
      </c>
      <c r="C1705" s="32" t="s">
        <v>3445</v>
      </c>
      <c r="D1705" s="33">
        <v>8771</v>
      </c>
      <c r="E1705" s="34">
        <v>391</v>
      </c>
      <c r="F1705" s="35">
        <v>3347</v>
      </c>
      <c r="G1705" s="49">
        <v>0.11681999999999999</v>
      </c>
      <c r="H1705" s="50" t="s">
        <v>29</v>
      </c>
      <c r="I1705" s="38">
        <v>2151.7759999999998</v>
      </c>
      <c r="J1705" s="39">
        <v>615.33000000000004</v>
      </c>
      <c r="K1705" s="39">
        <v>1805.925</v>
      </c>
      <c r="L1705" s="39"/>
      <c r="M1705" s="39"/>
      <c r="N1705" s="39"/>
      <c r="O1705" s="40">
        <v>0.8600000000000001</v>
      </c>
      <c r="P1705" s="40">
        <v>0.87576923076923074</v>
      </c>
      <c r="Q1705" s="40">
        <v>0.92307692307692302</v>
      </c>
      <c r="R1705" s="40"/>
      <c r="S1705" s="40"/>
      <c r="T1705" s="41"/>
      <c r="U1705" s="42" t="s">
        <v>21</v>
      </c>
      <c r="V1705" s="42" t="s">
        <v>22</v>
      </c>
      <c r="W1705" s="42" t="s">
        <v>35</v>
      </c>
      <c r="X1705" s="40"/>
      <c r="Y1705" s="40"/>
      <c r="Z1705" s="41"/>
      <c r="AA1705" s="43">
        <v>3</v>
      </c>
      <c r="AB1705" s="44">
        <v>0.88628205128205118</v>
      </c>
      <c r="AC1705" s="45" t="s">
        <v>3446</v>
      </c>
      <c r="AD1705" s="46"/>
      <c r="AE1705" s="46"/>
      <c r="AF1705" s="46"/>
      <c r="AG1705" s="47" t="s">
        <v>3222</v>
      </c>
      <c r="AH1705" s="48">
        <v>202859.94945962954</v>
      </c>
    </row>
    <row r="1706" spans="1:34" hidden="1" x14ac:dyDescent="0.3">
      <c r="A1706" s="30" t="s">
        <v>3219</v>
      </c>
      <c r="B1706" s="31">
        <v>516</v>
      </c>
      <c r="C1706" s="32" t="s">
        <v>3447</v>
      </c>
      <c r="D1706" s="33">
        <v>4078</v>
      </c>
      <c r="E1706" s="34">
        <v>2256</v>
      </c>
      <c r="F1706" s="35">
        <v>3347</v>
      </c>
      <c r="G1706" s="49">
        <v>0.67403999999999997</v>
      </c>
      <c r="H1706" s="50" t="s">
        <v>35</v>
      </c>
      <c r="I1706" s="38">
        <v>1032.336</v>
      </c>
      <c r="J1706" s="39">
        <v>1413.7639999999999</v>
      </c>
      <c r="K1706" s="39">
        <v>2533.2310000000002</v>
      </c>
      <c r="L1706" s="39"/>
      <c r="M1706" s="39"/>
      <c r="N1706" s="39"/>
      <c r="O1706" s="40">
        <v>0.72158142752884902</v>
      </c>
      <c r="P1706" s="40">
        <v>0.65500000000000003</v>
      </c>
      <c r="Q1706" s="40">
        <v>0.66136363636363638</v>
      </c>
      <c r="R1706" s="40"/>
      <c r="S1706" s="40"/>
      <c r="T1706" s="41"/>
      <c r="U1706" s="42" t="s">
        <v>22</v>
      </c>
      <c r="V1706" s="42" t="s">
        <v>22</v>
      </c>
      <c r="W1706" s="42" t="s">
        <v>35</v>
      </c>
      <c r="X1706" s="40"/>
      <c r="Y1706" s="40"/>
      <c r="Z1706" s="41"/>
      <c r="AA1706" s="43">
        <v>3</v>
      </c>
      <c r="AB1706" s="44">
        <v>0.67931502129749521</v>
      </c>
      <c r="AC1706" s="45" t="s">
        <v>3448</v>
      </c>
      <c r="AD1706" s="46"/>
      <c r="AE1706" s="46"/>
      <c r="AF1706" s="46"/>
      <c r="AG1706" s="47" t="s">
        <v>3227</v>
      </c>
      <c r="AH1706" s="48">
        <v>144900.25270185189</v>
      </c>
    </row>
    <row r="1707" spans="1:34" hidden="1" x14ac:dyDescent="0.3">
      <c r="A1707" s="30" t="s">
        <v>3219</v>
      </c>
      <c r="B1707" s="31">
        <v>516</v>
      </c>
      <c r="C1707" s="32" t="s">
        <v>3449</v>
      </c>
      <c r="D1707" s="33">
        <v>7042</v>
      </c>
      <c r="E1707" s="34">
        <v>1150</v>
      </c>
      <c r="F1707" s="35">
        <v>3347</v>
      </c>
      <c r="G1707" s="49">
        <v>0.34359000000000001</v>
      </c>
      <c r="H1707" s="50" t="s">
        <v>20</v>
      </c>
      <c r="I1707" s="38">
        <v>2636.8809999999999</v>
      </c>
      <c r="J1707" s="39">
        <v>979.73400000000004</v>
      </c>
      <c r="K1707" s="39">
        <v>2316.7750000000001</v>
      </c>
      <c r="L1707" s="39"/>
      <c r="M1707" s="39"/>
      <c r="N1707" s="39"/>
      <c r="O1707" s="40">
        <v>0.78884615384615386</v>
      </c>
      <c r="P1707" s="40">
        <v>0.79530047205905652</v>
      </c>
      <c r="Q1707" s="40">
        <v>0.79858272167128863</v>
      </c>
      <c r="R1707" s="40"/>
      <c r="S1707" s="40"/>
      <c r="T1707" s="41"/>
      <c r="U1707" s="42" t="s">
        <v>21</v>
      </c>
      <c r="V1707" s="42" t="s">
        <v>21</v>
      </c>
      <c r="W1707" s="42" t="s">
        <v>21</v>
      </c>
      <c r="X1707" s="40"/>
      <c r="Y1707" s="40"/>
      <c r="Z1707" s="41"/>
      <c r="AA1707" s="43">
        <v>3</v>
      </c>
      <c r="AB1707" s="44">
        <v>0.794243115858833</v>
      </c>
      <c r="AC1707" s="45" t="s">
        <v>3450</v>
      </c>
      <c r="AD1707" s="46"/>
      <c r="AE1707" s="46"/>
      <c r="AF1707" s="46"/>
      <c r="AG1707" s="47" t="s">
        <v>3235</v>
      </c>
      <c r="AH1707" s="48">
        <v>173880.10108074074</v>
      </c>
    </row>
    <row r="1708" spans="1:34" hidden="1" x14ac:dyDescent="0.3">
      <c r="A1708" s="30" t="s">
        <v>3219</v>
      </c>
      <c r="B1708" s="31">
        <v>516</v>
      </c>
      <c r="C1708" s="32" t="s">
        <v>3451</v>
      </c>
      <c r="D1708" s="33">
        <v>8174</v>
      </c>
      <c r="E1708" s="34">
        <v>1009</v>
      </c>
      <c r="F1708" s="35">
        <v>3347</v>
      </c>
      <c r="G1708" s="49">
        <v>0.30146000000000001</v>
      </c>
      <c r="H1708" s="50" t="s">
        <v>20</v>
      </c>
      <c r="I1708" s="38">
        <v>2874.8609999999999</v>
      </c>
      <c r="J1708" s="39">
        <v>1551.3440000000001</v>
      </c>
      <c r="K1708" s="39">
        <v>2631.2370000000001</v>
      </c>
      <c r="L1708" s="39"/>
      <c r="M1708" s="39"/>
      <c r="N1708" s="39"/>
      <c r="O1708" s="40">
        <v>0.76909090909090905</v>
      </c>
      <c r="P1708" s="40">
        <v>0.81272727272727263</v>
      </c>
      <c r="Q1708" s="40">
        <v>0.84272727272727266</v>
      </c>
      <c r="R1708" s="40"/>
      <c r="S1708" s="40"/>
      <c r="T1708" s="41"/>
      <c r="U1708" s="42" t="s">
        <v>21</v>
      </c>
      <c r="V1708" s="42" t="s">
        <v>21</v>
      </c>
      <c r="W1708" s="42" t="s">
        <v>21</v>
      </c>
      <c r="X1708" s="40"/>
      <c r="Y1708" s="40"/>
      <c r="Z1708" s="41"/>
      <c r="AA1708" s="43">
        <v>3</v>
      </c>
      <c r="AB1708" s="44">
        <v>0.80818181818181811</v>
      </c>
      <c r="AC1708" s="45" t="s">
        <v>3452</v>
      </c>
      <c r="AD1708" s="46"/>
      <c r="AE1708" s="46"/>
      <c r="AF1708" s="46"/>
      <c r="AG1708" s="47" t="s">
        <v>3227</v>
      </c>
      <c r="AH1708" s="48">
        <v>173880.10108074074</v>
      </c>
    </row>
    <row r="1709" spans="1:34" hidden="1" x14ac:dyDescent="0.3">
      <c r="A1709" s="30" t="s">
        <v>3219</v>
      </c>
      <c r="B1709" s="31">
        <v>516</v>
      </c>
      <c r="C1709" s="32" t="s">
        <v>3453</v>
      </c>
      <c r="D1709" s="33">
        <v>7607</v>
      </c>
      <c r="E1709" s="34">
        <v>1245</v>
      </c>
      <c r="F1709" s="35">
        <v>3347</v>
      </c>
      <c r="G1709" s="49">
        <v>0.37197000000000002</v>
      </c>
      <c r="H1709" s="50" t="s">
        <v>20</v>
      </c>
      <c r="I1709" s="38">
        <v>2378.8829999999998</v>
      </c>
      <c r="J1709" s="39">
        <v>894.41600000000005</v>
      </c>
      <c r="K1709" s="39">
        <v>2430.3040000000001</v>
      </c>
      <c r="L1709" s="39"/>
      <c r="M1709" s="39"/>
      <c r="N1709" s="39"/>
      <c r="O1709" s="40">
        <v>0.78812684361504881</v>
      </c>
      <c r="P1709" s="40">
        <v>0.76663162987631306</v>
      </c>
      <c r="Q1709" s="40">
        <v>0.80397068404151595</v>
      </c>
      <c r="R1709" s="40"/>
      <c r="S1709" s="40"/>
      <c r="T1709" s="41"/>
      <c r="U1709" s="42" t="s">
        <v>21</v>
      </c>
      <c r="V1709" s="42" t="s">
        <v>26</v>
      </c>
      <c r="W1709" s="42" t="s">
        <v>26</v>
      </c>
      <c r="X1709" s="40"/>
      <c r="Y1709" s="40"/>
      <c r="Z1709" s="41"/>
      <c r="AA1709" s="43">
        <v>3</v>
      </c>
      <c r="AB1709" s="44">
        <v>0.78624305251095927</v>
      </c>
      <c r="AC1709" s="45" t="s">
        <v>3454</v>
      </c>
      <c r="AD1709" s="46"/>
      <c r="AE1709" s="46"/>
      <c r="AF1709" s="46"/>
      <c r="AG1709" s="47" t="s">
        <v>3235</v>
      </c>
      <c r="AH1709" s="48">
        <v>173880.10108074074</v>
      </c>
    </row>
    <row r="1710" spans="1:34" hidden="1" x14ac:dyDescent="0.3">
      <c r="A1710" s="30" t="s">
        <v>3219</v>
      </c>
      <c r="B1710" s="31">
        <v>516</v>
      </c>
      <c r="C1710" s="32" t="s">
        <v>3455</v>
      </c>
      <c r="D1710" s="33">
        <v>7092</v>
      </c>
      <c r="E1710" s="34">
        <v>2665</v>
      </c>
      <c r="F1710" s="35">
        <v>3347</v>
      </c>
      <c r="G1710" s="49">
        <v>0.79623999999999995</v>
      </c>
      <c r="H1710" s="50" t="s">
        <v>22</v>
      </c>
      <c r="I1710" s="38">
        <v>0</v>
      </c>
      <c r="J1710" s="39">
        <v>412.226</v>
      </c>
      <c r="K1710" s="39">
        <v>2127.8000000000002</v>
      </c>
      <c r="L1710" s="39"/>
      <c r="M1710" s="39"/>
      <c r="N1710" s="39"/>
      <c r="O1710" s="40">
        <v>0</v>
      </c>
      <c r="P1710" s="40">
        <v>0.70502799279757788</v>
      </c>
      <c r="Q1710" s="40">
        <v>0.76017460401537562</v>
      </c>
      <c r="R1710" s="40"/>
      <c r="S1710" s="40"/>
      <c r="T1710" s="41"/>
      <c r="U1710" s="42" t="e">
        <v>#N/A</v>
      </c>
      <c r="V1710" s="42" t="s">
        <v>21</v>
      </c>
      <c r="W1710" s="42" t="s">
        <v>26</v>
      </c>
      <c r="X1710" s="40"/>
      <c r="Y1710" s="40"/>
      <c r="Z1710" s="41"/>
      <c r="AA1710" s="43">
        <v>2</v>
      </c>
      <c r="AB1710" s="44">
        <v>0.48840086560431778</v>
      </c>
      <c r="AC1710" s="45" t="s">
        <v>3456</v>
      </c>
      <c r="AD1710" s="46"/>
      <c r="AE1710" s="46"/>
      <c r="AF1710" s="46"/>
      <c r="AG1710" s="47" t="s">
        <v>3235</v>
      </c>
      <c r="AH1710" s="48">
        <v>57959.696757777674</v>
      </c>
    </row>
    <row r="1711" spans="1:34" hidden="1" x14ac:dyDescent="0.3">
      <c r="A1711" s="30" t="s">
        <v>3219</v>
      </c>
      <c r="B1711" s="31">
        <v>516</v>
      </c>
      <c r="C1711" s="32" t="s">
        <v>3457</v>
      </c>
      <c r="D1711" s="33">
        <v>9982</v>
      </c>
      <c r="E1711" s="34">
        <v>3294</v>
      </c>
      <c r="F1711" s="35">
        <v>3347</v>
      </c>
      <c r="G1711" s="49">
        <v>0.98416000000000003</v>
      </c>
      <c r="H1711" s="50" t="s">
        <v>22</v>
      </c>
      <c r="I1711" s="38">
        <v>2548.6889999999999</v>
      </c>
      <c r="J1711" s="39">
        <v>0</v>
      </c>
      <c r="K1711" s="39">
        <v>0</v>
      </c>
      <c r="L1711" s="39"/>
      <c r="M1711" s="39"/>
      <c r="N1711" s="39"/>
      <c r="O1711" s="40">
        <v>0.69291666666666674</v>
      </c>
      <c r="P1711" s="40">
        <v>0</v>
      </c>
      <c r="Q1711" s="40">
        <v>0</v>
      </c>
      <c r="R1711" s="40"/>
      <c r="S1711" s="40"/>
      <c r="T1711" s="41"/>
      <c r="U1711" s="42" t="s">
        <v>21</v>
      </c>
      <c r="V1711" s="42" t="e">
        <v>#N/A</v>
      </c>
      <c r="W1711" s="42" t="e">
        <v>#N/A</v>
      </c>
      <c r="X1711" s="40"/>
      <c r="Y1711" s="40"/>
      <c r="Z1711" s="41"/>
      <c r="AA1711" s="43">
        <v>1</v>
      </c>
      <c r="AB1711" s="44">
        <v>0.23097222222222225</v>
      </c>
      <c r="AC1711" s="45" t="s">
        <v>3458</v>
      </c>
      <c r="AD1711" s="46"/>
      <c r="AE1711" s="46"/>
      <c r="AF1711" s="46"/>
      <c r="AG1711" s="47">
        <v>0</v>
      </c>
      <c r="AH1711" s="48">
        <v>57959.696757777674</v>
      </c>
    </row>
    <row r="1712" spans="1:34" hidden="1" x14ac:dyDescent="0.3">
      <c r="A1712" s="30" t="s">
        <v>3219</v>
      </c>
      <c r="B1712" s="31">
        <v>516</v>
      </c>
      <c r="C1712" s="32" t="s">
        <v>3459</v>
      </c>
      <c r="D1712" s="33">
        <v>4914</v>
      </c>
      <c r="E1712" s="34">
        <v>1028</v>
      </c>
      <c r="F1712" s="35">
        <v>3347</v>
      </c>
      <c r="G1712" s="49">
        <v>0.30714000000000002</v>
      </c>
      <c r="H1712" s="50" t="s">
        <v>20</v>
      </c>
      <c r="I1712" s="38">
        <v>3210.9279999999999</v>
      </c>
      <c r="J1712" s="39">
        <v>1085.182</v>
      </c>
      <c r="K1712" s="39">
        <v>2568.9029999999998</v>
      </c>
      <c r="L1712" s="39"/>
      <c r="M1712" s="39"/>
      <c r="N1712" s="39"/>
      <c r="O1712" s="40">
        <v>0.75496889151463831</v>
      </c>
      <c r="P1712" s="40">
        <v>0.76657305497939399</v>
      </c>
      <c r="Q1712" s="40">
        <v>0.90029163783550958</v>
      </c>
      <c r="R1712" s="40"/>
      <c r="S1712" s="40"/>
      <c r="T1712" s="41"/>
      <c r="U1712" s="42" t="s">
        <v>21</v>
      </c>
      <c r="V1712" s="42" t="s">
        <v>21</v>
      </c>
      <c r="W1712" s="42" t="s">
        <v>21</v>
      </c>
      <c r="X1712" s="40"/>
      <c r="Y1712" s="40"/>
      <c r="Z1712" s="41"/>
      <c r="AA1712" s="43">
        <v>3</v>
      </c>
      <c r="AB1712" s="44">
        <v>0.8072778614431807</v>
      </c>
      <c r="AC1712" s="45" t="s">
        <v>3460</v>
      </c>
      <c r="AD1712" s="46"/>
      <c r="AE1712" s="46"/>
      <c r="AF1712" s="46"/>
      <c r="AG1712" s="47" t="s">
        <v>3227</v>
      </c>
      <c r="AH1712" s="48">
        <v>173880.10108074074</v>
      </c>
    </row>
    <row r="1713" spans="1:34" hidden="1" x14ac:dyDescent="0.3">
      <c r="A1713" s="30" t="s">
        <v>3219</v>
      </c>
      <c r="B1713" s="31">
        <v>516</v>
      </c>
      <c r="C1713" s="32" t="s">
        <v>1197</v>
      </c>
      <c r="D1713" s="33">
        <v>4677</v>
      </c>
      <c r="E1713" s="34">
        <v>1885</v>
      </c>
      <c r="F1713" s="35">
        <v>3347</v>
      </c>
      <c r="G1713" s="49">
        <v>0.56318999999999997</v>
      </c>
      <c r="H1713" s="50" t="s">
        <v>35</v>
      </c>
      <c r="I1713" s="38">
        <v>2947.634</v>
      </c>
      <c r="J1713" s="39">
        <v>974.20799999999997</v>
      </c>
      <c r="K1713" s="39">
        <v>2875.8069999999998</v>
      </c>
      <c r="L1713" s="39"/>
      <c r="M1713" s="39"/>
      <c r="N1713" s="39"/>
      <c r="O1713" s="40">
        <v>0.73499999999999999</v>
      </c>
      <c r="P1713" s="40">
        <v>0.73332460111187747</v>
      </c>
      <c r="Q1713" s="40">
        <v>0.7305261544378272</v>
      </c>
      <c r="R1713" s="40"/>
      <c r="S1713" s="40"/>
      <c r="T1713" s="41"/>
      <c r="U1713" s="42" t="s">
        <v>21</v>
      </c>
      <c r="V1713" s="42" t="s">
        <v>21</v>
      </c>
      <c r="W1713" s="42" t="s">
        <v>35</v>
      </c>
      <c r="X1713" s="40"/>
      <c r="Y1713" s="40"/>
      <c r="Z1713" s="41"/>
      <c r="AA1713" s="43">
        <v>3</v>
      </c>
      <c r="AB1713" s="44">
        <v>0.73295025184990159</v>
      </c>
      <c r="AC1713" s="45" t="s">
        <v>3461</v>
      </c>
      <c r="AD1713" s="46"/>
      <c r="AE1713" s="46"/>
      <c r="AF1713" s="46"/>
      <c r="AG1713" s="47" t="s">
        <v>3235</v>
      </c>
      <c r="AH1713" s="48">
        <v>144900.25270185189</v>
      </c>
    </row>
    <row r="1714" spans="1:34" hidden="1" x14ac:dyDescent="0.3">
      <c r="A1714" s="30" t="s">
        <v>3219</v>
      </c>
      <c r="B1714" s="31">
        <v>516</v>
      </c>
      <c r="C1714" s="32" t="s">
        <v>3462</v>
      </c>
      <c r="D1714" s="33">
        <v>2985</v>
      </c>
      <c r="E1714" s="34">
        <v>1727</v>
      </c>
      <c r="F1714" s="35">
        <v>3347</v>
      </c>
      <c r="G1714" s="49">
        <v>0.51597999999999999</v>
      </c>
      <c r="H1714" s="50" t="s">
        <v>35</v>
      </c>
      <c r="I1714" s="38">
        <v>507.76100000000002</v>
      </c>
      <c r="J1714" s="39">
        <v>1057.1320000000001</v>
      </c>
      <c r="K1714" s="39">
        <v>1995.9929999999999</v>
      </c>
      <c r="L1714" s="39"/>
      <c r="M1714" s="39"/>
      <c r="N1714" s="39"/>
      <c r="O1714" s="40">
        <v>0.68192307692307685</v>
      </c>
      <c r="P1714" s="40">
        <v>0.78744334986665354</v>
      </c>
      <c r="Q1714" s="40">
        <v>0.76891910074724812</v>
      </c>
      <c r="R1714" s="40"/>
      <c r="S1714" s="40"/>
      <c r="T1714" s="41"/>
      <c r="U1714" s="42" t="s">
        <v>21</v>
      </c>
      <c r="V1714" s="42" t="s">
        <v>21</v>
      </c>
      <c r="W1714" s="42" t="s">
        <v>21</v>
      </c>
      <c r="X1714" s="40"/>
      <c r="Y1714" s="40"/>
      <c r="Z1714" s="41"/>
      <c r="AA1714" s="43">
        <v>3</v>
      </c>
      <c r="AB1714" s="44">
        <v>0.74609517584565943</v>
      </c>
      <c r="AC1714" s="45" t="s">
        <v>3463</v>
      </c>
      <c r="AD1714" s="46"/>
      <c r="AE1714" s="46"/>
      <c r="AF1714" s="46"/>
      <c r="AG1714" s="47" t="s">
        <v>3235</v>
      </c>
      <c r="AH1714" s="48">
        <v>144900.25270185189</v>
      </c>
    </row>
    <row r="1715" spans="1:34" hidden="1" x14ac:dyDescent="0.3">
      <c r="A1715" s="30" t="s">
        <v>3219</v>
      </c>
      <c r="B1715" s="31">
        <v>516</v>
      </c>
      <c r="C1715" s="32" t="s">
        <v>3464</v>
      </c>
      <c r="D1715" s="33">
        <v>2866</v>
      </c>
      <c r="E1715" s="34">
        <v>1420</v>
      </c>
      <c r="F1715" s="35">
        <v>3347</v>
      </c>
      <c r="G1715" s="49">
        <v>0.42426000000000003</v>
      </c>
      <c r="H1715" s="50" t="s">
        <v>20</v>
      </c>
      <c r="I1715" s="38">
        <v>2452.3090000000002</v>
      </c>
      <c r="J1715" s="39">
        <v>1305.261</v>
      </c>
      <c r="K1715" s="39">
        <v>2191.7289999999998</v>
      </c>
      <c r="L1715" s="39"/>
      <c r="M1715" s="39"/>
      <c r="N1715" s="39"/>
      <c r="O1715" s="40">
        <v>0.77981250296054039</v>
      </c>
      <c r="P1715" s="40">
        <v>0.76320169244749858</v>
      </c>
      <c r="Q1715" s="40">
        <v>0.77058302762755471</v>
      </c>
      <c r="R1715" s="40"/>
      <c r="S1715" s="40"/>
      <c r="T1715" s="41"/>
      <c r="U1715" s="42" t="s">
        <v>21</v>
      </c>
      <c r="V1715" s="42" t="s">
        <v>21</v>
      </c>
      <c r="W1715" s="42" t="s">
        <v>21</v>
      </c>
      <c r="X1715" s="40"/>
      <c r="Y1715" s="40"/>
      <c r="Z1715" s="41"/>
      <c r="AA1715" s="43">
        <v>3</v>
      </c>
      <c r="AB1715" s="44">
        <v>0.77119907434519785</v>
      </c>
      <c r="AC1715" s="45" t="s">
        <v>3465</v>
      </c>
      <c r="AD1715" s="46"/>
      <c r="AE1715" s="46"/>
      <c r="AF1715" s="46"/>
      <c r="AG1715" s="47" t="s">
        <v>3235</v>
      </c>
      <c r="AH1715" s="48">
        <v>173880.10108074074</v>
      </c>
    </row>
    <row r="1716" spans="1:34" hidden="1" x14ac:dyDescent="0.3">
      <c r="A1716" s="30" t="s">
        <v>3219</v>
      </c>
      <c r="B1716" s="31">
        <v>516</v>
      </c>
      <c r="C1716" s="32" t="s">
        <v>3466</v>
      </c>
      <c r="D1716" s="33">
        <v>2423</v>
      </c>
      <c r="E1716" s="34">
        <v>3029</v>
      </c>
      <c r="F1716" s="35">
        <v>3347</v>
      </c>
      <c r="G1716" s="49">
        <v>0.90498999999999996</v>
      </c>
      <c r="H1716" s="50" t="s">
        <v>22</v>
      </c>
      <c r="I1716" s="38">
        <v>0</v>
      </c>
      <c r="J1716" s="39">
        <v>0</v>
      </c>
      <c r="K1716" s="39">
        <v>752.82</v>
      </c>
      <c r="L1716" s="39"/>
      <c r="M1716" s="39"/>
      <c r="N1716" s="39"/>
      <c r="O1716" s="40">
        <v>0</v>
      </c>
      <c r="P1716" s="40">
        <v>0</v>
      </c>
      <c r="Q1716" s="40">
        <v>0.80151051223161518</v>
      </c>
      <c r="R1716" s="40"/>
      <c r="S1716" s="40"/>
      <c r="T1716" s="41"/>
      <c r="U1716" s="42" t="e">
        <v>#N/A</v>
      </c>
      <c r="V1716" s="42" t="e">
        <v>#N/A</v>
      </c>
      <c r="W1716" s="42" t="s">
        <v>21</v>
      </c>
      <c r="X1716" s="40"/>
      <c r="Y1716" s="40"/>
      <c r="Z1716" s="41"/>
      <c r="AA1716" s="43">
        <v>1</v>
      </c>
      <c r="AB1716" s="44">
        <v>0.26717017074387173</v>
      </c>
      <c r="AC1716" s="45" t="s">
        <v>3467</v>
      </c>
      <c r="AD1716" s="46"/>
      <c r="AE1716" s="46"/>
      <c r="AF1716" s="46"/>
      <c r="AG1716" s="47" t="s">
        <v>3230</v>
      </c>
      <c r="AH1716" s="48">
        <v>57959.696757777674</v>
      </c>
    </row>
    <row r="1717" spans="1:34" hidden="1" x14ac:dyDescent="0.3">
      <c r="A1717" s="30" t="s">
        <v>3219</v>
      </c>
      <c r="B1717" s="31">
        <v>516</v>
      </c>
      <c r="C1717" s="32" t="s">
        <v>3468</v>
      </c>
      <c r="D1717" s="33">
        <v>5064</v>
      </c>
      <c r="E1717" s="34">
        <v>127</v>
      </c>
      <c r="F1717" s="35">
        <v>3347</v>
      </c>
      <c r="G1717" s="49">
        <v>3.7940000000000002E-2</v>
      </c>
      <c r="H1717" s="50" t="s">
        <v>29</v>
      </c>
      <c r="I1717" s="38">
        <v>3004.9470000000001</v>
      </c>
      <c r="J1717" s="39">
        <v>1583.58</v>
      </c>
      <c r="K1717" s="39">
        <v>2980.1190000000001</v>
      </c>
      <c r="L1717" s="39"/>
      <c r="M1717" s="39"/>
      <c r="N1717" s="39"/>
      <c r="O1717" s="40">
        <v>0.94223318391329336</v>
      </c>
      <c r="P1717" s="40">
        <v>0.94</v>
      </c>
      <c r="Q1717" s="40">
        <v>1.0004590757565772</v>
      </c>
      <c r="R1717" s="40"/>
      <c r="S1717" s="40"/>
      <c r="T1717" s="41"/>
      <c r="U1717" s="42" t="s">
        <v>21</v>
      </c>
      <c r="V1717" s="42" t="s">
        <v>21</v>
      </c>
      <c r="W1717" s="42" t="s">
        <v>26</v>
      </c>
      <c r="X1717" s="40"/>
      <c r="Y1717" s="40"/>
      <c r="Z1717" s="41"/>
      <c r="AA1717" s="43">
        <v>3</v>
      </c>
      <c r="AB1717" s="44">
        <v>0.96089741988995681</v>
      </c>
      <c r="AC1717" s="45" t="s">
        <v>3469</v>
      </c>
      <c r="AD1717" s="46"/>
      <c r="AE1717" s="46"/>
      <c r="AF1717" s="46"/>
      <c r="AG1717" s="47" t="s">
        <v>3227</v>
      </c>
      <c r="AH1717" s="48">
        <v>202859.94945962954</v>
      </c>
    </row>
    <row r="1718" spans="1:34" hidden="1" x14ac:dyDescent="0.3">
      <c r="A1718" s="30" t="s">
        <v>3219</v>
      </c>
      <c r="B1718" s="31">
        <v>516</v>
      </c>
      <c r="C1718" s="32" t="s">
        <v>3470</v>
      </c>
      <c r="D1718" s="33">
        <v>4036</v>
      </c>
      <c r="E1718" s="34">
        <v>1696</v>
      </c>
      <c r="F1718" s="35">
        <v>3347</v>
      </c>
      <c r="G1718" s="49">
        <v>0.50671999999999995</v>
      </c>
      <c r="H1718" s="50" t="s">
        <v>35</v>
      </c>
      <c r="I1718" s="38">
        <v>2244.8229999999999</v>
      </c>
      <c r="J1718" s="39">
        <v>1407.1859999999999</v>
      </c>
      <c r="K1718" s="39">
        <v>2202.529</v>
      </c>
      <c r="L1718" s="39"/>
      <c r="M1718" s="39"/>
      <c r="N1718" s="39"/>
      <c r="O1718" s="40">
        <v>0.73026090474902206</v>
      </c>
      <c r="P1718" s="40">
        <v>0.74578083906497983</v>
      </c>
      <c r="Q1718" s="40">
        <v>0.77148153707596345</v>
      </c>
      <c r="R1718" s="40"/>
      <c r="S1718" s="40"/>
      <c r="T1718" s="41"/>
      <c r="U1718" s="42" t="s">
        <v>35</v>
      </c>
      <c r="V1718" s="42" t="s">
        <v>35</v>
      </c>
      <c r="W1718" s="42" t="s">
        <v>29</v>
      </c>
      <c r="X1718" s="40"/>
      <c r="Y1718" s="40"/>
      <c r="Z1718" s="41"/>
      <c r="AA1718" s="43">
        <v>3</v>
      </c>
      <c r="AB1718" s="44">
        <v>0.7491744269633217</v>
      </c>
      <c r="AC1718" s="45" t="s">
        <v>3471</v>
      </c>
      <c r="AD1718" s="46"/>
      <c r="AE1718" s="46"/>
      <c r="AF1718" s="46"/>
      <c r="AG1718" s="47" t="s">
        <v>3235</v>
      </c>
      <c r="AH1718" s="48">
        <v>144900.25270185189</v>
      </c>
    </row>
    <row r="1719" spans="1:34" hidden="1" x14ac:dyDescent="0.3">
      <c r="A1719" s="30" t="s">
        <v>3219</v>
      </c>
      <c r="B1719" s="31">
        <v>516</v>
      </c>
      <c r="C1719" s="32" t="s">
        <v>3472</v>
      </c>
      <c r="D1719" s="33">
        <v>4919</v>
      </c>
      <c r="E1719" s="34">
        <v>1568</v>
      </c>
      <c r="F1719" s="35">
        <v>3347</v>
      </c>
      <c r="G1719" s="49">
        <v>0.46848000000000001</v>
      </c>
      <c r="H1719" s="50" t="s">
        <v>20</v>
      </c>
      <c r="I1719" s="38">
        <v>2281.413</v>
      </c>
      <c r="J1719" s="39">
        <v>1728.7349999999999</v>
      </c>
      <c r="K1719" s="39">
        <v>3129.9830000000002</v>
      </c>
      <c r="L1719" s="39"/>
      <c r="M1719" s="39"/>
      <c r="N1719" s="39"/>
      <c r="O1719" s="40">
        <v>0.76241379310344826</v>
      </c>
      <c r="P1719" s="40">
        <v>0.7358620689655172</v>
      </c>
      <c r="Q1719" s="40">
        <v>0.7824687297047267</v>
      </c>
      <c r="R1719" s="40"/>
      <c r="S1719" s="40"/>
      <c r="T1719" s="41"/>
      <c r="U1719" s="42" t="s">
        <v>21</v>
      </c>
      <c r="V1719" s="42" t="s">
        <v>21</v>
      </c>
      <c r="W1719" s="42" t="s">
        <v>21</v>
      </c>
      <c r="X1719" s="40"/>
      <c r="Y1719" s="40"/>
      <c r="Z1719" s="41"/>
      <c r="AA1719" s="43">
        <v>3</v>
      </c>
      <c r="AB1719" s="44">
        <v>0.76024819725789738</v>
      </c>
      <c r="AC1719" s="45" t="s">
        <v>3473</v>
      </c>
      <c r="AD1719" s="46"/>
      <c r="AE1719" s="46"/>
      <c r="AF1719" s="46"/>
      <c r="AG1719" s="47" t="s">
        <v>3230</v>
      </c>
      <c r="AH1719" s="48">
        <v>173880.10108074074</v>
      </c>
    </row>
    <row r="1720" spans="1:34" hidden="1" x14ac:dyDescent="0.3">
      <c r="A1720" s="30" t="s">
        <v>3219</v>
      </c>
      <c r="B1720" s="31">
        <v>516</v>
      </c>
      <c r="C1720" s="32" t="s">
        <v>3474</v>
      </c>
      <c r="D1720" s="33">
        <v>8181</v>
      </c>
      <c r="E1720" s="34">
        <v>2772</v>
      </c>
      <c r="F1720" s="35">
        <v>3347</v>
      </c>
      <c r="G1720" s="49">
        <v>0.82820000000000005</v>
      </c>
      <c r="H1720" s="50" t="s">
        <v>22</v>
      </c>
      <c r="I1720" s="38">
        <v>1298.692</v>
      </c>
      <c r="J1720" s="39">
        <v>1126.2360000000001</v>
      </c>
      <c r="K1720" s="39">
        <v>2270.9699999999998</v>
      </c>
      <c r="L1720" s="39"/>
      <c r="M1720" s="39"/>
      <c r="N1720" s="39"/>
      <c r="O1720" s="40">
        <v>0.66</v>
      </c>
      <c r="P1720" s="40">
        <v>0</v>
      </c>
      <c r="Q1720" s="40">
        <v>0.67515042669838488</v>
      </c>
      <c r="R1720" s="40"/>
      <c r="S1720" s="40"/>
      <c r="T1720" s="41"/>
      <c r="U1720" s="42" t="s">
        <v>21</v>
      </c>
      <c r="V1720" s="42" t="s">
        <v>21</v>
      </c>
      <c r="W1720" s="42" t="s">
        <v>21</v>
      </c>
      <c r="X1720" s="40"/>
      <c r="Y1720" s="40"/>
      <c r="Z1720" s="41"/>
      <c r="AA1720" s="43">
        <v>3</v>
      </c>
      <c r="AB1720" s="44">
        <v>0.44505014223279499</v>
      </c>
      <c r="AC1720" s="45" t="s">
        <v>3475</v>
      </c>
      <c r="AD1720" s="46"/>
      <c r="AE1720" s="46"/>
      <c r="AF1720" s="46"/>
      <c r="AG1720" s="47" t="s">
        <v>3230</v>
      </c>
      <c r="AH1720" s="48">
        <v>57959.696757777674</v>
      </c>
    </row>
    <row r="1721" spans="1:34" hidden="1" x14ac:dyDescent="0.3">
      <c r="A1721" s="30" t="s">
        <v>3219</v>
      </c>
      <c r="B1721" s="31">
        <v>516</v>
      </c>
      <c r="C1721" s="32" t="s">
        <v>3476</v>
      </c>
      <c r="D1721" s="33">
        <v>8959</v>
      </c>
      <c r="E1721" s="34">
        <v>2578</v>
      </c>
      <c r="F1721" s="35">
        <v>3347</v>
      </c>
      <c r="G1721" s="49">
        <v>0.77024000000000004</v>
      </c>
      <c r="H1721" s="50" t="s">
        <v>22</v>
      </c>
      <c r="I1721" s="38">
        <v>6688.567</v>
      </c>
      <c r="J1721" s="39">
        <v>2623.7939999999999</v>
      </c>
      <c r="K1721" s="39">
        <v>0</v>
      </c>
      <c r="L1721" s="39"/>
      <c r="M1721" s="39"/>
      <c r="N1721" s="39"/>
      <c r="O1721" s="40">
        <v>0.75313376683772792</v>
      </c>
      <c r="P1721" s="40">
        <v>0.7630769230769231</v>
      </c>
      <c r="Q1721" s="40">
        <v>0</v>
      </c>
      <c r="R1721" s="40"/>
      <c r="S1721" s="40"/>
      <c r="T1721" s="41"/>
      <c r="U1721" s="42" t="s">
        <v>21</v>
      </c>
      <c r="V1721" s="42" t="s">
        <v>285</v>
      </c>
      <c r="W1721" s="42" t="e">
        <v>#N/A</v>
      </c>
      <c r="X1721" s="40"/>
      <c r="Y1721" s="40"/>
      <c r="Z1721" s="41"/>
      <c r="AA1721" s="43">
        <v>2</v>
      </c>
      <c r="AB1721" s="44">
        <v>0.50540356330488367</v>
      </c>
      <c r="AC1721" s="45" t="s">
        <v>3477</v>
      </c>
      <c r="AD1721" s="46"/>
      <c r="AE1721" s="46"/>
      <c r="AF1721" s="46"/>
      <c r="AG1721" s="47" t="s">
        <v>3222</v>
      </c>
      <c r="AH1721" s="48">
        <v>57959.696757777674</v>
      </c>
    </row>
    <row r="1722" spans="1:34" hidden="1" x14ac:dyDescent="0.3">
      <c r="A1722" s="30" t="s">
        <v>3219</v>
      </c>
      <c r="B1722" s="31">
        <v>516</v>
      </c>
      <c r="C1722" s="32" t="s">
        <v>3478</v>
      </c>
      <c r="D1722" s="33">
        <v>8239</v>
      </c>
      <c r="E1722" s="34">
        <v>3347</v>
      </c>
      <c r="F1722" s="35">
        <v>3347</v>
      </c>
      <c r="G1722" s="49">
        <v>1</v>
      </c>
      <c r="H1722" s="50" t="s">
        <v>22</v>
      </c>
      <c r="I1722" s="38">
        <v>2869.279</v>
      </c>
      <c r="J1722" s="39">
        <v>938.72</v>
      </c>
      <c r="K1722" s="39">
        <v>0</v>
      </c>
      <c r="L1722" s="39"/>
      <c r="M1722" s="39"/>
      <c r="N1722" s="39"/>
      <c r="O1722" s="40">
        <v>0</v>
      </c>
      <c r="P1722" s="40">
        <v>0</v>
      </c>
      <c r="Q1722" s="40">
        <v>0</v>
      </c>
      <c r="R1722" s="40"/>
      <c r="S1722" s="40"/>
      <c r="T1722" s="41"/>
      <c r="U1722" s="42" t="s">
        <v>21</v>
      </c>
      <c r="V1722" s="42" t="s">
        <v>21</v>
      </c>
      <c r="W1722" s="42" t="e">
        <v>#N/A</v>
      </c>
      <c r="X1722" s="40"/>
      <c r="Y1722" s="40"/>
      <c r="Z1722" s="41"/>
      <c r="AA1722" s="43">
        <v>2</v>
      </c>
      <c r="AB1722" s="44">
        <v>0</v>
      </c>
      <c r="AC1722" s="45" t="s">
        <v>3479</v>
      </c>
      <c r="AD1722" s="46"/>
      <c r="AE1722" s="46"/>
      <c r="AF1722" s="46"/>
      <c r="AG1722" s="47" t="s">
        <v>3222</v>
      </c>
      <c r="AH1722" s="48">
        <v>57959.696757777674</v>
      </c>
    </row>
    <row r="1723" spans="1:34" hidden="1" x14ac:dyDescent="0.3">
      <c r="A1723" s="30" t="s">
        <v>3219</v>
      </c>
      <c r="B1723" s="31">
        <v>516</v>
      </c>
      <c r="C1723" s="32" t="s">
        <v>3480</v>
      </c>
      <c r="D1723" s="33">
        <v>6840</v>
      </c>
      <c r="E1723" s="34">
        <v>3347</v>
      </c>
      <c r="F1723" s="35">
        <v>3347</v>
      </c>
      <c r="G1723" s="49">
        <v>1</v>
      </c>
      <c r="H1723" s="50" t="s">
        <v>22</v>
      </c>
      <c r="I1723" s="38">
        <v>2304.1759999999999</v>
      </c>
      <c r="J1723" s="39">
        <v>1583.4749999999999</v>
      </c>
      <c r="K1723" s="39">
        <v>0</v>
      </c>
      <c r="L1723" s="39"/>
      <c r="M1723" s="39"/>
      <c r="N1723" s="39"/>
      <c r="O1723" s="40">
        <v>0</v>
      </c>
      <c r="P1723" s="40">
        <v>0</v>
      </c>
      <c r="Q1723" s="40">
        <v>0</v>
      </c>
      <c r="R1723" s="40"/>
      <c r="S1723" s="40"/>
      <c r="T1723" s="41"/>
      <c r="U1723" s="42" t="s">
        <v>285</v>
      </c>
      <c r="V1723" s="42" t="s">
        <v>285</v>
      </c>
      <c r="W1723" s="42" t="e">
        <v>#N/A</v>
      </c>
      <c r="X1723" s="40"/>
      <c r="Y1723" s="40"/>
      <c r="Z1723" s="41"/>
      <c r="AA1723" s="43">
        <v>2</v>
      </c>
      <c r="AB1723" s="44">
        <v>0</v>
      </c>
      <c r="AC1723" s="45" t="s">
        <v>3481</v>
      </c>
      <c r="AD1723" s="46"/>
      <c r="AE1723" s="46"/>
      <c r="AF1723" s="46"/>
      <c r="AG1723" s="47" t="s">
        <v>3235</v>
      </c>
      <c r="AH1723" s="48">
        <v>57959.696757777674</v>
      </c>
    </row>
    <row r="1724" spans="1:34" hidden="1" x14ac:dyDescent="0.3">
      <c r="A1724" s="30" t="s">
        <v>3219</v>
      </c>
      <c r="B1724" s="31">
        <v>516</v>
      </c>
      <c r="C1724" s="32" t="s">
        <v>3482</v>
      </c>
      <c r="D1724" s="33">
        <v>9125</v>
      </c>
      <c r="E1724" s="34">
        <v>1543</v>
      </c>
      <c r="F1724" s="35">
        <v>3347</v>
      </c>
      <c r="G1724" s="49">
        <v>0.46100999999999998</v>
      </c>
      <c r="H1724" s="50" t="s">
        <v>20</v>
      </c>
      <c r="I1724" s="38">
        <v>2530.5909999999999</v>
      </c>
      <c r="J1724" s="39">
        <v>1015.577</v>
      </c>
      <c r="K1724" s="39">
        <v>2696.5259999999998</v>
      </c>
      <c r="L1724" s="39"/>
      <c r="M1724" s="39"/>
      <c r="N1724" s="39"/>
      <c r="O1724" s="40">
        <v>0.7659507313630568</v>
      </c>
      <c r="P1724" s="40">
        <v>0.75396555307967783</v>
      </c>
      <c r="Q1724" s="40">
        <v>0.76646712893096247</v>
      </c>
      <c r="R1724" s="40"/>
      <c r="S1724" s="40"/>
      <c r="T1724" s="41"/>
      <c r="U1724" s="42" t="s">
        <v>285</v>
      </c>
      <c r="V1724" s="42" t="s">
        <v>285</v>
      </c>
      <c r="W1724" s="42" t="s">
        <v>21</v>
      </c>
      <c r="X1724" s="40"/>
      <c r="Y1724" s="40"/>
      <c r="Z1724" s="41"/>
      <c r="AA1724" s="43">
        <v>3</v>
      </c>
      <c r="AB1724" s="44">
        <v>0.76212780445789896</v>
      </c>
      <c r="AC1724" s="45" t="s">
        <v>3483</v>
      </c>
      <c r="AD1724" s="46"/>
      <c r="AE1724" s="46"/>
      <c r="AF1724" s="46"/>
      <c r="AG1724" s="47" t="s">
        <v>3222</v>
      </c>
      <c r="AH1724" s="48">
        <v>173880.10108074074</v>
      </c>
    </row>
    <row r="1725" spans="1:34" hidden="1" x14ac:dyDescent="0.3">
      <c r="A1725" s="30" t="s">
        <v>3219</v>
      </c>
      <c r="B1725" s="31">
        <v>516</v>
      </c>
      <c r="C1725" s="32" t="s">
        <v>3484</v>
      </c>
      <c r="D1725" s="33">
        <v>6811</v>
      </c>
      <c r="E1725" s="34">
        <v>2801</v>
      </c>
      <c r="F1725" s="35">
        <v>3347</v>
      </c>
      <c r="G1725" s="49">
        <v>0.83687</v>
      </c>
      <c r="H1725" s="50" t="s">
        <v>22</v>
      </c>
      <c r="I1725" s="38">
        <v>0</v>
      </c>
      <c r="J1725" s="39">
        <v>0</v>
      </c>
      <c r="K1725" s="39">
        <v>411.54300000000001</v>
      </c>
      <c r="L1725" s="39"/>
      <c r="M1725" s="39"/>
      <c r="N1725" s="39"/>
      <c r="O1725" s="40">
        <v>0</v>
      </c>
      <c r="P1725" s="40">
        <v>0</v>
      </c>
      <c r="Q1725" s="40">
        <v>1.0373076923076923</v>
      </c>
      <c r="R1725" s="40"/>
      <c r="S1725" s="40"/>
      <c r="T1725" s="41"/>
      <c r="U1725" s="42" t="e">
        <v>#N/A</v>
      </c>
      <c r="V1725" s="42" t="e">
        <v>#N/A</v>
      </c>
      <c r="W1725" s="42" t="s">
        <v>21</v>
      </c>
      <c r="X1725" s="40"/>
      <c r="Y1725" s="40"/>
      <c r="Z1725" s="41"/>
      <c r="AA1725" s="43">
        <v>1</v>
      </c>
      <c r="AB1725" s="44">
        <v>0.34576923076923077</v>
      </c>
      <c r="AC1725" s="45" t="s">
        <v>3485</v>
      </c>
      <c r="AD1725" s="46"/>
      <c r="AE1725" s="46"/>
      <c r="AF1725" s="46"/>
      <c r="AG1725" s="47" t="s">
        <v>3222</v>
      </c>
      <c r="AH1725" s="48">
        <v>57959.696757777674</v>
      </c>
    </row>
    <row r="1726" spans="1:34" hidden="1" x14ac:dyDescent="0.3">
      <c r="A1726" s="30" t="s">
        <v>3219</v>
      </c>
      <c r="B1726" s="31">
        <v>516</v>
      </c>
      <c r="C1726" s="32" t="s">
        <v>3486</v>
      </c>
      <c r="D1726" s="33">
        <v>4322</v>
      </c>
      <c r="E1726" s="34">
        <v>1066</v>
      </c>
      <c r="F1726" s="35">
        <v>3347</v>
      </c>
      <c r="G1726" s="49">
        <v>0.31849</v>
      </c>
      <c r="H1726" s="50" t="s">
        <v>20</v>
      </c>
      <c r="I1726" s="38">
        <v>2809.4949999999999</v>
      </c>
      <c r="J1726" s="39">
        <v>1414.2080000000001</v>
      </c>
      <c r="K1726" s="39">
        <v>1866.2909999999999</v>
      </c>
      <c r="L1726" s="39"/>
      <c r="M1726" s="39"/>
      <c r="N1726" s="39"/>
      <c r="O1726" s="40">
        <v>0.79562441501482262</v>
      </c>
      <c r="P1726" s="40">
        <v>0.81931034482758625</v>
      </c>
      <c r="Q1726" s="40">
        <v>0.79689655172413798</v>
      </c>
      <c r="R1726" s="40"/>
      <c r="S1726" s="40"/>
      <c r="T1726" s="41"/>
      <c r="U1726" s="42" t="s">
        <v>21</v>
      </c>
      <c r="V1726" s="42" t="s">
        <v>21</v>
      </c>
      <c r="W1726" s="42" t="s">
        <v>29</v>
      </c>
      <c r="X1726" s="40"/>
      <c r="Y1726" s="40"/>
      <c r="Z1726" s="41"/>
      <c r="AA1726" s="43">
        <v>3</v>
      </c>
      <c r="AB1726" s="44">
        <v>0.80394377052218235</v>
      </c>
      <c r="AC1726" s="45" t="s">
        <v>3487</v>
      </c>
      <c r="AD1726" s="46"/>
      <c r="AE1726" s="46"/>
      <c r="AF1726" s="46"/>
      <c r="AG1726" s="47" t="s">
        <v>3227</v>
      </c>
      <c r="AH1726" s="48">
        <v>173880.10108074074</v>
      </c>
    </row>
    <row r="1727" spans="1:34" hidden="1" x14ac:dyDescent="0.3">
      <c r="A1727" s="30" t="s">
        <v>3219</v>
      </c>
      <c r="B1727" s="31">
        <v>516</v>
      </c>
      <c r="C1727" s="32" t="s">
        <v>3488</v>
      </c>
      <c r="D1727" s="33">
        <v>8672</v>
      </c>
      <c r="E1727" s="34">
        <v>2944</v>
      </c>
      <c r="F1727" s="35">
        <v>3347</v>
      </c>
      <c r="G1727" s="49">
        <v>0.87958999999999998</v>
      </c>
      <c r="H1727" s="50" t="s">
        <v>22</v>
      </c>
      <c r="I1727" s="38">
        <v>2199.0970000000002</v>
      </c>
      <c r="J1727" s="39">
        <v>0</v>
      </c>
      <c r="K1727" s="39">
        <v>0</v>
      </c>
      <c r="L1727" s="39"/>
      <c r="M1727" s="39"/>
      <c r="N1727" s="39"/>
      <c r="O1727" s="40">
        <v>0.84615384615384615</v>
      </c>
      <c r="P1727" s="40">
        <v>0</v>
      </c>
      <c r="Q1727" s="40">
        <v>0</v>
      </c>
      <c r="R1727" s="40"/>
      <c r="S1727" s="40"/>
      <c r="T1727" s="41"/>
      <c r="U1727" s="42" t="s">
        <v>21</v>
      </c>
      <c r="V1727" s="42" t="e">
        <v>#N/A</v>
      </c>
      <c r="W1727" s="42" t="e">
        <v>#N/A</v>
      </c>
      <c r="X1727" s="40"/>
      <c r="Y1727" s="40"/>
      <c r="Z1727" s="41"/>
      <c r="AA1727" s="43">
        <v>1</v>
      </c>
      <c r="AB1727" s="44">
        <v>0.28205128205128205</v>
      </c>
      <c r="AC1727" s="45" t="s">
        <v>3489</v>
      </c>
      <c r="AD1727" s="46"/>
      <c r="AE1727" s="46"/>
      <c r="AF1727" s="46"/>
      <c r="AG1727" s="47">
        <v>0</v>
      </c>
      <c r="AH1727" s="48">
        <v>57959.696757777674</v>
      </c>
    </row>
    <row r="1728" spans="1:34" hidden="1" x14ac:dyDescent="0.3">
      <c r="A1728" s="30" t="s">
        <v>3490</v>
      </c>
      <c r="B1728" s="31">
        <v>518</v>
      </c>
      <c r="C1728" s="32" t="s">
        <v>3491</v>
      </c>
      <c r="D1728" s="33">
        <v>5804</v>
      </c>
      <c r="E1728" s="34">
        <v>3060</v>
      </c>
      <c r="F1728" s="35">
        <v>3347</v>
      </c>
      <c r="G1728" s="49">
        <v>0.91425000000000001</v>
      </c>
      <c r="H1728" s="50" t="s">
        <v>22</v>
      </c>
      <c r="I1728" s="38">
        <v>3166.4160000000002</v>
      </c>
      <c r="J1728" s="39">
        <v>0</v>
      </c>
      <c r="K1728" s="39">
        <v>0</v>
      </c>
      <c r="L1728" s="39"/>
      <c r="M1728" s="39"/>
      <c r="N1728" s="39"/>
      <c r="O1728" s="40">
        <v>0.79214285714285715</v>
      </c>
      <c r="P1728" s="40">
        <v>0</v>
      </c>
      <c r="Q1728" s="40">
        <v>0</v>
      </c>
      <c r="R1728" s="40"/>
      <c r="S1728" s="40"/>
      <c r="T1728" s="41"/>
      <c r="U1728" s="42" t="s">
        <v>20</v>
      </c>
      <c r="V1728" s="42" t="e">
        <v>#N/A</v>
      </c>
      <c r="W1728" s="42" t="e">
        <v>#N/A</v>
      </c>
      <c r="X1728" s="40"/>
      <c r="Y1728" s="40"/>
      <c r="Z1728" s="41"/>
      <c r="AA1728" s="43">
        <v>1</v>
      </c>
      <c r="AB1728" s="44">
        <v>0.26404761904761903</v>
      </c>
      <c r="AC1728" s="45" t="s">
        <v>3492</v>
      </c>
      <c r="AD1728" s="46"/>
      <c r="AE1728" s="46"/>
      <c r="AF1728" s="46"/>
      <c r="AG1728" s="47">
        <v>0</v>
      </c>
      <c r="AH1728" s="48">
        <v>57959.696757777674</v>
      </c>
    </row>
    <row r="1729" spans="1:34" hidden="1" x14ac:dyDescent="0.3">
      <c r="A1729" s="30" t="s">
        <v>3490</v>
      </c>
      <c r="B1729" s="31">
        <v>518</v>
      </c>
      <c r="C1729" s="32" t="s">
        <v>3493</v>
      </c>
      <c r="D1729" s="33">
        <v>5535</v>
      </c>
      <c r="E1729" s="34">
        <v>2852</v>
      </c>
      <c r="F1729" s="35">
        <v>3347</v>
      </c>
      <c r="G1729" s="49">
        <v>0.85211000000000003</v>
      </c>
      <c r="H1729" s="50" t="s">
        <v>22</v>
      </c>
      <c r="I1729" s="38">
        <v>520.06100000000004</v>
      </c>
      <c r="J1729" s="39">
        <v>0</v>
      </c>
      <c r="K1729" s="39">
        <v>0</v>
      </c>
      <c r="L1729" s="39"/>
      <c r="M1729" s="39"/>
      <c r="N1729" s="39"/>
      <c r="O1729" s="40">
        <v>0.91439999999999999</v>
      </c>
      <c r="P1729" s="40">
        <v>0</v>
      </c>
      <c r="Q1729" s="40">
        <v>0</v>
      </c>
      <c r="R1729" s="40"/>
      <c r="S1729" s="40"/>
      <c r="T1729" s="41"/>
      <c r="U1729" s="42" t="s">
        <v>21</v>
      </c>
      <c r="V1729" s="42" t="e">
        <v>#N/A</v>
      </c>
      <c r="W1729" s="42" t="e">
        <v>#N/A</v>
      </c>
      <c r="X1729" s="40"/>
      <c r="Y1729" s="40"/>
      <c r="Z1729" s="41"/>
      <c r="AA1729" s="43">
        <v>1</v>
      </c>
      <c r="AB1729" s="44">
        <v>0.30480000000000002</v>
      </c>
      <c r="AC1729" s="45" t="s">
        <v>3494</v>
      </c>
      <c r="AD1729" s="46"/>
      <c r="AE1729" s="46"/>
      <c r="AF1729" s="46"/>
      <c r="AG1729" s="47">
        <v>0</v>
      </c>
      <c r="AH1729" s="48">
        <v>57959.696757777674</v>
      </c>
    </row>
    <row r="1730" spans="1:34" hidden="1" x14ac:dyDescent="0.3">
      <c r="A1730" s="30" t="s">
        <v>3490</v>
      </c>
      <c r="B1730" s="31">
        <v>518</v>
      </c>
      <c r="C1730" s="32" t="s">
        <v>3495</v>
      </c>
      <c r="D1730" s="33">
        <v>1349</v>
      </c>
      <c r="E1730" s="34">
        <v>285</v>
      </c>
      <c r="F1730" s="35">
        <v>3347</v>
      </c>
      <c r="G1730" s="49">
        <v>8.5150000000000003E-2</v>
      </c>
      <c r="H1730" s="50" t="s">
        <v>29</v>
      </c>
      <c r="I1730" s="38">
        <v>3846.864</v>
      </c>
      <c r="J1730" s="39">
        <v>620.72799999999995</v>
      </c>
      <c r="K1730" s="39">
        <v>967.43600000000004</v>
      </c>
      <c r="L1730" s="39"/>
      <c r="M1730" s="39"/>
      <c r="N1730" s="39"/>
      <c r="O1730" s="40">
        <v>0.83259554660765001</v>
      </c>
      <c r="P1730" s="40">
        <v>0.97585221915567466</v>
      </c>
      <c r="Q1730" s="40">
        <v>0.91435305210050566</v>
      </c>
      <c r="R1730" s="40"/>
      <c r="S1730" s="40"/>
      <c r="T1730" s="41"/>
      <c r="U1730" s="42" t="s">
        <v>35</v>
      </c>
      <c r="V1730" s="42" t="s">
        <v>26</v>
      </c>
      <c r="W1730" s="42" t="s">
        <v>26</v>
      </c>
      <c r="X1730" s="40"/>
      <c r="Y1730" s="40"/>
      <c r="Z1730" s="41"/>
      <c r="AA1730" s="43">
        <v>3</v>
      </c>
      <c r="AB1730" s="44">
        <v>0.90760027262127674</v>
      </c>
      <c r="AC1730" s="45" t="s">
        <v>3496</v>
      </c>
      <c r="AD1730" s="46"/>
      <c r="AE1730" s="46"/>
      <c r="AF1730" s="46"/>
      <c r="AG1730" s="47" t="s">
        <v>3497</v>
      </c>
      <c r="AH1730" s="48">
        <v>202859.94945962954</v>
      </c>
    </row>
    <row r="1731" spans="1:34" hidden="1" x14ac:dyDescent="0.3">
      <c r="A1731" s="30" t="s">
        <v>3490</v>
      </c>
      <c r="B1731" s="31">
        <v>518</v>
      </c>
      <c r="C1731" s="32" t="s">
        <v>3498</v>
      </c>
      <c r="D1731" s="33">
        <v>7822</v>
      </c>
      <c r="E1731" s="34">
        <v>720</v>
      </c>
      <c r="F1731" s="35">
        <v>3347</v>
      </c>
      <c r="G1731" s="49">
        <v>0.21512000000000001</v>
      </c>
      <c r="H1731" s="50" t="s">
        <v>29</v>
      </c>
      <c r="I1731" s="38">
        <v>5665.78</v>
      </c>
      <c r="J1731" s="39">
        <v>2399.0500000000002</v>
      </c>
      <c r="K1731" s="39">
        <v>4612.4849999999997</v>
      </c>
      <c r="L1731" s="39"/>
      <c r="M1731" s="39"/>
      <c r="N1731" s="39"/>
      <c r="O1731" s="40">
        <v>0.80208333333333337</v>
      </c>
      <c r="P1731" s="40">
        <v>0.83875</v>
      </c>
      <c r="Q1731" s="40">
        <v>0.87625000000000008</v>
      </c>
      <c r="R1731" s="40"/>
      <c r="S1731" s="40"/>
      <c r="T1731" s="41"/>
      <c r="U1731" s="42" t="s">
        <v>26</v>
      </c>
      <c r="V1731" s="42" t="s">
        <v>20</v>
      </c>
      <c r="W1731" s="42" t="s">
        <v>35</v>
      </c>
      <c r="X1731" s="40"/>
      <c r="Y1731" s="40"/>
      <c r="Z1731" s="41"/>
      <c r="AA1731" s="43">
        <v>3</v>
      </c>
      <c r="AB1731" s="44">
        <v>0.83902777777777782</v>
      </c>
      <c r="AC1731" s="45" t="s">
        <v>3499</v>
      </c>
      <c r="AD1731" s="46"/>
      <c r="AE1731" s="46"/>
      <c r="AF1731" s="46"/>
      <c r="AG1731" s="47" t="s">
        <v>3497</v>
      </c>
      <c r="AH1731" s="48">
        <v>202859.94945962954</v>
      </c>
    </row>
    <row r="1732" spans="1:34" hidden="1" x14ac:dyDescent="0.3">
      <c r="A1732" s="30" t="s">
        <v>3490</v>
      </c>
      <c r="B1732" s="31">
        <v>518</v>
      </c>
      <c r="C1732" s="32" t="s">
        <v>3500</v>
      </c>
      <c r="D1732" s="33">
        <v>8510</v>
      </c>
      <c r="E1732" s="34">
        <v>1314</v>
      </c>
      <c r="F1732" s="35">
        <v>3347</v>
      </c>
      <c r="G1732" s="49">
        <v>0.39258999999999999</v>
      </c>
      <c r="H1732" s="50" t="s">
        <v>20</v>
      </c>
      <c r="I1732" s="38">
        <v>2586.5340000000001</v>
      </c>
      <c r="J1732" s="39">
        <v>1262.027</v>
      </c>
      <c r="K1732" s="39">
        <v>2334.89</v>
      </c>
      <c r="L1732" s="39"/>
      <c r="M1732" s="39"/>
      <c r="N1732" s="39"/>
      <c r="O1732" s="40">
        <v>0.74199999999999999</v>
      </c>
      <c r="P1732" s="40">
        <v>0.7857463908797967</v>
      </c>
      <c r="Q1732" s="40">
        <v>0.81279999999999997</v>
      </c>
      <c r="R1732" s="40"/>
      <c r="S1732" s="40"/>
      <c r="T1732" s="41"/>
      <c r="U1732" s="42" t="s">
        <v>26</v>
      </c>
      <c r="V1732" s="42" t="s">
        <v>26</v>
      </c>
      <c r="W1732" s="42" t="s">
        <v>22</v>
      </c>
      <c r="X1732" s="40"/>
      <c r="Y1732" s="40"/>
      <c r="Z1732" s="41"/>
      <c r="AA1732" s="43">
        <v>3</v>
      </c>
      <c r="AB1732" s="44">
        <v>0.78018213029326555</v>
      </c>
      <c r="AC1732" s="45" t="s">
        <v>3501</v>
      </c>
      <c r="AD1732" s="46"/>
      <c r="AE1732" s="46"/>
      <c r="AF1732" s="46"/>
      <c r="AG1732" s="47" t="s">
        <v>3502</v>
      </c>
      <c r="AH1732" s="48">
        <v>173880.10108074074</v>
      </c>
    </row>
    <row r="1733" spans="1:34" hidden="1" x14ac:dyDescent="0.3">
      <c r="A1733" s="30" t="s">
        <v>3490</v>
      </c>
      <c r="B1733" s="31">
        <v>518</v>
      </c>
      <c r="C1733" s="32" t="s">
        <v>3503</v>
      </c>
      <c r="D1733" s="33">
        <v>1460</v>
      </c>
      <c r="E1733" s="34">
        <v>3179</v>
      </c>
      <c r="F1733" s="35">
        <v>3347</v>
      </c>
      <c r="G1733" s="49">
        <v>0.94981000000000004</v>
      </c>
      <c r="H1733" s="50" t="s">
        <v>22</v>
      </c>
      <c r="I1733" s="38">
        <v>0</v>
      </c>
      <c r="J1733" s="39">
        <v>0</v>
      </c>
      <c r="K1733" s="39">
        <v>2142.2460000000001</v>
      </c>
      <c r="L1733" s="39"/>
      <c r="M1733" s="39"/>
      <c r="N1733" s="39"/>
      <c r="O1733" s="40">
        <v>0</v>
      </c>
      <c r="P1733" s="40">
        <v>0</v>
      </c>
      <c r="Q1733" s="40">
        <v>0.74555555555555542</v>
      </c>
      <c r="R1733" s="40"/>
      <c r="S1733" s="40"/>
      <c r="T1733" s="41"/>
      <c r="U1733" s="42" t="e">
        <v>#N/A</v>
      </c>
      <c r="V1733" s="42" t="e">
        <v>#N/A</v>
      </c>
      <c r="W1733" s="42" t="s">
        <v>26</v>
      </c>
      <c r="X1733" s="40"/>
      <c r="Y1733" s="40"/>
      <c r="Z1733" s="41"/>
      <c r="AA1733" s="43">
        <v>1</v>
      </c>
      <c r="AB1733" s="44">
        <v>0.24851851851851847</v>
      </c>
      <c r="AC1733" s="45" t="s">
        <v>3504</v>
      </c>
      <c r="AD1733" s="46"/>
      <c r="AE1733" s="46"/>
      <c r="AF1733" s="46"/>
      <c r="AG1733" s="47" t="s">
        <v>3497</v>
      </c>
      <c r="AH1733" s="48">
        <v>57959.696757777674</v>
      </c>
    </row>
    <row r="1734" spans="1:34" hidden="1" x14ac:dyDescent="0.3">
      <c r="A1734" s="30" t="s">
        <v>3490</v>
      </c>
      <c r="B1734" s="31">
        <v>518</v>
      </c>
      <c r="C1734" s="32" t="s">
        <v>3505</v>
      </c>
      <c r="D1734" s="33">
        <v>1231</v>
      </c>
      <c r="E1734" s="34">
        <v>2423</v>
      </c>
      <c r="F1734" s="35">
        <v>3347</v>
      </c>
      <c r="G1734" s="49">
        <v>0.72392999999999996</v>
      </c>
      <c r="H1734" s="50" t="s">
        <v>35</v>
      </c>
      <c r="I1734" s="38">
        <v>0</v>
      </c>
      <c r="J1734" s="39">
        <v>1095.087</v>
      </c>
      <c r="K1734" s="39">
        <v>4534.0249999999996</v>
      </c>
      <c r="L1734" s="39"/>
      <c r="M1734" s="39"/>
      <c r="N1734" s="39"/>
      <c r="O1734" s="40">
        <v>0</v>
      </c>
      <c r="P1734" s="40">
        <v>0.80920000000000003</v>
      </c>
      <c r="Q1734" s="40">
        <v>0.83360000000000001</v>
      </c>
      <c r="R1734" s="40"/>
      <c r="S1734" s="40"/>
      <c r="T1734" s="41"/>
      <c r="U1734" s="42" t="e">
        <v>#N/A</v>
      </c>
      <c r="V1734" s="42" t="s">
        <v>21</v>
      </c>
      <c r="W1734" s="42" t="s">
        <v>21</v>
      </c>
      <c r="X1734" s="40"/>
      <c r="Y1734" s="40"/>
      <c r="Z1734" s="41"/>
      <c r="AA1734" s="43">
        <v>2</v>
      </c>
      <c r="AB1734" s="44">
        <v>0.54759999999999998</v>
      </c>
      <c r="AC1734" s="45" t="s">
        <v>3506</v>
      </c>
      <c r="AD1734" s="46"/>
      <c r="AE1734" s="46"/>
      <c r="AF1734" s="46"/>
      <c r="AG1734" s="47" t="s">
        <v>3507</v>
      </c>
      <c r="AH1734" s="48">
        <v>144900.25270185189</v>
      </c>
    </row>
    <row r="1735" spans="1:34" hidden="1" x14ac:dyDescent="0.3">
      <c r="A1735" s="30" t="s">
        <v>3490</v>
      </c>
      <c r="B1735" s="31">
        <v>518</v>
      </c>
      <c r="C1735" s="32" t="s">
        <v>3508</v>
      </c>
      <c r="D1735" s="33">
        <v>4135</v>
      </c>
      <c r="E1735" s="34">
        <v>2145</v>
      </c>
      <c r="F1735" s="35">
        <v>3347</v>
      </c>
      <c r="G1735" s="49">
        <v>0.64087000000000005</v>
      </c>
      <c r="H1735" s="50" t="s">
        <v>35</v>
      </c>
      <c r="I1735" s="38">
        <v>5489.33</v>
      </c>
      <c r="J1735" s="39">
        <v>2250.33</v>
      </c>
      <c r="K1735" s="39">
        <v>4751.2539999999999</v>
      </c>
      <c r="L1735" s="39"/>
      <c r="M1735" s="39"/>
      <c r="N1735" s="39"/>
      <c r="O1735" s="40">
        <v>0.67800000000000005</v>
      </c>
      <c r="P1735" s="40">
        <v>0.68399999999999994</v>
      </c>
      <c r="Q1735" s="40">
        <v>0.74160000000000004</v>
      </c>
      <c r="R1735" s="40"/>
      <c r="S1735" s="40"/>
      <c r="T1735" s="41"/>
      <c r="U1735" s="42" t="s">
        <v>21</v>
      </c>
      <c r="V1735" s="42" t="s">
        <v>26</v>
      </c>
      <c r="W1735" s="42" t="s">
        <v>26</v>
      </c>
      <c r="X1735" s="40"/>
      <c r="Y1735" s="40"/>
      <c r="Z1735" s="41"/>
      <c r="AA1735" s="43">
        <v>3</v>
      </c>
      <c r="AB1735" s="44">
        <v>0.70120000000000005</v>
      </c>
      <c r="AC1735" s="45" t="s">
        <v>3509</v>
      </c>
      <c r="AD1735" s="46"/>
      <c r="AE1735" s="46"/>
      <c r="AF1735" s="46"/>
      <c r="AG1735" s="47" t="s">
        <v>3502</v>
      </c>
      <c r="AH1735" s="48">
        <v>144900.25270185189</v>
      </c>
    </row>
    <row r="1736" spans="1:34" hidden="1" x14ac:dyDescent="0.3">
      <c r="A1736" s="30" t="s">
        <v>3490</v>
      </c>
      <c r="B1736" s="31">
        <v>518</v>
      </c>
      <c r="C1736" s="32" t="s">
        <v>3510</v>
      </c>
      <c r="D1736" s="33">
        <v>6983</v>
      </c>
      <c r="E1736" s="34">
        <v>1021</v>
      </c>
      <c r="F1736" s="35">
        <v>3347</v>
      </c>
      <c r="G1736" s="49">
        <v>0.30504999999999999</v>
      </c>
      <c r="H1736" s="50" t="s">
        <v>20</v>
      </c>
      <c r="I1736" s="38">
        <v>5143.5450000000001</v>
      </c>
      <c r="J1736" s="39">
        <v>2572.0859999999998</v>
      </c>
      <c r="K1736" s="39">
        <v>4943.0349999999999</v>
      </c>
      <c r="L1736" s="39"/>
      <c r="M1736" s="39"/>
      <c r="N1736" s="39"/>
      <c r="O1736" s="40">
        <v>0.7712</v>
      </c>
      <c r="P1736" s="40">
        <v>0.80079999999999996</v>
      </c>
      <c r="Q1736" s="40">
        <v>0.85120000000000007</v>
      </c>
      <c r="R1736" s="40"/>
      <c r="S1736" s="40"/>
      <c r="T1736" s="41"/>
      <c r="U1736" s="42" t="s">
        <v>21</v>
      </c>
      <c r="V1736" s="42" t="s">
        <v>21</v>
      </c>
      <c r="W1736" s="42" t="s">
        <v>21</v>
      </c>
      <c r="X1736" s="40"/>
      <c r="Y1736" s="40"/>
      <c r="Z1736" s="41"/>
      <c r="AA1736" s="43">
        <v>3</v>
      </c>
      <c r="AB1736" s="44">
        <v>0.8077333333333333</v>
      </c>
      <c r="AC1736" s="45" t="s">
        <v>3511</v>
      </c>
      <c r="AD1736" s="46"/>
      <c r="AE1736" s="46"/>
      <c r="AF1736" s="46"/>
      <c r="AG1736" s="47" t="s">
        <v>3502</v>
      </c>
      <c r="AH1736" s="48">
        <v>173880.10108074074</v>
      </c>
    </row>
    <row r="1737" spans="1:34" hidden="1" x14ac:dyDescent="0.3">
      <c r="A1737" s="30" t="s">
        <v>3490</v>
      </c>
      <c r="B1737" s="31">
        <v>518</v>
      </c>
      <c r="C1737" s="32" t="s">
        <v>3512</v>
      </c>
      <c r="D1737" s="33">
        <v>6250</v>
      </c>
      <c r="E1737" s="34">
        <v>3052</v>
      </c>
      <c r="F1737" s="35">
        <v>3347</v>
      </c>
      <c r="G1737" s="49">
        <v>0.91186</v>
      </c>
      <c r="H1737" s="50" t="s">
        <v>22</v>
      </c>
      <c r="I1737" s="38">
        <v>0</v>
      </c>
      <c r="J1737" s="39">
        <v>0</v>
      </c>
      <c r="K1737" s="39">
        <v>2311.2730000000001</v>
      </c>
      <c r="L1737" s="39"/>
      <c r="M1737" s="39"/>
      <c r="N1737" s="39"/>
      <c r="O1737" s="40">
        <v>0</v>
      </c>
      <c r="P1737" s="40">
        <v>0</v>
      </c>
      <c r="Q1737" s="40">
        <v>0.79432429849264885</v>
      </c>
      <c r="R1737" s="40"/>
      <c r="S1737" s="40"/>
      <c r="T1737" s="41"/>
      <c r="U1737" s="42" t="e">
        <v>#N/A</v>
      </c>
      <c r="V1737" s="42" t="e">
        <v>#N/A</v>
      </c>
      <c r="W1737" s="42" t="s">
        <v>22</v>
      </c>
      <c r="X1737" s="40"/>
      <c r="Y1737" s="40"/>
      <c r="Z1737" s="41"/>
      <c r="AA1737" s="43">
        <v>1</v>
      </c>
      <c r="AB1737" s="44">
        <v>0.2647747661642163</v>
      </c>
      <c r="AC1737" s="45" t="s">
        <v>3513</v>
      </c>
      <c r="AD1737" s="46"/>
      <c r="AE1737" s="46"/>
      <c r="AF1737" s="46"/>
      <c r="AG1737" s="47" t="s">
        <v>3502</v>
      </c>
      <c r="AH1737" s="48">
        <v>57959.696757777674</v>
      </c>
    </row>
    <row r="1738" spans="1:34" hidden="1" x14ac:dyDescent="0.3">
      <c r="A1738" s="30" t="s">
        <v>3490</v>
      </c>
      <c r="B1738" s="31">
        <v>518</v>
      </c>
      <c r="C1738" s="32" t="s">
        <v>3514</v>
      </c>
      <c r="D1738" s="33">
        <v>391</v>
      </c>
      <c r="E1738" s="34">
        <v>2987</v>
      </c>
      <c r="F1738" s="35">
        <v>3347</v>
      </c>
      <c r="G1738" s="49">
        <v>0.89244000000000001</v>
      </c>
      <c r="H1738" s="50" t="s">
        <v>22</v>
      </c>
      <c r="I1738" s="38">
        <v>0</v>
      </c>
      <c r="J1738" s="39">
        <v>0</v>
      </c>
      <c r="K1738" s="39">
        <v>1161.9880000000001</v>
      </c>
      <c r="L1738" s="39"/>
      <c r="M1738" s="39"/>
      <c r="N1738" s="39"/>
      <c r="O1738" s="40">
        <v>0</v>
      </c>
      <c r="P1738" s="40">
        <v>0</v>
      </c>
      <c r="Q1738" s="40">
        <v>0.82454864664263883</v>
      </c>
      <c r="R1738" s="40"/>
      <c r="S1738" s="40"/>
      <c r="T1738" s="41"/>
      <c r="U1738" s="42" t="e">
        <v>#N/A</v>
      </c>
      <c r="V1738" s="42" t="e">
        <v>#N/A</v>
      </c>
      <c r="W1738" s="42" t="s">
        <v>21</v>
      </c>
      <c r="X1738" s="40"/>
      <c r="Y1738" s="40"/>
      <c r="Z1738" s="41"/>
      <c r="AA1738" s="43">
        <v>1</v>
      </c>
      <c r="AB1738" s="44">
        <v>0.27484954888087959</v>
      </c>
      <c r="AC1738" s="45" t="s">
        <v>3515</v>
      </c>
      <c r="AD1738" s="46"/>
      <c r="AE1738" s="46"/>
      <c r="AF1738" s="46"/>
      <c r="AG1738" s="47" t="s">
        <v>3497</v>
      </c>
      <c r="AH1738" s="48">
        <v>57959.696757777674</v>
      </c>
    </row>
    <row r="1739" spans="1:34" hidden="1" x14ac:dyDescent="0.3">
      <c r="A1739" s="30" t="s">
        <v>3490</v>
      </c>
      <c r="B1739" s="31">
        <v>518</v>
      </c>
      <c r="C1739" s="32" t="s">
        <v>3516</v>
      </c>
      <c r="D1739" s="33">
        <v>8978</v>
      </c>
      <c r="E1739" s="34">
        <v>2877</v>
      </c>
      <c r="F1739" s="35">
        <v>3347</v>
      </c>
      <c r="G1739" s="49">
        <v>0.85958000000000001</v>
      </c>
      <c r="H1739" s="50" t="s">
        <v>22</v>
      </c>
      <c r="I1739" s="38">
        <v>0</v>
      </c>
      <c r="J1739" s="39">
        <v>0</v>
      </c>
      <c r="K1739" s="39">
        <v>1709.076</v>
      </c>
      <c r="L1739" s="39"/>
      <c r="M1739" s="39"/>
      <c r="N1739" s="39"/>
      <c r="O1739" s="40">
        <v>0</v>
      </c>
      <c r="P1739" s="40">
        <v>0</v>
      </c>
      <c r="Q1739" s="40">
        <v>0.89064374116969236</v>
      </c>
      <c r="R1739" s="40"/>
      <c r="S1739" s="40"/>
      <c r="T1739" s="41"/>
      <c r="U1739" s="42" t="e">
        <v>#N/A</v>
      </c>
      <c r="V1739" s="42" t="e">
        <v>#N/A</v>
      </c>
      <c r="W1739" s="42" t="s">
        <v>26</v>
      </c>
      <c r="X1739" s="40"/>
      <c r="Y1739" s="40"/>
      <c r="Z1739" s="41"/>
      <c r="AA1739" s="43">
        <v>1</v>
      </c>
      <c r="AB1739" s="44">
        <v>0.2968812470565641</v>
      </c>
      <c r="AC1739" s="45" t="s">
        <v>3517</v>
      </c>
      <c r="AD1739" s="46"/>
      <c r="AE1739" s="46"/>
      <c r="AF1739" s="46"/>
      <c r="AG1739" s="47" t="s">
        <v>3507</v>
      </c>
      <c r="AH1739" s="48">
        <v>57959.696757777674</v>
      </c>
    </row>
    <row r="1740" spans="1:34" hidden="1" x14ac:dyDescent="0.3">
      <c r="A1740" s="30" t="s">
        <v>3490</v>
      </c>
      <c r="B1740" s="31">
        <v>518</v>
      </c>
      <c r="C1740" s="32" t="s">
        <v>3518</v>
      </c>
      <c r="D1740" s="33">
        <v>6670</v>
      </c>
      <c r="E1740" s="34">
        <v>89</v>
      </c>
      <c r="F1740" s="35">
        <v>3347</v>
      </c>
      <c r="G1740" s="49">
        <v>2.6589999999999999E-2</v>
      </c>
      <c r="H1740" s="50" t="s">
        <v>29</v>
      </c>
      <c r="I1740" s="38">
        <v>2227.0540000000001</v>
      </c>
      <c r="J1740" s="39">
        <v>1005.6420000000001</v>
      </c>
      <c r="K1740" s="39">
        <v>2290.373</v>
      </c>
      <c r="L1740" s="39"/>
      <c r="M1740" s="39"/>
      <c r="N1740" s="39"/>
      <c r="O1740" s="40">
        <v>0.94022976739674924</v>
      </c>
      <c r="P1740" s="40">
        <v>1.006</v>
      </c>
      <c r="Q1740" s="40">
        <v>1.0151999999999999</v>
      </c>
      <c r="R1740" s="40"/>
      <c r="S1740" s="40"/>
      <c r="T1740" s="41"/>
      <c r="U1740" s="42" t="s">
        <v>21</v>
      </c>
      <c r="V1740" s="42" t="s">
        <v>26</v>
      </c>
      <c r="W1740" s="42" t="s">
        <v>22</v>
      </c>
      <c r="X1740" s="40"/>
      <c r="Y1740" s="40"/>
      <c r="Z1740" s="41"/>
      <c r="AA1740" s="43">
        <v>3</v>
      </c>
      <c r="AB1740" s="44">
        <v>0.98714325579891637</v>
      </c>
      <c r="AC1740" s="45" t="s">
        <v>3519</v>
      </c>
      <c r="AD1740" s="46"/>
      <c r="AE1740" s="46"/>
      <c r="AF1740" s="46"/>
      <c r="AG1740" s="47" t="s">
        <v>3520</v>
      </c>
      <c r="AH1740" s="48">
        <v>202859.94945962954</v>
      </c>
    </row>
    <row r="1741" spans="1:34" hidden="1" x14ac:dyDescent="0.3">
      <c r="A1741" s="30" t="s">
        <v>3490</v>
      </c>
      <c r="B1741" s="31">
        <v>518</v>
      </c>
      <c r="C1741" s="32" t="s">
        <v>3521</v>
      </c>
      <c r="D1741" s="33">
        <v>3664</v>
      </c>
      <c r="E1741" s="34">
        <v>2057</v>
      </c>
      <c r="F1741" s="35">
        <v>3347</v>
      </c>
      <c r="G1741" s="49">
        <v>0.61458000000000002</v>
      </c>
      <c r="H1741" s="50" t="s">
        <v>35</v>
      </c>
      <c r="I1741" s="38">
        <v>15693.49</v>
      </c>
      <c r="J1741" s="39">
        <v>5546.0829999999996</v>
      </c>
      <c r="K1741" s="39">
        <v>4691.4120000000003</v>
      </c>
      <c r="L1741" s="39"/>
      <c r="M1741" s="39"/>
      <c r="N1741" s="39"/>
      <c r="O1741" s="40">
        <v>0.70666411203626478</v>
      </c>
      <c r="P1741" s="40">
        <v>0.72004127179488664</v>
      </c>
      <c r="Q1741" s="40">
        <v>0.71279999999999999</v>
      </c>
      <c r="R1741" s="40"/>
      <c r="S1741" s="40"/>
      <c r="T1741" s="41"/>
      <c r="U1741" s="42" t="s">
        <v>35</v>
      </c>
      <c r="V1741" s="42" t="s">
        <v>29</v>
      </c>
      <c r="W1741" s="42" t="s">
        <v>29</v>
      </c>
      <c r="X1741" s="40"/>
      <c r="Y1741" s="40"/>
      <c r="Z1741" s="41"/>
      <c r="AA1741" s="43">
        <v>3</v>
      </c>
      <c r="AB1741" s="44">
        <v>0.71316846127705047</v>
      </c>
      <c r="AC1741" s="45" t="s">
        <v>3522</v>
      </c>
      <c r="AD1741" s="46"/>
      <c r="AE1741" s="46"/>
      <c r="AF1741" s="46"/>
      <c r="AG1741" s="47" t="s">
        <v>3523</v>
      </c>
      <c r="AH1741" s="48">
        <v>144900.25270185189</v>
      </c>
    </row>
    <row r="1742" spans="1:34" hidden="1" x14ac:dyDescent="0.3">
      <c r="A1742" s="30" t="s">
        <v>3490</v>
      </c>
      <c r="B1742" s="31">
        <v>518</v>
      </c>
      <c r="C1742" s="32" t="s">
        <v>3490</v>
      </c>
      <c r="D1742" s="33">
        <v>9999</v>
      </c>
      <c r="E1742" s="34">
        <v>2613</v>
      </c>
      <c r="F1742" s="35">
        <v>3347</v>
      </c>
      <c r="G1742" s="49">
        <v>0.78069999999999995</v>
      </c>
      <c r="H1742" s="50" t="s">
        <v>22</v>
      </c>
      <c r="I1742" s="38">
        <v>12453.868</v>
      </c>
      <c r="J1742" s="39">
        <v>2601.85</v>
      </c>
      <c r="K1742" s="39">
        <v>0</v>
      </c>
      <c r="L1742" s="39"/>
      <c r="M1742" s="39"/>
      <c r="N1742" s="39"/>
      <c r="O1742" s="40">
        <v>0.71086543384000911</v>
      </c>
      <c r="P1742" s="40">
        <v>0.77988877178497873</v>
      </c>
      <c r="Q1742" s="40">
        <v>0</v>
      </c>
      <c r="R1742" s="40"/>
      <c r="S1742" s="40"/>
      <c r="T1742" s="41"/>
      <c r="U1742" s="42" t="s">
        <v>21</v>
      </c>
      <c r="V1742" s="42" t="s">
        <v>21</v>
      </c>
      <c r="W1742" s="42" t="e">
        <v>#N/A</v>
      </c>
      <c r="X1742" s="40"/>
      <c r="Y1742" s="40"/>
      <c r="Z1742" s="41"/>
      <c r="AA1742" s="43">
        <v>2</v>
      </c>
      <c r="AB1742" s="44">
        <v>0.49691806854166259</v>
      </c>
      <c r="AC1742" s="45" t="s">
        <v>3524</v>
      </c>
      <c r="AD1742" s="46"/>
      <c r="AE1742" s="46"/>
      <c r="AF1742" s="46"/>
      <c r="AG1742" s="47" t="s">
        <v>3502</v>
      </c>
      <c r="AH1742" s="48">
        <v>57959.696757777674</v>
      </c>
    </row>
    <row r="1743" spans="1:34" hidden="1" x14ac:dyDescent="0.3">
      <c r="A1743" s="30" t="s">
        <v>3490</v>
      </c>
      <c r="B1743" s="31">
        <v>518</v>
      </c>
      <c r="C1743" s="32" t="s">
        <v>3525</v>
      </c>
      <c r="D1743" s="33">
        <v>7478</v>
      </c>
      <c r="E1743" s="34">
        <v>2813</v>
      </c>
      <c r="F1743" s="35">
        <v>3347</v>
      </c>
      <c r="G1743" s="49">
        <v>0.84045000000000003</v>
      </c>
      <c r="H1743" s="50" t="s">
        <v>22</v>
      </c>
      <c r="I1743" s="38">
        <v>0</v>
      </c>
      <c r="J1743" s="39">
        <v>0</v>
      </c>
      <c r="K1743" s="39">
        <v>2292.2800000000002</v>
      </c>
      <c r="L1743" s="39"/>
      <c r="M1743" s="39"/>
      <c r="N1743" s="39"/>
      <c r="O1743" s="40">
        <v>0</v>
      </c>
      <c r="P1743" s="40">
        <v>0</v>
      </c>
      <c r="Q1743" s="40">
        <v>0.97451660089517855</v>
      </c>
      <c r="R1743" s="40"/>
      <c r="S1743" s="40"/>
      <c r="T1743" s="41"/>
      <c r="U1743" s="42" t="e">
        <v>#N/A</v>
      </c>
      <c r="V1743" s="42" t="e">
        <v>#N/A</v>
      </c>
      <c r="W1743" s="42" t="s">
        <v>21</v>
      </c>
      <c r="X1743" s="40"/>
      <c r="Y1743" s="40"/>
      <c r="Z1743" s="41"/>
      <c r="AA1743" s="43">
        <v>1</v>
      </c>
      <c r="AB1743" s="44">
        <v>0.32483886696505954</v>
      </c>
      <c r="AC1743" s="45" t="s">
        <v>3526</v>
      </c>
      <c r="AD1743" s="46"/>
      <c r="AE1743" s="46"/>
      <c r="AF1743" s="46"/>
      <c r="AG1743" s="47" t="s">
        <v>3502</v>
      </c>
      <c r="AH1743" s="48">
        <v>57959.696757777674</v>
      </c>
    </row>
    <row r="1744" spans="1:34" hidden="1" x14ac:dyDescent="0.3">
      <c r="A1744" s="30" t="s">
        <v>3490</v>
      </c>
      <c r="B1744" s="31">
        <v>518</v>
      </c>
      <c r="C1744" s="32" t="s">
        <v>3527</v>
      </c>
      <c r="D1744" s="33">
        <v>5885</v>
      </c>
      <c r="E1744" s="34">
        <v>2509</v>
      </c>
      <c r="F1744" s="35">
        <v>3347</v>
      </c>
      <c r="G1744" s="49">
        <v>0.74963000000000002</v>
      </c>
      <c r="H1744" s="50" t="s">
        <v>35</v>
      </c>
      <c r="I1744" s="38">
        <v>961.10900000000004</v>
      </c>
      <c r="J1744" s="39">
        <v>0</v>
      </c>
      <c r="K1744" s="39">
        <v>1952.7619999999999</v>
      </c>
      <c r="L1744" s="39"/>
      <c r="M1744" s="39"/>
      <c r="N1744" s="39"/>
      <c r="O1744" s="40">
        <v>0.79161033386470248</v>
      </c>
      <c r="P1744" s="40">
        <v>0</v>
      </c>
      <c r="Q1744" s="40">
        <v>0.77839999999999998</v>
      </c>
      <c r="R1744" s="40"/>
      <c r="S1744" s="40"/>
      <c r="T1744" s="41"/>
      <c r="U1744" s="42" t="s">
        <v>21</v>
      </c>
      <c r="V1744" s="42" t="e">
        <v>#N/A</v>
      </c>
      <c r="W1744" s="42" t="s">
        <v>20</v>
      </c>
      <c r="X1744" s="40"/>
      <c r="Y1744" s="40"/>
      <c r="Z1744" s="41"/>
      <c r="AA1744" s="43">
        <v>2</v>
      </c>
      <c r="AB1744" s="44">
        <v>0.52333677795490086</v>
      </c>
      <c r="AC1744" s="45" t="s">
        <v>3528</v>
      </c>
      <c r="AD1744" s="46"/>
      <c r="AE1744" s="46"/>
      <c r="AF1744" s="46"/>
      <c r="AG1744" s="47" t="s">
        <v>3497</v>
      </c>
      <c r="AH1744" s="48">
        <v>144900.25270185189</v>
      </c>
    </row>
    <row r="1745" spans="1:34" hidden="1" x14ac:dyDescent="0.3">
      <c r="A1745" s="30" t="s">
        <v>3490</v>
      </c>
      <c r="B1745" s="31">
        <v>518</v>
      </c>
      <c r="C1745" s="32" t="s">
        <v>3529</v>
      </c>
      <c r="D1745" s="33">
        <v>3282</v>
      </c>
      <c r="E1745" s="34">
        <v>279</v>
      </c>
      <c r="F1745" s="35">
        <v>3347</v>
      </c>
      <c r="G1745" s="49">
        <v>8.3360000000000004E-2</v>
      </c>
      <c r="H1745" s="50" t="s">
        <v>29</v>
      </c>
      <c r="I1745" s="38">
        <v>1507.903</v>
      </c>
      <c r="J1745" s="39">
        <v>715.86400000000003</v>
      </c>
      <c r="K1745" s="39">
        <v>1115.1980000000001</v>
      </c>
      <c r="L1745" s="39"/>
      <c r="M1745" s="39"/>
      <c r="N1745" s="39"/>
      <c r="O1745" s="40">
        <v>0.91486882321844687</v>
      </c>
      <c r="P1745" s="40">
        <v>0.88010923690568865</v>
      </c>
      <c r="Q1745" s="40">
        <v>0.93080396623589423</v>
      </c>
      <c r="R1745" s="40"/>
      <c r="S1745" s="40"/>
      <c r="T1745" s="41"/>
      <c r="U1745" s="42" t="s">
        <v>21</v>
      </c>
      <c r="V1745" s="42" t="s">
        <v>21</v>
      </c>
      <c r="W1745" s="42" t="s">
        <v>21</v>
      </c>
      <c r="X1745" s="40"/>
      <c r="Y1745" s="40"/>
      <c r="Z1745" s="41"/>
      <c r="AA1745" s="43">
        <v>3</v>
      </c>
      <c r="AB1745" s="44">
        <v>0.90859400878667651</v>
      </c>
      <c r="AC1745" s="45" t="s">
        <v>3530</v>
      </c>
      <c r="AD1745" s="46"/>
      <c r="AE1745" s="46"/>
      <c r="AF1745" s="46"/>
      <c r="AG1745" s="47" t="s">
        <v>3497</v>
      </c>
      <c r="AH1745" s="48">
        <v>202859.94945962954</v>
      </c>
    </row>
    <row r="1746" spans="1:34" hidden="1" x14ac:dyDescent="0.3">
      <c r="A1746" s="30" t="s">
        <v>3490</v>
      </c>
      <c r="B1746" s="31">
        <v>518</v>
      </c>
      <c r="C1746" s="32" t="s">
        <v>3531</v>
      </c>
      <c r="D1746" s="33">
        <v>4785</v>
      </c>
      <c r="E1746" s="34">
        <v>634</v>
      </c>
      <c r="F1746" s="35">
        <v>3347</v>
      </c>
      <c r="G1746" s="49">
        <v>0.18942000000000001</v>
      </c>
      <c r="H1746" s="50" t="s">
        <v>29</v>
      </c>
      <c r="I1746" s="38">
        <v>2560.6950000000002</v>
      </c>
      <c r="J1746" s="39">
        <v>1417.396</v>
      </c>
      <c r="K1746" s="39">
        <v>2515.29</v>
      </c>
      <c r="L1746" s="39"/>
      <c r="M1746" s="39"/>
      <c r="N1746" s="39"/>
      <c r="O1746" s="40">
        <v>0.8044</v>
      </c>
      <c r="P1746" s="40">
        <v>0.86639999999999995</v>
      </c>
      <c r="Q1746" s="40">
        <v>0.87799999999999989</v>
      </c>
      <c r="R1746" s="40"/>
      <c r="S1746" s="40"/>
      <c r="T1746" s="41"/>
      <c r="U1746" s="42" t="s">
        <v>35</v>
      </c>
      <c r="V1746" s="42" t="s">
        <v>22</v>
      </c>
      <c r="W1746" s="42" t="s">
        <v>35</v>
      </c>
      <c r="X1746" s="40"/>
      <c r="Y1746" s="40"/>
      <c r="Z1746" s="41"/>
      <c r="AA1746" s="43">
        <v>3</v>
      </c>
      <c r="AB1746" s="44">
        <v>0.84960000000000002</v>
      </c>
      <c r="AC1746" s="45" t="s">
        <v>3532</v>
      </c>
      <c r="AD1746" s="46"/>
      <c r="AE1746" s="46"/>
      <c r="AF1746" s="46"/>
      <c r="AG1746" s="47" t="s">
        <v>3523</v>
      </c>
      <c r="AH1746" s="48">
        <v>202859.94945962954</v>
      </c>
    </row>
    <row r="1747" spans="1:34" hidden="1" x14ac:dyDescent="0.3">
      <c r="A1747" s="30" t="s">
        <v>3490</v>
      </c>
      <c r="B1747" s="31">
        <v>518</v>
      </c>
      <c r="C1747" s="32" t="s">
        <v>3533</v>
      </c>
      <c r="D1747" s="33">
        <v>6494</v>
      </c>
      <c r="E1747" s="34">
        <v>456</v>
      </c>
      <c r="F1747" s="35">
        <v>3347</v>
      </c>
      <c r="G1747" s="49">
        <v>0.13624</v>
      </c>
      <c r="H1747" s="50" t="s">
        <v>29</v>
      </c>
      <c r="I1747" s="38">
        <v>966.57100000000003</v>
      </c>
      <c r="J1747" s="39">
        <v>414.07900000000001</v>
      </c>
      <c r="K1747" s="39">
        <v>1072.2929999999999</v>
      </c>
      <c r="L1747" s="39"/>
      <c r="M1747" s="39"/>
      <c r="N1747" s="39"/>
      <c r="O1747" s="40">
        <v>0.83670893349658748</v>
      </c>
      <c r="P1747" s="40">
        <v>0.91039063422335209</v>
      </c>
      <c r="Q1747" s="40">
        <v>0.87186614440969434</v>
      </c>
      <c r="R1747" s="40"/>
      <c r="S1747" s="40"/>
      <c r="T1747" s="41"/>
      <c r="U1747" s="42" t="s">
        <v>26</v>
      </c>
      <c r="V1747" s="42" t="s">
        <v>22</v>
      </c>
      <c r="W1747" s="42" t="s">
        <v>22</v>
      </c>
      <c r="X1747" s="40"/>
      <c r="Y1747" s="40"/>
      <c r="Z1747" s="41"/>
      <c r="AA1747" s="43">
        <v>3</v>
      </c>
      <c r="AB1747" s="44">
        <v>0.8729885707098779</v>
      </c>
      <c r="AC1747" s="45" t="s">
        <v>3534</v>
      </c>
      <c r="AD1747" s="46"/>
      <c r="AE1747" s="46"/>
      <c r="AF1747" s="46"/>
      <c r="AG1747" s="47" t="s">
        <v>3497</v>
      </c>
      <c r="AH1747" s="48">
        <v>202859.94945962954</v>
      </c>
    </row>
    <row r="1748" spans="1:34" hidden="1" x14ac:dyDescent="0.3">
      <c r="A1748" s="30" t="s">
        <v>3490</v>
      </c>
      <c r="B1748" s="31">
        <v>518</v>
      </c>
      <c r="C1748" s="32" t="s">
        <v>3535</v>
      </c>
      <c r="D1748" s="33">
        <v>2489</v>
      </c>
      <c r="E1748" s="34">
        <v>3238</v>
      </c>
      <c r="F1748" s="35">
        <v>3347</v>
      </c>
      <c r="G1748" s="49">
        <v>0.96743000000000001</v>
      </c>
      <c r="H1748" s="50" t="s">
        <v>22</v>
      </c>
      <c r="I1748" s="38">
        <v>0</v>
      </c>
      <c r="J1748" s="39">
        <v>0</v>
      </c>
      <c r="K1748" s="39">
        <v>829.024</v>
      </c>
      <c r="L1748" s="39"/>
      <c r="M1748" s="39"/>
      <c r="N1748" s="39"/>
      <c r="O1748" s="40">
        <v>0</v>
      </c>
      <c r="P1748" s="40">
        <v>0</v>
      </c>
      <c r="Q1748" s="40">
        <v>0.72458333333333336</v>
      </c>
      <c r="R1748" s="40"/>
      <c r="S1748" s="40"/>
      <c r="T1748" s="41"/>
      <c r="U1748" s="42" t="e">
        <v>#N/A</v>
      </c>
      <c r="V1748" s="42" t="e">
        <v>#N/A</v>
      </c>
      <c r="W1748" s="42" t="s">
        <v>22</v>
      </c>
      <c r="X1748" s="40"/>
      <c r="Y1748" s="40"/>
      <c r="Z1748" s="41"/>
      <c r="AA1748" s="43">
        <v>1</v>
      </c>
      <c r="AB1748" s="44">
        <v>0.24152777777777779</v>
      </c>
      <c r="AC1748" s="45" t="s">
        <v>3536</v>
      </c>
      <c r="AD1748" s="46"/>
      <c r="AE1748" s="46"/>
      <c r="AF1748" s="46"/>
      <c r="AG1748" s="47" t="s">
        <v>3497</v>
      </c>
      <c r="AH1748" s="48">
        <v>57959.696757777674</v>
      </c>
    </row>
    <row r="1749" spans="1:34" hidden="1" x14ac:dyDescent="0.3">
      <c r="A1749" s="30" t="s">
        <v>3490</v>
      </c>
      <c r="B1749" s="31">
        <v>518</v>
      </c>
      <c r="C1749" s="32" t="s">
        <v>3537</v>
      </c>
      <c r="D1749" s="33">
        <v>9263</v>
      </c>
      <c r="E1749" s="34">
        <v>3147</v>
      </c>
      <c r="F1749" s="35">
        <v>3347</v>
      </c>
      <c r="G1749" s="49">
        <v>0.94023999999999996</v>
      </c>
      <c r="H1749" s="50" t="s">
        <v>22</v>
      </c>
      <c r="I1749" s="38">
        <v>0</v>
      </c>
      <c r="J1749" s="39">
        <v>0</v>
      </c>
      <c r="K1749" s="39">
        <v>1176.443</v>
      </c>
      <c r="L1749" s="39"/>
      <c r="M1749" s="39"/>
      <c r="N1749" s="39"/>
      <c r="O1749" s="40">
        <v>0</v>
      </c>
      <c r="P1749" s="40">
        <v>0</v>
      </c>
      <c r="Q1749" s="40">
        <v>0.75851851851851848</v>
      </c>
      <c r="R1749" s="40"/>
      <c r="S1749" s="40"/>
      <c r="T1749" s="41"/>
      <c r="U1749" s="42" t="e">
        <v>#N/A</v>
      </c>
      <c r="V1749" s="42" t="e">
        <v>#N/A</v>
      </c>
      <c r="W1749" s="42" t="s">
        <v>21</v>
      </c>
      <c r="X1749" s="40"/>
      <c r="Y1749" s="40"/>
      <c r="Z1749" s="41"/>
      <c r="AA1749" s="43">
        <v>1</v>
      </c>
      <c r="AB1749" s="44">
        <v>0.25283950617283951</v>
      </c>
      <c r="AC1749" s="45" t="s">
        <v>3538</v>
      </c>
      <c r="AD1749" s="46"/>
      <c r="AE1749" s="46"/>
      <c r="AF1749" s="46"/>
      <c r="AG1749" s="47" t="s">
        <v>3497</v>
      </c>
      <c r="AH1749" s="48">
        <v>57959.696757777674</v>
      </c>
    </row>
    <row r="1750" spans="1:34" hidden="1" x14ac:dyDescent="0.3">
      <c r="A1750" s="30" t="s">
        <v>3490</v>
      </c>
      <c r="B1750" s="31">
        <v>518</v>
      </c>
      <c r="C1750" s="32" t="s">
        <v>1751</v>
      </c>
      <c r="D1750" s="33">
        <v>8869</v>
      </c>
      <c r="E1750" s="34">
        <v>1892</v>
      </c>
      <c r="F1750" s="35">
        <v>3347</v>
      </c>
      <c r="G1750" s="49">
        <v>0.56528</v>
      </c>
      <c r="H1750" s="50" t="s">
        <v>35</v>
      </c>
      <c r="I1750" s="38">
        <v>5418.8149999999996</v>
      </c>
      <c r="J1750" s="39">
        <v>1931.549</v>
      </c>
      <c r="K1750" s="39">
        <v>3313.9569999999999</v>
      </c>
      <c r="L1750" s="39"/>
      <c r="M1750" s="39"/>
      <c r="N1750" s="39"/>
      <c r="O1750" s="40">
        <v>0.71920000000000006</v>
      </c>
      <c r="P1750" s="40">
        <v>0.73399999999999999</v>
      </c>
      <c r="Q1750" s="40">
        <v>0.74320000000000008</v>
      </c>
      <c r="R1750" s="40"/>
      <c r="S1750" s="40"/>
      <c r="T1750" s="41"/>
      <c r="U1750" s="42" t="s">
        <v>26</v>
      </c>
      <c r="V1750" s="42" t="s">
        <v>35</v>
      </c>
      <c r="W1750" s="42" t="s">
        <v>21</v>
      </c>
      <c r="X1750" s="40"/>
      <c r="Y1750" s="40"/>
      <c r="Z1750" s="41"/>
      <c r="AA1750" s="43">
        <v>3</v>
      </c>
      <c r="AB1750" s="44">
        <v>0.73213333333333341</v>
      </c>
      <c r="AC1750" s="45" t="s">
        <v>3539</v>
      </c>
      <c r="AD1750" s="46"/>
      <c r="AE1750" s="46"/>
      <c r="AF1750" s="46"/>
      <c r="AG1750" s="47" t="s">
        <v>3507</v>
      </c>
      <c r="AH1750" s="48">
        <v>144900.25270185189</v>
      </c>
    </row>
    <row r="1751" spans="1:34" hidden="1" x14ac:dyDescent="0.3">
      <c r="A1751" s="30" t="s">
        <v>3490</v>
      </c>
      <c r="B1751" s="31">
        <v>518</v>
      </c>
      <c r="C1751" s="32" t="s">
        <v>3540</v>
      </c>
      <c r="D1751" s="33">
        <v>415</v>
      </c>
      <c r="E1751" s="34">
        <v>1147</v>
      </c>
      <c r="F1751" s="35">
        <v>3347</v>
      </c>
      <c r="G1751" s="49">
        <v>0.34268999999999999</v>
      </c>
      <c r="H1751" s="50" t="s">
        <v>20</v>
      </c>
      <c r="I1751" s="38">
        <v>2643.7330000000002</v>
      </c>
      <c r="J1751" s="39">
        <v>1242.374</v>
      </c>
      <c r="K1751" s="39">
        <v>1685.3489999999999</v>
      </c>
      <c r="L1751" s="39"/>
      <c r="M1751" s="39"/>
      <c r="N1751" s="39"/>
      <c r="O1751" s="40">
        <v>1.1374074074074074</v>
      </c>
      <c r="P1751" s="40">
        <v>0</v>
      </c>
      <c r="Q1751" s="40">
        <v>1.2460714285714285</v>
      </c>
      <c r="R1751" s="40"/>
      <c r="S1751" s="40"/>
      <c r="T1751" s="41"/>
      <c r="U1751" s="42" t="s">
        <v>21</v>
      </c>
      <c r="V1751" s="42" t="s">
        <v>21</v>
      </c>
      <c r="W1751" s="42" t="s">
        <v>21</v>
      </c>
      <c r="X1751" s="40"/>
      <c r="Y1751" s="40"/>
      <c r="Z1751" s="41"/>
      <c r="AA1751" s="43">
        <v>3</v>
      </c>
      <c r="AB1751" s="44">
        <v>0.79449294532627857</v>
      </c>
      <c r="AC1751" s="45" t="s">
        <v>3541</v>
      </c>
      <c r="AD1751" s="46"/>
      <c r="AE1751" s="46"/>
      <c r="AF1751" s="46"/>
      <c r="AG1751" s="47" t="s">
        <v>3502</v>
      </c>
      <c r="AH1751" s="48">
        <v>173880.10108074074</v>
      </c>
    </row>
    <row r="1752" spans="1:34" hidden="1" x14ac:dyDescent="0.3">
      <c r="A1752" s="30" t="s">
        <v>3490</v>
      </c>
      <c r="B1752" s="31">
        <v>518</v>
      </c>
      <c r="C1752" s="32" t="s">
        <v>2445</v>
      </c>
      <c r="D1752" s="33">
        <v>8913</v>
      </c>
      <c r="E1752" s="34">
        <v>3101</v>
      </c>
      <c r="F1752" s="35">
        <v>3347</v>
      </c>
      <c r="G1752" s="49">
        <v>0.92649999999999999</v>
      </c>
      <c r="H1752" s="50" t="s">
        <v>22</v>
      </c>
      <c r="I1752" s="38">
        <v>3324.1819999999998</v>
      </c>
      <c r="J1752" s="39">
        <v>0</v>
      </c>
      <c r="K1752" s="39">
        <v>0</v>
      </c>
      <c r="L1752" s="39"/>
      <c r="M1752" s="39"/>
      <c r="N1752" s="39"/>
      <c r="O1752" s="40">
        <v>0.77600000000000002</v>
      </c>
      <c r="P1752" s="40">
        <v>0</v>
      </c>
      <c r="Q1752" s="40">
        <v>0</v>
      </c>
      <c r="R1752" s="40"/>
      <c r="S1752" s="40"/>
      <c r="T1752" s="41"/>
      <c r="U1752" s="42" t="s">
        <v>29</v>
      </c>
      <c r="V1752" s="42" t="e">
        <v>#N/A</v>
      </c>
      <c r="W1752" s="42" t="e">
        <v>#N/A</v>
      </c>
      <c r="X1752" s="40"/>
      <c r="Y1752" s="40"/>
      <c r="Z1752" s="41"/>
      <c r="AA1752" s="43">
        <v>1</v>
      </c>
      <c r="AB1752" s="44">
        <v>0.25866666666666666</v>
      </c>
      <c r="AC1752" s="45" t="s">
        <v>3542</v>
      </c>
      <c r="AD1752" s="46"/>
      <c r="AE1752" s="46"/>
      <c r="AF1752" s="46"/>
      <c r="AG1752" s="47">
        <v>0</v>
      </c>
      <c r="AH1752" s="48">
        <v>57959.696757777674</v>
      </c>
    </row>
    <row r="1753" spans="1:34" hidden="1" x14ac:dyDescent="0.3">
      <c r="A1753" s="30" t="s">
        <v>3490</v>
      </c>
      <c r="B1753" s="31">
        <v>518</v>
      </c>
      <c r="C1753" s="32" t="s">
        <v>3543</v>
      </c>
      <c r="D1753" s="33">
        <v>6551</v>
      </c>
      <c r="E1753" s="34">
        <v>864</v>
      </c>
      <c r="F1753" s="35">
        <v>3347</v>
      </c>
      <c r="G1753" s="49">
        <v>0.25813999999999998</v>
      </c>
      <c r="H1753" s="50" t="s">
        <v>20</v>
      </c>
      <c r="I1753" s="38">
        <v>1387.7550000000001</v>
      </c>
      <c r="J1753" s="39">
        <v>640.61199999999997</v>
      </c>
      <c r="K1753" s="39">
        <v>4653.5730000000003</v>
      </c>
      <c r="L1753" s="39"/>
      <c r="M1753" s="39"/>
      <c r="N1753" s="39"/>
      <c r="O1753" s="40">
        <v>0.84594115887287102</v>
      </c>
      <c r="P1753" s="40">
        <v>0.81366179851627041</v>
      </c>
      <c r="Q1753" s="40">
        <v>0.80662256030471091</v>
      </c>
      <c r="R1753" s="40"/>
      <c r="S1753" s="40"/>
      <c r="T1753" s="41"/>
      <c r="U1753" s="42" t="s">
        <v>21</v>
      </c>
      <c r="V1753" s="42" t="s">
        <v>285</v>
      </c>
      <c r="W1753" s="42" t="s">
        <v>29</v>
      </c>
      <c r="X1753" s="40"/>
      <c r="Y1753" s="40"/>
      <c r="Z1753" s="41"/>
      <c r="AA1753" s="43">
        <v>3</v>
      </c>
      <c r="AB1753" s="44">
        <v>0.82207517256461748</v>
      </c>
      <c r="AC1753" s="45" t="s">
        <v>3544</v>
      </c>
      <c r="AD1753" s="46"/>
      <c r="AE1753" s="46"/>
      <c r="AF1753" s="46"/>
      <c r="AG1753" s="47" t="s">
        <v>3523</v>
      </c>
      <c r="AH1753" s="48">
        <v>173880.10108074074</v>
      </c>
    </row>
    <row r="1754" spans="1:34" hidden="1" x14ac:dyDescent="0.3">
      <c r="A1754" s="30" t="s">
        <v>3490</v>
      </c>
      <c r="B1754" s="31">
        <v>518</v>
      </c>
      <c r="C1754" s="32" t="s">
        <v>3545</v>
      </c>
      <c r="D1754" s="33">
        <v>8969</v>
      </c>
      <c r="E1754" s="34">
        <v>2839</v>
      </c>
      <c r="F1754" s="35">
        <v>3347</v>
      </c>
      <c r="G1754" s="49">
        <v>0.84821999999999997</v>
      </c>
      <c r="H1754" s="50" t="s">
        <v>22</v>
      </c>
      <c r="I1754" s="38">
        <v>417.709</v>
      </c>
      <c r="J1754" s="39">
        <v>0</v>
      </c>
      <c r="K1754" s="39">
        <v>0</v>
      </c>
      <c r="L1754" s="39"/>
      <c r="M1754" s="39"/>
      <c r="N1754" s="39"/>
      <c r="O1754" s="40">
        <v>0.92425070808199539</v>
      </c>
      <c r="P1754" s="40">
        <v>0</v>
      </c>
      <c r="Q1754" s="40">
        <v>0</v>
      </c>
      <c r="R1754" s="40"/>
      <c r="S1754" s="40"/>
      <c r="T1754" s="41"/>
      <c r="U1754" s="42" t="s">
        <v>26</v>
      </c>
      <c r="V1754" s="42" t="e">
        <v>#N/A</v>
      </c>
      <c r="W1754" s="42" t="e">
        <v>#N/A</v>
      </c>
      <c r="X1754" s="40"/>
      <c r="Y1754" s="40"/>
      <c r="Z1754" s="41"/>
      <c r="AA1754" s="43">
        <v>1</v>
      </c>
      <c r="AB1754" s="44">
        <v>0.30808356936066511</v>
      </c>
      <c r="AC1754" s="45" t="s">
        <v>3546</v>
      </c>
      <c r="AD1754" s="46"/>
      <c r="AE1754" s="46"/>
      <c r="AF1754" s="46"/>
      <c r="AG1754" s="47">
        <v>0</v>
      </c>
      <c r="AH1754" s="48">
        <v>57959.696757777674</v>
      </c>
    </row>
    <row r="1755" spans="1:34" hidden="1" x14ac:dyDescent="0.3">
      <c r="A1755" s="30" t="s">
        <v>3490</v>
      </c>
      <c r="B1755" s="31">
        <v>518</v>
      </c>
      <c r="C1755" s="32" t="s">
        <v>3547</v>
      </c>
      <c r="D1755" s="33">
        <v>1127</v>
      </c>
      <c r="E1755" s="34">
        <v>49</v>
      </c>
      <c r="F1755" s="35">
        <v>3347</v>
      </c>
      <c r="G1755" s="49">
        <v>1.464E-2</v>
      </c>
      <c r="H1755" s="50" t="s">
        <v>29</v>
      </c>
      <c r="I1755" s="38">
        <v>1628.376</v>
      </c>
      <c r="J1755" s="39">
        <v>545.80399999999997</v>
      </c>
      <c r="K1755" s="39">
        <v>1098.8389999999999</v>
      </c>
      <c r="L1755" s="39"/>
      <c r="M1755" s="39"/>
      <c r="N1755" s="39"/>
      <c r="O1755" s="40">
        <v>0.93635524901932576</v>
      </c>
      <c r="P1755" s="40">
        <v>1.1200771390462509</v>
      </c>
      <c r="Q1755" s="40">
        <v>1.0217830204164837</v>
      </c>
      <c r="R1755" s="40"/>
      <c r="S1755" s="40"/>
      <c r="T1755" s="41"/>
      <c r="U1755" s="42" t="s">
        <v>35</v>
      </c>
      <c r="V1755" s="42" t="s">
        <v>26</v>
      </c>
      <c r="W1755" s="42" t="s">
        <v>26</v>
      </c>
      <c r="X1755" s="40"/>
      <c r="Y1755" s="40"/>
      <c r="Z1755" s="41"/>
      <c r="AA1755" s="43">
        <v>3</v>
      </c>
      <c r="AB1755" s="44">
        <v>1.0260718028273534</v>
      </c>
      <c r="AC1755" s="45" t="s">
        <v>3548</v>
      </c>
      <c r="AD1755" s="46"/>
      <c r="AE1755" s="46"/>
      <c r="AF1755" s="46"/>
      <c r="AG1755" s="47" t="s">
        <v>3497</v>
      </c>
      <c r="AH1755" s="48">
        <v>202859.94945962954</v>
      </c>
    </row>
    <row r="1756" spans="1:34" hidden="1" x14ac:dyDescent="0.3">
      <c r="A1756" s="30" t="s">
        <v>3490</v>
      </c>
      <c r="B1756" s="31">
        <v>518</v>
      </c>
      <c r="C1756" s="32" t="s">
        <v>3549</v>
      </c>
      <c r="D1756" s="33">
        <v>8018</v>
      </c>
      <c r="E1756" s="34">
        <v>508</v>
      </c>
      <c r="F1756" s="35">
        <v>3347</v>
      </c>
      <c r="G1756" s="49">
        <v>0.15178</v>
      </c>
      <c r="H1756" s="50" t="s">
        <v>29</v>
      </c>
      <c r="I1756" s="38">
        <v>2876.328</v>
      </c>
      <c r="J1756" s="39">
        <v>4590.0389999999998</v>
      </c>
      <c r="K1756" s="39">
        <v>7579.8310000000001</v>
      </c>
      <c r="L1756" s="39"/>
      <c r="M1756" s="39"/>
      <c r="N1756" s="39"/>
      <c r="O1756" s="40">
        <v>0.84088099312734843</v>
      </c>
      <c r="P1756" s="40">
        <v>0.87228813933824967</v>
      </c>
      <c r="Q1756" s="40">
        <v>0.88620925060014066</v>
      </c>
      <c r="R1756" s="40"/>
      <c r="S1756" s="40"/>
      <c r="T1756" s="41"/>
      <c r="U1756" s="42" t="s">
        <v>35</v>
      </c>
      <c r="V1756" s="42" t="s">
        <v>29</v>
      </c>
      <c r="W1756" s="42" t="s">
        <v>29</v>
      </c>
      <c r="X1756" s="40"/>
      <c r="Y1756" s="40"/>
      <c r="Z1756" s="41"/>
      <c r="AA1756" s="43">
        <v>3</v>
      </c>
      <c r="AB1756" s="44">
        <v>0.86645946102191296</v>
      </c>
      <c r="AC1756" s="45" t="s">
        <v>3550</v>
      </c>
      <c r="AD1756" s="46"/>
      <c r="AE1756" s="46"/>
      <c r="AF1756" s="46"/>
      <c r="AG1756" s="47" t="s">
        <v>3523</v>
      </c>
      <c r="AH1756" s="48">
        <v>202859.94945962954</v>
      </c>
    </row>
    <row r="1757" spans="1:34" hidden="1" x14ac:dyDescent="0.3">
      <c r="A1757" s="30" t="s">
        <v>3490</v>
      </c>
      <c r="B1757" s="31">
        <v>518</v>
      </c>
      <c r="C1757" s="32" t="s">
        <v>3551</v>
      </c>
      <c r="D1757" s="33">
        <v>1944</v>
      </c>
      <c r="E1757" s="34">
        <v>1598</v>
      </c>
      <c r="F1757" s="35">
        <v>3347</v>
      </c>
      <c r="G1757" s="49">
        <v>0.47743999999999998</v>
      </c>
      <c r="H1757" s="50" t="s">
        <v>20</v>
      </c>
      <c r="I1757" s="38">
        <v>6528.1170000000002</v>
      </c>
      <c r="J1757" s="39">
        <v>3806.5410000000002</v>
      </c>
      <c r="K1757" s="39">
        <v>4859.5889999999999</v>
      </c>
      <c r="L1757" s="39"/>
      <c r="M1757" s="39"/>
      <c r="N1757" s="39"/>
      <c r="O1757" s="40">
        <v>0.73799999999999999</v>
      </c>
      <c r="P1757" s="40">
        <v>0.76619171137260833</v>
      </c>
      <c r="Q1757" s="40">
        <v>0.77039999999999997</v>
      </c>
      <c r="R1757" s="40"/>
      <c r="S1757" s="40"/>
      <c r="T1757" s="41"/>
      <c r="U1757" s="42" t="s">
        <v>26</v>
      </c>
      <c r="V1757" s="42" t="s">
        <v>22</v>
      </c>
      <c r="W1757" s="42" t="s">
        <v>22</v>
      </c>
      <c r="X1757" s="40"/>
      <c r="Y1757" s="40"/>
      <c r="Z1757" s="41"/>
      <c r="AA1757" s="43">
        <v>3</v>
      </c>
      <c r="AB1757" s="44">
        <v>0.75819723712420284</v>
      </c>
      <c r="AC1757" s="45" t="s">
        <v>3552</v>
      </c>
      <c r="AD1757" s="46"/>
      <c r="AE1757" s="46"/>
      <c r="AF1757" s="46"/>
      <c r="AG1757" s="47" t="s">
        <v>3497</v>
      </c>
      <c r="AH1757" s="48">
        <v>173880.10108074074</v>
      </c>
    </row>
    <row r="1758" spans="1:34" hidden="1" x14ac:dyDescent="0.3">
      <c r="A1758" s="30" t="s">
        <v>3490</v>
      </c>
      <c r="B1758" s="31">
        <v>518</v>
      </c>
      <c r="C1758" s="32" t="s">
        <v>3553</v>
      </c>
      <c r="D1758" s="33">
        <v>93</v>
      </c>
      <c r="E1758" s="34">
        <v>2943</v>
      </c>
      <c r="F1758" s="35">
        <v>3347</v>
      </c>
      <c r="G1758" s="49">
        <v>0.87929000000000002</v>
      </c>
      <c r="H1758" s="50" t="s">
        <v>22</v>
      </c>
      <c r="I1758" s="38">
        <v>566.43200000000002</v>
      </c>
      <c r="J1758" s="39">
        <v>0</v>
      </c>
      <c r="K1758" s="39">
        <v>0</v>
      </c>
      <c r="L1758" s="39"/>
      <c r="M1758" s="39"/>
      <c r="N1758" s="39"/>
      <c r="O1758" s="40">
        <v>0.8468</v>
      </c>
      <c r="P1758" s="40">
        <v>0</v>
      </c>
      <c r="Q1758" s="40">
        <v>0</v>
      </c>
      <c r="R1758" s="40"/>
      <c r="S1758" s="40"/>
      <c r="T1758" s="41"/>
      <c r="U1758" s="42" t="s">
        <v>21</v>
      </c>
      <c r="V1758" s="42" t="e">
        <v>#N/A</v>
      </c>
      <c r="W1758" s="42" t="e">
        <v>#N/A</v>
      </c>
      <c r="X1758" s="40"/>
      <c r="Y1758" s="40"/>
      <c r="Z1758" s="41"/>
      <c r="AA1758" s="43">
        <v>1</v>
      </c>
      <c r="AB1758" s="44">
        <v>0.28226666666666667</v>
      </c>
      <c r="AC1758" s="45" t="s">
        <v>3554</v>
      </c>
      <c r="AD1758" s="46"/>
      <c r="AE1758" s="46"/>
      <c r="AF1758" s="46"/>
      <c r="AG1758" s="47">
        <v>0</v>
      </c>
      <c r="AH1758" s="48">
        <v>57959.696757777674</v>
      </c>
    </row>
    <row r="1759" spans="1:34" hidden="1" x14ac:dyDescent="0.3">
      <c r="A1759" s="30" t="s">
        <v>3490</v>
      </c>
      <c r="B1759" s="31">
        <v>518</v>
      </c>
      <c r="C1759" s="32" t="s">
        <v>3555</v>
      </c>
      <c r="D1759" s="33">
        <v>8253</v>
      </c>
      <c r="E1759" s="34">
        <v>2922</v>
      </c>
      <c r="F1759" s="35">
        <v>3347</v>
      </c>
      <c r="G1759" s="49">
        <v>0.87302000000000002</v>
      </c>
      <c r="H1759" s="50" t="s">
        <v>22</v>
      </c>
      <c r="I1759" s="38">
        <v>3055.9160000000002</v>
      </c>
      <c r="J1759" s="39">
        <v>0</v>
      </c>
      <c r="K1759" s="39">
        <v>0</v>
      </c>
      <c r="L1759" s="39"/>
      <c r="M1759" s="39"/>
      <c r="N1759" s="39"/>
      <c r="O1759" s="40">
        <v>0.85559999999999992</v>
      </c>
      <c r="P1759" s="40">
        <v>0</v>
      </c>
      <c r="Q1759" s="40">
        <v>0</v>
      </c>
      <c r="R1759" s="40"/>
      <c r="S1759" s="40"/>
      <c r="T1759" s="41"/>
      <c r="U1759" s="42" t="s">
        <v>26</v>
      </c>
      <c r="V1759" s="42" t="e">
        <v>#N/A</v>
      </c>
      <c r="W1759" s="42" t="e">
        <v>#N/A</v>
      </c>
      <c r="X1759" s="40"/>
      <c r="Y1759" s="40"/>
      <c r="Z1759" s="41"/>
      <c r="AA1759" s="43">
        <v>1</v>
      </c>
      <c r="AB1759" s="44">
        <v>0.28519999999999995</v>
      </c>
      <c r="AC1759" s="45" t="s">
        <v>3556</v>
      </c>
      <c r="AD1759" s="46"/>
      <c r="AE1759" s="46"/>
      <c r="AF1759" s="46"/>
      <c r="AG1759" s="47">
        <v>0</v>
      </c>
      <c r="AH1759" s="48">
        <v>57959.696757777674</v>
      </c>
    </row>
    <row r="1760" spans="1:34" hidden="1" x14ac:dyDescent="0.3">
      <c r="A1760" s="30" t="s">
        <v>3490</v>
      </c>
      <c r="B1760" s="31">
        <v>518</v>
      </c>
      <c r="C1760" s="32" t="s">
        <v>3557</v>
      </c>
      <c r="D1760" s="33">
        <v>1299</v>
      </c>
      <c r="E1760" s="34">
        <v>2955</v>
      </c>
      <c r="F1760" s="35">
        <v>3347</v>
      </c>
      <c r="G1760" s="49">
        <v>0.88288</v>
      </c>
      <c r="H1760" s="50" t="s">
        <v>22</v>
      </c>
      <c r="I1760" s="38">
        <v>0</v>
      </c>
      <c r="J1760" s="39">
        <v>0</v>
      </c>
      <c r="K1760" s="39">
        <v>1812.229</v>
      </c>
      <c r="L1760" s="39"/>
      <c r="M1760" s="39"/>
      <c r="N1760" s="39"/>
      <c r="O1760" s="40">
        <v>0</v>
      </c>
      <c r="P1760" s="40">
        <v>0</v>
      </c>
      <c r="Q1760" s="40">
        <v>0.83829869484061337</v>
      </c>
      <c r="R1760" s="40"/>
      <c r="S1760" s="40"/>
      <c r="T1760" s="41"/>
      <c r="U1760" s="42" t="e">
        <v>#N/A</v>
      </c>
      <c r="V1760" s="42" t="e">
        <v>#N/A</v>
      </c>
      <c r="W1760" s="42" t="s">
        <v>21</v>
      </c>
      <c r="X1760" s="40"/>
      <c r="Y1760" s="40"/>
      <c r="Z1760" s="41"/>
      <c r="AA1760" s="43">
        <v>1</v>
      </c>
      <c r="AB1760" s="44">
        <v>0.27943289828020446</v>
      </c>
      <c r="AC1760" s="45" t="s">
        <v>3558</v>
      </c>
      <c r="AD1760" s="46"/>
      <c r="AE1760" s="46"/>
      <c r="AF1760" s="46"/>
      <c r="AG1760" s="47" t="s">
        <v>3497</v>
      </c>
      <c r="AH1760" s="48">
        <v>57959.696757777674</v>
      </c>
    </row>
    <row r="1761" spans="1:34" hidden="1" x14ac:dyDescent="0.3">
      <c r="A1761" s="30" t="s">
        <v>3490</v>
      </c>
      <c r="B1761" s="31">
        <v>518</v>
      </c>
      <c r="C1761" s="32" t="s">
        <v>3559</v>
      </c>
      <c r="D1761" s="33">
        <v>6282</v>
      </c>
      <c r="E1761" s="34">
        <v>1430</v>
      </c>
      <c r="F1761" s="35">
        <v>3347</v>
      </c>
      <c r="G1761" s="49">
        <v>0.42725000000000002</v>
      </c>
      <c r="H1761" s="50" t="s">
        <v>20</v>
      </c>
      <c r="I1761" s="38">
        <v>2210.6419999999998</v>
      </c>
      <c r="J1761" s="39">
        <v>797.75599999999997</v>
      </c>
      <c r="K1761" s="39">
        <v>1711.4839999999999</v>
      </c>
      <c r="L1761" s="39"/>
      <c r="M1761" s="39"/>
      <c r="N1761" s="39"/>
      <c r="O1761" s="40">
        <v>0.76571428571428579</v>
      </c>
      <c r="P1761" s="40">
        <v>0.76607142857142863</v>
      </c>
      <c r="Q1761" s="40">
        <v>0.7805409521002632</v>
      </c>
      <c r="R1761" s="40"/>
      <c r="S1761" s="40"/>
      <c r="T1761" s="41"/>
      <c r="U1761" s="42" t="s">
        <v>22</v>
      </c>
      <c r="V1761" s="42" t="s">
        <v>21</v>
      </c>
      <c r="W1761" s="42" t="s">
        <v>26</v>
      </c>
      <c r="X1761" s="40"/>
      <c r="Y1761" s="40"/>
      <c r="Z1761" s="41"/>
      <c r="AA1761" s="43">
        <v>3</v>
      </c>
      <c r="AB1761" s="44">
        <v>0.7707755554619925</v>
      </c>
      <c r="AC1761" s="45" t="s">
        <v>3560</v>
      </c>
      <c r="AD1761" s="46"/>
      <c r="AE1761" s="46"/>
      <c r="AF1761" s="46"/>
      <c r="AG1761" s="47" t="s">
        <v>3520</v>
      </c>
      <c r="AH1761" s="48">
        <v>173880.10108074074</v>
      </c>
    </row>
    <row r="1762" spans="1:34" hidden="1" x14ac:dyDescent="0.3">
      <c r="A1762" s="30" t="s">
        <v>3490</v>
      </c>
      <c r="B1762" s="31">
        <v>518</v>
      </c>
      <c r="C1762" s="32" t="s">
        <v>3561</v>
      </c>
      <c r="D1762" s="33">
        <v>949</v>
      </c>
      <c r="E1762" s="34">
        <v>74</v>
      </c>
      <c r="F1762" s="35">
        <v>3347</v>
      </c>
      <c r="G1762" s="49">
        <v>2.2110000000000001E-2</v>
      </c>
      <c r="H1762" s="50" t="s">
        <v>29</v>
      </c>
      <c r="I1762" s="38">
        <v>1147.269</v>
      </c>
      <c r="J1762" s="39">
        <v>643.97</v>
      </c>
      <c r="K1762" s="39">
        <v>1013.296</v>
      </c>
      <c r="L1762" s="39"/>
      <c r="M1762" s="39"/>
      <c r="N1762" s="39"/>
      <c r="O1762" s="40">
        <v>0.8822894789019109</v>
      </c>
      <c r="P1762" s="40">
        <v>1.1435224236348713</v>
      </c>
      <c r="Q1762" s="40">
        <v>0.97359363880699368</v>
      </c>
      <c r="R1762" s="40"/>
      <c r="S1762" s="40"/>
      <c r="T1762" s="41"/>
      <c r="U1762" s="42" t="s">
        <v>21</v>
      </c>
      <c r="V1762" s="42" t="s">
        <v>21</v>
      </c>
      <c r="W1762" s="42" t="s">
        <v>21</v>
      </c>
      <c r="X1762" s="40"/>
      <c r="Y1762" s="40"/>
      <c r="Z1762" s="41"/>
      <c r="AA1762" s="43">
        <v>3</v>
      </c>
      <c r="AB1762" s="44">
        <v>0.99980184711459197</v>
      </c>
      <c r="AC1762" s="45" t="s">
        <v>3562</v>
      </c>
      <c r="AD1762" s="46"/>
      <c r="AE1762" s="46"/>
      <c r="AF1762" s="46"/>
      <c r="AG1762" s="47" t="s">
        <v>3497</v>
      </c>
      <c r="AH1762" s="48">
        <v>202859.94945962954</v>
      </c>
    </row>
    <row r="1763" spans="1:34" hidden="1" x14ac:dyDescent="0.3">
      <c r="A1763" s="30" t="s">
        <v>3490</v>
      </c>
      <c r="B1763" s="31">
        <v>518</v>
      </c>
      <c r="C1763" s="32" t="s">
        <v>3563</v>
      </c>
      <c r="D1763" s="33">
        <v>7910</v>
      </c>
      <c r="E1763" s="34">
        <v>12</v>
      </c>
      <c r="F1763" s="35">
        <v>3347</v>
      </c>
      <c r="G1763" s="49">
        <v>3.5899999999999999E-3</v>
      </c>
      <c r="H1763" s="50" t="s">
        <v>29</v>
      </c>
      <c r="I1763" s="38">
        <v>2438.6610000000001</v>
      </c>
      <c r="J1763" s="39">
        <v>1283.155</v>
      </c>
      <c r="K1763" s="39">
        <v>2178.2339999999999</v>
      </c>
      <c r="L1763" s="39"/>
      <c r="M1763" s="39"/>
      <c r="N1763" s="39"/>
      <c r="O1763" s="40">
        <v>1.0961632319656445</v>
      </c>
      <c r="P1763" s="40">
        <v>1.1064000000000001</v>
      </c>
      <c r="Q1763" s="40">
        <v>1.1204000000000001</v>
      </c>
      <c r="R1763" s="40"/>
      <c r="S1763" s="40"/>
      <c r="T1763" s="41"/>
      <c r="U1763" s="42" t="s">
        <v>22</v>
      </c>
      <c r="V1763" s="42" t="s">
        <v>29</v>
      </c>
      <c r="W1763" s="42" t="s">
        <v>20</v>
      </c>
      <c r="X1763" s="40"/>
      <c r="Y1763" s="40"/>
      <c r="Z1763" s="41"/>
      <c r="AA1763" s="43">
        <v>3</v>
      </c>
      <c r="AB1763" s="44">
        <v>1.1076544106552149</v>
      </c>
      <c r="AC1763" s="45" t="s">
        <v>3564</v>
      </c>
      <c r="AD1763" s="46"/>
      <c r="AE1763" s="46"/>
      <c r="AF1763" s="46"/>
      <c r="AG1763" s="47" t="s">
        <v>3497</v>
      </c>
      <c r="AH1763" s="48">
        <v>202859.94945962954</v>
      </c>
    </row>
    <row r="1764" spans="1:34" hidden="1" x14ac:dyDescent="0.3">
      <c r="A1764" s="30" t="s">
        <v>3565</v>
      </c>
      <c r="B1764" s="31">
        <v>519</v>
      </c>
      <c r="C1764" s="32" t="s">
        <v>3566</v>
      </c>
      <c r="D1764" s="33">
        <v>2701</v>
      </c>
      <c r="E1764" s="34">
        <v>1984</v>
      </c>
      <c r="F1764" s="35">
        <v>3347</v>
      </c>
      <c r="G1764" s="49">
        <v>0.59277000000000002</v>
      </c>
      <c r="H1764" s="50" t="s">
        <v>35</v>
      </c>
      <c r="I1764" s="38">
        <v>1716.4970000000001</v>
      </c>
      <c r="J1764" s="39">
        <v>972.01</v>
      </c>
      <c r="K1764" s="39">
        <v>1760.874</v>
      </c>
      <c r="L1764" s="39"/>
      <c r="M1764" s="39"/>
      <c r="N1764" s="39"/>
      <c r="O1764" s="40">
        <v>0.66697522410467358</v>
      </c>
      <c r="P1764" s="40">
        <v>0.69892137980536773</v>
      </c>
      <c r="Q1764" s="40">
        <v>0.8004710258920702</v>
      </c>
      <c r="R1764" s="40"/>
      <c r="S1764" s="40"/>
      <c r="T1764" s="41"/>
      <c r="U1764" s="42" t="s">
        <v>21</v>
      </c>
      <c r="V1764" s="42" t="s">
        <v>21</v>
      </c>
      <c r="W1764" s="42" t="s">
        <v>21</v>
      </c>
      <c r="X1764" s="40"/>
      <c r="Y1764" s="40"/>
      <c r="Z1764" s="41"/>
      <c r="AA1764" s="43">
        <v>3</v>
      </c>
      <c r="AB1764" s="44">
        <v>0.72212254326737046</v>
      </c>
      <c r="AC1764" s="45" t="s">
        <v>3567</v>
      </c>
      <c r="AD1764" s="46"/>
      <c r="AE1764" s="46"/>
      <c r="AF1764" s="46"/>
      <c r="AG1764" s="47" t="s">
        <v>3568</v>
      </c>
      <c r="AH1764" s="48">
        <v>144900.25270185189</v>
      </c>
    </row>
    <row r="1765" spans="1:34" hidden="1" x14ac:dyDescent="0.3">
      <c r="A1765" s="30" t="s">
        <v>3565</v>
      </c>
      <c r="B1765" s="31">
        <v>519</v>
      </c>
      <c r="C1765" s="32" t="s">
        <v>3569</v>
      </c>
      <c r="D1765" s="33">
        <v>9814</v>
      </c>
      <c r="E1765" s="34">
        <v>1312</v>
      </c>
      <c r="F1765" s="35">
        <v>3347</v>
      </c>
      <c r="G1765" s="49">
        <v>0.39199000000000001</v>
      </c>
      <c r="H1765" s="50" t="s">
        <v>20</v>
      </c>
      <c r="I1765" s="38">
        <v>1954.527</v>
      </c>
      <c r="J1765" s="39">
        <v>1172.2170000000001</v>
      </c>
      <c r="K1765" s="39">
        <v>2031.827</v>
      </c>
      <c r="L1765" s="39"/>
      <c r="M1765" s="39"/>
      <c r="N1765" s="39"/>
      <c r="O1765" s="40">
        <v>0.77480843000480903</v>
      </c>
      <c r="P1765" s="40">
        <v>0.76107142857142851</v>
      </c>
      <c r="Q1765" s="40">
        <v>0.80528247638610373</v>
      </c>
      <c r="R1765" s="40"/>
      <c r="S1765" s="40"/>
      <c r="T1765" s="41"/>
      <c r="U1765" s="42" t="s">
        <v>21</v>
      </c>
      <c r="V1765" s="42" t="s">
        <v>21</v>
      </c>
      <c r="W1765" s="42" t="s">
        <v>26</v>
      </c>
      <c r="X1765" s="40"/>
      <c r="Y1765" s="40"/>
      <c r="Z1765" s="41"/>
      <c r="AA1765" s="43">
        <v>3</v>
      </c>
      <c r="AB1765" s="44">
        <v>0.78038744498744705</v>
      </c>
      <c r="AC1765" s="45" t="s">
        <v>3570</v>
      </c>
      <c r="AD1765" s="46"/>
      <c r="AE1765" s="46"/>
      <c r="AF1765" s="46"/>
      <c r="AG1765" s="47" t="s">
        <v>3571</v>
      </c>
      <c r="AH1765" s="48">
        <v>173880.10108074074</v>
      </c>
    </row>
    <row r="1766" spans="1:34" hidden="1" x14ac:dyDescent="0.3">
      <c r="A1766" s="30" t="s">
        <v>3565</v>
      </c>
      <c r="B1766" s="31">
        <v>519</v>
      </c>
      <c r="C1766" s="32" t="s">
        <v>3572</v>
      </c>
      <c r="D1766" s="33">
        <v>934</v>
      </c>
      <c r="E1766" s="34">
        <v>2993</v>
      </c>
      <c r="F1766" s="35">
        <v>3347</v>
      </c>
      <c r="G1766" s="49">
        <v>0.89422999999999997</v>
      </c>
      <c r="H1766" s="50" t="s">
        <v>22</v>
      </c>
      <c r="I1766" s="38">
        <v>1790.829</v>
      </c>
      <c r="J1766" s="39">
        <v>0</v>
      </c>
      <c r="K1766" s="39">
        <v>0</v>
      </c>
      <c r="L1766" s="39"/>
      <c r="M1766" s="39"/>
      <c r="N1766" s="39"/>
      <c r="O1766" s="40">
        <v>0.82034482758620697</v>
      </c>
      <c r="P1766" s="40">
        <v>0</v>
      </c>
      <c r="Q1766" s="40">
        <v>0</v>
      </c>
      <c r="R1766" s="40"/>
      <c r="S1766" s="40"/>
      <c r="T1766" s="41"/>
      <c r="U1766" s="42" t="s">
        <v>21</v>
      </c>
      <c r="V1766" s="42" t="e">
        <v>#N/A</v>
      </c>
      <c r="W1766" s="42" t="e">
        <v>#N/A</v>
      </c>
      <c r="X1766" s="40"/>
      <c r="Y1766" s="40"/>
      <c r="Z1766" s="41"/>
      <c r="AA1766" s="43">
        <v>1</v>
      </c>
      <c r="AB1766" s="44">
        <v>0.27344827586206899</v>
      </c>
      <c r="AC1766" s="45" t="s">
        <v>3573</v>
      </c>
      <c r="AD1766" s="46"/>
      <c r="AE1766" s="46"/>
      <c r="AF1766" s="46"/>
      <c r="AG1766" s="47">
        <v>0</v>
      </c>
      <c r="AH1766" s="48">
        <v>57959.696757777674</v>
      </c>
    </row>
    <row r="1767" spans="1:34" hidden="1" x14ac:dyDescent="0.3">
      <c r="A1767" s="30" t="s">
        <v>3565</v>
      </c>
      <c r="B1767" s="31">
        <v>519</v>
      </c>
      <c r="C1767" s="32" t="s">
        <v>3574</v>
      </c>
      <c r="D1767" s="33">
        <v>3431</v>
      </c>
      <c r="E1767" s="34">
        <v>2098</v>
      </c>
      <c r="F1767" s="35">
        <v>3347</v>
      </c>
      <c r="G1767" s="49">
        <v>0.62683</v>
      </c>
      <c r="H1767" s="50" t="s">
        <v>35</v>
      </c>
      <c r="I1767" s="38">
        <v>1891.1590000000001</v>
      </c>
      <c r="J1767" s="39">
        <v>1024.1279999999999</v>
      </c>
      <c r="K1767" s="39">
        <v>1618.672</v>
      </c>
      <c r="L1767" s="39"/>
      <c r="M1767" s="39"/>
      <c r="N1767" s="39"/>
      <c r="O1767" s="40">
        <v>0.69186058485556823</v>
      </c>
      <c r="P1767" s="40">
        <v>0.65646280232697118</v>
      </c>
      <c r="Q1767" s="40">
        <v>0.77938690238522224</v>
      </c>
      <c r="R1767" s="40"/>
      <c r="S1767" s="40"/>
      <c r="T1767" s="41"/>
      <c r="U1767" s="42" t="s">
        <v>26</v>
      </c>
      <c r="V1767" s="42" t="s">
        <v>21</v>
      </c>
      <c r="W1767" s="42" t="s">
        <v>26</v>
      </c>
      <c r="X1767" s="40"/>
      <c r="Y1767" s="40"/>
      <c r="Z1767" s="41"/>
      <c r="AA1767" s="43">
        <v>3</v>
      </c>
      <c r="AB1767" s="44">
        <v>0.70923676318925388</v>
      </c>
      <c r="AC1767" s="45" t="s">
        <v>3575</v>
      </c>
      <c r="AD1767" s="46"/>
      <c r="AE1767" s="46"/>
      <c r="AF1767" s="46"/>
      <c r="AG1767" s="47" t="s">
        <v>3576</v>
      </c>
      <c r="AH1767" s="48">
        <v>144900.25270185189</v>
      </c>
    </row>
    <row r="1768" spans="1:34" hidden="1" x14ac:dyDescent="0.3">
      <c r="A1768" s="30" t="s">
        <v>3565</v>
      </c>
      <c r="B1768" s="31">
        <v>519</v>
      </c>
      <c r="C1768" s="32" t="s">
        <v>3577</v>
      </c>
      <c r="D1768" s="33">
        <v>6223</v>
      </c>
      <c r="E1768" s="34">
        <v>1184</v>
      </c>
      <c r="F1768" s="35">
        <v>3347</v>
      </c>
      <c r="G1768" s="49">
        <v>0.35375000000000001</v>
      </c>
      <c r="H1768" s="50" t="s">
        <v>20</v>
      </c>
      <c r="I1768" s="38">
        <v>2011.778</v>
      </c>
      <c r="J1768" s="39">
        <v>1162.1659999999999</v>
      </c>
      <c r="K1768" s="39">
        <v>2049.3760000000002</v>
      </c>
      <c r="L1768" s="39"/>
      <c r="M1768" s="39"/>
      <c r="N1768" s="39"/>
      <c r="O1768" s="40">
        <v>0.76630654437130841</v>
      </c>
      <c r="P1768" s="40">
        <v>0.78656571532045416</v>
      </c>
      <c r="Q1768" s="40">
        <v>0.82087773982997703</v>
      </c>
      <c r="R1768" s="40"/>
      <c r="S1768" s="40"/>
      <c r="T1768" s="41"/>
      <c r="U1768" s="42" t="s">
        <v>21</v>
      </c>
      <c r="V1768" s="42" t="s">
        <v>21</v>
      </c>
      <c r="W1768" s="42" t="s">
        <v>21</v>
      </c>
      <c r="X1768" s="40"/>
      <c r="Y1768" s="40"/>
      <c r="Z1768" s="41"/>
      <c r="AA1768" s="43">
        <v>3</v>
      </c>
      <c r="AB1768" s="44">
        <v>0.79124999984057987</v>
      </c>
      <c r="AC1768" s="45" t="s">
        <v>3578</v>
      </c>
      <c r="AD1768" s="46"/>
      <c r="AE1768" s="46"/>
      <c r="AF1768" s="46"/>
      <c r="AG1768" s="47" t="s">
        <v>3571</v>
      </c>
      <c r="AH1768" s="48">
        <v>173880.10108074074</v>
      </c>
    </row>
    <row r="1769" spans="1:34" hidden="1" x14ac:dyDescent="0.3">
      <c r="A1769" s="30" t="s">
        <v>3565</v>
      </c>
      <c r="B1769" s="31">
        <v>519</v>
      </c>
      <c r="C1769" s="32" t="s">
        <v>3579</v>
      </c>
      <c r="D1769" s="33">
        <v>3584</v>
      </c>
      <c r="E1769" s="34">
        <v>2349</v>
      </c>
      <c r="F1769" s="35">
        <v>3347</v>
      </c>
      <c r="G1769" s="49">
        <v>0.70182</v>
      </c>
      <c r="H1769" s="50" t="s">
        <v>35</v>
      </c>
      <c r="I1769" s="38">
        <v>419.32299999999998</v>
      </c>
      <c r="J1769" s="39">
        <v>0</v>
      </c>
      <c r="K1769" s="39">
        <v>639.95100000000002</v>
      </c>
      <c r="L1769" s="39"/>
      <c r="M1769" s="39"/>
      <c r="N1769" s="39"/>
      <c r="O1769" s="40">
        <v>0.81393939393939396</v>
      </c>
      <c r="P1769" s="40">
        <v>0</v>
      </c>
      <c r="Q1769" s="40">
        <v>0.93379777765671945</v>
      </c>
      <c r="R1769" s="40"/>
      <c r="S1769" s="40"/>
      <c r="T1769" s="41"/>
      <c r="U1769" s="42" t="s">
        <v>21</v>
      </c>
      <c r="V1769" s="42" t="e">
        <v>#N/A</v>
      </c>
      <c r="W1769" s="42" t="s">
        <v>26</v>
      </c>
      <c r="X1769" s="40"/>
      <c r="Y1769" s="40"/>
      <c r="Z1769" s="41"/>
      <c r="AA1769" s="43">
        <v>2</v>
      </c>
      <c r="AB1769" s="44">
        <v>0.58257905719870451</v>
      </c>
      <c r="AC1769" s="45" t="s">
        <v>3580</v>
      </c>
      <c r="AD1769" s="46"/>
      <c r="AE1769" s="46"/>
      <c r="AF1769" s="46"/>
      <c r="AG1769" s="47" t="s">
        <v>3576</v>
      </c>
      <c r="AH1769" s="48">
        <v>144900.25270185189</v>
      </c>
    </row>
    <row r="1770" spans="1:34" hidden="1" x14ac:dyDescent="0.3">
      <c r="A1770" s="30" t="s">
        <v>3565</v>
      </c>
      <c r="B1770" s="31">
        <v>519</v>
      </c>
      <c r="C1770" s="32" t="s">
        <v>3581</v>
      </c>
      <c r="D1770" s="33">
        <v>7553</v>
      </c>
      <c r="E1770" s="34">
        <v>2299</v>
      </c>
      <c r="F1770" s="35">
        <v>3347</v>
      </c>
      <c r="G1770" s="49">
        <v>0.68688000000000005</v>
      </c>
      <c r="H1770" s="50" t="s">
        <v>35</v>
      </c>
      <c r="I1770" s="38">
        <v>1672.9390000000001</v>
      </c>
      <c r="J1770" s="39">
        <v>0</v>
      </c>
      <c r="K1770" s="39">
        <v>1202.703</v>
      </c>
      <c r="L1770" s="39"/>
      <c r="M1770" s="39"/>
      <c r="N1770" s="39"/>
      <c r="O1770" s="40">
        <v>0.91780552540294891</v>
      </c>
      <c r="P1770" s="40">
        <v>0</v>
      </c>
      <c r="Q1770" s="40">
        <v>1.0049507512106757</v>
      </c>
      <c r="R1770" s="40"/>
      <c r="S1770" s="40"/>
      <c r="T1770" s="41"/>
      <c r="U1770" s="42" t="s">
        <v>26</v>
      </c>
      <c r="V1770" s="42" t="e">
        <v>#N/A</v>
      </c>
      <c r="W1770" s="42" t="s">
        <v>35</v>
      </c>
      <c r="X1770" s="40"/>
      <c r="Y1770" s="40"/>
      <c r="Z1770" s="41"/>
      <c r="AA1770" s="43">
        <v>2</v>
      </c>
      <c r="AB1770" s="44">
        <v>0.64091875887120819</v>
      </c>
      <c r="AC1770" s="45" t="s">
        <v>3582</v>
      </c>
      <c r="AD1770" s="46"/>
      <c r="AE1770" s="46"/>
      <c r="AF1770" s="46"/>
      <c r="AG1770" s="47" t="s">
        <v>3568</v>
      </c>
      <c r="AH1770" s="48">
        <v>144900.25270185189</v>
      </c>
    </row>
    <row r="1771" spans="1:34" hidden="1" x14ac:dyDescent="0.3">
      <c r="A1771" s="30" t="s">
        <v>3565</v>
      </c>
      <c r="B1771" s="31">
        <v>519</v>
      </c>
      <c r="C1771" s="32" t="s">
        <v>3583</v>
      </c>
      <c r="D1771" s="33">
        <v>5547</v>
      </c>
      <c r="E1771" s="34">
        <v>2445</v>
      </c>
      <c r="F1771" s="35">
        <v>3347</v>
      </c>
      <c r="G1771" s="49">
        <v>0.73050000000000004</v>
      </c>
      <c r="H1771" s="50" t="s">
        <v>35</v>
      </c>
      <c r="I1771" s="38">
        <v>1650.5830000000001</v>
      </c>
      <c r="J1771" s="39">
        <v>694.80399999999997</v>
      </c>
      <c r="K1771" s="39">
        <v>0</v>
      </c>
      <c r="L1771" s="39"/>
      <c r="M1771" s="39"/>
      <c r="N1771" s="39"/>
      <c r="O1771" s="40">
        <v>0.78072868241100268</v>
      </c>
      <c r="P1771" s="40">
        <v>0.84440000000000004</v>
      </c>
      <c r="Q1771" s="40">
        <v>0</v>
      </c>
      <c r="R1771" s="40"/>
      <c r="S1771" s="40"/>
      <c r="T1771" s="41"/>
      <c r="U1771" s="42" t="s">
        <v>35</v>
      </c>
      <c r="V1771" s="42" t="s">
        <v>21</v>
      </c>
      <c r="W1771" s="42" t="e">
        <v>#N/A</v>
      </c>
      <c r="X1771" s="40"/>
      <c r="Y1771" s="40"/>
      <c r="Z1771" s="41"/>
      <c r="AA1771" s="43">
        <v>2</v>
      </c>
      <c r="AB1771" s="44">
        <v>0.54170956080366761</v>
      </c>
      <c r="AC1771" s="45" t="s">
        <v>3584</v>
      </c>
      <c r="AD1771" s="46"/>
      <c r="AE1771" s="46"/>
      <c r="AF1771" s="46"/>
      <c r="AG1771" s="47" t="s">
        <v>3576</v>
      </c>
      <c r="AH1771" s="48">
        <v>144900.25270185189</v>
      </c>
    </row>
    <row r="1772" spans="1:34" hidden="1" x14ac:dyDescent="0.3">
      <c r="A1772" s="30" t="s">
        <v>3565</v>
      </c>
      <c r="B1772" s="31">
        <v>519</v>
      </c>
      <c r="C1772" s="32" t="s">
        <v>3585</v>
      </c>
      <c r="D1772" s="33">
        <v>3495</v>
      </c>
      <c r="E1772" s="34">
        <v>2136</v>
      </c>
      <c r="F1772" s="35">
        <v>3347</v>
      </c>
      <c r="G1772" s="49">
        <v>0.63817999999999997</v>
      </c>
      <c r="H1772" s="50" t="s">
        <v>35</v>
      </c>
      <c r="I1772" s="38">
        <v>1922.2909999999999</v>
      </c>
      <c r="J1772" s="39">
        <v>1042.739</v>
      </c>
      <c r="K1772" s="39">
        <v>1796.04</v>
      </c>
      <c r="L1772" s="39"/>
      <c r="M1772" s="39"/>
      <c r="N1772" s="39"/>
      <c r="O1772" s="40">
        <v>0.67161557107825498</v>
      </c>
      <c r="P1772" s="40">
        <v>0.67174999999999996</v>
      </c>
      <c r="Q1772" s="40">
        <v>0.76536901071245633</v>
      </c>
      <c r="R1772" s="40"/>
      <c r="S1772" s="40"/>
      <c r="T1772" s="41"/>
      <c r="U1772" s="42" t="s">
        <v>21</v>
      </c>
      <c r="V1772" s="42" t="s">
        <v>26</v>
      </c>
      <c r="W1772" s="42" t="s">
        <v>29</v>
      </c>
      <c r="X1772" s="40"/>
      <c r="Y1772" s="40"/>
      <c r="Z1772" s="41"/>
      <c r="AA1772" s="43">
        <v>3</v>
      </c>
      <c r="AB1772" s="44">
        <v>0.70291152726357042</v>
      </c>
      <c r="AC1772" s="45" t="s">
        <v>3586</v>
      </c>
      <c r="AD1772" s="46"/>
      <c r="AE1772" s="46"/>
      <c r="AF1772" s="46"/>
      <c r="AG1772" s="47" t="s">
        <v>3568</v>
      </c>
      <c r="AH1772" s="48">
        <v>144900.25270185189</v>
      </c>
    </row>
    <row r="1773" spans="1:34" hidden="1" x14ac:dyDescent="0.3">
      <c r="A1773" s="30" t="s">
        <v>3565</v>
      </c>
      <c r="B1773" s="31">
        <v>519</v>
      </c>
      <c r="C1773" s="32" t="s">
        <v>3587</v>
      </c>
      <c r="D1773" s="33">
        <v>5010</v>
      </c>
      <c r="E1773" s="34">
        <v>1132</v>
      </c>
      <c r="F1773" s="35">
        <v>3347</v>
      </c>
      <c r="G1773" s="49">
        <v>0.33821000000000001</v>
      </c>
      <c r="H1773" s="50" t="s">
        <v>20</v>
      </c>
      <c r="I1773" s="38">
        <v>2157.1419999999998</v>
      </c>
      <c r="J1773" s="39">
        <v>665.25</v>
      </c>
      <c r="K1773" s="39">
        <v>1944.48</v>
      </c>
      <c r="L1773" s="39"/>
      <c r="M1773" s="39"/>
      <c r="N1773" s="39"/>
      <c r="O1773" s="40">
        <v>0.75481481481481472</v>
      </c>
      <c r="P1773" s="40">
        <v>0.79592592592592593</v>
      </c>
      <c r="Q1773" s="40">
        <v>0.83925925925925926</v>
      </c>
      <c r="R1773" s="40"/>
      <c r="S1773" s="40"/>
      <c r="T1773" s="41"/>
      <c r="U1773" s="42" t="s">
        <v>21</v>
      </c>
      <c r="V1773" s="42" t="s">
        <v>21</v>
      </c>
      <c r="W1773" s="42" t="s">
        <v>21</v>
      </c>
      <c r="X1773" s="40"/>
      <c r="Y1773" s="40"/>
      <c r="Z1773" s="41"/>
      <c r="AA1773" s="43">
        <v>3</v>
      </c>
      <c r="AB1773" s="44">
        <v>0.79666666666666652</v>
      </c>
      <c r="AC1773" s="45" t="s">
        <v>3588</v>
      </c>
      <c r="AD1773" s="46"/>
      <c r="AE1773" s="46"/>
      <c r="AF1773" s="46"/>
      <c r="AG1773" s="47" t="s">
        <v>3571</v>
      </c>
      <c r="AH1773" s="48">
        <v>173880.10108074074</v>
      </c>
    </row>
    <row r="1774" spans="1:34" hidden="1" x14ac:dyDescent="0.3">
      <c r="A1774" s="30" t="s">
        <v>3565</v>
      </c>
      <c r="B1774" s="31">
        <v>519</v>
      </c>
      <c r="C1774" s="32" t="s">
        <v>3589</v>
      </c>
      <c r="D1774" s="33">
        <v>4729</v>
      </c>
      <c r="E1774" s="34">
        <v>1026</v>
      </c>
      <c r="F1774" s="35">
        <v>3347</v>
      </c>
      <c r="G1774" s="49">
        <v>0.30653999999999998</v>
      </c>
      <c r="H1774" s="50" t="s">
        <v>20</v>
      </c>
      <c r="I1774" s="38">
        <v>2220.1889999999999</v>
      </c>
      <c r="J1774" s="39">
        <v>774.52800000000002</v>
      </c>
      <c r="K1774" s="39">
        <v>1693.021</v>
      </c>
      <c r="L1774" s="39"/>
      <c r="M1774" s="39"/>
      <c r="N1774" s="39"/>
      <c r="O1774" s="40">
        <v>0.77450812440485284</v>
      </c>
      <c r="P1774" s="40">
        <v>0.80598565190670968</v>
      </c>
      <c r="Q1774" s="40">
        <v>0.84165033324997529</v>
      </c>
      <c r="R1774" s="40"/>
      <c r="S1774" s="40"/>
      <c r="T1774" s="41"/>
      <c r="U1774" s="42" t="s">
        <v>21</v>
      </c>
      <c r="V1774" s="42" t="s">
        <v>21</v>
      </c>
      <c r="W1774" s="42" t="s">
        <v>26</v>
      </c>
      <c r="X1774" s="40"/>
      <c r="Y1774" s="40"/>
      <c r="Z1774" s="41"/>
      <c r="AA1774" s="43">
        <v>3</v>
      </c>
      <c r="AB1774" s="44">
        <v>0.80738136985384601</v>
      </c>
      <c r="AC1774" s="45" t="s">
        <v>3590</v>
      </c>
      <c r="AD1774" s="46"/>
      <c r="AE1774" s="46"/>
      <c r="AF1774" s="46"/>
      <c r="AG1774" s="47" t="s">
        <v>3576</v>
      </c>
      <c r="AH1774" s="48">
        <v>173880.10108074074</v>
      </c>
    </row>
    <row r="1775" spans="1:34" hidden="1" x14ac:dyDescent="0.3">
      <c r="A1775" s="30" t="s">
        <v>3565</v>
      </c>
      <c r="B1775" s="31">
        <v>519</v>
      </c>
      <c r="C1775" s="32" t="s">
        <v>3591</v>
      </c>
      <c r="D1775" s="33">
        <v>9682</v>
      </c>
      <c r="E1775" s="34">
        <v>1293</v>
      </c>
      <c r="F1775" s="35">
        <v>3347</v>
      </c>
      <c r="G1775" s="49">
        <v>0.38632</v>
      </c>
      <c r="H1775" s="50" t="s">
        <v>20</v>
      </c>
      <c r="I1775" s="38">
        <v>2161.1</v>
      </c>
      <c r="J1775" s="39">
        <v>629.90800000000002</v>
      </c>
      <c r="K1775" s="39">
        <v>2242.634</v>
      </c>
      <c r="L1775" s="39"/>
      <c r="M1775" s="39"/>
      <c r="N1775" s="39"/>
      <c r="O1775" s="40">
        <v>0.77555555555555544</v>
      </c>
      <c r="P1775" s="40">
        <v>0.78708067145745719</v>
      </c>
      <c r="Q1775" s="40">
        <v>0.7837587111791714</v>
      </c>
      <c r="R1775" s="40"/>
      <c r="S1775" s="40"/>
      <c r="T1775" s="41"/>
      <c r="U1775" s="42" t="s">
        <v>21</v>
      </c>
      <c r="V1775" s="42" t="s">
        <v>26</v>
      </c>
      <c r="W1775" s="42" t="s">
        <v>26</v>
      </c>
      <c r="X1775" s="40"/>
      <c r="Y1775" s="40"/>
      <c r="Z1775" s="41"/>
      <c r="AA1775" s="43">
        <v>3</v>
      </c>
      <c r="AB1775" s="44">
        <v>0.78213164606406138</v>
      </c>
      <c r="AC1775" s="45" t="s">
        <v>3592</v>
      </c>
      <c r="AD1775" s="46"/>
      <c r="AE1775" s="46"/>
      <c r="AF1775" s="46"/>
      <c r="AG1775" s="47" t="s">
        <v>3576</v>
      </c>
      <c r="AH1775" s="48">
        <v>173880.10108074074</v>
      </c>
    </row>
    <row r="1776" spans="1:34" hidden="1" x14ac:dyDescent="0.3">
      <c r="A1776" s="30" t="s">
        <v>3565</v>
      </c>
      <c r="B1776" s="31">
        <v>519</v>
      </c>
      <c r="C1776" s="32" t="s">
        <v>3593</v>
      </c>
      <c r="D1776" s="33">
        <v>3459</v>
      </c>
      <c r="E1776" s="34">
        <v>2795</v>
      </c>
      <c r="F1776" s="35">
        <v>3347</v>
      </c>
      <c r="G1776" s="49">
        <v>0.83508000000000004</v>
      </c>
      <c r="H1776" s="50" t="s">
        <v>22</v>
      </c>
      <c r="I1776" s="38">
        <v>0</v>
      </c>
      <c r="J1776" s="39">
        <v>0</v>
      </c>
      <c r="K1776" s="39">
        <v>1968.529</v>
      </c>
      <c r="L1776" s="39"/>
      <c r="M1776" s="39"/>
      <c r="N1776" s="39"/>
      <c r="O1776" s="40">
        <v>0</v>
      </c>
      <c r="P1776" s="40">
        <v>0</v>
      </c>
      <c r="Q1776" s="40">
        <v>1.059655172413793</v>
      </c>
      <c r="R1776" s="40"/>
      <c r="S1776" s="40"/>
      <c r="T1776" s="41"/>
      <c r="U1776" s="42" t="e">
        <v>#N/A</v>
      </c>
      <c r="V1776" s="42" t="e">
        <v>#N/A</v>
      </c>
      <c r="W1776" s="42" t="s">
        <v>21</v>
      </c>
      <c r="X1776" s="40"/>
      <c r="Y1776" s="40"/>
      <c r="Z1776" s="41"/>
      <c r="AA1776" s="43">
        <v>1</v>
      </c>
      <c r="AB1776" s="44">
        <v>0.35321839080459766</v>
      </c>
      <c r="AC1776" s="45" t="s">
        <v>3594</v>
      </c>
      <c r="AD1776" s="46"/>
      <c r="AE1776" s="46"/>
      <c r="AF1776" s="46"/>
      <c r="AG1776" s="47" t="s">
        <v>3568</v>
      </c>
      <c r="AH1776" s="48">
        <v>57959.696757777674</v>
      </c>
    </row>
    <row r="1777" spans="1:34" hidden="1" x14ac:dyDescent="0.3">
      <c r="A1777" s="30" t="s">
        <v>3565</v>
      </c>
      <c r="B1777" s="31">
        <v>519</v>
      </c>
      <c r="C1777" s="32" t="s">
        <v>3595</v>
      </c>
      <c r="D1777" s="33">
        <v>3629</v>
      </c>
      <c r="E1777" s="34">
        <v>2875</v>
      </c>
      <c r="F1777" s="35">
        <v>3347</v>
      </c>
      <c r="G1777" s="49">
        <v>0.85897999999999997</v>
      </c>
      <c r="H1777" s="50" t="s">
        <v>22</v>
      </c>
      <c r="I1777" s="38">
        <v>0</v>
      </c>
      <c r="J1777" s="39">
        <v>0</v>
      </c>
      <c r="K1777" s="39">
        <v>659.35799999999995</v>
      </c>
      <c r="L1777" s="39"/>
      <c r="M1777" s="39"/>
      <c r="N1777" s="39"/>
      <c r="O1777" s="40">
        <v>0</v>
      </c>
      <c r="P1777" s="40">
        <v>0</v>
      </c>
      <c r="Q1777" s="40">
        <v>0.89185154135980493</v>
      </c>
      <c r="R1777" s="40"/>
      <c r="S1777" s="40"/>
      <c r="T1777" s="41"/>
      <c r="U1777" s="42" t="e">
        <v>#N/A</v>
      </c>
      <c r="V1777" s="42" t="e">
        <v>#N/A</v>
      </c>
      <c r="W1777" s="42" t="s">
        <v>29</v>
      </c>
      <c r="X1777" s="40"/>
      <c r="Y1777" s="40"/>
      <c r="Z1777" s="41"/>
      <c r="AA1777" s="43">
        <v>1</v>
      </c>
      <c r="AB1777" s="44">
        <v>0.297283847119935</v>
      </c>
      <c r="AC1777" s="45" t="s">
        <v>3596</v>
      </c>
      <c r="AD1777" s="46"/>
      <c r="AE1777" s="46"/>
      <c r="AF1777" s="46"/>
      <c r="AG1777" s="47" t="s">
        <v>3568</v>
      </c>
      <c r="AH1777" s="48">
        <v>57959.696757777674</v>
      </c>
    </row>
    <row r="1778" spans="1:34" hidden="1" x14ac:dyDescent="0.3">
      <c r="A1778" s="30" t="s">
        <v>3565</v>
      </c>
      <c r="B1778" s="31">
        <v>519</v>
      </c>
      <c r="C1778" s="32" t="s">
        <v>3597</v>
      </c>
      <c r="D1778" s="33">
        <v>9344</v>
      </c>
      <c r="E1778" s="34">
        <v>2100</v>
      </c>
      <c r="F1778" s="35">
        <v>3347</v>
      </c>
      <c r="G1778" s="49">
        <v>0.62743000000000004</v>
      </c>
      <c r="H1778" s="50" t="s">
        <v>35</v>
      </c>
      <c r="I1778" s="38">
        <v>1882.09</v>
      </c>
      <c r="J1778" s="39">
        <v>602.255</v>
      </c>
      <c r="K1778" s="39">
        <v>1104.164</v>
      </c>
      <c r="L1778" s="39"/>
      <c r="M1778" s="39"/>
      <c r="N1778" s="39"/>
      <c r="O1778" s="40">
        <v>0.71489926001997484</v>
      </c>
      <c r="P1778" s="40">
        <v>0.68600000000000005</v>
      </c>
      <c r="Q1778" s="40">
        <v>0.72519999999999996</v>
      </c>
      <c r="R1778" s="40"/>
      <c r="S1778" s="40"/>
      <c r="T1778" s="41"/>
      <c r="U1778" s="42" t="s">
        <v>21</v>
      </c>
      <c r="V1778" s="42" t="s">
        <v>21</v>
      </c>
      <c r="W1778" s="42" t="s">
        <v>22</v>
      </c>
      <c r="X1778" s="40"/>
      <c r="Y1778" s="40"/>
      <c r="Z1778" s="41"/>
      <c r="AA1778" s="43">
        <v>3</v>
      </c>
      <c r="AB1778" s="44">
        <v>0.70869975333999158</v>
      </c>
      <c r="AC1778" s="45" t="s">
        <v>3598</v>
      </c>
      <c r="AD1778" s="46"/>
      <c r="AE1778" s="46"/>
      <c r="AF1778" s="46"/>
      <c r="AG1778" s="47" t="s">
        <v>3568</v>
      </c>
      <c r="AH1778" s="48">
        <v>144900.25270185189</v>
      </c>
    </row>
    <row r="1779" spans="1:34" hidden="1" x14ac:dyDescent="0.3">
      <c r="A1779" s="30" t="s">
        <v>3565</v>
      </c>
      <c r="B1779" s="31">
        <v>519</v>
      </c>
      <c r="C1779" s="32" t="s">
        <v>3599</v>
      </c>
      <c r="D1779" s="33">
        <v>4814</v>
      </c>
      <c r="E1779" s="34">
        <v>1536</v>
      </c>
      <c r="F1779" s="35">
        <v>3347</v>
      </c>
      <c r="G1779" s="49">
        <v>0.45891999999999999</v>
      </c>
      <c r="H1779" s="50" t="s">
        <v>20</v>
      </c>
      <c r="I1779" s="38">
        <v>2076.797</v>
      </c>
      <c r="J1779" s="39">
        <v>1198.8309999999999</v>
      </c>
      <c r="K1779" s="39">
        <v>1740.09</v>
      </c>
      <c r="L1779" s="39"/>
      <c r="M1779" s="39"/>
      <c r="N1779" s="39"/>
      <c r="O1779" s="40">
        <v>0.74207400216847452</v>
      </c>
      <c r="P1779" s="40">
        <v>0.76706402975660681</v>
      </c>
      <c r="Q1779" s="40">
        <v>0.77911948312379753</v>
      </c>
      <c r="R1779" s="40"/>
      <c r="S1779" s="40"/>
      <c r="T1779" s="41"/>
      <c r="U1779" s="42" t="s">
        <v>21</v>
      </c>
      <c r="V1779" s="42" t="s">
        <v>21</v>
      </c>
      <c r="W1779" s="42" t="s">
        <v>21</v>
      </c>
      <c r="X1779" s="40"/>
      <c r="Y1779" s="40"/>
      <c r="Z1779" s="41"/>
      <c r="AA1779" s="43">
        <v>3</v>
      </c>
      <c r="AB1779" s="44">
        <v>0.76275250501629299</v>
      </c>
      <c r="AC1779" s="45" t="s">
        <v>3600</v>
      </c>
      <c r="AD1779" s="46"/>
      <c r="AE1779" s="46"/>
      <c r="AF1779" s="46"/>
      <c r="AG1779" s="47" t="s">
        <v>3601</v>
      </c>
      <c r="AH1779" s="48">
        <v>173880.10108074074</v>
      </c>
    </row>
    <row r="1780" spans="1:34" hidden="1" x14ac:dyDescent="0.3">
      <c r="A1780" s="30" t="s">
        <v>3565</v>
      </c>
      <c r="B1780" s="31">
        <v>519</v>
      </c>
      <c r="C1780" s="32" t="s">
        <v>3602</v>
      </c>
      <c r="D1780" s="33">
        <v>9091</v>
      </c>
      <c r="E1780" s="34">
        <v>2401</v>
      </c>
      <c r="F1780" s="35">
        <v>3347</v>
      </c>
      <c r="G1780" s="49">
        <v>0.71736</v>
      </c>
      <c r="H1780" s="50" t="s">
        <v>35</v>
      </c>
      <c r="I1780" s="38">
        <v>1366.0329999999999</v>
      </c>
      <c r="J1780" s="39">
        <v>0</v>
      </c>
      <c r="K1780" s="39">
        <v>1383.9770000000001</v>
      </c>
      <c r="L1780" s="39"/>
      <c r="M1780" s="39"/>
      <c r="N1780" s="39"/>
      <c r="O1780" s="40">
        <v>0.82366259402225284</v>
      </c>
      <c r="P1780" s="40">
        <v>0</v>
      </c>
      <c r="Q1780" s="40">
        <v>0.84160000000000001</v>
      </c>
      <c r="R1780" s="40"/>
      <c r="S1780" s="40"/>
      <c r="T1780" s="41"/>
      <c r="U1780" s="42" t="s">
        <v>21</v>
      </c>
      <c r="V1780" s="42" t="e">
        <v>#N/A</v>
      </c>
      <c r="W1780" s="42" t="s">
        <v>21</v>
      </c>
      <c r="X1780" s="40"/>
      <c r="Y1780" s="40"/>
      <c r="Z1780" s="41"/>
      <c r="AA1780" s="43">
        <v>2</v>
      </c>
      <c r="AB1780" s="44">
        <v>0.55508753134075095</v>
      </c>
      <c r="AC1780" s="45" t="s">
        <v>3603</v>
      </c>
      <c r="AD1780" s="46"/>
      <c r="AE1780" s="46"/>
      <c r="AF1780" s="46"/>
      <c r="AG1780" s="47" t="s">
        <v>3576</v>
      </c>
      <c r="AH1780" s="48">
        <v>144900.25270185189</v>
      </c>
    </row>
    <row r="1781" spans="1:34" hidden="1" x14ac:dyDescent="0.3">
      <c r="A1781" s="30" t="s">
        <v>3565</v>
      </c>
      <c r="B1781" s="31">
        <v>519</v>
      </c>
      <c r="C1781" s="32" t="s">
        <v>3604</v>
      </c>
      <c r="D1781" s="33">
        <v>4555</v>
      </c>
      <c r="E1781" s="34">
        <v>2631</v>
      </c>
      <c r="F1781" s="35">
        <v>3347</v>
      </c>
      <c r="G1781" s="49">
        <v>0.78608</v>
      </c>
      <c r="H1781" s="50" t="s">
        <v>22</v>
      </c>
      <c r="I1781" s="38">
        <v>1823.67</v>
      </c>
      <c r="J1781" s="39">
        <v>0</v>
      </c>
      <c r="K1781" s="39">
        <v>1555.115</v>
      </c>
      <c r="L1781" s="39"/>
      <c r="M1781" s="39"/>
      <c r="N1781" s="39"/>
      <c r="O1781" s="40">
        <v>0.72569187640145272</v>
      </c>
      <c r="P1781" s="40">
        <v>0</v>
      </c>
      <c r="Q1781" s="40">
        <v>0.75480000000000003</v>
      </c>
      <c r="R1781" s="40"/>
      <c r="S1781" s="40"/>
      <c r="T1781" s="41"/>
      <c r="U1781" s="42" t="s">
        <v>26</v>
      </c>
      <c r="V1781" s="42" t="e">
        <v>#N/A</v>
      </c>
      <c r="W1781" s="42" t="s">
        <v>26</v>
      </c>
      <c r="X1781" s="40"/>
      <c r="Y1781" s="40"/>
      <c r="Z1781" s="41"/>
      <c r="AA1781" s="43">
        <v>2</v>
      </c>
      <c r="AB1781" s="44">
        <v>0.4934972921338176</v>
      </c>
      <c r="AC1781" s="45" t="s">
        <v>3605</v>
      </c>
      <c r="AD1781" s="46"/>
      <c r="AE1781" s="46"/>
      <c r="AF1781" s="46"/>
      <c r="AG1781" s="47" t="s">
        <v>3601</v>
      </c>
      <c r="AH1781" s="48">
        <v>57959.696757777674</v>
      </c>
    </row>
    <row r="1782" spans="1:34" hidden="1" x14ac:dyDescent="0.3">
      <c r="A1782" s="30" t="s">
        <v>3565</v>
      </c>
      <c r="B1782" s="31">
        <v>519</v>
      </c>
      <c r="C1782" s="32" t="s">
        <v>3606</v>
      </c>
      <c r="D1782" s="33">
        <v>6640</v>
      </c>
      <c r="E1782" s="34">
        <v>3037</v>
      </c>
      <c r="F1782" s="35">
        <v>3347</v>
      </c>
      <c r="G1782" s="49">
        <v>0.90737999999999996</v>
      </c>
      <c r="H1782" s="50" t="s">
        <v>22</v>
      </c>
      <c r="I1782" s="38">
        <v>0</v>
      </c>
      <c r="J1782" s="39">
        <v>0</v>
      </c>
      <c r="K1782" s="39">
        <v>578.20899999999995</v>
      </c>
      <c r="L1782" s="39"/>
      <c r="M1782" s="39"/>
      <c r="N1782" s="39"/>
      <c r="O1782" s="40">
        <v>0</v>
      </c>
      <c r="P1782" s="40">
        <v>0</v>
      </c>
      <c r="Q1782" s="40">
        <v>0.79861653930449494</v>
      </c>
      <c r="R1782" s="40"/>
      <c r="S1782" s="40"/>
      <c r="T1782" s="41"/>
      <c r="U1782" s="42" t="e">
        <v>#N/A</v>
      </c>
      <c r="V1782" s="42" t="e">
        <v>#N/A</v>
      </c>
      <c r="W1782" s="42" t="s">
        <v>21</v>
      </c>
      <c r="X1782" s="40"/>
      <c r="Y1782" s="40"/>
      <c r="Z1782" s="41"/>
      <c r="AA1782" s="43">
        <v>1</v>
      </c>
      <c r="AB1782" s="44">
        <v>0.26620551310149831</v>
      </c>
      <c r="AC1782" s="45" t="s">
        <v>3607</v>
      </c>
      <c r="AD1782" s="46"/>
      <c r="AE1782" s="46"/>
      <c r="AF1782" s="46"/>
      <c r="AG1782" s="47" t="s">
        <v>3601</v>
      </c>
      <c r="AH1782" s="48">
        <v>57959.696757777674</v>
      </c>
    </row>
    <row r="1783" spans="1:34" hidden="1" x14ac:dyDescent="0.3">
      <c r="A1783" s="30" t="s">
        <v>3565</v>
      </c>
      <c r="B1783" s="31">
        <v>519</v>
      </c>
      <c r="C1783" s="32" t="s">
        <v>3608</v>
      </c>
      <c r="D1783" s="33">
        <v>9360</v>
      </c>
      <c r="E1783" s="34">
        <v>1715</v>
      </c>
      <c r="F1783" s="35">
        <v>3347</v>
      </c>
      <c r="G1783" s="49">
        <v>0.51239999999999997</v>
      </c>
      <c r="H1783" s="50" t="s">
        <v>35</v>
      </c>
      <c r="I1783" s="38">
        <v>2204.877</v>
      </c>
      <c r="J1783" s="39">
        <v>851.83699999999999</v>
      </c>
      <c r="K1783" s="39">
        <v>1952.8969999999999</v>
      </c>
      <c r="L1783" s="39"/>
      <c r="M1783" s="39"/>
      <c r="N1783" s="39"/>
      <c r="O1783" s="40">
        <v>0.72834327131361865</v>
      </c>
      <c r="P1783" s="40">
        <v>0.74841793258977096</v>
      </c>
      <c r="Q1783" s="40">
        <v>0.7647557528988147</v>
      </c>
      <c r="R1783" s="40"/>
      <c r="S1783" s="40"/>
      <c r="T1783" s="41"/>
      <c r="U1783" s="42" t="s">
        <v>21</v>
      </c>
      <c r="V1783" s="42" t="s">
        <v>21</v>
      </c>
      <c r="W1783" s="42" t="s">
        <v>21</v>
      </c>
      <c r="X1783" s="40"/>
      <c r="Y1783" s="40"/>
      <c r="Z1783" s="41"/>
      <c r="AA1783" s="43">
        <v>3</v>
      </c>
      <c r="AB1783" s="44">
        <v>0.7471723189340681</v>
      </c>
      <c r="AC1783" s="45" t="s">
        <v>3609</v>
      </c>
      <c r="AD1783" s="46"/>
      <c r="AE1783" s="46"/>
      <c r="AF1783" s="46"/>
      <c r="AG1783" s="47" t="s">
        <v>3568</v>
      </c>
      <c r="AH1783" s="48">
        <v>144900.25270185189</v>
      </c>
    </row>
    <row r="1784" spans="1:34" hidden="1" x14ac:dyDescent="0.3">
      <c r="A1784" s="30" t="s">
        <v>3565</v>
      </c>
      <c r="B1784" s="31">
        <v>519</v>
      </c>
      <c r="C1784" s="32" t="s">
        <v>3610</v>
      </c>
      <c r="D1784" s="33">
        <v>3968</v>
      </c>
      <c r="E1784" s="34">
        <v>1114</v>
      </c>
      <c r="F1784" s="35">
        <v>3347</v>
      </c>
      <c r="G1784" s="49">
        <v>0.33284000000000002</v>
      </c>
      <c r="H1784" s="50" t="s">
        <v>20</v>
      </c>
      <c r="I1784" s="38">
        <v>1568.6010000000001</v>
      </c>
      <c r="J1784" s="39">
        <v>488.18900000000002</v>
      </c>
      <c r="K1784" s="39">
        <v>1935.451</v>
      </c>
      <c r="L1784" s="39"/>
      <c r="M1784" s="39"/>
      <c r="N1784" s="39"/>
      <c r="O1784" s="40">
        <v>0.78834297978171075</v>
      </c>
      <c r="P1784" s="40">
        <v>0.78555555555555545</v>
      </c>
      <c r="Q1784" s="40">
        <v>0.82106733549728472</v>
      </c>
      <c r="R1784" s="40"/>
      <c r="S1784" s="40"/>
      <c r="T1784" s="41"/>
      <c r="U1784" s="42" t="s">
        <v>21</v>
      </c>
      <c r="V1784" s="42" t="s">
        <v>21</v>
      </c>
      <c r="W1784" s="42" t="s">
        <v>21</v>
      </c>
      <c r="X1784" s="40"/>
      <c r="Y1784" s="40"/>
      <c r="Z1784" s="41"/>
      <c r="AA1784" s="43">
        <v>3</v>
      </c>
      <c r="AB1784" s="44">
        <v>0.79832195694485042</v>
      </c>
      <c r="AC1784" s="45" t="s">
        <v>3611</v>
      </c>
      <c r="AD1784" s="46"/>
      <c r="AE1784" s="46"/>
      <c r="AF1784" s="46"/>
      <c r="AG1784" s="47" t="s">
        <v>3576</v>
      </c>
      <c r="AH1784" s="48">
        <v>173880.10108074074</v>
      </c>
    </row>
    <row r="1785" spans="1:34" hidden="1" x14ac:dyDescent="0.3">
      <c r="A1785" s="30" t="s">
        <v>3565</v>
      </c>
      <c r="B1785" s="31">
        <v>519</v>
      </c>
      <c r="C1785" s="32" t="s">
        <v>3612</v>
      </c>
      <c r="D1785" s="33">
        <v>1701</v>
      </c>
      <c r="E1785" s="34">
        <v>1232</v>
      </c>
      <c r="F1785" s="35">
        <v>3347</v>
      </c>
      <c r="G1785" s="49">
        <v>0.36808999999999997</v>
      </c>
      <c r="H1785" s="50" t="s">
        <v>20</v>
      </c>
      <c r="I1785" s="38">
        <v>1753.1379999999999</v>
      </c>
      <c r="J1785" s="39">
        <v>1001.048</v>
      </c>
      <c r="K1785" s="39">
        <v>1739.519</v>
      </c>
      <c r="L1785" s="39"/>
      <c r="M1785" s="39"/>
      <c r="N1785" s="39"/>
      <c r="O1785" s="40">
        <v>0.78359889768273483</v>
      </c>
      <c r="P1785" s="40">
        <v>0.76535714285714285</v>
      </c>
      <c r="Q1785" s="40">
        <v>0.81235059512483188</v>
      </c>
      <c r="R1785" s="40"/>
      <c r="S1785" s="40"/>
      <c r="T1785" s="41"/>
      <c r="U1785" s="42" t="s">
        <v>21</v>
      </c>
      <c r="V1785" s="42" t="s">
        <v>21</v>
      </c>
      <c r="W1785" s="42" t="s">
        <v>26</v>
      </c>
      <c r="X1785" s="40"/>
      <c r="Y1785" s="40"/>
      <c r="Z1785" s="41"/>
      <c r="AA1785" s="43">
        <v>3</v>
      </c>
      <c r="AB1785" s="44">
        <v>0.78710221188823659</v>
      </c>
      <c r="AC1785" s="45" t="s">
        <v>3613</v>
      </c>
      <c r="AD1785" s="46"/>
      <c r="AE1785" s="46"/>
      <c r="AF1785" s="46"/>
      <c r="AG1785" s="47" t="s">
        <v>3576</v>
      </c>
      <c r="AH1785" s="48">
        <v>173880.10108074074</v>
      </c>
    </row>
    <row r="1786" spans="1:34" hidden="1" x14ac:dyDescent="0.3">
      <c r="A1786" s="30" t="s">
        <v>3565</v>
      </c>
      <c r="B1786" s="31">
        <v>519</v>
      </c>
      <c r="C1786" s="32" t="s">
        <v>3614</v>
      </c>
      <c r="D1786" s="33">
        <v>3421</v>
      </c>
      <c r="E1786" s="34">
        <v>532</v>
      </c>
      <c r="F1786" s="35">
        <v>3347</v>
      </c>
      <c r="G1786" s="49">
        <v>0.15895000000000001</v>
      </c>
      <c r="H1786" s="50" t="s">
        <v>29</v>
      </c>
      <c r="I1786" s="38">
        <v>1441.8589999999999</v>
      </c>
      <c r="J1786" s="39">
        <v>504.38299999999998</v>
      </c>
      <c r="K1786" s="39">
        <v>1989.5409999999999</v>
      </c>
      <c r="L1786" s="39"/>
      <c r="M1786" s="39"/>
      <c r="N1786" s="39"/>
      <c r="O1786" s="40">
        <v>0.84245535613487155</v>
      </c>
      <c r="P1786" s="40">
        <v>0.85737094628486687</v>
      </c>
      <c r="Q1786" s="40">
        <v>0.88854407937818758</v>
      </c>
      <c r="R1786" s="40"/>
      <c r="S1786" s="40"/>
      <c r="T1786" s="41"/>
      <c r="U1786" s="42" t="s">
        <v>21</v>
      </c>
      <c r="V1786" s="42" t="s">
        <v>21</v>
      </c>
      <c r="W1786" s="42" t="s">
        <v>26</v>
      </c>
      <c r="X1786" s="40"/>
      <c r="Y1786" s="40"/>
      <c r="Z1786" s="41"/>
      <c r="AA1786" s="43">
        <v>3</v>
      </c>
      <c r="AB1786" s="44">
        <v>0.86279012726597537</v>
      </c>
      <c r="AC1786" s="45" t="s">
        <v>3615</v>
      </c>
      <c r="AD1786" s="46"/>
      <c r="AE1786" s="46"/>
      <c r="AF1786" s="46"/>
      <c r="AG1786" s="47" t="s">
        <v>3576</v>
      </c>
      <c r="AH1786" s="48">
        <v>202859.94945962954</v>
      </c>
    </row>
    <row r="1787" spans="1:34" hidden="1" x14ac:dyDescent="0.3">
      <c r="A1787" s="30" t="s">
        <v>3565</v>
      </c>
      <c r="B1787" s="31">
        <v>519</v>
      </c>
      <c r="C1787" s="32" t="s">
        <v>3616</v>
      </c>
      <c r="D1787" s="33">
        <v>1648</v>
      </c>
      <c r="E1787" s="34">
        <v>2308</v>
      </c>
      <c r="F1787" s="35">
        <v>3347</v>
      </c>
      <c r="G1787" s="49">
        <v>0.68957000000000002</v>
      </c>
      <c r="H1787" s="50" t="s">
        <v>35</v>
      </c>
      <c r="I1787" s="38">
        <v>792.62</v>
      </c>
      <c r="J1787" s="39">
        <v>0</v>
      </c>
      <c r="K1787" s="39">
        <v>778.16</v>
      </c>
      <c r="L1787" s="39"/>
      <c r="M1787" s="39"/>
      <c r="N1787" s="39"/>
      <c r="O1787" s="40">
        <v>0.8925722920609287</v>
      </c>
      <c r="P1787" s="40">
        <v>0</v>
      </c>
      <c r="Q1787" s="40">
        <v>0.95279218464069071</v>
      </c>
      <c r="R1787" s="40"/>
      <c r="S1787" s="40"/>
      <c r="T1787" s="41"/>
      <c r="U1787" s="42" t="s">
        <v>26</v>
      </c>
      <c r="V1787" s="42" t="e">
        <v>#N/A</v>
      </c>
      <c r="W1787" s="42" t="s">
        <v>22</v>
      </c>
      <c r="X1787" s="40"/>
      <c r="Y1787" s="40"/>
      <c r="Z1787" s="41"/>
      <c r="AA1787" s="43">
        <v>2</v>
      </c>
      <c r="AB1787" s="44">
        <v>0.61512149223387314</v>
      </c>
      <c r="AC1787" s="45" t="s">
        <v>3617</v>
      </c>
      <c r="AD1787" s="46"/>
      <c r="AE1787" s="46"/>
      <c r="AF1787" s="46"/>
      <c r="AG1787" s="47" t="s">
        <v>3576</v>
      </c>
      <c r="AH1787" s="48">
        <v>144900.25270185189</v>
      </c>
    </row>
    <row r="1788" spans="1:34" hidden="1" x14ac:dyDescent="0.3">
      <c r="A1788" s="30" t="s">
        <v>3565</v>
      </c>
      <c r="B1788" s="31">
        <v>519</v>
      </c>
      <c r="C1788" s="32" t="s">
        <v>3618</v>
      </c>
      <c r="D1788" s="33">
        <v>3300</v>
      </c>
      <c r="E1788" s="34">
        <v>2318</v>
      </c>
      <c r="F1788" s="35">
        <v>3347</v>
      </c>
      <c r="G1788" s="49">
        <v>0.69255999999999995</v>
      </c>
      <c r="H1788" s="50" t="s">
        <v>35</v>
      </c>
      <c r="I1788" s="38">
        <v>1715.905</v>
      </c>
      <c r="J1788" s="39">
        <v>0</v>
      </c>
      <c r="K1788" s="39">
        <v>1474.88</v>
      </c>
      <c r="L1788" s="39"/>
      <c r="M1788" s="39"/>
      <c r="N1788" s="39"/>
      <c r="O1788" s="40">
        <v>0.82830463921694708</v>
      </c>
      <c r="P1788" s="40">
        <v>0</v>
      </c>
      <c r="Q1788" s="40">
        <v>0.9728</v>
      </c>
      <c r="R1788" s="40"/>
      <c r="S1788" s="40"/>
      <c r="T1788" s="41"/>
      <c r="U1788" s="42" t="s">
        <v>22</v>
      </c>
      <c r="V1788" s="42" t="e">
        <v>#N/A</v>
      </c>
      <c r="W1788" s="42" t="s">
        <v>20</v>
      </c>
      <c r="X1788" s="40"/>
      <c r="Y1788" s="40"/>
      <c r="Z1788" s="41"/>
      <c r="AA1788" s="43">
        <v>2</v>
      </c>
      <c r="AB1788" s="44">
        <v>0.60036821307231569</v>
      </c>
      <c r="AC1788" s="45" t="s">
        <v>3619</v>
      </c>
      <c r="AD1788" s="46"/>
      <c r="AE1788" s="46"/>
      <c r="AF1788" s="46"/>
      <c r="AG1788" s="47" t="s">
        <v>3601</v>
      </c>
      <c r="AH1788" s="48">
        <v>144900.25270185189</v>
      </c>
    </row>
    <row r="1789" spans="1:34" hidden="1" x14ac:dyDescent="0.3">
      <c r="A1789" s="30" t="s">
        <v>3565</v>
      </c>
      <c r="B1789" s="31">
        <v>519</v>
      </c>
      <c r="C1789" s="32" t="s">
        <v>3620</v>
      </c>
      <c r="D1789" s="33">
        <v>9231</v>
      </c>
      <c r="E1789" s="34">
        <v>3079</v>
      </c>
      <c r="F1789" s="35">
        <v>3347</v>
      </c>
      <c r="G1789" s="49">
        <v>0.91993000000000003</v>
      </c>
      <c r="H1789" s="50" t="s">
        <v>22</v>
      </c>
      <c r="I1789" s="38">
        <v>405.63</v>
      </c>
      <c r="J1789" s="39">
        <v>0</v>
      </c>
      <c r="K1789" s="39">
        <v>0</v>
      </c>
      <c r="L1789" s="39"/>
      <c r="M1789" s="39"/>
      <c r="N1789" s="39"/>
      <c r="O1789" s="40">
        <v>0.78597383584383151</v>
      </c>
      <c r="P1789" s="40">
        <v>0</v>
      </c>
      <c r="Q1789" s="40">
        <v>0</v>
      </c>
      <c r="R1789" s="40"/>
      <c r="S1789" s="40"/>
      <c r="T1789" s="41"/>
      <c r="U1789" s="42" t="s">
        <v>26</v>
      </c>
      <c r="V1789" s="42" t="e">
        <v>#N/A</v>
      </c>
      <c r="W1789" s="42" t="e">
        <v>#N/A</v>
      </c>
      <c r="X1789" s="40"/>
      <c r="Y1789" s="40"/>
      <c r="Z1789" s="41"/>
      <c r="AA1789" s="43">
        <v>1</v>
      </c>
      <c r="AB1789" s="44">
        <v>0.26199127861461052</v>
      </c>
      <c r="AC1789" s="45" t="s">
        <v>3621</v>
      </c>
      <c r="AD1789" s="46"/>
      <c r="AE1789" s="46"/>
      <c r="AF1789" s="46"/>
      <c r="AG1789" s="47">
        <v>0</v>
      </c>
      <c r="AH1789" s="48">
        <v>57959.696757777674</v>
      </c>
    </row>
    <row r="1790" spans="1:34" hidden="1" x14ac:dyDescent="0.3">
      <c r="A1790" s="30" t="s">
        <v>3565</v>
      </c>
      <c r="B1790" s="31">
        <v>519</v>
      </c>
      <c r="C1790" s="32" t="s">
        <v>3622</v>
      </c>
      <c r="D1790" s="33">
        <v>5357</v>
      </c>
      <c r="E1790" s="34">
        <v>694</v>
      </c>
      <c r="F1790" s="35">
        <v>3347</v>
      </c>
      <c r="G1790" s="49">
        <v>0.20735000000000001</v>
      </c>
      <c r="H1790" s="50" t="s">
        <v>29</v>
      </c>
      <c r="I1790" s="38">
        <v>1832.644</v>
      </c>
      <c r="J1790" s="39">
        <v>965.00099999999998</v>
      </c>
      <c r="K1790" s="39">
        <v>1980.1859999999999</v>
      </c>
      <c r="L1790" s="39"/>
      <c r="M1790" s="39"/>
      <c r="N1790" s="39"/>
      <c r="O1790" s="40">
        <v>0.85537746283511706</v>
      </c>
      <c r="P1790" s="40">
        <v>0.84571428571428575</v>
      </c>
      <c r="Q1790" s="40">
        <v>0.82579366173538393</v>
      </c>
      <c r="R1790" s="40"/>
      <c r="S1790" s="40"/>
      <c r="T1790" s="41"/>
      <c r="U1790" s="42" t="s">
        <v>21</v>
      </c>
      <c r="V1790" s="42" t="s">
        <v>22</v>
      </c>
      <c r="W1790" s="42" t="s">
        <v>20</v>
      </c>
      <c r="X1790" s="40"/>
      <c r="Y1790" s="40"/>
      <c r="Z1790" s="41"/>
      <c r="AA1790" s="43">
        <v>3</v>
      </c>
      <c r="AB1790" s="44">
        <v>0.84229513676159551</v>
      </c>
      <c r="AC1790" s="45" t="s">
        <v>3623</v>
      </c>
      <c r="AD1790" s="46"/>
      <c r="AE1790" s="46"/>
      <c r="AF1790" s="46"/>
      <c r="AG1790" s="47" t="s">
        <v>3601</v>
      </c>
      <c r="AH1790" s="48">
        <v>202859.94945962954</v>
      </c>
    </row>
    <row r="1791" spans="1:34" hidden="1" x14ac:dyDescent="0.3">
      <c r="A1791" s="30" t="s">
        <v>3565</v>
      </c>
      <c r="B1791" s="31">
        <v>519</v>
      </c>
      <c r="C1791" s="32" t="s">
        <v>3624</v>
      </c>
      <c r="D1791" s="33">
        <v>3410</v>
      </c>
      <c r="E1791" s="34">
        <v>2328</v>
      </c>
      <c r="F1791" s="35">
        <v>3347</v>
      </c>
      <c r="G1791" s="49">
        <v>0.69555</v>
      </c>
      <c r="H1791" s="50" t="s">
        <v>35</v>
      </c>
      <c r="I1791" s="38">
        <v>1696.0150000000001</v>
      </c>
      <c r="J1791" s="39">
        <v>457.81</v>
      </c>
      <c r="K1791" s="39">
        <v>0</v>
      </c>
      <c r="L1791" s="39"/>
      <c r="M1791" s="39"/>
      <c r="N1791" s="39"/>
      <c r="O1791" s="40">
        <v>0.86398621203669035</v>
      </c>
      <c r="P1791" s="40">
        <v>0.91639999999999999</v>
      </c>
      <c r="Q1791" s="40">
        <v>0</v>
      </c>
      <c r="R1791" s="40"/>
      <c r="S1791" s="40"/>
      <c r="T1791" s="41"/>
      <c r="U1791" s="42" t="s">
        <v>22</v>
      </c>
      <c r="V1791" s="42" t="s">
        <v>26</v>
      </c>
      <c r="W1791" s="42" t="e">
        <v>#N/A</v>
      </c>
      <c r="X1791" s="40"/>
      <c r="Y1791" s="40"/>
      <c r="Z1791" s="41"/>
      <c r="AA1791" s="43">
        <v>2</v>
      </c>
      <c r="AB1791" s="44">
        <v>0.59346207067889678</v>
      </c>
      <c r="AC1791" s="45" t="s">
        <v>3625</v>
      </c>
      <c r="AD1791" s="46"/>
      <c r="AE1791" s="46"/>
      <c r="AF1791" s="46"/>
      <c r="AG1791" s="47" t="s">
        <v>3576</v>
      </c>
      <c r="AH1791" s="48">
        <v>144900.25270185189</v>
      </c>
    </row>
    <row r="1792" spans="1:34" hidden="1" x14ac:dyDescent="0.3">
      <c r="A1792" s="30" t="s">
        <v>3565</v>
      </c>
      <c r="B1792" s="31">
        <v>519</v>
      </c>
      <c r="C1792" s="32" t="s">
        <v>3626</v>
      </c>
      <c r="D1792" s="33">
        <v>6876</v>
      </c>
      <c r="E1792" s="34">
        <v>1629</v>
      </c>
      <c r="F1792" s="35">
        <v>3347</v>
      </c>
      <c r="G1792" s="49">
        <v>0.48670000000000002</v>
      </c>
      <c r="H1792" s="50" t="s">
        <v>20</v>
      </c>
      <c r="I1792" s="38">
        <v>2129.826</v>
      </c>
      <c r="J1792" s="39">
        <v>984.61599999999999</v>
      </c>
      <c r="K1792" s="39">
        <v>1774.2439999999999</v>
      </c>
      <c r="L1792" s="39"/>
      <c r="M1792" s="39"/>
      <c r="N1792" s="39"/>
      <c r="O1792" s="40">
        <v>0.74555682802281908</v>
      </c>
      <c r="P1792" s="40">
        <v>0.72139164875406214</v>
      </c>
      <c r="Q1792" s="40">
        <v>0.80151975371783346</v>
      </c>
      <c r="R1792" s="40"/>
      <c r="S1792" s="40"/>
      <c r="T1792" s="41"/>
      <c r="U1792" s="42" t="s">
        <v>22</v>
      </c>
      <c r="V1792" s="42" t="s">
        <v>35</v>
      </c>
      <c r="W1792" s="42" t="s">
        <v>26</v>
      </c>
      <c r="X1792" s="40"/>
      <c r="Y1792" s="40"/>
      <c r="Z1792" s="41"/>
      <c r="AA1792" s="43">
        <v>3</v>
      </c>
      <c r="AB1792" s="44">
        <v>0.7561560768315716</v>
      </c>
      <c r="AC1792" s="45" t="s">
        <v>3627</v>
      </c>
      <c r="AD1792" s="46"/>
      <c r="AE1792" s="46"/>
      <c r="AF1792" s="46"/>
      <c r="AG1792" s="47" t="s">
        <v>3576</v>
      </c>
      <c r="AH1792" s="48">
        <v>173880.10108074074</v>
      </c>
    </row>
    <row r="1793" spans="1:34" hidden="1" x14ac:dyDescent="0.3">
      <c r="A1793" s="30" t="s">
        <v>3565</v>
      </c>
      <c r="B1793" s="31">
        <v>519</v>
      </c>
      <c r="C1793" s="32" t="s">
        <v>3628</v>
      </c>
      <c r="D1793" s="33">
        <v>7351</v>
      </c>
      <c r="E1793" s="34">
        <v>1403</v>
      </c>
      <c r="F1793" s="35">
        <v>3347</v>
      </c>
      <c r="G1793" s="49">
        <v>0.41918</v>
      </c>
      <c r="H1793" s="50" t="s">
        <v>20</v>
      </c>
      <c r="I1793" s="38">
        <v>2172.2330000000002</v>
      </c>
      <c r="J1793" s="39">
        <v>685.68</v>
      </c>
      <c r="K1793" s="39">
        <v>2057.4870000000001</v>
      </c>
      <c r="L1793" s="39"/>
      <c r="M1793" s="39"/>
      <c r="N1793" s="39"/>
      <c r="O1793" s="40">
        <v>0.75126265183952456</v>
      </c>
      <c r="P1793" s="40">
        <v>0.7686206896551725</v>
      </c>
      <c r="Q1793" s="40">
        <v>0.79689655172413798</v>
      </c>
      <c r="R1793" s="40"/>
      <c r="S1793" s="40"/>
      <c r="T1793" s="41"/>
      <c r="U1793" s="42" t="s">
        <v>21</v>
      </c>
      <c r="V1793" s="42" t="s">
        <v>21</v>
      </c>
      <c r="W1793" s="42" t="s">
        <v>26</v>
      </c>
      <c r="X1793" s="40"/>
      <c r="Y1793" s="40"/>
      <c r="Z1793" s="41"/>
      <c r="AA1793" s="43">
        <v>3</v>
      </c>
      <c r="AB1793" s="44">
        <v>0.77225996440627842</v>
      </c>
      <c r="AC1793" s="45" t="s">
        <v>3629</v>
      </c>
      <c r="AD1793" s="46"/>
      <c r="AE1793" s="46"/>
      <c r="AF1793" s="46"/>
      <c r="AG1793" s="47" t="s">
        <v>3576</v>
      </c>
      <c r="AH1793" s="48">
        <v>173880.10108074074</v>
      </c>
    </row>
    <row r="1794" spans="1:34" hidden="1" x14ac:dyDescent="0.3">
      <c r="A1794" s="30" t="s">
        <v>3565</v>
      </c>
      <c r="B1794" s="31">
        <v>519</v>
      </c>
      <c r="C1794" s="32" t="s">
        <v>3630</v>
      </c>
      <c r="D1794" s="33">
        <v>293</v>
      </c>
      <c r="E1794" s="34">
        <v>2450</v>
      </c>
      <c r="F1794" s="35">
        <v>3347</v>
      </c>
      <c r="G1794" s="49">
        <v>0.73199999999999998</v>
      </c>
      <c r="H1794" s="50" t="s">
        <v>35</v>
      </c>
      <c r="I1794" s="38">
        <v>1432.9570000000001</v>
      </c>
      <c r="J1794" s="39">
        <v>652.94899999999996</v>
      </c>
      <c r="K1794" s="39">
        <v>0</v>
      </c>
      <c r="L1794" s="39"/>
      <c r="M1794" s="39"/>
      <c r="N1794" s="39"/>
      <c r="O1794" s="40">
        <v>0.80479999999999996</v>
      </c>
      <c r="P1794" s="40">
        <v>0.81479999999999997</v>
      </c>
      <c r="Q1794" s="40">
        <v>0</v>
      </c>
      <c r="R1794" s="40"/>
      <c r="S1794" s="40"/>
      <c r="T1794" s="41"/>
      <c r="U1794" s="42" t="s">
        <v>21</v>
      </c>
      <c r="V1794" s="42" t="s">
        <v>21</v>
      </c>
      <c r="W1794" s="42" t="e">
        <v>#N/A</v>
      </c>
      <c r="X1794" s="40"/>
      <c r="Y1794" s="40"/>
      <c r="Z1794" s="41"/>
      <c r="AA1794" s="43">
        <v>2</v>
      </c>
      <c r="AB1794" s="44">
        <v>0.53986666666666661</v>
      </c>
      <c r="AC1794" s="45" t="s">
        <v>3631</v>
      </c>
      <c r="AD1794" s="46"/>
      <c r="AE1794" s="46"/>
      <c r="AF1794" s="46"/>
      <c r="AG1794" s="47" t="s">
        <v>3568</v>
      </c>
      <c r="AH1794" s="48">
        <v>144900.25270185189</v>
      </c>
    </row>
    <row r="1795" spans="1:34" hidden="1" x14ac:dyDescent="0.3">
      <c r="A1795" s="30" t="s">
        <v>3565</v>
      </c>
      <c r="B1795" s="31">
        <v>519</v>
      </c>
      <c r="C1795" s="32" t="s">
        <v>3632</v>
      </c>
      <c r="D1795" s="33">
        <v>4000</v>
      </c>
      <c r="E1795" s="34">
        <v>1600</v>
      </c>
      <c r="F1795" s="35">
        <v>3347</v>
      </c>
      <c r="G1795" s="49">
        <v>0.47804000000000002</v>
      </c>
      <c r="H1795" s="50" t="s">
        <v>20</v>
      </c>
      <c r="I1795" s="38">
        <v>1952.299</v>
      </c>
      <c r="J1795" s="39">
        <v>1068.2460000000001</v>
      </c>
      <c r="K1795" s="39">
        <v>1649.373</v>
      </c>
      <c r="L1795" s="39"/>
      <c r="M1795" s="39"/>
      <c r="N1795" s="39"/>
      <c r="O1795" s="40">
        <v>0.71056444818188058</v>
      </c>
      <c r="P1795" s="40">
        <v>0.70904301642899203</v>
      </c>
      <c r="Q1795" s="40">
        <v>0.85487179487179488</v>
      </c>
      <c r="R1795" s="40"/>
      <c r="S1795" s="40"/>
      <c r="T1795" s="41"/>
      <c r="U1795" s="42" t="s">
        <v>26</v>
      </c>
      <c r="V1795" s="42" t="s">
        <v>26</v>
      </c>
      <c r="W1795" s="42" t="s">
        <v>21</v>
      </c>
      <c r="X1795" s="40"/>
      <c r="Y1795" s="40"/>
      <c r="Z1795" s="41"/>
      <c r="AA1795" s="43">
        <v>3</v>
      </c>
      <c r="AB1795" s="44">
        <v>0.75815975316088913</v>
      </c>
      <c r="AC1795" s="45" t="s">
        <v>3633</v>
      </c>
      <c r="AD1795" s="46"/>
      <c r="AE1795" s="46"/>
      <c r="AF1795" s="46"/>
      <c r="AG1795" s="47" t="s">
        <v>3568</v>
      </c>
      <c r="AH1795" s="48">
        <v>173880.10108074074</v>
      </c>
    </row>
    <row r="1796" spans="1:34" hidden="1" x14ac:dyDescent="0.3">
      <c r="A1796" s="30" t="s">
        <v>3565</v>
      </c>
      <c r="B1796" s="31">
        <v>519</v>
      </c>
      <c r="C1796" s="32" t="s">
        <v>3634</v>
      </c>
      <c r="D1796" s="33">
        <v>8553</v>
      </c>
      <c r="E1796" s="34">
        <v>1049</v>
      </c>
      <c r="F1796" s="35">
        <v>3347</v>
      </c>
      <c r="G1796" s="49">
        <v>0.31341000000000002</v>
      </c>
      <c r="H1796" s="50" t="s">
        <v>20</v>
      </c>
      <c r="I1796" s="38">
        <v>507.22500000000002</v>
      </c>
      <c r="J1796" s="39">
        <v>1186.8579999999999</v>
      </c>
      <c r="K1796" s="39">
        <v>1921.6869999999999</v>
      </c>
      <c r="L1796" s="39"/>
      <c r="M1796" s="39"/>
      <c r="N1796" s="39"/>
      <c r="O1796" s="40">
        <v>0.74639752601365295</v>
      </c>
      <c r="P1796" s="40">
        <v>0.81814359831994621</v>
      </c>
      <c r="Q1796" s="40">
        <v>0.8510483789935972</v>
      </c>
      <c r="R1796" s="40"/>
      <c r="S1796" s="40"/>
      <c r="T1796" s="41"/>
      <c r="U1796" s="42" t="s">
        <v>21</v>
      </c>
      <c r="V1796" s="42" t="s">
        <v>21</v>
      </c>
      <c r="W1796" s="42" t="s">
        <v>22</v>
      </c>
      <c r="X1796" s="40"/>
      <c r="Y1796" s="40"/>
      <c r="Z1796" s="41"/>
      <c r="AA1796" s="43">
        <v>3</v>
      </c>
      <c r="AB1796" s="44">
        <v>0.80519650110906549</v>
      </c>
      <c r="AC1796" s="45" t="s">
        <v>3635</v>
      </c>
      <c r="AD1796" s="46"/>
      <c r="AE1796" s="46"/>
      <c r="AF1796" s="46"/>
      <c r="AG1796" s="47" t="s">
        <v>3571</v>
      </c>
      <c r="AH1796" s="48">
        <v>173880.10108074074</v>
      </c>
    </row>
    <row r="1797" spans="1:34" hidden="1" x14ac:dyDescent="0.3">
      <c r="A1797" s="30" t="s">
        <v>3565</v>
      </c>
      <c r="B1797" s="31">
        <v>519</v>
      </c>
      <c r="C1797" s="32" t="s">
        <v>3636</v>
      </c>
      <c r="D1797" s="33">
        <v>655</v>
      </c>
      <c r="E1797" s="34">
        <v>2301</v>
      </c>
      <c r="F1797" s="35">
        <v>3347</v>
      </c>
      <c r="G1797" s="49">
        <v>0.68747999999999998</v>
      </c>
      <c r="H1797" s="50" t="s">
        <v>35</v>
      </c>
      <c r="I1797" s="38">
        <v>975.01499999999999</v>
      </c>
      <c r="J1797" s="39">
        <v>0</v>
      </c>
      <c r="K1797" s="39">
        <v>1258.8969999999999</v>
      </c>
      <c r="L1797" s="39"/>
      <c r="M1797" s="39"/>
      <c r="N1797" s="39"/>
      <c r="O1797" s="40">
        <v>0.96780872499397452</v>
      </c>
      <c r="P1797" s="40">
        <v>0</v>
      </c>
      <c r="Q1797" s="40">
        <v>0.95272594559811119</v>
      </c>
      <c r="R1797" s="40"/>
      <c r="S1797" s="40"/>
      <c r="T1797" s="41"/>
      <c r="U1797" s="42" t="s">
        <v>21</v>
      </c>
      <c r="V1797" s="42" t="e">
        <v>#N/A</v>
      </c>
      <c r="W1797" s="42" t="s">
        <v>22</v>
      </c>
      <c r="X1797" s="40"/>
      <c r="Y1797" s="40"/>
      <c r="Z1797" s="41"/>
      <c r="AA1797" s="43">
        <v>2</v>
      </c>
      <c r="AB1797" s="44">
        <v>0.64017822353069531</v>
      </c>
      <c r="AC1797" s="45" t="s">
        <v>3637</v>
      </c>
      <c r="AD1797" s="46"/>
      <c r="AE1797" s="46"/>
      <c r="AF1797" s="46"/>
      <c r="AG1797" s="47" t="s">
        <v>3576</v>
      </c>
      <c r="AH1797" s="48">
        <v>144900.25270185189</v>
      </c>
    </row>
    <row r="1798" spans="1:34" hidden="1" x14ac:dyDescent="0.3">
      <c r="A1798" s="30" t="s">
        <v>3565</v>
      </c>
      <c r="B1798" s="31">
        <v>519</v>
      </c>
      <c r="C1798" s="32" t="s">
        <v>3638</v>
      </c>
      <c r="D1798" s="33">
        <v>1255</v>
      </c>
      <c r="E1798" s="34">
        <v>1226</v>
      </c>
      <c r="F1798" s="35">
        <v>3347</v>
      </c>
      <c r="G1798" s="49">
        <v>0.36630000000000001</v>
      </c>
      <c r="H1798" s="50" t="s">
        <v>20</v>
      </c>
      <c r="I1798" s="38">
        <v>2309.5149999999999</v>
      </c>
      <c r="J1798" s="39">
        <v>1153.8920000000001</v>
      </c>
      <c r="K1798" s="39">
        <v>1959.5440000000001</v>
      </c>
      <c r="L1798" s="39"/>
      <c r="M1798" s="39"/>
      <c r="N1798" s="39"/>
      <c r="O1798" s="40">
        <v>0.76464285714285718</v>
      </c>
      <c r="P1798" s="40">
        <v>0.79306112827593178</v>
      </c>
      <c r="Q1798" s="40">
        <v>0.80567310977160289</v>
      </c>
      <c r="R1798" s="40"/>
      <c r="S1798" s="40"/>
      <c r="T1798" s="41"/>
      <c r="U1798" s="42" t="s">
        <v>20</v>
      </c>
      <c r="V1798" s="42" t="s">
        <v>26</v>
      </c>
      <c r="W1798" s="42" t="s">
        <v>20</v>
      </c>
      <c r="X1798" s="40"/>
      <c r="Y1798" s="40"/>
      <c r="Z1798" s="41"/>
      <c r="AA1798" s="43">
        <v>3</v>
      </c>
      <c r="AB1798" s="44">
        <v>0.78779236506346395</v>
      </c>
      <c r="AC1798" s="45" t="s">
        <v>3639</v>
      </c>
      <c r="AD1798" s="46"/>
      <c r="AE1798" s="46"/>
      <c r="AF1798" s="46"/>
      <c r="AG1798" s="47" t="s">
        <v>3601</v>
      </c>
      <c r="AH1798" s="48">
        <v>173880.10108074074</v>
      </c>
    </row>
    <row r="1799" spans="1:34" hidden="1" x14ac:dyDescent="0.3">
      <c r="A1799" s="30" t="s">
        <v>3565</v>
      </c>
      <c r="B1799" s="31">
        <v>519</v>
      </c>
      <c r="C1799" s="32" t="s">
        <v>3640</v>
      </c>
      <c r="D1799" s="33">
        <v>7885</v>
      </c>
      <c r="E1799" s="34">
        <v>1756</v>
      </c>
      <c r="F1799" s="35">
        <v>3347</v>
      </c>
      <c r="G1799" s="49">
        <v>0.52464999999999995</v>
      </c>
      <c r="H1799" s="50" t="s">
        <v>35</v>
      </c>
      <c r="I1799" s="38">
        <v>2176.098</v>
      </c>
      <c r="J1799" s="39">
        <v>817.05700000000002</v>
      </c>
      <c r="K1799" s="39">
        <v>1727.616</v>
      </c>
      <c r="L1799" s="39"/>
      <c r="M1799" s="39"/>
      <c r="N1799" s="39"/>
      <c r="O1799" s="40">
        <v>0.75250000000000017</v>
      </c>
      <c r="P1799" s="40">
        <v>0.73739911213346665</v>
      </c>
      <c r="Q1799" s="40">
        <v>0.74152831340441194</v>
      </c>
      <c r="R1799" s="40"/>
      <c r="S1799" s="40"/>
      <c r="T1799" s="41"/>
      <c r="U1799" s="42" t="s">
        <v>21</v>
      </c>
      <c r="V1799" s="42" t="s">
        <v>21</v>
      </c>
      <c r="W1799" s="42" t="s">
        <v>26</v>
      </c>
      <c r="X1799" s="40"/>
      <c r="Y1799" s="40"/>
      <c r="Z1799" s="41"/>
      <c r="AA1799" s="43">
        <v>3</v>
      </c>
      <c r="AB1799" s="44">
        <v>0.74380914184595959</v>
      </c>
      <c r="AC1799" s="45" t="s">
        <v>3641</v>
      </c>
      <c r="AD1799" s="46"/>
      <c r="AE1799" s="46"/>
      <c r="AF1799" s="46"/>
      <c r="AG1799" s="47" t="s">
        <v>3576</v>
      </c>
      <c r="AH1799" s="48">
        <v>144900.25270185189</v>
      </c>
    </row>
    <row r="1800" spans="1:34" hidden="1" x14ac:dyDescent="0.3">
      <c r="A1800" s="30" t="s">
        <v>3565</v>
      </c>
      <c r="B1800" s="31">
        <v>519</v>
      </c>
      <c r="C1800" s="32" t="s">
        <v>3642</v>
      </c>
      <c r="D1800" s="33">
        <v>5331</v>
      </c>
      <c r="E1800" s="34">
        <v>236</v>
      </c>
      <c r="F1800" s="35">
        <v>3347</v>
      </c>
      <c r="G1800" s="49">
        <v>7.0510000000000003E-2</v>
      </c>
      <c r="H1800" s="50" t="s">
        <v>29</v>
      </c>
      <c r="I1800" s="38">
        <v>2071.2750000000001</v>
      </c>
      <c r="J1800" s="39">
        <v>1049.2</v>
      </c>
      <c r="K1800" s="39">
        <v>1932.4960000000001</v>
      </c>
      <c r="L1800" s="39"/>
      <c r="M1800" s="39"/>
      <c r="N1800" s="39"/>
      <c r="O1800" s="40">
        <v>0.90273914723818294</v>
      </c>
      <c r="P1800" s="40">
        <v>0.89940564108305265</v>
      </c>
      <c r="Q1800" s="40">
        <v>0.95985334990898519</v>
      </c>
      <c r="R1800" s="40"/>
      <c r="S1800" s="40"/>
      <c r="T1800" s="41"/>
      <c r="U1800" s="42" t="s">
        <v>21</v>
      </c>
      <c r="V1800" s="42" t="s">
        <v>21</v>
      </c>
      <c r="W1800" s="42" t="s">
        <v>21</v>
      </c>
      <c r="X1800" s="40"/>
      <c r="Y1800" s="40"/>
      <c r="Z1800" s="41"/>
      <c r="AA1800" s="43">
        <v>3</v>
      </c>
      <c r="AB1800" s="44">
        <v>0.9206660460767403</v>
      </c>
      <c r="AC1800" s="45" t="s">
        <v>3643</v>
      </c>
      <c r="AD1800" s="46"/>
      <c r="AE1800" s="46"/>
      <c r="AF1800" s="46"/>
      <c r="AG1800" s="47" t="s">
        <v>3576</v>
      </c>
      <c r="AH1800" s="48">
        <v>202859.94945962954</v>
      </c>
    </row>
    <row r="1801" spans="1:34" hidden="1" x14ac:dyDescent="0.3">
      <c r="A1801" s="30" t="s">
        <v>3565</v>
      </c>
      <c r="B1801" s="31">
        <v>519</v>
      </c>
      <c r="C1801" s="32" t="s">
        <v>3644</v>
      </c>
      <c r="D1801" s="33">
        <v>8156</v>
      </c>
      <c r="E1801" s="34">
        <v>824</v>
      </c>
      <c r="F1801" s="35">
        <v>3347</v>
      </c>
      <c r="G1801" s="49">
        <v>0.24618999999999999</v>
      </c>
      <c r="H1801" s="50" t="s">
        <v>29</v>
      </c>
      <c r="I1801" s="38">
        <v>2018.3720000000001</v>
      </c>
      <c r="J1801" s="39">
        <v>1101.444</v>
      </c>
      <c r="K1801" s="39">
        <v>1191.9670000000001</v>
      </c>
      <c r="L1801" s="39"/>
      <c r="M1801" s="39"/>
      <c r="N1801" s="39"/>
      <c r="O1801" s="40">
        <v>0.83285714285714285</v>
      </c>
      <c r="P1801" s="40">
        <v>0.81874363034334396</v>
      </c>
      <c r="Q1801" s="40">
        <v>0.82857142857142851</v>
      </c>
      <c r="R1801" s="40"/>
      <c r="S1801" s="40"/>
      <c r="T1801" s="41"/>
      <c r="U1801" s="42" t="s">
        <v>35</v>
      </c>
      <c r="V1801" s="42" t="s">
        <v>22</v>
      </c>
      <c r="W1801" s="42" t="s">
        <v>20</v>
      </c>
      <c r="X1801" s="40"/>
      <c r="Y1801" s="40"/>
      <c r="Z1801" s="41"/>
      <c r="AA1801" s="43">
        <v>3</v>
      </c>
      <c r="AB1801" s="44">
        <v>0.82672406725730507</v>
      </c>
      <c r="AC1801" s="45" t="s">
        <v>3645</v>
      </c>
      <c r="AD1801" s="46"/>
      <c r="AE1801" s="46"/>
      <c r="AF1801" s="46"/>
      <c r="AG1801" s="47" t="s">
        <v>3576</v>
      </c>
      <c r="AH1801" s="48">
        <v>202859.94945962954</v>
      </c>
    </row>
    <row r="1802" spans="1:34" hidden="1" x14ac:dyDescent="0.3">
      <c r="A1802" s="30" t="s">
        <v>3565</v>
      </c>
      <c r="B1802" s="31">
        <v>519</v>
      </c>
      <c r="C1802" s="32" t="s">
        <v>3646</v>
      </c>
      <c r="D1802" s="33">
        <v>7838</v>
      </c>
      <c r="E1802" s="34">
        <v>3198</v>
      </c>
      <c r="F1802" s="35">
        <v>3347</v>
      </c>
      <c r="G1802" s="49">
        <v>0.95548</v>
      </c>
      <c r="H1802" s="50" t="s">
        <v>22</v>
      </c>
      <c r="I1802" s="38">
        <v>1634.26</v>
      </c>
      <c r="J1802" s="39">
        <v>0</v>
      </c>
      <c r="K1802" s="39">
        <v>0</v>
      </c>
      <c r="L1802" s="39"/>
      <c r="M1802" s="39"/>
      <c r="N1802" s="39"/>
      <c r="O1802" s="40">
        <v>0.73718654496525049</v>
      </c>
      <c r="P1802" s="40">
        <v>0</v>
      </c>
      <c r="Q1802" s="40">
        <v>0</v>
      </c>
      <c r="R1802" s="40"/>
      <c r="S1802" s="40"/>
      <c r="T1802" s="41"/>
      <c r="U1802" s="42" t="s">
        <v>26</v>
      </c>
      <c r="V1802" s="42" t="e">
        <v>#N/A</v>
      </c>
      <c r="W1802" s="42" t="e">
        <v>#N/A</v>
      </c>
      <c r="X1802" s="40"/>
      <c r="Y1802" s="40"/>
      <c r="Z1802" s="41"/>
      <c r="AA1802" s="43">
        <v>1</v>
      </c>
      <c r="AB1802" s="44">
        <v>0.24572884832175015</v>
      </c>
      <c r="AC1802" s="45" t="s">
        <v>3647</v>
      </c>
      <c r="AD1802" s="46"/>
      <c r="AE1802" s="46"/>
      <c r="AF1802" s="46"/>
      <c r="AG1802" s="47">
        <v>0</v>
      </c>
      <c r="AH1802" s="48">
        <v>57959.696757777674</v>
      </c>
    </row>
    <row r="1803" spans="1:34" hidden="1" x14ac:dyDescent="0.3">
      <c r="A1803" s="30" t="s">
        <v>3565</v>
      </c>
      <c r="B1803" s="31">
        <v>519</v>
      </c>
      <c r="C1803" s="32" t="s">
        <v>3648</v>
      </c>
      <c r="D1803" s="33">
        <v>6239</v>
      </c>
      <c r="E1803" s="34">
        <v>2015</v>
      </c>
      <c r="F1803" s="35">
        <v>3347</v>
      </c>
      <c r="G1803" s="49">
        <v>0.60202999999999995</v>
      </c>
      <c r="H1803" s="50" t="s">
        <v>35</v>
      </c>
      <c r="I1803" s="38">
        <v>1910.8610000000001</v>
      </c>
      <c r="J1803" s="39">
        <v>969.89800000000002</v>
      </c>
      <c r="K1803" s="39">
        <v>1579.8340000000001</v>
      </c>
      <c r="L1803" s="39"/>
      <c r="M1803" s="39"/>
      <c r="N1803" s="39"/>
      <c r="O1803" s="40">
        <v>0.6712893651634928</v>
      </c>
      <c r="P1803" s="40">
        <v>0.70583640836355521</v>
      </c>
      <c r="Q1803" s="40">
        <v>0.77586841807673845</v>
      </c>
      <c r="R1803" s="40"/>
      <c r="S1803" s="40"/>
      <c r="T1803" s="41"/>
      <c r="U1803" s="42" t="s">
        <v>21</v>
      </c>
      <c r="V1803" s="42" t="s">
        <v>26</v>
      </c>
      <c r="W1803" s="42" t="s">
        <v>26</v>
      </c>
      <c r="X1803" s="40"/>
      <c r="Y1803" s="40"/>
      <c r="Z1803" s="41"/>
      <c r="AA1803" s="43">
        <v>3</v>
      </c>
      <c r="AB1803" s="44">
        <v>0.71766473053459556</v>
      </c>
      <c r="AC1803" s="45" t="s">
        <v>3649</v>
      </c>
      <c r="AD1803" s="46"/>
      <c r="AE1803" s="46"/>
      <c r="AF1803" s="46"/>
      <c r="AG1803" s="47" t="s">
        <v>3576</v>
      </c>
      <c r="AH1803" s="48">
        <v>144900.25270185189</v>
      </c>
    </row>
    <row r="1804" spans="1:34" hidden="1" x14ac:dyDescent="0.3">
      <c r="A1804" s="30" t="s">
        <v>3565</v>
      </c>
      <c r="B1804" s="31">
        <v>519</v>
      </c>
      <c r="C1804" s="32" t="s">
        <v>3650</v>
      </c>
      <c r="D1804" s="33">
        <v>2928</v>
      </c>
      <c r="E1804" s="34">
        <v>755</v>
      </c>
      <c r="F1804" s="35">
        <v>3347</v>
      </c>
      <c r="G1804" s="49">
        <v>0.22558</v>
      </c>
      <c r="H1804" s="50" t="s">
        <v>29</v>
      </c>
      <c r="I1804" s="38">
        <v>2107.5509999999999</v>
      </c>
      <c r="J1804" s="39">
        <v>1077.3130000000001</v>
      </c>
      <c r="K1804" s="39">
        <v>1899.451</v>
      </c>
      <c r="L1804" s="39"/>
      <c r="M1804" s="39"/>
      <c r="N1804" s="39"/>
      <c r="O1804" s="40">
        <v>0.82439731040041342</v>
      </c>
      <c r="P1804" s="40">
        <v>0.80928132173119693</v>
      </c>
      <c r="Q1804" s="40">
        <v>0.86776906410013976</v>
      </c>
      <c r="R1804" s="40"/>
      <c r="S1804" s="40"/>
      <c r="T1804" s="41"/>
      <c r="U1804" s="42" t="s">
        <v>21</v>
      </c>
      <c r="V1804" s="42" t="s">
        <v>21</v>
      </c>
      <c r="W1804" s="42" t="s">
        <v>21</v>
      </c>
      <c r="X1804" s="40"/>
      <c r="Y1804" s="40"/>
      <c r="Z1804" s="41"/>
      <c r="AA1804" s="43">
        <v>3</v>
      </c>
      <c r="AB1804" s="44">
        <v>0.83381589874391671</v>
      </c>
      <c r="AC1804" s="45" t="s">
        <v>3651</v>
      </c>
      <c r="AD1804" s="46"/>
      <c r="AE1804" s="46"/>
      <c r="AF1804" s="46"/>
      <c r="AG1804" s="47" t="s">
        <v>3571</v>
      </c>
      <c r="AH1804" s="48">
        <v>202859.94945962954</v>
      </c>
    </row>
    <row r="1805" spans="1:34" hidden="1" x14ac:dyDescent="0.3">
      <c r="A1805" s="30" t="s">
        <v>3565</v>
      </c>
      <c r="B1805" s="31">
        <v>519</v>
      </c>
      <c r="C1805" s="32" t="s">
        <v>3652</v>
      </c>
      <c r="D1805" s="33">
        <v>9850</v>
      </c>
      <c r="E1805" s="34">
        <v>2632</v>
      </c>
      <c r="F1805" s="35">
        <v>3347</v>
      </c>
      <c r="G1805" s="49">
        <v>0.78637999999999997</v>
      </c>
      <c r="H1805" s="50" t="s">
        <v>22</v>
      </c>
      <c r="I1805" s="38">
        <v>2098.9119999999998</v>
      </c>
      <c r="J1805" s="39">
        <v>0</v>
      </c>
      <c r="K1805" s="39">
        <v>2079.0830000000001</v>
      </c>
      <c r="L1805" s="39"/>
      <c r="M1805" s="39"/>
      <c r="N1805" s="39"/>
      <c r="O1805" s="40">
        <v>0.75851851851851848</v>
      </c>
      <c r="P1805" s="40">
        <v>0</v>
      </c>
      <c r="Q1805" s="40">
        <v>0.72101198641462994</v>
      </c>
      <c r="R1805" s="40"/>
      <c r="S1805" s="40"/>
      <c r="T1805" s="41"/>
      <c r="U1805" s="42" t="s">
        <v>26</v>
      </c>
      <c r="V1805" s="42" t="e">
        <v>#N/A</v>
      </c>
      <c r="W1805" s="42" t="s">
        <v>22</v>
      </c>
      <c r="X1805" s="40"/>
      <c r="Y1805" s="40"/>
      <c r="Z1805" s="41"/>
      <c r="AA1805" s="43">
        <v>2</v>
      </c>
      <c r="AB1805" s="44">
        <v>0.49317683497771614</v>
      </c>
      <c r="AC1805" s="45" t="s">
        <v>3653</v>
      </c>
      <c r="AD1805" s="46"/>
      <c r="AE1805" s="46"/>
      <c r="AF1805" s="46"/>
      <c r="AG1805" s="47" t="s">
        <v>3576</v>
      </c>
      <c r="AH1805" s="48">
        <v>57959.696757777674</v>
      </c>
    </row>
    <row r="1806" spans="1:34" hidden="1" x14ac:dyDescent="0.3">
      <c r="A1806" s="30" t="s">
        <v>3565</v>
      </c>
      <c r="B1806" s="31">
        <v>519</v>
      </c>
      <c r="C1806" s="32" t="s">
        <v>3654</v>
      </c>
      <c r="D1806" s="33">
        <v>5911</v>
      </c>
      <c r="E1806" s="34">
        <v>1115</v>
      </c>
      <c r="F1806" s="35">
        <v>3347</v>
      </c>
      <c r="G1806" s="49">
        <v>0.33312999999999998</v>
      </c>
      <c r="H1806" s="50" t="s">
        <v>20</v>
      </c>
      <c r="I1806" s="38">
        <v>2298.7750000000001</v>
      </c>
      <c r="J1806" s="39">
        <v>947.52099999999996</v>
      </c>
      <c r="K1806" s="39">
        <v>1655.4469999999999</v>
      </c>
      <c r="L1806" s="39"/>
      <c r="M1806" s="39"/>
      <c r="N1806" s="39"/>
      <c r="O1806" s="40">
        <v>0.79228925393839</v>
      </c>
      <c r="P1806" s="40">
        <v>0.79883550692785532</v>
      </c>
      <c r="Q1806" s="40">
        <v>0.80351974568431528</v>
      </c>
      <c r="R1806" s="40"/>
      <c r="S1806" s="40"/>
      <c r="T1806" s="41"/>
      <c r="U1806" s="42" t="s">
        <v>21</v>
      </c>
      <c r="V1806" s="42" t="s">
        <v>26</v>
      </c>
      <c r="W1806" s="42" t="s">
        <v>21</v>
      </c>
      <c r="X1806" s="40"/>
      <c r="Y1806" s="40"/>
      <c r="Z1806" s="41"/>
      <c r="AA1806" s="43">
        <v>3</v>
      </c>
      <c r="AB1806" s="44">
        <v>0.79821483551685357</v>
      </c>
      <c r="AC1806" s="45" t="s">
        <v>3655</v>
      </c>
      <c r="AD1806" s="46"/>
      <c r="AE1806" s="46"/>
      <c r="AF1806" s="46"/>
      <c r="AG1806" s="47" t="s">
        <v>3568</v>
      </c>
      <c r="AH1806" s="48">
        <v>173880.10108074074</v>
      </c>
    </row>
    <row r="1807" spans="1:34" hidden="1" x14ac:dyDescent="0.3">
      <c r="A1807" s="30" t="s">
        <v>3565</v>
      </c>
      <c r="B1807" s="31">
        <v>519</v>
      </c>
      <c r="C1807" s="32" t="s">
        <v>3656</v>
      </c>
      <c r="D1807" s="33">
        <v>1104</v>
      </c>
      <c r="E1807" s="34">
        <v>721</v>
      </c>
      <c r="F1807" s="35">
        <v>3347</v>
      </c>
      <c r="G1807" s="49">
        <v>0.21542</v>
      </c>
      <c r="H1807" s="50" t="s">
        <v>29</v>
      </c>
      <c r="I1807" s="38">
        <v>2052.4229999999998</v>
      </c>
      <c r="J1807" s="39">
        <v>1185.001</v>
      </c>
      <c r="K1807" s="39">
        <v>1615.538</v>
      </c>
      <c r="L1807" s="39"/>
      <c r="M1807" s="39"/>
      <c r="N1807" s="39"/>
      <c r="O1807" s="40">
        <v>0.79772373774028416</v>
      </c>
      <c r="P1807" s="40">
        <v>0.83134171409111268</v>
      </c>
      <c r="Q1807" s="40">
        <v>0.8868424019250789</v>
      </c>
      <c r="R1807" s="40"/>
      <c r="S1807" s="40"/>
      <c r="T1807" s="41"/>
      <c r="U1807" s="42" t="s">
        <v>21</v>
      </c>
      <c r="V1807" s="42" t="s">
        <v>21</v>
      </c>
      <c r="W1807" s="42" t="s">
        <v>26</v>
      </c>
      <c r="X1807" s="40"/>
      <c r="Y1807" s="40"/>
      <c r="Z1807" s="41"/>
      <c r="AA1807" s="43">
        <v>3</v>
      </c>
      <c r="AB1807" s="44">
        <v>0.83863595125215851</v>
      </c>
      <c r="AC1807" s="45" t="s">
        <v>3657</v>
      </c>
      <c r="AD1807" s="46"/>
      <c r="AE1807" s="46"/>
      <c r="AF1807" s="46"/>
      <c r="AG1807" s="47" t="s">
        <v>3576</v>
      </c>
      <c r="AH1807" s="48">
        <v>202859.94945962954</v>
      </c>
    </row>
    <row r="1808" spans="1:34" hidden="1" x14ac:dyDescent="0.3">
      <c r="A1808" s="30" t="s">
        <v>3565</v>
      </c>
      <c r="B1808" s="31">
        <v>519</v>
      </c>
      <c r="C1808" s="32" t="s">
        <v>3658</v>
      </c>
      <c r="D1808" s="33">
        <v>5207</v>
      </c>
      <c r="E1808" s="34">
        <v>455</v>
      </c>
      <c r="F1808" s="35">
        <v>3347</v>
      </c>
      <c r="G1808" s="49">
        <v>0.13594000000000001</v>
      </c>
      <c r="H1808" s="50" t="s">
        <v>29</v>
      </c>
      <c r="I1808" s="38">
        <v>1665.5719999999999</v>
      </c>
      <c r="J1808" s="39">
        <v>605.00800000000004</v>
      </c>
      <c r="K1808" s="39">
        <v>871.45600000000002</v>
      </c>
      <c r="L1808" s="39"/>
      <c r="M1808" s="39"/>
      <c r="N1808" s="39"/>
      <c r="O1808" s="40">
        <v>0.8488</v>
      </c>
      <c r="P1808" s="40">
        <v>0.87799999999999989</v>
      </c>
      <c r="Q1808" s="40">
        <v>0.89237760804905808</v>
      </c>
      <c r="R1808" s="40"/>
      <c r="S1808" s="40"/>
      <c r="T1808" s="41"/>
      <c r="U1808" s="42" t="s">
        <v>21</v>
      </c>
      <c r="V1808" s="42" t="s">
        <v>26</v>
      </c>
      <c r="W1808" s="42" t="s">
        <v>22</v>
      </c>
      <c r="X1808" s="40"/>
      <c r="Y1808" s="40"/>
      <c r="Z1808" s="41"/>
      <c r="AA1808" s="43">
        <v>3</v>
      </c>
      <c r="AB1808" s="44">
        <v>0.87305920268301929</v>
      </c>
      <c r="AC1808" s="45" t="s">
        <v>3659</v>
      </c>
      <c r="AD1808" s="46"/>
      <c r="AE1808" s="46"/>
      <c r="AF1808" s="46"/>
      <c r="AG1808" s="47" t="s">
        <v>3576</v>
      </c>
      <c r="AH1808" s="48">
        <v>202859.94945962954</v>
      </c>
    </row>
    <row r="1809" spans="1:34" hidden="1" x14ac:dyDescent="0.3">
      <c r="A1809" s="30" t="s">
        <v>3565</v>
      </c>
      <c r="B1809" s="31">
        <v>519</v>
      </c>
      <c r="C1809" s="32" t="s">
        <v>3660</v>
      </c>
      <c r="D1809" s="33">
        <v>2169</v>
      </c>
      <c r="E1809" s="34">
        <v>988</v>
      </c>
      <c r="F1809" s="35">
        <v>3347</v>
      </c>
      <c r="G1809" s="49">
        <v>0.29519000000000001</v>
      </c>
      <c r="H1809" s="50" t="s">
        <v>20</v>
      </c>
      <c r="I1809" s="38">
        <v>2232.806</v>
      </c>
      <c r="J1809" s="39">
        <v>646.90700000000004</v>
      </c>
      <c r="K1809" s="39">
        <v>1904.2049999999999</v>
      </c>
      <c r="L1809" s="39"/>
      <c r="M1809" s="39"/>
      <c r="N1809" s="39"/>
      <c r="O1809" s="40">
        <v>0.79185185185185181</v>
      </c>
      <c r="P1809" s="40">
        <v>0.79556271506131371</v>
      </c>
      <c r="Q1809" s="40">
        <v>0.84111111111111103</v>
      </c>
      <c r="R1809" s="40"/>
      <c r="S1809" s="40"/>
      <c r="T1809" s="41"/>
      <c r="U1809" s="42" t="s">
        <v>26</v>
      </c>
      <c r="V1809" s="42" t="s">
        <v>22</v>
      </c>
      <c r="W1809" s="42" t="s">
        <v>22</v>
      </c>
      <c r="X1809" s="40"/>
      <c r="Y1809" s="40"/>
      <c r="Z1809" s="41"/>
      <c r="AA1809" s="43">
        <v>3</v>
      </c>
      <c r="AB1809" s="44">
        <v>0.80950855934142563</v>
      </c>
      <c r="AC1809" s="45" t="s">
        <v>3661</v>
      </c>
      <c r="AD1809" s="46"/>
      <c r="AE1809" s="46"/>
      <c r="AF1809" s="46"/>
      <c r="AG1809" s="47" t="s">
        <v>3601</v>
      </c>
      <c r="AH1809" s="48">
        <v>173880.10108074074</v>
      </c>
    </row>
    <row r="1810" spans="1:34" hidden="1" x14ac:dyDescent="0.3">
      <c r="A1810" s="30" t="s">
        <v>3565</v>
      </c>
      <c r="B1810" s="31">
        <v>519</v>
      </c>
      <c r="C1810" s="32" t="s">
        <v>3662</v>
      </c>
      <c r="D1810" s="33">
        <v>1540</v>
      </c>
      <c r="E1810" s="34">
        <v>2323</v>
      </c>
      <c r="F1810" s="35">
        <v>3347</v>
      </c>
      <c r="G1810" s="49">
        <v>0.69404999999999994</v>
      </c>
      <c r="H1810" s="50" t="s">
        <v>35</v>
      </c>
      <c r="I1810" s="38">
        <v>421.66500000000002</v>
      </c>
      <c r="J1810" s="39">
        <v>0</v>
      </c>
      <c r="K1810" s="39">
        <v>1987.029</v>
      </c>
      <c r="L1810" s="39"/>
      <c r="M1810" s="39"/>
      <c r="N1810" s="39"/>
      <c r="O1810" s="40">
        <v>0.78163583269940551</v>
      </c>
      <c r="P1810" s="40">
        <v>0</v>
      </c>
      <c r="Q1810" s="40">
        <v>1.0080683082198565</v>
      </c>
      <c r="R1810" s="40"/>
      <c r="S1810" s="40"/>
      <c r="T1810" s="41"/>
      <c r="U1810" s="42" t="s">
        <v>21</v>
      </c>
      <c r="V1810" s="42" t="e">
        <v>#N/A</v>
      </c>
      <c r="W1810" s="42" t="s">
        <v>26</v>
      </c>
      <c r="X1810" s="40"/>
      <c r="Y1810" s="40"/>
      <c r="Z1810" s="41"/>
      <c r="AA1810" s="43">
        <v>2</v>
      </c>
      <c r="AB1810" s="44">
        <v>0.5965680469730873</v>
      </c>
      <c r="AC1810" s="45" t="s">
        <v>3663</v>
      </c>
      <c r="AD1810" s="46"/>
      <c r="AE1810" s="46"/>
      <c r="AF1810" s="46"/>
      <c r="AG1810" s="47" t="s">
        <v>3576</v>
      </c>
      <c r="AH1810" s="48">
        <v>144900.25270185189</v>
      </c>
    </row>
    <row r="1811" spans="1:34" hidden="1" x14ac:dyDescent="0.3">
      <c r="A1811" s="30" t="s">
        <v>3565</v>
      </c>
      <c r="B1811" s="31">
        <v>519</v>
      </c>
      <c r="C1811" s="32" t="s">
        <v>3664</v>
      </c>
      <c r="D1811" s="33">
        <v>3644</v>
      </c>
      <c r="E1811" s="34">
        <v>3103</v>
      </c>
      <c r="F1811" s="35">
        <v>3347</v>
      </c>
      <c r="G1811" s="49">
        <v>0.92710000000000004</v>
      </c>
      <c r="H1811" s="50" t="s">
        <v>22</v>
      </c>
      <c r="I1811" s="38">
        <v>439.654</v>
      </c>
      <c r="J1811" s="39">
        <v>0</v>
      </c>
      <c r="K1811" s="39">
        <v>0</v>
      </c>
      <c r="L1811" s="39"/>
      <c r="M1811" s="39"/>
      <c r="N1811" s="39"/>
      <c r="O1811" s="40">
        <v>0.77563853221952817</v>
      </c>
      <c r="P1811" s="40">
        <v>0</v>
      </c>
      <c r="Q1811" s="40">
        <v>0</v>
      </c>
      <c r="R1811" s="40"/>
      <c r="S1811" s="40"/>
      <c r="T1811" s="41"/>
      <c r="U1811" s="42" t="s">
        <v>21</v>
      </c>
      <c r="V1811" s="42" t="e">
        <v>#N/A</v>
      </c>
      <c r="W1811" s="42" t="e">
        <v>#N/A</v>
      </c>
      <c r="X1811" s="40"/>
      <c r="Y1811" s="40"/>
      <c r="Z1811" s="41"/>
      <c r="AA1811" s="43">
        <v>1</v>
      </c>
      <c r="AB1811" s="44">
        <v>0.25854617740650937</v>
      </c>
      <c r="AC1811" s="45" t="s">
        <v>3665</v>
      </c>
      <c r="AD1811" s="46"/>
      <c r="AE1811" s="46"/>
      <c r="AF1811" s="46"/>
      <c r="AG1811" s="47">
        <v>0</v>
      </c>
      <c r="AH1811" s="48">
        <v>57959.696757777674</v>
      </c>
    </row>
    <row r="1812" spans="1:34" hidden="1" x14ac:dyDescent="0.3">
      <c r="A1812" s="30" t="s">
        <v>3565</v>
      </c>
      <c r="B1812" s="31">
        <v>519</v>
      </c>
      <c r="C1812" s="32" t="s">
        <v>3666</v>
      </c>
      <c r="D1812" s="33">
        <v>4390</v>
      </c>
      <c r="E1812" s="34">
        <v>2149</v>
      </c>
      <c r="F1812" s="35">
        <v>3347</v>
      </c>
      <c r="G1812" s="49">
        <v>0.64207000000000003</v>
      </c>
      <c r="H1812" s="50" t="s">
        <v>35</v>
      </c>
      <c r="I1812" s="38">
        <v>2470.5749999999998</v>
      </c>
      <c r="J1812" s="39">
        <v>461.399</v>
      </c>
      <c r="K1812" s="39">
        <v>1454.597</v>
      </c>
      <c r="L1812" s="39"/>
      <c r="M1812" s="39"/>
      <c r="N1812" s="39"/>
      <c r="O1812" s="40">
        <v>0.70127330096211249</v>
      </c>
      <c r="P1812" s="40">
        <v>0.68</v>
      </c>
      <c r="Q1812" s="40">
        <v>0.72063155434273574</v>
      </c>
      <c r="R1812" s="40"/>
      <c r="S1812" s="40"/>
      <c r="T1812" s="41"/>
      <c r="U1812" s="42" t="s">
        <v>21</v>
      </c>
      <c r="V1812" s="42" t="s">
        <v>21</v>
      </c>
      <c r="W1812" s="42" t="s">
        <v>29</v>
      </c>
      <c r="X1812" s="40"/>
      <c r="Y1812" s="40"/>
      <c r="Z1812" s="41"/>
      <c r="AA1812" s="43">
        <v>3</v>
      </c>
      <c r="AB1812" s="44">
        <v>0.70063495176828283</v>
      </c>
      <c r="AC1812" s="45" t="s">
        <v>3667</v>
      </c>
      <c r="AD1812" s="46"/>
      <c r="AE1812" s="46"/>
      <c r="AF1812" s="46"/>
      <c r="AG1812" s="47" t="s">
        <v>3568</v>
      </c>
      <c r="AH1812" s="48">
        <v>144900.25270185189</v>
      </c>
    </row>
    <row r="1813" spans="1:34" hidden="1" x14ac:dyDescent="0.3">
      <c r="A1813" s="30" t="s">
        <v>3565</v>
      </c>
      <c r="B1813" s="31">
        <v>519</v>
      </c>
      <c r="C1813" s="32" t="s">
        <v>3668</v>
      </c>
      <c r="D1813" s="33">
        <v>8885</v>
      </c>
      <c r="E1813" s="34">
        <v>1426</v>
      </c>
      <c r="F1813" s="35">
        <v>3347</v>
      </c>
      <c r="G1813" s="49">
        <v>0.42604999999999998</v>
      </c>
      <c r="H1813" s="50" t="s">
        <v>20</v>
      </c>
      <c r="I1813" s="38">
        <v>2212.375</v>
      </c>
      <c r="J1813" s="39">
        <v>1154.3340000000001</v>
      </c>
      <c r="K1813" s="39">
        <v>1869.4069999999999</v>
      </c>
      <c r="L1813" s="39"/>
      <c r="M1813" s="39"/>
      <c r="N1813" s="39"/>
      <c r="O1813" s="40">
        <v>0.7477357206980576</v>
      </c>
      <c r="P1813" s="40">
        <v>0.78087299132783816</v>
      </c>
      <c r="Q1813" s="40">
        <v>0.78392857142857142</v>
      </c>
      <c r="R1813" s="40"/>
      <c r="S1813" s="40"/>
      <c r="T1813" s="41"/>
      <c r="U1813" s="42" t="s">
        <v>21</v>
      </c>
      <c r="V1813" s="42" t="s">
        <v>21</v>
      </c>
      <c r="W1813" s="42" t="s">
        <v>21</v>
      </c>
      <c r="X1813" s="40"/>
      <c r="Y1813" s="40"/>
      <c r="Z1813" s="41"/>
      <c r="AA1813" s="43">
        <v>3</v>
      </c>
      <c r="AB1813" s="44">
        <v>0.77084576115148906</v>
      </c>
      <c r="AC1813" s="45" t="s">
        <v>3669</v>
      </c>
      <c r="AD1813" s="46"/>
      <c r="AE1813" s="46"/>
      <c r="AF1813" s="46"/>
      <c r="AG1813" s="47" t="s">
        <v>3568</v>
      </c>
      <c r="AH1813" s="48">
        <v>173880.10108074074</v>
      </c>
    </row>
    <row r="1814" spans="1:34" hidden="1" x14ac:dyDescent="0.3">
      <c r="A1814" s="30" t="s">
        <v>3565</v>
      </c>
      <c r="B1814" s="31">
        <v>519</v>
      </c>
      <c r="C1814" s="32" t="s">
        <v>3670</v>
      </c>
      <c r="D1814" s="33">
        <v>2836</v>
      </c>
      <c r="E1814" s="34">
        <v>2480</v>
      </c>
      <c r="F1814" s="35">
        <v>3347</v>
      </c>
      <c r="G1814" s="49">
        <v>0.74095999999999995</v>
      </c>
      <c r="H1814" s="50" t="s">
        <v>35</v>
      </c>
      <c r="I1814" s="38">
        <v>2436.85</v>
      </c>
      <c r="J1814" s="39">
        <v>1263.9570000000001</v>
      </c>
      <c r="K1814" s="39">
        <v>0</v>
      </c>
      <c r="L1814" s="39"/>
      <c r="M1814" s="39"/>
      <c r="N1814" s="39"/>
      <c r="O1814" s="40">
        <v>0.79348979056118851</v>
      </c>
      <c r="P1814" s="40">
        <v>0.79903225806451605</v>
      </c>
      <c r="Q1814" s="40">
        <v>0</v>
      </c>
      <c r="R1814" s="40"/>
      <c r="S1814" s="40"/>
      <c r="T1814" s="41"/>
      <c r="U1814" s="42" t="s">
        <v>21</v>
      </c>
      <c r="V1814" s="42" t="s">
        <v>21</v>
      </c>
      <c r="W1814" s="42" t="e">
        <v>#N/A</v>
      </c>
      <c r="X1814" s="40"/>
      <c r="Y1814" s="40"/>
      <c r="Z1814" s="41"/>
      <c r="AA1814" s="43">
        <v>2</v>
      </c>
      <c r="AB1814" s="44">
        <v>0.53084068287523489</v>
      </c>
      <c r="AC1814" s="45" t="s">
        <v>3671</v>
      </c>
      <c r="AD1814" s="46"/>
      <c r="AE1814" s="46"/>
      <c r="AF1814" s="46"/>
      <c r="AG1814" s="47" t="s">
        <v>3576</v>
      </c>
      <c r="AH1814" s="48">
        <v>144900.25270185189</v>
      </c>
    </row>
    <row r="1815" spans="1:34" hidden="1" x14ac:dyDescent="0.3">
      <c r="A1815" s="30" t="s">
        <v>3565</v>
      </c>
      <c r="B1815" s="31">
        <v>519</v>
      </c>
      <c r="C1815" s="32" t="s">
        <v>3672</v>
      </c>
      <c r="D1815" s="33">
        <v>6004</v>
      </c>
      <c r="E1815" s="34">
        <v>2073</v>
      </c>
      <c r="F1815" s="35">
        <v>3347</v>
      </c>
      <c r="G1815" s="49">
        <v>0.61936000000000002</v>
      </c>
      <c r="H1815" s="50" t="s">
        <v>35</v>
      </c>
      <c r="I1815" s="38">
        <v>1986.2190000000001</v>
      </c>
      <c r="J1815" s="39">
        <v>865.70500000000004</v>
      </c>
      <c r="K1815" s="39">
        <v>1662.287</v>
      </c>
      <c r="L1815" s="39"/>
      <c r="M1815" s="39"/>
      <c r="N1815" s="39"/>
      <c r="O1815" s="40">
        <v>0.72528863792419196</v>
      </c>
      <c r="P1815" s="40">
        <v>0.67849999999999999</v>
      </c>
      <c r="Q1815" s="40">
        <v>0.73051366159995235</v>
      </c>
      <c r="R1815" s="40"/>
      <c r="S1815" s="40"/>
      <c r="T1815" s="41"/>
      <c r="U1815" s="42" t="s">
        <v>21</v>
      </c>
      <c r="V1815" s="42" t="s">
        <v>21</v>
      </c>
      <c r="W1815" s="42" t="s">
        <v>21</v>
      </c>
      <c r="X1815" s="40"/>
      <c r="Y1815" s="40"/>
      <c r="Z1815" s="41"/>
      <c r="AA1815" s="43">
        <v>3</v>
      </c>
      <c r="AB1815" s="44">
        <v>0.7114340998413814</v>
      </c>
      <c r="AC1815" s="45" t="s">
        <v>3673</v>
      </c>
      <c r="AD1815" s="46"/>
      <c r="AE1815" s="46"/>
      <c r="AF1815" s="46"/>
      <c r="AG1815" s="47" t="s">
        <v>3576</v>
      </c>
      <c r="AH1815" s="48">
        <v>144900.25270185189</v>
      </c>
    </row>
    <row r="1816" spans="1:34" hidden="1" x14ac:dyDescent="0.3">
      <c r="A1816" s="30" t="s">
        <v>3565</v>
      </c>
      <c r="B1816" s="31">
        <v>519</v>
      </c>
      <c r="C1816" s="32" t="s">
        <v>196</v>
      </c>
      <c r="D1816" s="33">
        <v>2121</v>
      </c>
      <c r="E1816" s="34">
        <v>2006</v>
      </c>
      <c r="F1816" s="35">
        <v>3347</v>
      </c>
      <c r="G1816" s="49">
        <v>0.59933999999999998</v>
      </c>
      <c r="H1816" s="50" t="s">
        <v>35</v>
      </c>
      <c r="I1816" s="38">
        <v>2169.348</v>
      </c>
      <c r="J1816" s="39">
        <v>688.05600000000004</v>
      </c>
      <c r="K1816" s="39">
        <v>1460.1669999999999</v>
      </c>
      <c r="L1816" s="39"/>
      <c r="M1816" s="39"/>
      <c r="N1816" s="39"/>
      <c r="O1816" s="40">
        <v>0.69482574798250241</v>
      </c>
      <c r="P1816" s="40">
        <v>0.6937749791064487</v>
      </c>
      <c r="Q1816" s="40">
        <v>0.76804693836333193</v>
      </c>
      <c r="R1816" s="40"/>
      <c r="S1816" s="40"/>
      <c r="T1816" s="41"/>
      <c r="U1816" s="42" t="s">
        <v>21</v>
      </c>
      <c r="V1816" s="42" t="s">
        <v>21</v>
      </c>
      <c r="W1816" s="42" t="s">
        <v>21</v>
      </c>
      <c r="X1816" s="40"/>
      <c r="Y1816" s="40"/>
      <c r="Z1816" s="41"/>
      <c r="AA1816" s="43">
        <v>3</v>
      </c>
      <c r="AB1816" s="44">
        <v>0.71888255515076105</v>
      </c>
      <c r="AC1816" s="45" t="s">
        <v>3674</v>
      </c>
      <c r="AD1816" s="46"/>
      <c r="AE1816" s="46"/>
      <c r="AF1816" s="46"/>
      <c r="AG1816" s="47" t="s">
        <v>3571</v>
      </c>
      <c r="AH1816" s="48">
        <v>144900.25270185189</v>
      </c>
    </row>
    <row r="1817" spans="1:34" hidden="1" x14ac:dyDescent="0.3">
      <c r="A1817" s="30" t="s">
        <v>3565</v>
      </c>
      <c r="B1817" s="31">
        <v>519</v>
      </c>
      <c r="C1817" s="32" t="s">
        <v>3675</v>
      </c>
      <c r="D1817" s="33">
        <v>7625</v>
      </c>
      <c r="E1817" s="34">
        <v>2649</v>
      </c>
      <c r="F1817" s="35">
        <v>3347</v>
      </c>
      <c r="G1817" s="49">
        <v>0.79146000000000005</v>
      </c>
      <c r="H1817" s="50" t="s">
        <v>22</v>
      </c>
      <c r="I1817" s="38">
        <v>2301.2269999999999</v>
      </c>
      <c r="J1817" s="39">
        <v>462.43700000000001</v>
      </c>
      <c r="K1817" s="39">
        <v>0</v>
      </c>
      <c r="L1817" s="39"/>
      <c r="M1817" s="39"/>
      <c r="N1817" s="39"/>
      <c r="O1817" s="40">
        <v>0.74517241379310351</v>
      </c>
      <c r="P1817" s="40">
        <v>0.72862068965517246</v>
      </c>
      <c r="Q1817" s="40">
        <v>0</v>
      </c>
      <c r="R1817" s="40"/>
      <c r="S1817" s="40"/>
      <c r="T1817" s="41"/>
      <c r="U1817" s="42" t="s">
        <v>21</v>
      </c>
      <c r="V1817" s="42" t="s">
        <v>21</v>
      </c>
      <c r="W1817" s="42" t="e">
        <v>#N/A</v>
      </c>
      <c r="X1817" s="40"/>
      <c r="Y1817" s="40"/>
      <c r="Z1817" s="41"/>
      <c r="AA1817" s="43">
        <v>2</v>
      </c>
      <c r="AB1817" s="44">
        <v>0.49126436781609195</v>
      </c>
      <c r="AC1817" s="45" t="s">
        <v>3676</v>
      </c>
      <c r="AD1817" s="46"/>
      <c r="AE1817" s="46"/>
      <c r="AF1817" s="46"/>
      <c r="AG1817" s="47" t="s">
        <v>3568</v>
      </c>
      <c r="AH1817" s="48">
        <v>57959.696757777674</v>
      </c>
    </row>
    <row r="1818" spans="1:34" hidden="1" x14ac:dyDescent="0.3">
      <c r="A1818" s="30" t="s">
        <v>3565</v>
      </c>
      <c r="B1818" s="31">
        <v>519</v>
      </c>
      <c r="C1818" s="32" t="s">
        <v>3677</v>
      </c>
      <c r="D1818" s="33">
        <v>337</v>
      </c>
      <c r="E1818" s="34">
        <v>2276</v>
      </c>
      <c r="F1818" s="35">
        <v>3347</v>
      </c>
      <c r="G1818" s="49">
        <v>0.68001</v>
      </c>
      <c r="H1818" s="50" t="s">
        <v>35</v>
      </c>
      <c r="I1818" s="38">
        <v>2321.2800000000002</v>
      </c>
      <c r="J1818" s="39">
        <v>1089.826</v>
      </c>
      <c r="K1818" s="39">
        <v>2014.9079999999999</v>
      </c>
      <c r="L1818" s="39"/>
      <c r="M1818" s="39"/>
      <c r="N1818" s="39"/>
      <c r="O1818" s="40">
        <v>0.65141923818334435</v>
      </c>
      <c r="P1818" s="40">
        <v>0.6670967741935484</v>
      </c>
      <c r="Q1818" s="40">
        <v>0.69435384686238089</v>
      </c>
      <c r="R1818" s="40"/>
      <c r="S1818" s="40"/>
      <c r="T1818" s="41"/>
      <c r="U1818" s="42" t="s">
        <v>21</v>
      </c>
      <c r="V1818" s="42" t="s">
        <v>21</v>
      </c>
      <c r="W1818" s="42" t="s">
        <v>21</v>
      </c>
      <c r="X1818" s="40"/>
      <c r="Y1818" s="40"/>
      <c r="Z1818" s="41"/>
      <c r="AA1818" s="43">
        <v>3</v>
      </c>
      <c r="AB1818" s="44">
        <v>0.67095661974642462</v>
      </c>
      <c r="AC1818" s="45" t="s">
        <v>3678</v>
      </c>
      <c r="AD1818" s="46"/>
      <c r="AE1818" s="46"/>
      <c r="AF1818" s="46"/>
      <c r="AG1818" s="47" t="s">
        <v>3568</v>
      </c>
      <c r="AH1818" s="48">
        <v>144900.25270185189</v>
      </c>
    </row>
    <row r="1819" spans="1:34" hidden="1" x14ac:dyDescent="0.3">
      <c r="A1819" s="30" t="s">
        <v>3565</v>
      </c>
      <c r="B1819" s="31">
        <v>519</v>
      </c>
      <c r="C1819" s="32" t="s">
        <v>3679</v>
      </c>
      <c r="D1819" s="33">
        <v>9370</v>
      </c>
      <c r="E1819" s="34">
        <v>109</v>
      </c>
      <c r="F1819" s="35">
        <v>3347</v>
      </c>
      <c r="G1819" s="49">
        <v>3.2570000000000002E-2</v>
      </c>
      <c r="H1819" s="50" t="s">
        <v>29</v>
      </c>
      <c r="I1819" s="38">
        <v>1979.068</v>
      </c>
      <c r="J1819" s="39">
        <v>1158.8309999999999</v>
      </c>
      <c r="K1819" s="39">
        <v>1982.242</v>
      </c>
      <c r="L1819" s="39"/>
      <c r="M1819" s="39"/>
      <c r="N1819" s="39"/>
      <c r="O1819" s="40">
        <v>0.94928571428571429</v>
      </c>
      <c r="P1819" s="40">
        <v>0.98135388916085142</v>
      </c>
      <c r="Q1819" s="40">
        <v>0.98678571428571427</v>
      </c>
      <c r="R1819" s="40"/>
      <c r="S1819" s="40"/>
      <c r="T1819" s="41"/>
      <c r="U1819" s="42" t="s">
        <v>21</v>
      </c>
      <c r="V1819" s="42" t="s">
        <v>21</v>
      </c>
      <c r="W1819" s="42" t="s">
        <v>21</v>
      </c>
      <c r="X1819" s="40"/>
      <c r="Y1819" s="40"/>
      <c r="Z1819" s="41"/>
      <c r="AA1819" s="43">
        <v>3</v>
      </c>
      <c r="AB1819" s="44">
        <v>0.97247510591076003</v>
      </c>
      <c r="AC1819" s="45" t="s">
        <v>3680</v>
      </c>
      <c r="AD1819" s="46"/>
      <c r="AE1819" s="46"/>
      <c r="AF1819" s="46"/>
      <c r="AG1819" s="47" t="s">
        <v>3568</v>
      </c>
      <c r="AH1819" s="48">
        <v>202859.94945962954</v>
      </c>
    </row>
    <row r="1820" spans="1:34" hidden="1" x14ac:dyDescent="0.3">
      <c r="A1820" s="30" t="s">
        <v>3565</v>
      </c>
      <c r="B1820" s="31">
        <v>519</v>
      </c>
      <c r="C1820" s="32" t="s">
        <v>3681</v>
      </c>
      <c r="D1820" s="33">
        <v>9910</v>
      </c>
      <c r="E1820" s="34">
        <v>2148</v>
      </c>
      <c r="F1820" s="35">
        <v>3347</v>
      </c>
      <c r="G1820" s="49">
        <v>0.64176999999999995</v>
      </c>
      <c r="H1820" s="50" t="s">
        <v>35</v>
      </c>
      <c r="I1820" s="38">
        <v>2237.192</v>
      </c>
      <c r="J1820" s="39">
        <v>517.01099999999997</v>
      </c>
      <c r="K1820" s="39">
        <v>976.89099999999996</v>
      </c>
      <c r="L1820" s="39"/>
      <c r="M1820" s="39"/>
      <c r="N1820" s="39"/>
      <c r="O1820" s="40">
        <v>0.70379310344827584</v>
      </c>
      <c r="P1820" s="40">
        <v>0.69</v>
      </c>
      <c r="Q1820" s="40">
        <v>0.70899504621144305</v>
      </c>
      <c r="R1820" s="40"/>
      <c r="S1820" s="40"/>
      <c r="T1820" s="41"/>
      <c r="U1820" s="42" t="s">
        <v>35</v>
      </c>
      <c r="V1820" s="42" t="s">
        <v>20</v>
      </c>
      <c r="W1820" s="42" t="s">
        <v>20</v>
      </c>
      <c r="X1820" s="40"/>
      <c r="Y1820" s="40"/>
      <c r="Z1820" s="41"/>
      <c r="AA1820" s="43">
        <v>3</v>
      </c>
      <c r="AB1820" s="44">
        <v>0.70092938321990628</v>
      </c>
      <c r="AC1820" s="45" t="s">
        <v>3682</v>
      </c>
      <c r="AD1820" s="46"/>
      <c r="AE1820" s="46"/>
      <c r="AF1820" s="46"/>
      <c r="AG1820" s="47" t="s">
        <v>3576</v>
      </c>
      <c r="AH1820" s="48">
        <v>144900.25270185189</v>
      </c>
    </row>
    <row r="1821" spans="1:34" hidden="1" x14ac:dyDescent="0.3">
      <c r="A1821" s="30" t="s">
        <v>3565</v>
      </c>
      <c r="B1821" s="31">
        <v>519</v>
      </c>
      <c r="C1821" s="32" t="s">
        <v>3683</v>
      </c>
      <c r="D1821" s="33">
        <v>8686</v>
      </c>
      <c r="E1821" s="34">
        <v>1947</v>
      </c>
      <c r="F1821" s="35">
        <v>3347</v>
      </c>
      <c r="G1821" s="49">
        <v>0.58170999999999995</v>
      </c>
      <c r="H1821" s="50" t="s">
        <v>35</v>
      </c>
      <c r="I1821" s="38">
        <v>4540.6670000000004</v>
      </c>
      <c r="J1821" s="39">
        <v>905.524</v>
      </c>
      <c r="K1821" s="39">
        <v>1370.0170000000001</v>
      </c>
      <c r="L1821" s="39"/>
      <c r="M1821" s="39"/>
      <c r="N1821" s="39"/>
      <c r="O1821" s="40">
        <v>0.71878508631245375</v>
      </c>
      <c r="P1821" s="40">
        <v>0.70036380298405498</v>
      </c>
      <c r="Q1821" s="40">
        <v>0.76297800363061197</v>
      </c>
      <c r="R1821" s="40"/>
      <c r="S1821" s="40"/>
      <c r="T1821" s="41"/>
      <c r="U1821" s="42" t="s">
        <v>21</v>
      </c>
      <c r="V1821" s="42" t="s">
        <v>21</v>
      </c>
      <c r="W1821" s="42" t="s">
        <v>21</v>
      </c>
      <c r="X1821" s="40"/>
      <c r="Y1821" s="40"/>
      <c r="Z1821" s="41"/>
      <c r="AA1821" s="43">
        <v>3</v>
      </c>
      <c r="AB1821" s="44">
        <v>0.72737563097570701</v>
      </c>
      <c r="AC1821" s="45" t="s">
        <v>3684</v>
      </c>
      <c r="AD1821" s="46"/>
      <c r="AE1821" s="46"/>
      <c r="AF1821" s="46"/>
      <c r="AG1821" s="47" t="s">
        <v>3568</v>
      </c>
      <c r="AH1821" s="48">
        <v>144900.25270185189</v>
      </c>
    </row>
    <row r="1822" spans="1:34" hidden="1" x14ac:dyDescent="0.3">
      <c r="A1822" s="30" t="s">
        <v>3565</v>
      </c>
      <c r="B1822" s="31">
        <v>519</v>
      </c>
      <c r="C1822" s="32" t="s">
        <v>3685</v>
      </c>
      <c r="D1822" s="33">
        <v>2500</v>
      </c>
      <c r="E1822" s="34">
        <v>2130</v>
      </c>
      <c r="F1822" s="35">
        <v>3347</v>
      </c>
      <c r="G1822" s="49">
        <v>0.63639000000000001</v>
      </c>
      <c r="H1822" s="50" t="s">
        <v>35</v>
      </c>
      <c r="I1822" s="38">
        <v>1749.6120000000001</v>
      </c>
      <c r="J1822" s="39">
        <v>1066.8050000000001</v>
      </c>
      <c r="K1822" s="39">
        <v>1709.4749999999999</v>
      </c>
      <c r="L1822" s="39"/>
      <c r="M1822" s="39"/>
      <c r="N1822" s="39"/>
      <c r="O1822" s="40">
        <v>0.71256410256410252</v>
      </c>
      <c r="P1822" s="40">
        <v>0.65024999999999999</v>
      </c>
      <c r="Q1822" s="40">
        <v>0.74775679989470467</v>
      </c>
      <c r="R1822" s="40"/>
      <c r="S1822" s="40"/>
      <c r="T1822" s="41"/>
      <c r="U1822" s="42" t="s">
        <v>21</v>
      </c>
      <c r="V1822" s="42" t="s">
        <v>21</v>
      </c>
      <c r="W1822" s="42" t="s">
        <v>21</v>
      </c>
      <c r="X1822" s="40"/>
      <c r="Y1822" s="40"/>
      <c r="Z1822" s="41"/>
      <c r="AA1822" s="43">
        <v>3</v>
      </c>
      <c r="AB1822" s="44">
        <v>0.70352363415293573</v>
      </c>
      <c r="AC1822" s="45" t="s">
        <v>3686</v>
      </c>
      <c r="AD1822" s="46"/>
      <c r="AE1822" s="46"/>
      <c r="AF1822" s="46"/>
      <c r="AG1822" s="47" t="s">
        <v>3601</v>
      </c>
      <c r="AH1822" s="48">
        <v>144900.25270185189</v>
      </c>
    </row>
    <row r="1823" spans="1:34" hidden="1" x14ac:dyDescent="0.3">
      <c r="A1823" s="30" t="s">
        <v>3565</v>
      </c>
      <c r="B1823" s="31">
        <v>519</v>
      </c>
      <c r="C1823" s="32" t="s">
        <v>3687</v>
      </c>
      <c r="D1823" s="33">
        <v>9939</v>
      </c>
      <c r="E1823" s="34">
        <v>1584</v>
      </c>
      <c r="F1823" s="35">
        <v>3347</v>
      </c>
      <c r="G1823" s="49">
        <v>0.47326000000000001</v>
      </c>
      <c r="H1823" s="50" t="s">
        <v>20</v>
      </c>
      <c r="I1823" s="38">
        <v>2355.011</v>
      </c>
      <c r="J1823" s="39">
        <v>1031.296</v>
      </c>
      <c r="K1823" s="39">
        <v>2011.4349999999999</v>
      </c>
      <c r="L1823" s="39"/>
      <c r="M1823" s="39"/>
      <c r="N1823" s="39"/>
      <c r="O1823" s="40">
        <v>0.73837361386363831</v>
      </c>
      <c r="P1823" s="40">
        <v>0.74275862068965515</v>
      </c>
      <c r="Q1823" s="40">
        <v>0.79586206896551726</v>
      </c>
      <c r="R1823" s="40"/>
      <c r="S1823" s="40"/>
      <c r="T1823" s="41"/>
      <c r="U1823" s="42" t="s">
        <v>21</v>
      </c>
      <c r="V1823" s="42" t="s">
        <v>21</v>
      </c>
      <c r="W1823" s="42" t="s">
        <v>21</v>
      </c>
      <c r="X1823" s="40"/>
      <c r="Y1823" s="40"/>
      <c r="Z1823" s="41"/>
      <c r="AA1823" s="43">
        <v>3</v>
      </c>
      <c r="AB1823" s="44">
        <v>0.75899810117293687</v>
      </c>
      <c r="AC1823" s="45" t="s">
        <v>3688</v>
      </c>
      <c r="AD1823" s="46"/>
      <c r="AE1823" s="46"/>
      <c r="AF1823" s="46"/>
      <c r="AG1823" s="47" t="s">
        <v>3571</v>
      </c>
      <c r="AH1823" s="48">
        <v>173880.10108074074</v>
      </c>
    </row>
    <row r="1824" spans="1:34" hidden="1" x14ac:dyDescent="0.3">
      <c r="A1824" s="30" t="s">
        <v>3565</v>
      </c>
      <c r="B1824" s="31">
        <v>519</v>
      </c>
      <c r="C1824" s="32" t="s">
        <v>3689</v>
      </c>
      <c r="D1824" s="33">
        <v>8465</v>
      </c>
      <c r="E1824" s="34">
        <v>2898</v>
      </c>
      <c r="F1824" s="35">
        <v>3347</v>
      </c>
      <c r="G1824" s="49">
        <v>0.86585000000000001</v>
      </c>
      <c r="H1824" s="50" t="s">
        <v>22</v>
      </c>
      <c r="I1824" s="38">
        <v>2094.277</v>
      </c>
      <c r="J1824" s="39">
        <v>0</v>
      </c>
      <c r="K1824" s="39">
        <v>0</v>
      </c>
      <c r="L1824" s="39"/>
      <c r="M1824" s="39"/>
      <c r="N1824" s="39"/>
      <c r="O1824" s="40">
        <v>0.87553226392460892</v>
      </c>
      <c r="P1824" s="40">
        <v>0</v>
      </c>
      <c r="Q1824" s="40">
        <v>0</v>
      </c>
      <c r="R1824" s="40"/>
      <c r="S1824" s="40"/>
      <c r="T1824" s="41"/>
      <c r="U1824" s="42" t="s">
        <v>21</v>
      </c>
      <c r="V1824" s="42" t="e">
        <v>#N/A</v>
      </c>
      <c r="W1824" s="42" t="e">
        <v>#N/A</v>
      </c>
      <c r="X1824" s="40"/>
      <c r="Y1824" s="40"/>
      <c r="Z1824" s="41"/>
      <c r="AA1824" s="43">
        <v>1</v>
      </c>
      <c r="AB1824" s="44">
        <v>0.29184408797486966</v>
      </c>
      <c r="AC1824" s="45" t="s">
        <v>3690</v>
      </c>
      <c r="AD1824" s="46"/>
      <c r="AE1824" s="46"/>
      <c r="AF1824" s="46"/>
      <c r="AG1824" s="47">
        <v>0</v>
      </c>
      <c r="AH1824" s="48">
        <v>57959.696757777674</v>
      </c>
    </row>
    <row r="1825" spans="1:34" hidden="1" x14ac:dyDescent="0.3">
      <c r="A1825" s="30" t="s">
        <v>3565</v>
      </c>
      <c r="B1825" s="31">
        <v>519</v>
      </c>
      <c r="C1825" s="32" t="s">
        <v>3691</v>
      </c>
      <c r="D1825" s="33">
        <v>7382</v>
      </c>
      <c r="E1825" s="34">
        <v>200</v>
      </c>
      <c r="F1825" s="35">
        <v>3347</v>
      </c>
      <c r="G1825" s="49">
        <v>5.9760000000000001E-2</v>
      </c>
      <c r="H1825" s="50" t="s">
        <v>29</v>
      </c>
      <c r="I1825" s="38">
        <v>2256.837</v>
      </c>
      <c r="J1825" s="39">
        <v>1111.078</v>
      </c>
      <c r="K1825" s="39">
        <v>1493.53</v>
      </c>
      <c r="L1825" s="39"/>
      <c r="M1825" s="39"/>
      <c r="N1825" s="39"/>
      <c r="O1825" s="40">
        <v>0.90744307662196499</v>
      </c>
      <c r="P1825" s="40">
        <v>0.92215291172819813</v>
      </c>
      <c r="Q1825" s="40">
        <v>0.96672414614685276</v>
      </c>
      <c r="R1825" s="40"/>
      <c r="S1825" s="40"/>
      <c r="T1825" s="41"/>
      <c r="U1825" s="42" t="s">
        <v>22</v>
      </c>
      <c r="V1825" s="42" t="s">
        <v>21</v>
      </c>
      <c r="W1825" s="42" t="s">
        <v>21</v>
      </c>
      <c r="X1825" s="40"/>
      <c r="Y1825" s="40"/>
      <c r="Z1825" s="41"/>
      <c r="AA1825" s="43">
        <v>3</v>
      </c>
      <c r="AB1825" s="44">
        <v>0.93210671149900526</v>
      </c>
      <c r="AC1825" s="45" t="s">
        <v>3692</v>
      </c>
      <c r="AD1825" s="46"/>
      <c r="AE1825" s="46"/>
      <c r="AF1825" s="46"/>
      <c r="AG1825" s="47" t="s">
        <v>3568</v>
      </c>
      <c r="AH1825" s="48">
        <v>202859.94945962954</v>
      </c>
    </row>
    <row r="1826" spans="1:34" hidden="1" x14ac:dyDescent="0.3">
      <c r="A1826" s="30" t="s">
        <v>3565</v>
      </c>
      <c r="B1826" s="31">
        <v>519</v>
      </c>
      <c r="C1826" s="32" t="s">
        <v>3693</v>
      </c>
      <c r="D1826" s="33">
        <v>3907</v>
      </c>
      <c r="E1826" s="34">
        <v>2322</v>
      </c>
      <c r="F1826" s="35">
        <v>3347</v>
      </c>
      <c r="G1826" s="49">
        <v>0.69376000000000004</v>
      </c>
      <c r="H1826" s="50" t="s">
        <v>35</v>
      </c>
      <c r="I1826" s="38">
        <v>459.86099999999999</v>
      </c>
      <c r="J1826" s="39">
        <v>0</v>
      </c>
      <c r="K1826" s="39">
        <v>748.721</v>
      </c>
      <c r="L1826" s="39"/>
      <c r="M1826" s="39"/>
      <c r="N1826" s="39"/>
      <c r="O1826" s="40">
        <v>0.82484024519198695</v>
      </c>
      <c r="P1826" s="40">
        <v>0</v>
      </c>
      <c r="Q1826" s="40">
        <v>0.96510024803592565</v>
      </c>
      <c r="R1826" s="40"/>
      <c r="S1826" s="40"/>
      <c r="T1826" s="41"/>
      <c r="U1826" s="42" t="s">
        <v>35</v>
      </c>
      <c r="V1826" s="42" t="e">
        <v>#N/A</v>
      </c>
      <c r="W1826" s="42" t="s">
        <v>20</v>
      </c>
      <c r="X1826" s="40"/>
      <c r="Y1826" s="40"/>
      <c r="Z1826" s="41"/>
      <c r="AA1826" s="43">
        <v>2</v>
      </c>
      <c r="AB1826" s="44">
        <v>0.59664683107597083</v>
      </c>
      <c r="AC1826" s="45" t="s">
        <v>3694</v>
      </c>
      <c r="AD1826" s="46"/>
      <c r="AE1826" s="46"/>
      <c r="AF1826" s="46"/>
      <c r="AG1826" s="47" t="s">
        <v>3576</v>
      </c>
      <c r="AH1826" s="48">
        <v>144900.25270185189</v>
      </c>
    </row>
    <row r="1827" spans="1:34" hidden="1" x14ac:dyDescent="0.3">
      <c r="A1827" s="30" t="s">
        <v>3565</v>
      </c>
      <c r="B1827" s="31">
        <v>519</v>
      </c>
      <c r="C1827" s="32" t="s">
        <v>2915</v>
      </c>
      <c r="D1827" s="33">
        <v>19</v>
      </c>
      <c r="E1827" s="34">
        <v>1368</v>
      </c>
      <c r="F1827" s="35">
        <v>3347</v>
      </c>
      <c r="G1827" s="49">
        <v>0.40872000000000003</v>
      </c>
      <c r="H1827" s="50" t="s">
        <v>20</v>
      </c>
      <c r="I1827" s="38">
        <v>1868.1590000000001</v>
      </c>
      <c r="J1827" s="39">
        <v>1009.048</v>
      </c>
      <c r="K1827" s="39">
        <v>1788.604</v>
      </c>
      <c r="L1827" s="39"/>
      <c r="M1827" s="39"/>
      <c r="N1827" s="39"/>
      <c r="O1827" s="40">
        <v>0.70949940797330413</v>
      </c>
      <c r="P1827" s="40">
        <v>0.74824999999999997</v>
      </c>
      <c r="Q1827" s="40">
        <v>0.86624999999999996</v>
      </c>
      <c r="R1827" s="40"/>
      <c r="S1827" s="40"/>
      <c r="T1827" s="41"/>
      <c r="U1827" s="42" t="s">
        <v>26</v>
      </c>
      <c r="V1827" s="42" t="s">
        <v>35</v>
      </c>
      <c r="W1827" s="42" t="s">
        <v>20</v>
      </c>
      <c r="X1827" s="40"/>
      <c r="Y1827" s="40"/>
      <c r="Z1827" s="41"/>
      <c r="AA1827" s="43">
        <v>3</v>
      </c>
      <c r="AB1827" s="44">
        <v>0.77466646932443473</v>
      </c>
      <c r="AC1827" s="45" t="s">
        <v>3695</v>
      </c>
      <c r="AD1827" s="46"/>
      <c r="AE1827" s="46"/>
      <c r="AF1827" s="46"/>
      <c r="AG1827" s="47" t="s">
        <v>3568</v>
      </c>
      <c r="AH1827" s="48">
        <v>173880.10108074074</v>
      </c>
    </row>
    <row r="1828" spans="1:34" hidden="1" x14ac:dyDescent="0.3">
      <c r="A1828" s="30" t="s">
        <v>3565</v>
      </c>
      <c r="B1828" s="31">
        <v>519</v>
      </c>
      <c r="C1828" s="32" t="s">
        <v>3696</v>
      </c>
      <c r="D1828" s="33">
        <v>6795</v>
      </c>
      <c r="E1828" s="34">
        <v>2658</v>
      </c>
      <c r="F1828" s="35">
        <v>3347</v>
      </c>
      <c r="G1828" s="49">
        <v>0.79413999999999996</v>
      </c>
      <c r="H1828" s="50" t="s">
        <v>22</v>
      </c>
      <c r="I1828" s="38">
        <v>2472.9349999999999</v>
      </c>
      <c r="J1828" s="39">
        <v>0</v>
      </c>
      <c r="K1828" s="39">
        <v>2270.067</v>
      </c>
      <c r="L1828" s="39"/>
      <c r="M1828" s="39"/>
      <c r="N1828" s="39"/>
      <c r="O1828" s="40">
        <v>0.71793103448275863</v>
      </c>
      <c r="P1828" s="40">
        <v>0</v>
      </c>
      <c r="Q1828" s="40">
        <v>0.75214997998767885</v>
      </c>
      <c r="R1828" s="40"/>
      <c r="S1828" s="40"/>
      <c r="T1828" s="41"/>
      <c r="U1828" s="42" t="s">
        <v>21</v>
      </c>
      <c r="V1828" s="42" t="e">
        <v>#N/A</v>
      </c>
      <c r="W1828" s="42" t="s">
        <v>22</v>
      </c>
      <c r="X1828" s="40"/>
      <c r="Y1828" s="40"/>
      <c r="Z1828" s="41"/>
      <c r="AA1828" s="43">
        <v>2</v>
      </c>
      <c r="AB1828" s="44">
        <v>0.49002700482347916</v>
      </c>
      <c r="AC1828" s="45" t="s">
        <v>3697</v>
      </c>
      <c r="AD1828" s="46"/>
      <c r="AE1828" s="46"/>
      <c r="AF1828" s="46"/>
      <c r="AG1828" s="47" t="s">
        <v>3571</v>
      </c>
      <c r="AH1828" s="48">
        <v>57959.696757777674</v>
      </c>
    </row>
    <row r="1829" spans="1:34" hidden="1" x14ac:dyDescent="0.3">
      <c r="A1829" s="30" t="s">
        <v>3565</v>
      </c>
      <c r="B1829" s="31">
        <v>519</v>
      </c>
      <c r="C1829" s="32" t="s">
        <v>3698</v>
      </c>
      <c r="D1829" s="33">
        <v>1765</v>
      </c>
      <c r="E1829" s="34">
        <v>3218</v>
      </c>
      <c r="F1829" s="35">
        <v>3347</v>
      </c>
      <c r="G1829" s="49">
        <v>0.96145999999999998</v>
      </c>
      <c r="H1829" s="50" t="s">
        <v>22</v>
      </c>
      <c r="I1829" s="38">
        <v>1956.9939999999999</v>
      </c>
      <c r="J1829" s="39">
        <v>0</v>
      </c>
      <c r="K1829" s="39">
        <v>0</v>
      </c>
      <c r="L1829" s="39"/>
      <c r="M1829" s="39"/>
      <c r="N1829" s="39"/>
      <c r="O1829" s="40">
        <v>0.73016197431330321</v>
      </c>
      <c r="P1829" s="40">
        <v>0</v>
      </c>
      <c r="Q1829" s="40">
        <v>0</v>
      </c>
      <c r="R1829" s="40"/>
      <c r="S1829" s="40"/>
      <c r="T1829" s="41"/>
      <c r="U1829" s="42" t="s">
        <v>21</v>
      </c>
      <c r="V1829" s="42" t="e">
        <v>#N/A</v>
      </c>
      <c r="W1829" s="42" t="e">
        <v>#N/A</v>
      </c>
      <c r="X1829" s="40"/>
      <c r="Y1829" s="40"/>
      <c r="Z1829" s="41"/>
      <c r="AA1829" s="43">
        <v>1</v>
      </c>
      <c r="AB1829" s="44">
        <v>0.24338732477110106</v>
      </c>
      <c r="AC1829" s="45" t="s">
        <v>3699</v>
      </c>
      <c r="AD1829" s="46"/>
      <c r="AE1829" s="46"/>
      <c r="AF1829" s="46"/>
      <c r="AG1829" s="47">
        <v>0</v>
      </c>
      <c r="AH1829" s="48">
        <v>57959.696757777674</v>
      </c>
    </row>
    <row r="1830" spans="1:34" hidden="1" x14ac:dyDescent="0.3">
      <c r="A1830" s="30" t="s">
        <v>3565</v>
      </c>
      <c r="B1830" s="31">
        <v>519</v>
      </c>
      <c r="C1830" s="32" t="s">
        <v>3700</v>
      </c>
      <c r="D1830" s="33">
        <v>1572</v>
      </c>
      <c r="E1830" s="34">
        <v>893</v>
      </c>
      <c r="F1830" s="35">
        <v>3347</v>
      </c>
      <c r="G1830" s="49">
        <v>0.26680999999999999</v>
      </c>
      <c r="H1830" s="50" t="s">
        <v>20</v>
      </c>
      <c r="I1830" s="38">
        <v>2012.394</v>
      </c>
      <c r="J1830" s="39">
        <v>1279.3889999999999</v>
      </c>
      <c r="K1830" s="39">
        <v>1863.8579999999999</v>
      </c>
      <c r="L1830" s="39"/>
      <c r="M1830" s="39"/>
      <c r="N1830" s="39"/>
      <c r="O1830" s="40">
        <v>0.79395965069543384</v>
      </c>
      <c r="P1830" s="40">
        <v>0.81078650886763182</v>
      </c>
      <c r="Q1830" s="40">
        <v>0.85332081886861266</v>
      </c>
      <c r="R1830" s="40"/>
      <c r="S1830" s="40"/>
      <c r="T1830" s="41"/>
      <c r="U1830" s="42" t="s">
        <v>21</v>
      </c>
      <c r="V1830" s="42" t="s">
        <v>21</v>
      </c>
      <c r="W1830" s="42" t="s">
        <v>21</v>
      </c>
      <c r="X1830" s="40"/>
      <c r="Y1830" s="40"/>
      <c r="Z1830" s="41"/>
      <c r="AA1830" s="43">
        <v>3</v>
      </c>
      <c r="AB1830" s="44">
        <v>0.81935565947722611</v>
      </c>
      <c r="AC1830" s="45" t="s">
        <v>3701</v>
      </c>
      <c r="AD1830" s="46"/>
      <c r="AE1830" s="46"/>
      <c r="AF1830" s="46"/>
      <c r="AG1830" s="47" t="s">
        <v>3568</v>
      </c>
      <c r="AH1830" s="48">
        <v>173880.10108074074</v>
      </c>
    </row>
    <row r="1831" spans="1:34" hidden="1" x14ac:dyDescent="0.3">
      <c r="A1831" s="30" t="s">
        <v>3565</v>
      </c>
      <c r="B1831" s="31">
        <v>519</v>
      </c>
      <c r="C1831" s="32" t="s">
        <v>3702</v>
      </c>
      <c r="D1831" s="33">
        <v>9641</v>
      </c>
      <c r="E1831" s="34">
        <v>244</v>
      </c>
      <c r="F1831" s="35">
        <v>3347</v>
      </c>
      <c r="G1831" s="49">
        <v>7.2900000000000006E-2</v>
      </c>
      <c r="H1831" s="50" t="s">
        <v>29</v>
      </c>
      <c r="I1831" s="38">
        <v>1868.89</v>
      </c>
      <c r="J1831" s="39">
        <v>743.65499999999997</v>
      </c>
      <c r="K1831" s="39">
        <v>1665.2909999999999</v>
      </c>
      <c r="L1831" s="39"/>
      <c r="M1831" s="39"/>
      <c r="N1831" s="39"/>
      <c r="O1831" s="40">
        <v>0.87678571428571439</v>
      </c>
      <c r="P1831" s="40">
        <v>0.91910503238348817</v>
      </c>
      <c r="Q1831" s="40">
        <v>0.95977351084156293</v>
      </c>
      <c r="R1831" s="40"/>
      <c r="S1831" s="40"/>
      <c r="T1831" s="41"/>
      <c r="U1831" s="42" t="s">
        <v>21</v>
      </c>
      <c r="V1831" s="42" t="s">
        <v>26</v>
      </c>
      <c r="W1831" s="42" t="s">
        <v>22</v>
      </c>
      <c r="X1831" s="40"/>
      <c r="Y1831" s="40"/>
      <c r="Z1831" s="41"/>
      <c r="AA1831" s="43">
        <v>3</v>
      </c>
      <c r="AB1831" s="44">
        <v>0.91855475250358853</v>
      </c>
      <c r="AC1831" s="45" t="s">
        <v>3703</v>
      </c>
      <c r="AD1831" s="46"/>
      <c r="AE1831" s="46"/>
      <c r="AF1831" s="46"/>
      <c r="AG1831" s="47" t="s">
        <v>3576</v>
      </c>
      <c r="AH1831" s="48">
        <v>202859.94945962954</v>
      </c>
    </row>
    <row r="1832" spans="1:34" hidden="1" x14ac:dyDescent="0.3">
      <c r="A1832" s="30" t="s">
        <v>3565</v>
      </c>
      <c r="B1832" s="31">
        <v>519</v>
      </c>
      <c r="C1832" s="32" t="s">
        <v>3704</v>
      </c>
      <c r="D1832" s="33">
        <v>9969</v>
      </c>
      <c r="E1832" s="34">
        <v>1979</v>
      </c>
      <c r="F1832" s="35">
        <v>3347</v>
      </c>
      <c r="G1832" s="49">
        <v>0.59128000000000003</v>
      </c>
      <c r="H1832" s="50" t="s">
        <v>35</v>
      </c>
      <c r="I1832" s="38">
        <v>2076.4929999999999</v>
      </c>
      <c r="J1832" s="39">
        <v>961.51</v>
      </c>
      <c r="K1832" s="39">
        <v>1006.532</v>
      </c>
      <c r="L1832" s="39"/>
      <c r="M1832" s="39"/>
      <c r="N1832" s="39"/>
      <c r="O1832" s="40">
        <v>0.67909451132005338</v>
      </c>
      <c r="P1832" s="40">
        <v>0.73943914927077592</v>
      </c>
      <c r="Q1832" s="40">
        <v>0.7507228215039502</v>
      </c>
      <c r="R1832" s="40"/>
      <c r="S1832" s="40"/>
      <c r="T1832" s="41"/>
      <c r="U1832" s="42" t="s">
        <v>22</v>
      </c>
      <c r="V1832" s="42" t="s">
        <v>35</v>
      </c>
      <c r="W1832" s="42" t="s">
        <v>20</v>
      </c>
      <c r="X1832" s="40"/>
      <c r="Y1832" s="40"/>
      <c r="Z1832" s="41"/>
      <c r="AA1832" s="43">
        <v>3</v>
      </c>
      <c r="AB1832" s="44">
        <v>0.72308549403159317</v>
      </c>
      <c r="AC1832" s="45" t="s">
        <v>3705</v>
      </c>
      <c r="AD1832" s="46"/>
      <c r="AE1832" s="46"/>
      <c r="AF1832" s="46"/>
      <c r="AG1832" s="47" t="s">
        <v>3576</v>
      </c>
      <c r="AH1832" s="48">
        <v>144900.25270185189</v>
      </c>
    </row>
    <row r="1833" spans="1:34" hidden="1" x14ac:dyDescent="0.3">
      <c r="A1833" s="30" t="s">
        <v>3565</v>
      </c>
      <c r="B1833" s="31">
        <v>519</v>
      </c>
      <c r="C1833" s="32" t="s">
        <v>3706</v>
      </c>
      <c r="D1833" s="33">
        <v>5131</v>
      </c>
      <c r="E1833" s="34">
        <v>2198</v>
      </c>
      <c r="F1833" s="35">
        <v>3347</v>
      </c>
      <c r="G1833" s="49">
        <v>0.65671000000000002</v>
      </c>
      <c r="H1833" s="50" t="s">
        <v>35</v>
      </c>
      <c r="I1833" s="38">
        <v>1783.6980000000001</v>
      </c>
      <c r="J1833" s="39">
        <v>943.06899999999996</v>
      </c>
      <c r="K1833" s="39">
        <v>1456.164</v>
      </c>
      <c r="L1833" s="39"/>
      <c r="M1833" s="39"/>
      <c r="N1833" s="39"/>
      <c r="O1833" s="40">
        <v>0.66698712839245111</v>
      </c>
      <c r="P1833" s="40">
        <v>0.68209515379750552</v>
      </c>
      <c r="Q1833" s="40">
        <v>0.72700376541660316</v>
      </c>
      <c r="R1833" s="40"/>
      <c r="S1833" s="40"/>
      <c r="T1833" s="41"/>
      <c r="U1833" s="42" t="s">
        <v>21</v>
      </c>
      <c r="V1833" s="42" t="s">
        <v>21</v>
      </c>
      <c r="W1833" s="42" t="s">
        <v>21</v>
      </c>
      <c r="X1833" s="40"/>
      <c r="Y1833" s="40"/>
      <c r="Z1833" s="41"/>
      <c r="AA1833" s="43">
        <v>3</v>
      </c>
      <c r="AB1833" s="44">
        <v>0.69202868253551986</v>
      </c>
      <c r="AC1833" s="45" t="s">
        <v>3707</v>
      </c>
      <c r="AD1833" s="46"/>
      <c r="AE1833" s="46"/>
      <c r="AF1833" s="46"/>
      <c r="AG1833" s="47" t="s">
        <v>3576</v>
      </c>
      <c r="AH1833" s="48">
        <v>144900.25270185189</v>
      </c>
    </row>
    <row r="1834" spans="1:34" hidden="1" x14ac:dyDescent="0.3">
      <c r="A1834" s="30" t="s">
        <v>3565</v>
      </c>
      <c r="B1834" s="31">
        <v>519</v>
      </c>
      <c r="C1834" s="32" t="s">
        <v>3708</v>
      </c>
      <c r="D1834" s="33">
        <v>3339</v>
      </c>
      <c r="E1834" s="34">
        <v>1333</v>
      </c>
      <c r="F1834" s="35">
        <v>3347</v>
      </c>
      <c r="G1834" s="49">
        <v>0.39827000000000001</v>
      </c>
      <c r="H1834" s="50" t="s">
        <v>20</v>
      </c>
      <c r="I1834" s="38">
        <v>2355.4160000000002</v>
      </c>
      <c r="J1834" s="39">
        <v>1064.0250000000001</v>
      </c>
      <c r="K1834" s="39">
        <v>1378.4739999999999</v>
      </c>
      <c r="L1834" s="39"/>
      <c r="M1834" s="39"/>
      <c r="N1834" s="39"/>
      <c r="O1834" s="40">
        <v>0.7601223990765168</v>
      </c>
      <c r="P1834" s="40">
        <v>0.79161290322580646</v>
      </c>
      <c r="Q1834" s="40">
        <v>0.78292772073870287</v>
      </c>
      <c r="R1834" s="40"/>
      <c r="S1834" s="40"/>
      <c r="T1834" s="41"/>
      <c r="U1834" s="42" t="s">
        <v>21</v>
      </c>
      <c r="V1834" s="42" t="s">
        <v>21</v>
      </c>
      <c r="W1834" s="42" t="s">
        <v>21</v>
      </c>
      <c r="X1834" s="40"/>
      <c r="Y1834" s="40"/>
      <c r="Z1834" s="41"/>
      <c r="AA1834" s="43">
        <v>3</v>
      </c>
      <c r="AB1834" s="44">
        <v>0.77822100768034197</v>
      </c>
      <c r="AC1834" s="45" t="s">
        <v>3709</v>
      </c>
      <c r="AD1834" s="46"/>
      <c r="AE1834" s="46"/>
      <c r="AF1834" s="46"/>
      <c r="AG1834" s="47" t="s">
        <v>3571</v>
      </c>
      <c r="AH1834" s="48">
        <v>173880.10108074074</v>
      </c>
    </row>
    <row r="1835" spans="1:34" hidden="1" x14ac:dyDescent="0.3">
      <c r="A1835" s="30" t="s">
        <v>3565</v>
      </c>
      <c r="B1835" s="31">
        <v>519</v>
      </c>
      <c r="C1835" s="32" t="s">
        <v>3710</v>
      </c>
      <c r="D1835" s="33">
        <v>1131</v>
      </c>
      <c r="E1835" s="34">
        <v>2235</v>
      </c>
      <c r="F1835" s="35">
        <v>3347</v>
      </c>
      <c r="G1835" s="49">
        <v>0.66776000000000002</v>
      </c>
      <c r="H1835" s="50" t="s">
        <v>35</v>
      </c>
      <c r="I1835" s="38">
        <v>1158.9010000000001</v>
      </c>
      <c r="J1835" s="39">
        <v>1185.3810000000001</v>
      </c>
      <c r="K1835" s="39">
        <v>1844.2270000000001</v>
      </c>
      <c r="L1835" s="39"/>
      <c r="M1835" s="39"/>
      <c r="N1835" s="39"/>
      <c r="O1835" s="40">
        <v>0.69856379472794783</v>
      </c>
      <c r="P1835" s="40">
        <v>0.66607142857142865</v>
      </c>
      <c r="Q1835" s="40">
        <v>0.68821428571428578</v>
      </c>
      <c r="R1835" s="40"/>
      <c r="S1835" s="40"/>
      <c r="T1835" s="41"/>
      <c r="U1835" s="42" t="s">
        <v>21</v>
      </c>
      <c r="V1835" s="42" t="s">
        <v>21</v>
      </c>
      <c r="W1835" s="42" t="s">
        <v>21</v>
      </c>
      <c r="X1835" s="40"/>
      <c r="Y1835" s="40"/>
      <c r="Z1835" s="41"/>
      <c r="AA1835" s="43">
        <v>3</v>
      </c>
      <c r="AB1835" s="44">
        <v>0.68428316967122083</v>
      </c>
      <c r="AC1835" s="45" t="s">
        <v>3711</v>
      </c>
      <c r="AD1835" s="46"/>
      <c r="AE1835" s="46"/>
      <c r="AF1835" s="46"/>
      <c r="AG1835" s="47" t="s">
        <v>3568</v>
      </c>
      <c r="AH1835" s="48">
        <v>144900.25270185189</v>
      </c>
    </row>
    <row r="1836" spans="1:34" hidden="1" x14ac:dyDescent="0.3">
      <c r="A1836" s="30" t="s">
        <v>3565</v>
      </c>
      <c r="B1836" s="31">
        <v>519</v>
      </c>
      <c r="C1836" s="32" t="s">
        <v>3712</v>
      </c>
      <c r="D1836" s="33">
        <v>7416</v>
      </c>
      <c r="E1836" s="34">
        <v>1961</v>
      </c>
      <c r="F1836" s="35">
        <v>3347</v>
      </c>
      <c r="G1836" s="49">
        <v>0.58589999999999998</v>
      </c>
      <c r="H1836" s="50" t="s">
        <v>35</v>
      </c>
      <c r="I1836" s="38">
        <v>1868.1880000000001</v>
      </c>
      <c r="J1836" s="39">
        <v>913.76800000000003</v>
      </c>
      <c r="K1836" s="39">
        <v>1451.3389999999999</v>
      </c>
      <c r="L1836" s="39"/>
      <c r="M1836" s="39"/>
      <c r="N1836" s="39"/>
      <c r="O1836" s="40">
        <v>0.68587574988512856</v>
      </c>
      <c r="P1836" s="40">
        <v>0.69794871794871793</v>
      </c>
      <c r="Q1836" s="40">
        <v>0.79410256410256408</v>
      </c>
      <c r="R1836" s="40"/>
      <c r="S1836" s="40"/>
      <c r="T1836" s="41"/>
      <c r="U1836" s="42" t="s">
        <v>21</v>
      </c>
      <c r="V1836" s="42" t="s">
        <v>21</v>
      </c>
      <c r="W1836" s="42" t="s">
        <v>21</v>
      </c>
      <c r="X1836" s="40"/>
      <c r="Y1836" s="40"/>
      <c r="Z1836" s="41"/>
      <c r="AA1836" s="43">
        <v>3</v>
      </c>
      <c r="AB1836" s="44">
        <v>0.72597567731213675</v>
      </c>
      <c r="AC1836" s="45" t="s">
        <v>3713</v>
      </c>
      <c r="AD1836" s="46"/>
      <c r="AE1836" s="46"/>
      <c r="AF1836" s="46"/>
      <c r="AG1836" s="47" t="s">
        <v>3576</v>
      </c>
      <c r="AH1836" s="48">
        <v>144900.25270185189</v>
      </c>
    </row>
    <row r="1837" spans="1:34" hidden="1" x14ac:dyDescent="0.3">
      <c r="A1837" s="30" t="s">
        <v>3565</v>
      </c>
      <c r="B1837" s="31">
        <v>519</v>
      </c>
      <c r="C1837" s="32" t="s">
        <v>3714</v>
      </c>
      <c r="D1837" s="33">
        <v>1928</v>
      </c>
      <c r="E1837" s="34">
        <v>1240</v>
      </c>
      <c r="F1837" s="35">
        <v>3347</v>
      </c>
      <c r="G1837" s="49">
        <v>0.37047999999999998</v>
      </c>
      <c r="H1837" s="50" t="s">
        <v>20</v>
      </c>
      <c r="I1837" s="38">
        <v>2105.2020000000002</v>
      </c>
      <c r="J1837" s="39">
        <v>1077.096</v>
      </c>
      <c r="K1837" s="39">
        <v>1820.4659999999999</v>
      </c>
      <c r="L1837" s="39"/>
      <c r="M1837" s="39"/>
      <c r="N1837" s="39"/>
      <c r="O1837" s="40">
        <v>0.76779735219165268</v>
      </c>
      <c r="P1837" s="40">
        <v>0.77762900060138185</v>
      </c>
      <c r="Q1837" s="40">
        <v>0.81522627214171572</v>
      </c>
      <c r="R1837" s="40"/>
      <c r="S1837" s="40"/>
      <c r="T1837" s="41"/>
      <c r="U1837" s="42" t="s">
        <v>21</v>
      </c>
      <c r="V1837" s="42" t="s">
        <v>21</v>
      </c>
      <c r="W1837" s="42" t="s">
        <v>21</v>
      </c>
      <c r="X1837" s="40"/>
      <c r="Y1837" s="40"/>
      <c r="Z1837" s="41"/>
      <c r="AA1837" s="43">
        <v>3</v>
      </c>
      <c r="AB1837" s="44">
        <v>0.78688420831158334</v>
      </c>
      <c r="AC1837" s="45" t="s">
        <v>3715</v>
      </c>
      <c r="AD1837" s="46"/>
      <c r="AE1837" s="46"/>
      <c r="AF1837" s="46"/>
      <c r="AG1837" s="47" t="s">
        <v>3571</v>
      </c>
      <c r="AH1837" s="48">
        <v>173880.10108074074</v>
      </c>
    </row>
    <row r="1838" spans="1:34" hidden="1" x14ac:dyDescent="0.3">
      <c r="A1838" s="30" t="s">
        <v>3565</v>
      </c>
      <c r="B1838" s="31">
        <v>519</v>
      </c>
      <c r="C1838" s="32" t="s">
        <v>3716</v>
      </c>
      <c r="D1838" s="33">
        <v>7086</v>
      </c>
      <c r="E1838" s="34">
        <v>2242</v>
      </c>
      <c r="F1838" s="35">
        <v>3347</v>
      </c>
      <c r="G1838" s="49">
        <v>0.66984999999999995</v>
      </c>
      <c r="H1838" s="50" t="s">
        <v>35</v>
      </c>
      <c r="I1838" s="38">
        <v>2270.777</v>
      </c>
      <c r="J1838" s="39">
        <v>1403.9469999999999</v>
      </c>
      <c r="K1838" s="39">
        <v>2123.1979999999999</v>
      </c>
      <c r="L1838" s="39"/>
      <c r="M1838" s="39"/>
      <c r="N1838" s="39"/>
      <c r="O1838" s="40">
        <v>0.66973823698978219</v>
      </c>
      <c r="P1838" s="40">
        <v>0.67482758620689665</v>
      </c>
      <c r="Q1838" s="40">
        <v>0.70344827586206904</v>
      </c>
      <c r="R1838" s="40"/>
      <c r="S1838" s="40"/>
      <c r="T1838" s="41"/>
      <c r="U1838" s="42" t="s">
        <v>21</v>
      </c>
      <c r="V1838" s="42" t="s">
        <v>21</v>
      </c>
      <c r="W1838" s="42" t="s">
        <v>26</v>
      </c>
      <c r="X1838" s="40"/>
      <c r="Y1838" s="40"/>
      <c r="Z1838" s="41"/>
      <c r="AA1838" s="43">
        <v>3</v>
      </c>
      <c r="AB1838" s="44">
        <v>0.68267136635291603</v>
      </c>
      <c r="AC1838" s="45" t="s">
        <v>3717</v>
      </c>
      <c r="AD1838" s="46"/>
      <c r="AE1838" s="46"/>
      <c r="AF1838" s="46"/>
      <c r="AG1838" s="47" t="s">
        <v>3576</v>
      </c>
      <c r="AH1838" s="48">
        <v>144900.25270185189</v>
      </c>
    </row>
    <row r="1839" spans="1:34" hidden="1" x14ac:dyDescent="0.3">
      <c r="A1839" s="30" t="s">
        <v>3565</v>
      </c>
      <c r="B1839" s="31">
        <v>519</v>
      </c>
      <c r="C1839" s="32" t="s">
        <v>3718</v>
      </c>
      <c r="D1839" s="33">
        <v>3818</v>
      </c>
      <c r="E1839" s="34">
        <v>3047</v>
      </c>
      <c r="F1839" s="35">
        <v>3347</v>
      </c>
      <c r="G1839" s="49">
        <v>0.91037000000000001</v>
      </c>
      <c r="H1839" s="50" t="s">
        <v>22</v>
      </c>
      <c r="I1839" s="38">
        <v>1812.6579999999999</v>
      </c>
      <c r="J1839" s="39">
        <v>0</v>
      </c>
      <c r="K1839" s="39">
        <v>0</v>
      </c>
      <c r="L1839" s="39"/>
      <c r="M1839" s="39"/>
      <c r="N1839" s="39"/>
      <c r="O1839" s="40">
        <v>0.79630940697492181</v>
      </c>
      <c r="P1839" s="40">
        <v>0</v>
      </c>
      <c r="Q1839" s="40">
        <v>0</v>
      </c>
      <c r="R1839" s="40"/>
      <c r="S1839" s="40"/>
      <c r="T1839" s="41"/>
      <c r="U1839" s="42" t="s">
        <v>21</v>
      </c>
      <c r="V1839" s="42" t="e">
        <v>#N/A</v>
      </c>
      <c r="W1839" s="42" t="e">
        <v>#N/A</v>
      </c>
      <c r="X1839" s="40"/>
      <c r="Y1839" s="40"/>
      <c r="Z1839" s="41"/>
      <c r="AA1839" s="43">
        <v>1</v>
      </c>
      <c r="AB1839" s="44">
        <v>0.26543646899164058</v>
      </c>
      <c r="AC1839" s="45" t="s">
        <v>3719</v>
      </c>
      <c r="AD1839" s="46"/>
      <c r="AE1839" s="46"/>
      <c r="AF1839" s="46"/>
      <c r="AG1839" s="47">
        <v>0</v>
      </c>
      <c r="AH1839" s="48">
        <v>57959.696757777674</v>
      </c>
    </row>
    <row r="1840" spans="1:34" hidden="1" x14ac:dyDescent="0.3">
      <c r="A1840" s="30" t="s">
        <v>3565</v>
      </c>
      <c r="B1840" s="31">
        <v>519</v>
      </c>
      <c r="C1840" s="32" t="s">
        <v>3720</v>
      </c>
      <c r="D1840" s="33">
        <v>7261</v>
      </c>
      <c r="E1840" s="34">
        <v>2701</v>
      </c>
      <c r="F1840" s="35">
        <v>3347</v>
      </c>
      <c r="G1840" s="49">
        <v>0.80698999999999999</v>
      </c>
      <c r="H1840" s="50" t="s">
        <v>22</v>
      </c>
      <c r="I1840" s="38">
        <v>2354.5839999999998</v>
      </c>
      <c r="J1840" s="39">
        <v>517.43299999999999</v>
      </c>
      <c r="K1840" s="39">
        <v>0</v>
      </c>
      <c r="L1840" s="39"/>
      <c r="M1840" s="39"/>
      <c r="N1840" s="39"/>
      <c r="O1840" s="40">
        <v>0.72389317879183723</v>
      </c>
      <c r="P1840" s="40">
        <v>0.70586206896551729</v>
      </c>
      <c r="Q1840" s="40">
        <v>0</v>
      </c>
      <c r="R1840" s="40"/>
      <c r="S1840" s="40"/>
      <c r="T1840" s="41"/>
      <c r="U1840" s="42" t="s">
        <v>21</v>
      </c>
      <c r="V1840" s="42" t="s">
        <v>21</v>
      </c>
      <c r="W1840" s="42" t="e">
        <v>#N/A</v>
      </c>
      <c r="X1840" s="40"/>
      <c r="Y1840" s="40"/>
      <c r="Z1840" s="41"/>
      <c r="AA1840" s="43">
        <v>2</v>
      </c>
      <c r="AB1840" s="44">
        <v>0.47658508258578486</v>
      </c>
      <c r="AC1840" s="45" t="s">
        <v>3721</v>
      </c>
      <c r="AD1840" s="46"/>
      <c r="AE1840" s="46"/>
      <c r="AF1840" s="46"/>
      <c r="AG1840" s="47" t="s">
        <v>3568</v>
      </c>
      <c r="AH1840" s="48">
        <v>57959.696757777674</v>
      </c>
    </row>
    <row r="1841" spans="1:34" hidden="1" x14ac:dyDescent="0.3">
      <c r="A1841" s="30" t="s">
        <v>3565</v>
      </c>
      <c r="B1841" s="31">
        <v>519</v>
      </c>
      <c r="C1841" s="32" t="s">
        <v>1830</v>
      </c>
      <c r="D1841" s="33">
        <v>6559</v>
      </c>
      <c r="E1841" s="34">
        <v>1558</v>
      </c>
      <c r="F1841" s="35">
        <v>3347</v>
      </c>
      <c r="G1841" s="49">
        <v>0.46549000000000001</v>
      </c>
      <c r="H1841" s="50" t="s">
        <v>20</v>
      </c>
      <c r="I1841" s="38">
        <v>1875.146</v>
      </c>
      <c r="J1841" s="39">
        <v>1052.317</v>
      </c>
      <c r="K1841" s="39">
        <v>1967.751</v>
      </c>
      <c r="L1841" s="39"/>
      <c r="M1841" s="39"/>
      <c r="N1841" s="39"/>
      <c r="O1841" s="40">
        <v>0.74479605339034283</v>
      </c>
      <c r="P1841" s="40">
        <v>0.77861924716360209</v>
      </c>
      <c r="Q1841" s="40">
        <v>0.75866717750983281</v>
      </c>
      <c r="R1841" s="40"/>
      <c r="S1841" s="40"/>
      <c r="T1841" s="41"/>
      <c r="U1841" s="42" t="s">
        <v>21</v>
      </c>
      <c r="V1841" s="42" t="s">
        <v>21</v>
      </c>
      <c r="W1841" s="42" t="s">
        <v>21</v>
      </c>
      <c r="X1841" s="40"/>
      <c r="Y1841" s="40"/>
      <c r="Z1841" s="41"/>
      <c r="AA1841" s="43">
        <v>3</v>
      </c>
      <c r="AB1841" s="44">
        <v>0.76069415935459261</v>
      </c>
      <c r="AC1841" s="45" t="s">
        <v>3722</v>
      </c>
      <c r="AD1841" s="46"/>
      <c r="AE1841" s="46"/>
      <c r="AF1841" s="46"/>
      <c r="AG1841" s="47" t="s">
        <v>3568</v>
      </c>
      <c r="AH1841" s="48">
        <v>173880.10108074074</v>
      </c>
    </row>
    <row r="1842" spans="1:34" hidden="1" x14ac:dyDescent="0.3">
      <c r="A1842" s="30" t="s">
        <v>3565</v>
      </c>
      <c r="B1842" s="31">
        <v>519</v>
      </c>
      <c r="C1842" s="32" t="s">
        <v>3723</v>
      </c>
      <c r="D1842" s="33">
        <v>1997</v>
      </c>
      <c r="E1842" s="34">
        <v>2621</v>
      </c>
      <c r="F1842" s="35">
        <v>3347</v>
      </c>
      <c r="G1842" s="49">
        <v>0.78308999999999995</v>
      </c>
      <c r="H1842" s="50" t="s">
        <v>22</v>
      </c>
      <c r="I1842" s="38">
        <v>2745.308</v>
      </c>
      <c r="J1842" s="39">
        <v>0</v>
      </c>
      <c r="K1842" s="39">
        <v>1032.394</v>
      </c>
      <c r="L1842" s="39"/>
      <c r="M1842" s="39"/>
      <c r="N1842" s="39"/>
      <c r="O1842" s="40">
        <v>0.76434742896705199</v>
      </c>
      <c r="P1842" s="40">
        <v>0</v>
      </c>
      <c r="Q1842" s="40">
        <v>0.72186807550629972</v>
      </c>
      <c r="R1842" s="40"/>
      <c r="S1842" s="40"/>
      <c r="T1842" s="41"/>
      <c r="U1842" s="42" t="s">
        <v>21</v>
      </c>
      <c r="V1842" s="42" t="e">
        <v>#N/A</v>
      </c>
      <c r="W1842" s="42" t="s">
        <v>21</v>
      </c>
      <c r="X1842" s="40"/>
      <c r="Y1842" s="40"/>
      <c r="Z1842" s="41"/>
      <c r="AA1842" s="43">
        <v>2</v>
      </c>
      <c r="AB1842" s="44">
        <v>0.49540516815778385</v>
      </c>
      <c r="AC1842" s="45" t="s">
        <v>3724</v>
      </c>
      <c r="AD1842" s="46"/>
      <c r="AE1842" s="46"/>
      <c r="AF1842" s="46"/>
      <c r="AG1842" s="47" t="s">
        <v>3576</v>
      </c>
      <c r="AH1842" s="48">
        <v>57959.696757777674</v>
      </c>
    </row>
    <row r="1843" spans="1:34" hidden="1" x14ac:dyDescent="0.3">
      <c r="A1843" s="30" t="s">
        <v>3565</v>
      </c>
      <c r="B1843" s="31">
        <v>519</v>
      </c>
      <c r="C1843" s="32" t="s">
        <v>3725</v>
      </c>
      <c r="D1843" s="33">
        <v>232</v>
      </c>
      <c r="E1843" s="34">
        <v>2501</v>
      </c>
      <c r="F1843" s="35">
        <v>3347</v>
      </c>
      <c r="G1843" s="49">
        <v>0.74724000000000002</v>
      </c>
      <c r="H1843" s="50" t="s">
        <v>35</v>
      </c>
      <c r="I1843" s="38">
        <v>762.61699999999996</v>
      </c>
      <c r="J1843" s="39">
        <v>0</v>
      </c>
      <c r="K1843" s="39">
        <v>2471.4810000000002</v>
      </c>
      <c r="L1843" s="39"/>
      <c r="M1843" s="39"/>
      <c r="N1843" s="39"/>
      <c r="O1843" s="40">
        <v>0.77119620551726342</v>
      </c>
      <c r="P1843" s="40">
        <v>0</v>
      </c>
      <c r="Q1843" s="40">
        <v>0.80738230592822813</v>
      </c>
      <c r="R1843" s="40"/>
      <c r="S1843" s="40"/>
      <c r="T1843" s="41"/>
      <c r="U1843" s="42" t="s">
        <v>21</v>
      </c>
      <c r="V1843" s="42" t="e">
        <v>#N/A</v>
      </c>
      <c r="W1843" s="42" t="s">
        <v>21</v>
      </c>
      <c r="X1843" s="40"/>
      <c r="Y1843" s="40"/>
      <c r="Z1843" s="41"/>
      <c r="AA1843" s="43">
        <v>2</v>
      </c>
      <c r="AB1843" s="44">
        <v>0.52619283714849718</v>
      </c>
      <c r="AC1843" s="45" t="s">
        <v>3726</v>
      </c>
      <c r="AD1843" s="46"/>
      <c r="AE1843" s="46"/>
      <c r="AF1843" s="46"/>
      <c r="AG1843" s="47" t="s">
        <v>3568</v>
      </c>
      <c r="AH1843" s="48">
        <v>144900.25270185189</v>
      </c>
    </row>
    <row r="1844" spans="1:34" hidden="1" x14ac:dyDescent="0.3">
      <c r="A1844" s="30" t="s">
        <v>3565</v>
      </c>
      <c r="B1844" s="31">
        <v>519</v>
      </c>
      <c r="C1844" s="32" t="s">
        <v>3553</v>
      </c>
      <c r="D1844" s="33">
        <v>4337</v>
      </c>
      <c r="E1844" s="34">
        <v>2351</v>
      </c>
      <c r="F1844" s="35">
        <v>3347</v>
      </c>
      <c r="G1844" s="49">
        <v>0.70242000000000004</v>
      </c>
      <c r="H1844" s="50" t="s">
        <v>35</v>
      </c>
      <c r="I1844" s="38">
        <v>1015.991</v>
      </c>
      <c r="J1844" s="39">
        <v>0</v>
      </c>
      <c r="K1844" s="39">
        <v>993.17200000000003</v>
      </c>
      <c r="L1844" s="39"/>
      <c r="M1844" s="39"/>
      <c r="N1844" s="39"/>
      <c r="O1844" s="40">
        <v>0.81942991676399013</v>
      </c>
      <c r="P1844" s="40">
        <v>0</v>
      </c>
      <c r="Q1844" s="40">
        <v>0.92472379596410981</v>
      </c>
      <c r="R1844" s="40"/>
      <c r="S1844" s="40"/>
      <c r="T1844" s="41"/>
      <c r="U1844" s="42" t="s">
        <v>21</v>
      </c>
      <c r="V1844" s="42" t="e">
        <v>#N/A</v>
      </c>
      <c r="W1844" s="42" t="s">
        <v>26</v>
      </c>
      <c r="X1844" s="40"/>
      <c r="Y1844" s="40"/>
      <c r="Z1844" s="41"/>
      <c r="AA1844" s="43">
        <v>2</v>
      </c>
      <c r="AB1844" s="44">
        <v>0.58138457090936668</v>
      </c>
      <c r="AC1844" s="45" t="s">
        <v>3727</v>
      </c>
      <c r="AD1844" s="46"/>
      <c r="AE1844" s="46"/>
      <c r="AF1844" s="46"/>
      <c r="AG1844" s="47" t="s">
        <v>3568</v>
      </c>
      <c r="AH1844" s="48">
        <v>144900.25270185189</v>
      </c>
    </row>
    <row r="1845" spans="1:34" hidden="1" x14ac:dyDescent="0.3">
      <c r="A1845" s="30" t="s">
        <v>3565</v>
      </c>
      <c r="B1845" s="31">
        <v>519</v>
      </c>
      <c r="C1845" s="32" t="s">
        <v>3728</v>
      </c>
      <c r="D1845" s="33">
        <v>6829</v>
      </c>
      <c r="E1845" s="34">
        <v>180</v>
      </c>
      <c r="F1845" s="35">
        <v>3347</v>
      </c>
      <c r="G1845" s="49">
        <v>5.3780000000000001E-2</v>
      </c>
      <c r="H1845" s="50" t="s">
        <v>29</v>
      </c>
      <c r="I1845" s="38">
        <v>1366.559</v>
      </c>
      <c r="J1845" s="39">
        <v>530.39499999999998</v>
      </c>
      <c r="K1845" s="39">
        <v>1270.5340000000001</v>
      </c>
      <c r="L1845" s="39"/>
      <c r="M1845" s="39"/>
      <c r="N1845" s="39"/>
      <c r="O1845" s="40">
        <v>0.93818645914462673</v>
      </c>
      <c r="P1845" s="40">
        <v>0.93682366456445976</v>
      </c>
      <c r="Q1845" s="40">
        <v>0.94212818846248902</v>
      </c>
      <c r="R1845" s="40"/>
      <c r="S1845" s="40"/>
      <c r="T1845" s="41"/>
      <c r="U1845" s="42" t="s">
        <v>26</v>
      </c>
      <c r="V1845" s="42" t="s">
        <v>21</v>
      </c>
      <c r="W1845" s="42" t="s">
        <v>35</v>
      </c>
      <c r="X1845" s="40"/>
      <c r="Y1845" s="40"/>
      <c r="Z1845" s="41"/>
      <c r="AA1845" s="43">
        <v>3</v>
      </c>
      <c r="AB1845" s="44">
        <v>0.93904610405719191</v>
      </c>
      <c r="AC1845" s="45" t="s">
        <v>3729</v>
      </c>
      <c r="AD1845" s="46"/>
      <c r="AE1845" s="46"/>
      <c r="AF1845" s="46"/>
      <c r="AG1845" s="47" t="s">
        <v>3601</v>
      </c>
      <c r="AH1845" s="48">
        <v>202859.94945962954</v>
      </c>
    </row>
    <row r="1846" spans="1:34" hidden="1" x14ac:dyDescent="0.3">
      <c r="A1846" s="30" t="s">
        <v>3565</v>
      </c>
      <c r="B1846" s="31">
        <v>519</v>
      </c>
      <c r="C1846" s="32" t="s">
        <v>3730</v>
      </c>
      <c r="D1846" s="33">
        <v>5643</v>
      </c>
      <c r="E1846" s="34">
        <v>34</v>
      </c>
      <c r="F1846" s="35">
        <v>3347</v>
      </c>
      <c r="G1846" s="49">
        <v>1.0160000000000001E-2</v>
      </c>
      <c r="H1846" s="50" t="s">
        <v>29</v>
      </c>
      <c r="I1846" s="38">
        <v>2177.0819999999999</v>
      </c>
      <c r="J1846" s="39">
        <v>809.36400000000003</v>
      </c>
      <c r="K1846" s="39">
        <v>2026.8040000000001</v>
      </c>
      <c r="L1846" s="39"/>
      <c r="M1846" s="39"/>
      <c r="N1846" s="39"/>
      <c r="O1846" s="40">
        <v>1.0385714285714287</v>
      </c>
      <c r="P1846" s="40">
        <v>1.0392404026936142</v>
      </c>
      <c r="Q1846" s="40">
        <v>1.0725</v>
      </c>
      <c r="R1846" s="40"/>
      <c r="S1846" s="40"/>
      <c r="T1846" s="41"/>
      <c r="U1846" s="42" t="s">
        <v>35</v>
      </c>
      <c r="V1846" s="42" t="s">
        <v>35</v>
      </c>
      <c r="W1846" s="42" t="s">
        <v>35</v>
      </c>
      <c r="X1846" s="40"/>
      <c r="Y1846" s="40"/>
      <c r="Z1846" s="41"/>
      <c r="AA1846" s="43">
        <v>3</v>
      </c>
      <c r="AB1846" s="44">
        <v>1.0501039437550144</v>
      </c>
      <c r="AC1846" s="45" t="s">
        <v>3731</v>
      </c>
      <c r="AD1846" s="46"/>
      <c r="AE1846" s="46"/>
      <c r="AF1846" s="46"/>
      <c r="AG1846" s="47" t="s">
        <v>3601</v>
      </c>
      <c r="AH1846" s="48">
        <v>202859.94945962954</v>
      </c>
    </row>
    <row r="1847" spans="1:34" hidden="1" x14ac:dyDescent="0.3">
      <c r="A1847" s="30" t="s">
        <v>3565</v>
      </c>
      <c r="B1847" s="31">
        <v>519</v>
      </c>
      <c r="C1847" s="32" t="s">
        <v>3732</v>
      </c>
      <c r="D1847" s="33">
        <v>2590</v>
      </c>
      <c r="E1847" s="34">
        <v>400</v>
      </c>
      <c r="F1847" s="35">
        <v>3347</v>
      </c>
      <c r="G1847" s="49">
        <v>0.11951000000000001</v>
      </c>
      <c r="H1847" s="50" t="s">
        <v>29</v>
      </c>
      <c r="I1847" s="38">
        <v>1329.0329999999999</v>
      </c>
      <c r="J1847" s="39">
        <v>836.41499999999996</v>
      </c>
      <c r="K1847" s="39">
        <v>1045.06</v>
      </c>
      <c r="L1847" s="39"/>
      <c r="M1847" s="39"/>
      <c r="N1847" s="39"/>
      <c r="O1847" s="40">
        <v>0.83528253676837882</v>
      </c>
      <c r="P1847" s="40">
        <v>0.90113502701011661</v>
      </c>
      <c r="Q1847" s="40">
        <v>0.91646599123495309</v>
      </c>
      <c r="R1847" s="40"/>
      <c r="S1847" s="40"/>
      <c r="T1847" s="41"/>
      <c r="U1847" s="42" t="s">
        <v>29</v>
      </c>
      <c r="V1847" s="42" t="s">
        <v>29</v>
      </c>
      <c r="W1847" s="42" t="s">
        <v>29</v>
      </c>
      <c r="X1847" s="40"/>
      <c r="Y1847" s="40"/>
      <c r="Z1847" s="41"/>
      <c r="AA1847" s="43">
        <v>3</v>
      </c>
      <c r="AB1847" s="44">
        <v>0.88429451833781625</v>
      </c>
      <c r="AC1847" s="45" t="s">
        <v>3733</v>
      </c>
      <c r="AD1847" s="46"/>
      <c r="AE1847" s="46"/>
      <c r="AF1847" s="46"/>
      <c r="AG1847" s="47" t="s">
        <v>3576</v>
      </c>
      <c r="AH1847" s="48">
        <v>202859.94945962954</v>
      </c>
    </row>
    <row r="1848" spans="1:34" hidden="1" x14ac:dyDescent="0.3">
      <c r="A1848" s="30" t="s">
        <v>3565</v>
      </c>
      <c r="B1848" s="31">
        <v>519</v>
      </c>
      <c r="C1848" s="32" t="s">
        <v>3734</v>
      </c>
      <c r="D1848" s="33">
        <v>7119</v>
      </c>
      <c r="E1848" s="34">
        <v>2524</v>
      </c>
      <c r="F1848" s="35">
        <v>3347</v>
      </c>
      <c r="G1848" s="49">
        <v>0.75410999999999995</v>
      </c>
      <c r="H1848" s="50" t="s">
        <v>22</v>
      </c>
      <c r="I1848" s="38">
        <v>1244.4490000000001</v>
      </c>
      <c r="J1848" s="39">
        <v>0</v>
      </c>
      <c r="K1848" s="39">
        <v>748.61900000000003</v>
      </c>
      <c r="L1848" s="39"/>
      <c r="M1848" s="39"/>
      <c r="N1848" s="39"/>
      <c r="O1848" s="40">
        <v>0.75815268519219414</v>
      </c>
      <c r="P1848" s="40">
        <v>0</v>
      </c>
      <c r="Q1848" s="40">
        <v>0.79702475953945207</v>
      </c>
      <c r="R1848" s="40"/>
      <c r="S1848" s="40"/>
      <c r="T1848" s="41"/>
      <c r="U1848" s="42" t="s">
        <v>26</v>
      </c>
      <c r="V1848" s="42" t="e">
        <v>#N/A</v>
      </c>
      <c r="W1848" s="42" t="s">
        <v>35</v>
      </c>
      <c r="X1848" s="40"/>
      <c r="Y1848" s="40"/>
      <c r="Z1848" s="41"/>
      <c r="AA1848" s="43">
        <v>2</v>
      </c>
      <c r="AB1848" s="44">
        <v>0.5183924815772154</v>
      </c>
      <c r="AC1848" s="45" t="s">
        <v>3735</v>
      </c>
      <c r="AD1848" s="46"/>
      <c r="AE1848" s="46"/>
      <c r="AF1848" s="46"/>
      <c r="AG1848" s="47" t="s">
        <v>3601</v>
      </c>
      <c r="AH1848" s="48">
        <v>57959.696757777674</v>
      </c>
    </row>
    <row r="1849" spans="1:34" hidden="1" x14ac:dyDescent="0.3">
      <c r="A1849" s="30" t="s">
        <v>3565</v>
      </c>
      <c r="B1849" s="31">
        <v>519</v>
      </c>
      <c r="C1849" s="32" t="s">
        <v>3736</v>
      </c>
      <c r="D1849" s="33">
        <v>8667</v>
      </c>
      <c r="E1849" s="34">
        <v>2502</v>
      </c>
      <c r="F1849" s="35">
        <v>3347</v>
      </c>
      <c r="G1849" s="49">
        <v>0.74753999999999998</v>
      </c>
      <c r="H1849" s="50" t="s">
        <v>35</v>
      </c>
      <c r="I1849" s="38">
        <v>2417.741</v>
      </c>
      <c r="J1849" s="39">
        <v>0</v>
      </c>
      <c r="K1849" s="39">
        <v>2062.7020000000002</v>
      </c>
      <c r="L1849" s="39"/>
      <c r="M1849" s="39"/>
      <c r="N1849" s="39"/>
      <c r="O1849" s="40">
        <v>0.78034482758620693</v>
      </c>
      <c r="P1849" s="40">
        <v>0</v>
      </c>
      <c r="Q1849" s="40">
        <v>0.79724137931034478</v>
      </c>
      <c r="R1849" s="40"/>
      <c r="S1849" s="40"/>
      <c r="T1849" s="41"/>
      <c r="U1849" s="42" t="s">
        <v>21</v>
      </c>
      <c r="V1849" s="42" t="e">
        <v>#N/A</v>
      </c>
      <c r="W1849" s="42" t="s">
        <v>21</v>
      </c>
      <c r="X1849" s="40"/>
      <c r="Y1849" s="40"/>
      <c r="Z1849" s="41"/>
      <c r="AA1849" s="43">
        <v>2</v>
      </c>
      <c r="AB1849" s="44">
        <v>0.52586206896551724</v>
      </c>
      <c r="AC1849" s="45" t="s">
        <v>3737</v>
      </c>
      <c r="AD1849" s="46"/>
      <c r="AE1849" s="46"/>
      <c r="AF1849" s="46"/>
      <c r="AG1849" s="47" t="s">
        <v>3568</v>
      </c>
      <c r="AH1849" s="48">
        <v>144900.25270185189</v>
      </c>
    </row>
    <row r="1850" spans="1:34" hidden="1" x14ac:dyDescent="0.3">
      <c r="A1850" s="30" t="s">
        <v>3565</v>
      </c>
      <c r="B1850" s="31">
        <v>519</v>
      </c>
      <c r="C1850" s="32" t="s">
        <v>3738</v>
      </c>
      <c r="D1850" s="33">
        <v>8654</v>
      </c>
      <c r="E1850" s="34">
        <v>2869</v>
      </c>
      <c r="F1850" s="35">
        <v>3347</v>
      </c>
      <c r="G1850" s="49">
        <v>0.85719000000000001</v>
      </c>
      <c r="H1850" s="50" t="s">
        <v>22</v>
      </c>
      <c r="I1850" s="38">
        <v>0</v>
      </c>
      <c r="J1850" s="39">
        <v>0</v>
      </c>
      <c r="K1850" s="39">
        <v>1929.088</v>
      </c>
      <c r="L1850" s="39"/>
      <c r="M1850" s="39"/>
      <c r="N1850" s="39"/>
      <c r="O1850" s="40">
        <v>0</v>
      </c>
      <c r="P1850" s="40">
        <v>0</v>
      </c>
      <c r="Q1850" s="40">
        <v>0.89931034482758632</v>
      </c>
      <c r="R1850" s="40"/>
      <c r="S1850" s="40"/>
      <c r="T1850" s="41"/>
      <c r="U1850" s="42" t="e">
        <v>#N/A</v>
      </c>
      <c r="V1850" s="42" t="e">
        <v>#N/A</v>
      </c>
      <c r="W1850" s="42" t="s">
        <v>21</v>
      </c>
      <c r="X1850" s="40"/>
      <c r="Y1850" s="40"/>
      <c r="Z1850" s="41"/>
      <c r="AA1850" s="43">
        <v>1</v>
      </c>
      <c r="AB1850" s="44">
        <v>0.29977011494252875</v>
      </c>
      <c r="AC1850" s="45" t="s">
        <v>3739</v>
      </c>
      <c r="AD1850" s="46"/>
      <c r="AE1850" s="46"/>
      <c r="AF1850" s="46"/>
      <c r="AG1850" s="47" t="s">
        <v>3568</v>
      </c>
      <c r="AH1850" s="48">
        <v>57959.696757777674</v>
      </c>
    </row>
    <row r="1851" spans="1:34" hidden="1" x14ac:dyDescent="0.3">
      <c r="A1851" s="30" t="s">
        <v>3565</v>
      </c>
      <c r="B1851" s="31">
        <v>519</v>
      </c>
      <c r="C1851" s="32" t="s">
        <v>3740</v>
      </c>
      <c r="D1851" s="33">
        <v>2232</v>
      </c>
      <c r="E1851" s="34">
        <v>2319</v>
      </c>
      <c r="F1851" s="35">
        <v>3347</v>
      </c>
      <c r="G1851" s="49">
        <v>0.69286000000000003</v>
      </c>
      <c r="H1851" s="50" t="s">
        <v>35</v>
      </c>
      <c r="I1851" s="38">
        <v>1476.6320000000001</v>
      </c>
      <c r="J1851" s="39">
        <v>0</v>
      </c>
      <c r="K1851" s="39">
        <v>1501.0709999999999</v>
      </c>
      <c r="L1851" s="39"/>
      <c r="M1851" s="39"/>
      <c r="N1851" s="39"/>
      <c r="O1851" s="40">
        <v>0.84362692011279738</v>
      </c>
      <c r="P1851" s="40">
        <v>0</v>
      </c>
      <c r="Q1851" s="40">
        <v>0.95600351050514831</v>
      </c>
      <c r="R1851" s="40"/>
      <c r="S1851" s="40"/>
      <c r="T1851" s="41"/>
      <c r="U1851" s="42" t="s">
        <v>21</v>
      </c>
      <c r="V1851" s="42" t="e">
        <v>#N/A</v>
      </c>
      <c r="W1851" s="42" t="s">
        <v>22</v>
      </c>
      <c r="X1851" s="40"/>
      <c r="Y1851" s="40"/>
      <c r="Z1851" s="41"/>
      <c r="AA1851" s="43">
        <v>2</v>
      </c>
      <c r="AB1851" s="44">
        <v>0.59987681020598194</v>
      </c>
      <c r="AC1851" s="45" t="s">
        <v>3741</v>
      </c>
      <c r="AD1851" s="46"/>
      <c r="AE1851" s="46"/>
      <c r="AF1851" s="46"/>
      <c r="AG1851" s="47" t="s">
        <v>3568</v>
      </c>
      <c r="AH1851" s="48">
        <v>144900.25270185189</v>
      </c>
    </row>
    <row r="1852" spans="1:34" hidden="1" x14ac:dyDescent="0.3">
      <c r="A1852" s="30" t="s">
        <v>3565</v>
      </c>
      <c r="B1852" s="31">
        <v>519</v>
      </c>
      <c r="C1852" s="32" t="s">
        <v>2509</v>
      </c>
      <c r="D1852" s="33">
        <v>1495</v>
      </c>
      <c r="E1852" s="34">
        <v>613</v>
      </c>
      <c r="F1852" s="35">
        <v>3347</v>
      </c>
      <c r="G1852" s="49">
        <v>0.18315000000000001</v>
      </c>
      <c r="H1852" s="50" t="s">
        <v>29</v>
      </c>
      <c r="I1852" s="38">
        <v>2142.9659999999999</v>
      </c>
      <c r="J1852" s="39">
        <v>1038.1990000000001</v>
      </c>
      <c r="K1852" s="39">
        <v>1236.0219999999999</v>
      </c>
      <c r="L1852" s="39"/>
      <c r="M1852" s="39"/>
      <c r="N1852" s="39"/>
      <c r="O1852" s="40">
        <v>0.83496796060908263</v>
      </c>
      <c r="P1852" s="40">
        <v>0.83914033220665174</v>
      </c>
      <c r="Q1852" s="40">
        <v>0.88500000000000012</v>
      </c>
      <c r="R1852" s="40"/>
      <c r="S1852" s="40"/>
      <c r="T1852" s="41"/>
      <c r="U1852" s="42" t="s">
        <v>26</v>
      </c>
      <c r="V1852" s="42" t="s">
        <v>35</v>
      </c>
      <c r="W1852" s="42" t="s">
        <v>20</v>
      </c>
      <c r="X1852" s="40"/>
      <c r="Y1852" s="40"/>
      <c r="Z1852" s="41"/>
      <c r="AA1852" s="43">
        <v>3</v>
      </c>
      <c r="AB1852" s="44">
        <v>0.85303609760524479</v>
      </c>
      <c r="AC1852" s="45" t="s">
        <v>3742</v>
      </c>
      <c r="AD1852" s="46"/>
      <c r="AE1852" s="46"/>
      <c r="AF1852" s="46"/>
      <c r="AG1852" s="47" t="s">
        <v>3601</v>
      </c>
      <c r="AH1852" s="48">
        <v>202859.94945962954</v>
      </c>
    </row>
    <row r="1853" spans="1:34" hidden="1" x14ac:dyDescent="0.3">
      <c r="A1853" s="30" t="s">
        <v>3565</v>
      </c>
      <c r="B1853" s="31">
        <v>519</v>
      </c>
      <c r="C1853" s="32" t="s">
        <v>3743</v>
      </c>
      <c r="D1853" s="33">
        <v>3585</v>
      </c>
      <c r="E1853" s="34">
        <v>2180</v>
      </c>
      <c r="F1853" s="35">
        <v>3347</v>
      </c>
      <c r="G1853" s="49">
        <v>0.65132999999999996</v>
      </c>
      <c r="H1853" s="50" t="s">
        <v>35</v>
      </c>
      <c r="I1853" s="38">
        <v>2388.89</v>
      </c>
      <c r="J1853" s="39">
        <v>1027.163</v>
      </c>
      <c r="K1853" s="39">
        <v>2203.5230000000001</v>
      </c>
      <c r="L1853" s="39"/>
      <c r="M1853" s="39"/>
      <c r="N1853" s="39"/>
      <c r="O1853" s="40">
        <v>0.67460815755766745</v>
      </c>
      <c r="P1853" s="40">
        <v>0.67621517930671382</v>
      </c>
      <c r="Q1853" s="40">
        <v>0.73662632950547791</v>
      </c>
      <c r="R1853" s="40"/>
      <c r="S1853" s="40"/>
      <c r="T1853" s="41"/>
      <c r="U1853" s="42" t="s">
        <v>26</v>
      </c>
      <c r="V1853" s="42" t="s">
        <v>26</v>
      </c>
      <c r="W1853" s="42" t="s">
        <v>22</v>
      </c>
      <c r="X1853" s="40"/>
      <c r="Y1853" s="40"/>
      <c r="Z1853" s="41"/>
      <c r="AA1853" s="43">
        <v>3</v>
      </c>
      <c r="AB1853" s="44">
        <v>0.69581655545661969</v>
      </c>
      <c r="AC1853" s="45" t="s">
        <v>3744</v>
      </c>
      <c r="AD1853" s="46"/>
      <c r="AE1853" s="46"/>
      <c r="AF1853" s="46"/>
      <c r="AG1853" s="47" t="s">
        <v>3576</v>
      </c>
      <c r="AH1853" s="48">
        <v>144900.25270185189</v>
      </c>
    </row>
    <row r="1854" spans="1:34" hidden="1" x14ac:dyDescent="0.3">
      <c r="A1854" s="30" t="s">
        <v>3565</v>
      </c>
      <c r="B1854" s="31">
        <v>519</v>
      </c>
      <c r="C1854" s="32" t="s">
        <v>3745</v>
      </c>
      <c r="D1854" s="33">
        <v>3376</v>
      </c>
      <c r="E1854" s="34">
        <v>1509</v>
      </c>
      <c r="F1854" s="35">
        <v>3347</v>
      </c>
      <c r="G1854" s="49">
        <v>0.45084999999999997</v>
      </c>
      <c r="H1854" s="50" t="s">
        <v>20</v>
      </c>
      <c r="I1854" s="38">
        <v>2425.5430000000001</v>
      </c>
      <c r="J1854" s="39">
        <v>632.37</v>
      </c>
      <c r="K1854" s="39">
        <v>1837.325</v>
      </c>
      <c r="L1854" s="39"/>
      <c r="M1854" s="39"/>
      <c r="N1854" s="39"/>
      <c r="O1854" s="40">
        <v>0.77322423256842931</v>
      </c>
      <c r="P1854" s="40">
        <v>0.74559484394942543</v>
      </c>
      <c r="Q1854" s="40">
        <v>0.77556131323423538</v>
      </c>
      <c r="R1854" s="40"/>
      <c r="S1854" s="40"/>
      <c r="T1854" s="41"/>
      <c r="U1854" s="42" t="s">
        <v>21</v>
      </c>
      <c r="V1854" s="42" t="s">
        <v>21</v>
      </c>
      <c r="W1854" s="42" t="s">
        <v>21</v>
      </c>
      <c r="X1854" s="40"/>
      <c r="Y1854" s="40"/>
      <c r="Z1854" s="41"/>
      <c r="AA1854" s="43">
        <v>3</v>
      </c>
      <c r="AB1854" s="44">
        <v>0.76479346325069686</v>
      </c>
      <c r="AC1854" s="45" t="s">
        <v>3746</v>
      </c>
      <c r="AD1854" s="46"/>
      <c r="AE1854" s="46"/>
      <c r="AF1854" s="46"/>
      <c r="AG1854" s="47" t="s">
        <v>3576</v>
      </c>
      <c r="AH1854" s="48">
        <v>173880.10108074074</v>
      </c>
    </row>
    <row r="1855" spans="1:34" hidden="1" x14ac:dyDescent="0.3">
      <c r="A1855" s="30" t="s">
        <v>3565</v>
      </c>
      <c r="B1855" s="31">
        <v>519</v>
      </c>
      <c r="C1855" s="32" t="s">
        <v>3747</v>
      </c>
      <c r="D1855" s="33">
        <v>4671</v>
      </c>
      <c r="E1855" s="34">
        <v>1895</v>
      </c>
      <c r="F1855" s="35">
        <v>3347</v>
      </c>
      <c r="G1855" s="49">
        <v>0.56618000000000002</v>
      </c>
      <c r="H1855" s="50" t="s">
        <v>35</v>
      </c>
      <c r="I1855" s="38">
        <v>2460.027</v>
      </c>
      <c r="J1855" s="39">
        <v>488.05</v>
      </c>
      <c r="K1855" s="39">
        <v>1121.2339999999999</v>
      </c>
      <c r="L1855" s="39"/>
      <c r="M1855" s="39"/>
      <c r="N1855" s="39"/>
      <c r="O1855" s="40">
        <v>0.73984635925396214</v>
      </c>
      <c r="P1855" s="40">
        <v>0.7167388587496597</v>
      </c>
      <c r="Q1855" s="40">
        <v>0.73894067512671824</v>
      </c>
      <c r="R1855" s="40"/>
      <c r="S1855" s="40"/>
      <c r="T1855" s="41"/>
      <c r="U1855" s="42" t="s">
        <v>21</v>
      </c>
      <c r="V1855" s="42" t="s">
        <v>21</v>
      </c>
      <c r="W1855" s="42" t="s">
        <v>21</v>
      </c>
      <c r="X1855" s="40"/>
      <c r="Y1855" s="40"/>
      <c r="Z1855" s="41"/>
      <c r="AA1855" s="43">
        <v>3</v>
      </c>
      <c r="AB1855" s="44">
        <v>0.73184196437678006</v>
      </c>
      <c r="AC1855" s="45" t="s">
        <v>3748</v>
      </c>
      <c r="AD1855" s="46"/>
      <c r="AE1855" s="46"/>
      <c r="AF1855" s="46"/>
      <c r="AG1855" s="47" t="s">
        <v>3568</v>
      </c>
      <c r="AH1855" s="48">
        <v>144900.25270185189</v>
      </c>
    </row>
    <row r="1856" spans="1:34" hidden="1" x14ac:dyDescent="0.3">
      <c r="A1856" s="30" t="s">
        <v>3565</v>
      </c>
      <c r="B1856" s="31">
        <v>519</v>
      </c>
      <c r="C1856" s="32" t="s">
        <v>3749</v>
      </c>
      <c r="D1856" s="33">
        <v>8811</v>
      </c>
      <c r="E1856" s="34">
        <v>676</v>
      </c>
      <c r="F1856" s="35">
        <v>3347</v>
      </c>
      <c r="G1856" s="49">
        <v>0.20197000000000001</v>
      </c>
      <c r="H1856" s="50" t="s">
        <v>29</v>
      </c>
      <c r="I1856" s="38">
        <v>1744.8240000000001</v>
      </c>
      <c r="J1856" s="39">
        <v>892.29600000000005</v>
      </c>
      <c r="K1856" s="39">
        <v>1988.4169999999999</v>
      </c>
      <c r="L1856" s="39"/>
      <c r="M1856" s="39"/>
      <c r="N1856" s="39"/>
      <c r="O1856" s="40">
        <v>0.81980741067057361</v>
      </c>
      <c r="P1856" s="40">
        <v>0.8336332422200704</v>
      </c>
      <c r="Q1856" s="40">
        <v>0.87885042756712439</v>
      </c>
      <c r="R1856" s="40"/>
      <c r="S1856" s="40"/>
      <c r="T1856" s="41"/>
      <c r="U1856" s="42" t="s">
        <v>21</v>
      </c>
      <c r="V1856" s="42" t="s">
        <v>21</v>
      </c>
      <c r="W1856" s="42" t="s">
        <v>21</v>
      </c>
      <c r="X1856" s="40"/>
      <c r="Y1856" s="40"/>
      <c r="Z1856" s="41"/>
      <c r="AA1856" s="43">
        <v>3</v>
      </c>
      <c r="AB1856" s="44">
        <v>0.84409702681925614</v>
      </c>
      <c r="AC1856" s="45" t="s">
        <v>3750</v>
      </c>
      <c r="AD1856" s="46"/>
      <c r="AE1856" s="46"/>
      <c r="AF1856" s="46"/>
      <c r="AG1856" s="47" t="s">
        <v>3568</v>
      </c>
      <c r="AH1856" s="48">
        <v>202859.94945962954</v>
      </c>
    </row>
    <row r="1857" spans="1:34" hidden="1" x14ac:dyDescent="0.3">
      <c r="A1857" s="30" t="s">
        <v>3565</v>
      </c>
      <c r="B1857" s="31">
        <v>519</v>
      </c>
      <c r="C1857" s="32" t="s">
        <v>3751</v>
      </c>
      <c r="D1857" s="33">
        <v>5936</v>
      </c>
      <c r="E1857" s="34">
        <v>540</v>
      </c>
      <c r="F1857" s="35">
        <v>3347</v>
      </c>
      <c r="G1857" s="49">
        <v>0.16134000000000001</v>
      </c>
      <c r="H1857" s="50" t="s">
        <v>29</v>
      </c>
      <c r="I1857" s="38">
        <v>1401.912</v>
      </c>
      <c r="J1857" s="39">
        <v>644.75400000000002</v>
      </c>
      <c r="K1857" s="39">
        <v>1481.5609999999999</v>
      </c>
      <c r="L1857" s="39"/>
      <c r="M1857" s="39"/>
      <c r="N1857" s="39"/>
      <c r="O1857" s="40">
        <v>0.85822824460054858</v>
      </c>
      <c r="P1857" s="40">
        <v>0.84640000000000004</v>
      </c>
      <c r="Q1857" s="40">
        <v>0.88119999999999998</v>
      </c>
      <c r="R1857" s="40"/>
      <c r="S1857" s="40"/>
      <c r="T1857" s="41"/>
      <c r="U1857" s="42" t="s">
        <v>26</v>
      </c>
      <c r="V1857" s="42" t="s">
        <v>26</v>
      </c>
      <c r="W1857" s="42" t="s">
        <v>22</v>
      </c>
      <c r="X1857" s="40"/>
      <c r="Y1857" s="40"/>
      <c r="Z1857" s="41"/>
      <c r="AA1857" s="43">
        <v>3</v>
      </c>
      <c r="AB1857" s="44">
        <v>0.86194274820018302</v>
      </c>
      <c r="AC1857" s="45" t="s">
        <v>3752</v>
      </c>
      <c r="AD1857" s="46"/>
      <c r="AE1857" s="46"/>
      <c r="AF1857" s="46"/>
      <c r="AG1857" s="47" t="s">
        <v>3576</v>
      </c>
      <c r="AH1857" s="48">
        <v>202859.94945962954</v>
      </c>
    </row>
    <row r="1858" spans="1:34" hidden="1" x14ac:dyDescent="0.3">
      <c r="A1858" s="30" t="s">
        <v>3565</v>
      </c>
      <c r="B1858" s="31">
        <v>519</v>
      </c>
      <c r="C1858" s="32" t="s">
        <v>3753</v>
      </c>
      <c r="D1858" s="33">
        <v>9077</v>
      </c>
      <c r="E1858" s="34">
        <v>2071</v>
      </c>
      <c r="F1858" s="35">
        <v>3347</v>
      </c>
      <c r="G1858" s="49">
        <v>0.61875999999999998</v>
      </c>
      <c r="H1858" s="50" t="s">
        <v>35</v>
      </c>
      <c r="I1858" s="38">
        <v>2427.0369999999998</v>
      </c>
      <c r="J1858" s="39">
        <v>1030.78</v>
      </c>
      <c r="K1858" s="39">
        <v>1977.7070000000001</v>
      </c>
      <c r="L1858" s="39"/>
      <c r="M1858" s="39"/>
      <c r="N1858" s="39"/>
      <c r="O1858" s="40">
        <v>0.69516129032258056</v>
      </c>
      <c r="P1858" s="40">
        <v>0.70612903225806456</v>
      </c>
      <c r="Q1858" s="40">
        <v>0.73321581943612779</v>
      </c>
      <c r="R1858" s="40"/>
      <c r="S1858" s="40"/>
      <c r="T1858" s="41"/>
      <c r="U1858" s="42" t="s">
        <v>22</v>
      </c>
      <c r="V1858" s="42" t="s">
        <v>26</v>
      </c>
      <c r="W1858" s="42" t="s">
        <v>22</v>
      </c>
      <c r="X1858" s="40"/>
      <c r="Y1858" s="40"/>
      <c r="Z1858" s="41"/>
      <c r="AA1858" s="43">
        <v>3</v>
      </c>
      <c r="AB1858" s="44">
        <v>0.7115020473389243</v>
      </c>
      <c r="AC1858" s="45" t="s">
        <v>3754</v>
      </c>
      <c r="AD1858" s="46"/>
      <c r="AE1858" s="46"/>
      <c r="AF1858" s="46"/>
      <c r="AG1858" s="47" t="s">
        <v>3601</v>
      </c>
      <c r="AH1858" s="48">
        <v>144900.25270185189</v>
      </c>
    </row>
    <row r="1859" spans="1:34" hidden="1" x14ac:dyDescent="0.3">
      <c r="A1859" s="30" t="s">
        <v>3565</v>
      </c>
      <c r="B1859" s="31">
        <v>519</v>
      </c>
      <c r="C1859" s="32" t="s">
        <v>3755</v>
      </c>
      <c r="D1859" s="33">
        <v>6041</v>
      </c>
      <c r="E1859" s="34">
        <v>607</v>
      </c>
      <c r="F1859" s="35">
        <v>3347</v>
      </c>
      <c r="G1859" s="49">
        <v>0.18135999999999999</v>
      </c>
      <c r="H1859" s="50" t="s">
        <v>29</v>
      </c>
      <c r="I1859" s="38">
        <v>657.56299999999999</v>
      </c>
      <c r="J1859" s="39">
        <v>1155.075</v>
      </c>
      <c r="K1859" s="39">
        <v>1981.4010000000001</v>
      </c>
      <c r="L1859" s="39"/>
      <c r="M1859" s="39"/>
      <c r="N1859" s="39"/>
      <c r="O1859" s="40">
        <v>0.83419407504897403</v>
      </c>
      <c r="P1859" s="40">
        <v>0.80319270300939027</v>
      </c>
      <c r="Q1859" s="40">
        <v>0.92361774072952518</v>
      </c>
      <c r="R1859" s="40"/>
      <c r="S1859" s="40"/>
      <c r="T1859" s="41"/>
      <c r="U1859" s="42" t="s">
        <v>21</v>
      </c>
      <c r="V1859" s="42" t="s">
        <v>21</v>
      </c>
      <c r="W1859" s="42" t="s">
        <v>21</v>
      </c>
      <c r="X1859" s="40"/>
      <c r="Y1859" s="40"/>
      <c r="Z1859" s="41"/>
      <c r="AA1859" s="43">
        <v>3</v>
      </c>
      <c r="AB1859" s="44">
        <v>0.85366817292929653</v>
      </c>
      <c r="AC1859" s="45" t="s">
        <v>3756</v>
      </c>
      <c r="AD1859" s="46"/>
      <c r="AE1859" s="46"/>
      <c r="AF1859" s="46"/>
      <c r="AG1859" s="47" t="s">
        <v>3568</v>
      </c>
      <c r="AH1859" s="48">
        <v>202859.94945962954</v>
      </c>
    </row>
    <row r="1860" spans="1:34" hidden="1" x14ac:dyDescent="0.3">
      <c r="A1860" s="30" t="s">
        <v>3565</v>
      </c>
      <c r="B1860" s="31">
        <v>519</v>
      </c>
      <c r="C1860" s="32" t="s">
        <v>3757</v>
      </c>
      <c r="D1860" s="33">
        <v>3400</v>
      </c>
      <c r="E1860" s="34">
        <v>3171</v>
      </c>
      <c r="F1860" s="35">
        <v>3347</v>
      </c>
      <c r="G1860" s="49">
        <v>0.94742000000000004</v>
      </c>
      <c r="H1860" s="50" t="s">
        <v>22</v>
      </c>
      <c r="I1860" s="38">
        <v>0</v>
      </c>
      <c r="J1860" s="39">
        <v>0</v>
      </c>
      <c r="K1860" s="39">
        <v>517.25599999999997</v>
      </c>
      <c r="L1860" s="39"/>
      <c r="M1860" s="39"/>
      <c r="N1860" s="39"/>
      <c r="O1860" s="40">
        <v>0</v>
      </c>
      <c r="P1860" s="40">
        <v>0</v>
      </c>
      <c r="Q1860" s="40">
        <v>0.74835459494429246</v>
      </c>
      <c r="R1860" s="40"/>
      <c r="S1860" s="40"/>
      <c r="T1860" s="41"/>
      <c r="U1860" s="42" t="e">
        <v>#N/A</v>
      </c>
      <c r="V1860" s="42" t="e">
        <v>#N/A</v>
      </c>
      <c r="W1860" s="42" t="s">
        <v>35</v>
      </c>
      <c r="X1860" s="40"/>
      <c r="Y1860" s="40"/>
      <c r="Z1860" s="41"/>
      <c r="AA1860" s="43">
        <v>1</v>
      </c>
      <c r="AB1860" s="44">
        <v>0.2494515316480975</v>
      </c>
      <c r="AC1860" s="45" t="s">
        <v>3758</v>
      </c>
      <c r="AD1860" s="46"/>
      <c r="AE1860" s="46"/>
      <c r="AF1860" s="46"/>
      <c r="AG1860" s="47" t="s">
        <v>3576</v>
      </c>
      <c r="AH1860" s="48">
        <v>57959.696757777674</v>
      </c>
    </row>
    <row r="1861" spans="1:34" hidden="1" x14ac:dyDescent="0.3">
      <c r="A1861" s="30" t="s">
        <v>3565</v>
      </c>
      <c r="B1861" s="31">
        <v>519</v>
      </c>
      <c r="C1861" s="32" t="s">
        <v>3759</v>
      </c>
      <c r="D1861" s="33">
        <v>1241</v>
      </c>
      <c r="E1861" s="34">
        <v>2417</v>
      </c>
      <c r="F1861" s="35">
        <v>3347</v>
      </c>
      <c r="G1861" s="49">
        <v>0.72214</v>
      </c>
      <c r="H1861" s="50" t="s">
        <v>35</v>
      </c>
      <c r="I1861" s="38">
        <v>2289.6379999999999</v>
      </c>
      <c r="J1861" s="39">
        <v>0</v>
      </c>
      <c r="K1861" s="39">
        <v>1040.019</v>
      </c>
      <c r="L1861" s="39"/>
      <c r="M1861" s="39"/>
      <c r="N1861" s="39"/>
      <c r="O1861" s="40">
        <v>0.78971398848553653</v>
      </c>
      <c r="P1861" s="40">
        <v>0</v>
      </c>
      <c r="Q1861" s="40">
        <v>0.85666876403094916</v>
      </c>
      <c r="R1861" s="40"/>
      <c r="S1861" s="40"/>
      <c r="T1861" s="41"/>
      <c r="U1861" s="42" t="s">
        <v>26</v>
      </c>
      <c r="V1861" s="42" t="e">
        <v>#N/A</v>
      </c>
      <c r="W1861" s="42" t="s">
        <v>21</v>
      </c>
      <c r="X1861" s="40"/>
      <c r="Y1861" s="40"/>
      <c r="Z1861" s="41"/>
      <c r="AA1861" s="43">
        <v>2</v>
      </c>
      <c r="AB1861" s="44">
        <v>0.54879425083882849</v>
      </c>
      <c r="AC1861" s="45" t="s">
        <v>3760</v>
      </c>
      <c r="AD1861" s="46"/>
      <c r="AE1861" s="46"/>
      <c r="AF1861" s="46"/>
      <c r="AG1861" s="47" t="s">
        <v>3568</v>
      </c>
      <c r="AH1861" s="48">
        <v>144900.25270185189</v>
      </c>
    </row>
    <row r="1862" spans="1:34" hidden="1" x14ac:dyDescent="0.3">
      <c r="A1862" s="30" t="s">
        <v>3565</v>
      </c>
      <c r="B1862" s="31">
        <v>519</v>
      </c>
      <c r="C1862" s="32" t="s">
        <v>3761</v>
      </c>
      <c r="D1862" s="33">
        <v>509</v>
      </c>
      <c r="E1862" s="34">
        <v>2208</v>
      </c>
      <c r="F1862" s="35">
        <v>3347</v>
      </c>
      <c r="G1862" s="49">
        <v>0.65969999999999995</v>
      </c>
      <c r="H1862" s="50" t="s">
        <v>35</v>
      </c>
      <c r="I1862" s="38">
        <v>1892.087</v>
      </c>
      <c r="J1862" s="39">
        <v>1039.722</v>
      </c>
      <c r="K1862" s="39">
        <v>1643.423</v>
      </c>
      <c r="L1862" s="39"/>
      <c r="M1862" s="39"/>
      <c r="N1862" s="39"/>
      <c r="O1862" s="40">
        <v>0.6520353708629677</v>
      </c>
      <c r="P1862" s="40">
        <v>0.65597581661251758</v>
      </c>
      <c r="Q1862" s="40">
        <v>0.76291590296594369</v>
      </c>
      <c r="R1862" s="40"/>
      <c r="S1862" s="40"/>
      <c r="T1862" s="41"/>
      <c r="U1862" s="42" t="s">
        <v>21</v>
      </c>
      <c r="V1862" s="42" t="s">
        <v>26</v>
      </c>
      <c r="W1862" s="42" t="s">
        <v>22</v>
      </c>
      <c r="X1862" s="40"/>
      <c r="Y1862" s="40"/>
      <c r="Z1862" s="41"/>
      <c r="AA1862" s="43">
        <v>3</v>
      </c>
      <c r="AB1862" s="44">
        <v>0.69030903014714307</v>
      </c>
      <c r="AC1862" s="45" t="s">
        <v>3762</v>
      </c>
      <c r="AD1862" s="46"/>
      <c r="AE1862" s="46"/>
      <c r="AF1862" s="46"/>
      <c r="AG1862" s="47" t="s">
        <v>3568</v>
      </c>
      <c r="AH1862" s="48">
        <v>144900.25270185189</v>
      </c>
    </row>
    <row r="1863" spans="1:34" hidden="1" x14ac:dyDescent="0.3">
      <c r="A1863" s="30" t="s">
        <v>3565</v>
      </c>
      <c r="B1863" s="31">
        <v>519</v>
      </c>
      <c r="C1863" s="32" t="s">
        <v>3763</v>
      </c>
      <c r="D1863" s="33">
        <v>210</v>
      </c>
      <c r="E1863" s="34">
        <v>3137</v>
      </c>
      <c r="F1863" s="35">
        <v>3347</v>
      </c>
      <c r="G1863" s="49">
        <v>0.93725999999999998</v>
      </c>
      <c r="H1863" s="50" t="s">
        <v>22</v>
      </c>
      <c r="I1863" s="38">
        <v>1283.327</v>
      </c>
      <c r="J1863" s="39">
        <v>0</v>
      </c>
      <c r="K1863" s="39">
        <v>0</v>
      </c>
      <c r="L1863" s="39"/>
      <c r="M1863" s="39"/>
      <c r="N1863" s="39"/>
      <c r="O1863" s="40">
        <v>0.7635135312884076</v>
      </c>
      <c r="P1863" s="40">
        <v>0</v>
      </c>
      <c r="Q1863" s="40">
        <v>0</v>
      </c>
      <c r="R1863" s="40"/>
      <c r="S1863" s="40"/>
      <c r="T1863" s="41"/>
      <c r="U1863" s="42" t="s">
        <v>21</v>
      </c>
      <c r="V1863" s="42" t="e">
        <v>#N/A</v>
      </c>
      <c r="W1863" s="42" t="e">
        <v>#N/A</v>
      </c>
      <c r="X1863" s="40"/>
      <c r="Y1863" s="40"/>
      <c r="Z1863" s="41"/>
      <c r="AA1863" s="43">
        <v>1</v>
      </c>
      <c r="AB1863" s="44">
        <v>0.2545045104294692</v>
      </c>
      <c r="AC1863" s="45" t="s">
        <v>3764</v>
      </c>
      <c r="AD1863" s="46"/>
      <c r="AE1863" s="46"/>
      <c r="AF1863" s="46"/>
      <c r="AG1863" s="47">
        <v>0</v>
      </c>
      <c r="AH1863" s="48">
        <v>57959.696757777674</v>
      </c>
    </row>
    <row r="1864" spans="1:34" hidden="1" x14ac:dyDescent="0.3">
      <c r="A1864" s="30" t="s">
        <v>3565</v>
      </c>
      <c r="B1864" s="31">
        <v>519</v>
      </c>
      <c r="C1864" s="32" t="s">
        <v>3765</v>
      </c>
      <c r="D1864" s="33">
        <v>7240</v>
      </c>
      <c r="E1864" s="34">
        <v>926</v>
      </c>
      <c r="F1864" s="35">
        <v>3347</v>
      </c>
      <c r="G1864" s="49">
        <v>0.27667000000000003</v>
      </c>
      <c r="H1864" s="50" t="s">
        <v>20</v>
      </c>
      <c r="I1864" s="38">
        <v>565.92200000000003</v>
      </c>
      <c r="J1864" s="39">
        <v>883.30100000000004</v>
      </c>
      <c r="K1864" s="39">
        <v>1144.4559999999999</v>
      </c>
      <c r="L1864" s="39"/>
      <c r="M1864" s="39"/>
      <c r="N1864" s="39"/>
      <c r="O1864" s="40">
        <v>0.75450587067227026</v>
      </c>
      <c r="P1864" s="40">
        <v>0.84655051856615127</v>
      </c>
      <c r="Q1864" s="40">
        <v>0.84500000000000008</v>
      </c>
      <c r="R1864" s="40"/>
      <c r="S1864" s="40"/>
      <c r="T1864" s="41"/>
      <c r="U1864" s="42" t="s">
        <v>21</v>
      </c>
      <c r="V1864" s="42" t="s">
        <v>21</v>
      </c>
      <c r="W1864" s="42" t="s">
        <v>21</v>
      </c>
      <c r="X1864" s="40"/>
      <c r="Y1864" s="40"/>
      <c r="Z1864" s="41"/>
      <c r="AA1864" s="43">
        <v>3</v>
      </c>
      <c r="AB1864" s="44">
        <v>0.81535212974614046</v>
      </c>
      <c r="AC1864" s="45" t="s">
        <v>3766</v>
      </c>
      <c r="AD1864" s="46"/>
      <c r="AE1864" s="46"/>
      <c r="AF1864" s="46"/>
      <c r="AG1864" s="47" t="s">
        <v>3571</v>
      </c>
      <c r="AH1864" s="48">
        <v>173880.10108074074</v>
      </c>
    </row>
    <row r="1865" spans="1:34" hidden="1" x14ac:dyDescent="0.3">
      <c r="A1865" s="30" t="s">
        <v>3767</v>
      </c>
      <c r="B1865" s="31">
        <v>520</v>
      </c>
      <c r="C1865" s="32" t="s">
        <v>3768</v>
      </c>
      <c r="D1865" s="33">
        <v>968</v>
      </c>
      <c r="E1865" s="34">
        <v>3146</v>
      </c>
      <c r="F1865" s="35">
        <v>3347</v>
      </c>
      <c r="G1865" s="49">
        <v>0.93994999999999995</v>
      </c>
      <c r="H1865" s="50" t="s">
        <v>22</v>
      </c>
      <c r="I1865" s="38">
        <v>0</v>
      </c>
      <c r="J1865" s="39">
        <v>0</v>
      </c>
      <c r="K1865" s="39">
        <v>524.62800000000004</v>
      </c>
      <c r="L1865" s="39"/>
      <c r="M1865" s="39"/>
      <c r="N1865" s="39"/>
      <c r="O1865" s="40">
        <v>0</v>
      </c>
      <c r="P1865" s="40">
        <v>0</v>
      </c>
      <c r="Q1865" s="40">
        <v>0.75909945360298781</v>
      </c>
      <c r="R1865" s="40"/>
      <c r="S1865" s="40"/>
      <c r="T1865" s="41"/>
      <c r="U1865" s="42" t="e">
        <v>#N/A</v>
      </c>
      <c r="V1865" s="42" t="e">
        <v>#N/A</v>
      </c>
      <c r="W1865" s="42" t="s">
        <v>26</v>
      </c>
      <c r="X1865" s="40"/>
      <c r="Y1865" s="40"/>
      <c r="Z1865" s="41"/>
      <c r="AA1865" s="43">
        <v>1</v>
      </c>
      <c r="AB1865" s="44">
        <v>0.25303315120099595</v>
      </c>
      <c r="AC1865" s="45" t="s">
        <v>3769</v>
      </c>
      <c r="AD1865" s="46"/>
      <c r="AE1865" s="46"/>
      <c r="AF1865" s="46"/>
      <c r="AG1865" s="47" t="s">
        <v>3770</v>
      </c>
      <c r="AH1865" s="48">
        <v>57959.696757777674</v>
      </c>
    </row>
    <row r="1866" spans="1:34" hidden="1" x14ac:dyDescent="0.3">
      <c r="A1866" s="30" t="s">
        <v>3767</v>
      </c>
      <c r="B1866" s="31">
        <v>520</v>
      </c>
      <c r="C1866" s="32" t="s">
        <v>3771</v>
      </c>
      <c r="D1866" s="33">
        <v>8480</v>
      </c>
      <c r="E1866" s="34">
        <v>1898</v>
      </c>
      <c r="F1866" s="35">
        <v>3347</v>
      </c>
      <c r="G1866" s="49">
        <v>0.56706999999999996</v>
      </c>
      <c r="H1866" s="50" t="s">
        <v>35</v>
      </c>
      <c r="I1866" s="38">
        <v>6000.8720000000003</v>
      </c>
      <c r="J1866" s="39">
        <v>2877.2049999999999</v>
      </c>
      <c r="K1866" s="39">
        <v>4927.2889999999998</v>
      </c>
      <c r="L1866" s="39"/>
      <c r="M1866" s="39"/>
      <c r="N1866" s="39"/>
      <c r="O1866" s="40">
        <v>0.72952380952380946</v>
      </c>
      <c r="P1866" s="40">
        <v>0.70952380952380945</v>
      </c>
      <c r="Q1866" s="40">
        <v>0.75523809523809526</v>
      </c>
      <c r="R1866" s="40"/>
      <c r="S1866" s="40"/>
      <c r="T1866" s="41"/>
      <c r="U1866" s="42" t="s">
        <v>21</v>
      </c>
      <c r="V1866" s="42" t="s">
        <v>21</v>
      </c>
      <c r="W1866" s="42" t="s">
        <v>21</v>
      </c>
      <c r="X1866" s="40"/>
      <c r="Y1866" s="40"/>
      <c r="Z1866" s="41"/>
      <c r="AA1866" s="43">
        <v>3</v>
      </c>
      <c r="AB1866" s="44">
        <v>0.73142857142857132</v>
      </c>
      <c r="AC1866" s="45" t="s">
        <v>3772</v>
      </c>
      <c r="AD1866" s="46"/>
      <c r="AE1866" s="46"/>
      <c r="AF1866" s="46"/>
      <c r="AG1866" s="47" t="s">
        <v>3773</v>
      </c>
      <c r="AH1866" s="48">
        <v>144900.25270185189</v>
      </c>
    </row>
    <row r="1867" spans="1:34" hidden="1" x14ac:dyDescent="0.3">
      <c r="A1867" s="30" t="s">
        <v>3767</v>
      </c>
      <c r="B1867" s="31">
        <v>520</v>
      </c>
      <c r="C1867" s="32" t="s">
        <v>3774</v>
      </c>
      <c r="D1867" s="33">
        <v>7573</v>
      </c>
      <c r="E1867" s="34">
        <v>3280</v>
      </c>
      <c r="F1867" s="35">
        <v>3347</v>
      </c>
      <c r="G1867" s="49">
        <v>0.97997999999999996</v>
      </c>
      <c r="H1867" s="50" t="s">
        <v>22</v>
      </c>
      <c r="I1867" s="38">
        <v>0</v>
      </c>
      <c r="J1867" s="39">
        <v>0</v>
      </c>
      <c r="K1867" s="39">
        <v>2025.165</v>
      </c>
      <c r="L1867" s="39"/>
      <c r="M1867" s="39"/>
      <c r="N1867" s="39"/>
      <c r="O1867" s="40">
        <v>0</v>
      </c>
      <c r="P1867" s="40">
        <v>0</v>
      </c>
      <c r="Q1867" s="40">
        <v>0.70190476190476181</v>
      </c>
      <c r="R1867" s="40"/>
      <c r="S1867" s="40"/>
      <c r="T1867" s="41"/>
      <c r="U1867" s="42" t="e">
        <v>#N/A</v>
      </c>
      <c r="V1867" s="42" t="e">
        <v>#N/A</v>
      </c>
      <c r="W1867" s="42" t="s">
        <v>21</v>
      </c>
      <c r="X1867" s="40"/>
      <c r="Y1867" s="40"/>
      <c r="Z1867" s="41"/>
      <c r="AA1867" s="43">
        <v>1</v>
      </c>
      <c r="AB1867" s="44">
        <v>0.23396825396825394</v>
      </c>
      <c r="AC1867" s="45" t="s">
        <v>3775</v>
      </c>
      <c r="AD1867" s="46"/>
      <c r="AE1867" s="46"/>
      <c r="AF1867" s="46"/>
      <c r="AG1867" s="47" t="s">
        <v>3776</v>
      </c>
      <c r="AH1867" s="48">
        <v>57959.696757777674</v>
      </c>
    </row>
    <row r="1868" spans="1:34" hidden="1" x14ac:dyDescent="0.3">
      <c r="A1868" s="30" t="s">
        <v>3767</v>
      </c>
      <c r="B1868" s="31">
        <v>520</v>
      </c>
      <c r="C1868" s="32" t="s">
        <v>3777</v>
      </c>
      <c r="D1868" s="33">
        <v>9195</v>
      </c>
      <c r="E1868" s="34">
        <v>53</v>
      </c>
      <c r="F1868" s="35">
        <v>3347</v>
      </c>
      <c r="G1868" s="49">
        <v>1.584E-2</v>
      </c>
      <c r="H1868" s="50" t="s">
        <v>29</v>
      </c>
      <c r="I1868" s="38">
        <v>1946.9269999999999</v>
      </c>
      <c r="J1868" s="39">
        <v>822.97799999999995</v>
      </c>
      <c r="K1868" s="39">
        <v>1427.0219999999999</v>
      </c>
      <c r="L1868" s="39"/>
      <c r="M1868" s="39"/>
      <c r="N1868" s="39"/>
      <c r="O1868" s="40">
        <v>1.006111111111111</v>
      </c>
      <c r="P1868" s="40">
        <v>1.0416666666666667</v>
      </c>
      <c r="Q1868" s="40">
        <v>1.0123934170404729</v>
      </c>
      <c r="R1868" s="40"/>
      <c r="S1868" s="40"/>
      <c r="T1868" s="41"/>
      <c r="U1868" s="42" t="s">
        <v>21</v>
      </c>
      <c r="V1868" s="42" t="s">
        <v>21</v>
      </c>
      <c r="W1868" s="42" t="s">
        <v>21</v>
      </c>
      <c r="X1868" s="40"/>
      <c r="Y1868" s="40"/>
      <c r="Z1868" s="41"/>
      <c r="AA1868" s="43">
        <v>3</v>
      </c>
      <c r="AB1868" s="44">
        <v>1.0200570649394169</v>
      </c>
      <c r="AC1868" s="45" t="s">
        <v>3778</v>
      </c>
      <c r="AD1868" s="46"/>
      <c r="AE1868" s="46"/>
      <c r="AF1868" s="46"/>
      <c r="AG1868" s="47" t="s">
        <v>3773</v>
      </c>
      <c r="AH1868" s="48">
        <v>202859.94945962954</v>
      </c>
    </row>
    <row r="1869" spans="1:34" hidden="1" x14ac:dyDescent="0.3">
      <c r="A1869" s="30" t="s">
        <v>3767</v>
      </c>
      <c r="B1869" s="31">
        <v>520</v>
      </c>
      <c r="C1869" s="32" t="s">
        <v>3779</v>
      </c>
      <c r="D1869" s="33">
        <v>849</v>
      </c>
      <c r="E1869" s="34">
        <v>2887</v>
      </c>
      <c r="F1869" s="35">
        <v>3347</v>
      </c>
      <c r="G1869" s="49">
        <v>0.86255999999999999</v>
      </c>
      <c r="H1869" s="50" t="s">
        <v>22</v>
      </c>
      <c r="I1869" s="38">
        <v>409.572</v>
      </c>
      <c r="J1869" s="39">
        <v>0</v>
      </c>
      <c r="K1869" s="39">
        <v>0</v>
      </c>
      <c r="L1869" s="39"/>
      <c r="M1869" s="39"/>
      <c r="N1869" s="39"/>
      <c r="O1869" s="40">
        <v>0.88701118240504706</v>
      </c>
      <c r="P1869" s="40">
        <v>0</v>
      </c>
      <c r="Q1869" s="40">
        <v>0</v>
      </c>
      <c r="R1869" s="40"/>
      <c r="S1869" s="40"/>
      <c r="T1869" s="41"/>
      <c r="U1869" s="42" t="s">
        <v>29</v>
      </c>
      <c r="V1869" s="42" t="e">
        <v>#N/A</v>
      </c>
      <c r="W1869" s="42" t="e">
        <v>#N/A</v>
      </c>
      <c r="X1869" s="40"/>
      <c r="Y1869" s="40"/>
      <c r="Z1869" s="41"/>
      <c r="AA1869" s="43">
        <v>1</v>
      </c>
      <c r="AB1869" s="44">
        <v>0.29567039413501567</v>
      </c>
      <c r="AC1869" s="45" t="s">
        <v>3780</v>
      </c>
      <c r="AD1869" s="46"/>
      <c r="AE1869" s="46"/>
      <c r="AF1869" s="46"/>
      <c r="AG1869" s="47">
        <v>0</v>
      </c>
      <c r="AH1869" s="48">
        <v>57959.696757777674</v>
      </c>
    </row>
    <row r="1870" spans="1:34" hidden="1" x14ac:dyDescent="0.3">
      <c r="A1870" s="30" t="s">
        <v>3767</v>
      </c>
      <c r="B1870" s="31">
        <v>520</v>
      </c>
      <c r="C1870" s="32" t="s">
        <v>3781</v>
      </c>
      <c r="D1870" s="33">
        <v>7294</v>
      </c>
      <c r="E1870" s="34">
        <v>2834</v>
      </c>
      <c r="F1870" s="35">
        <v>3347</v>
      </c>
      <c r="G1870" s="49">
        <v>0.84672999999999998</v>
      </c>
      <c r="H1870" s="50" t="s">
        <v>22</v>
      </c>
      <c r="I1870" s="38">
        <v>507.47399999999999</v>
      </c>
      <c r="J1870" s="39">
        <v>0</v>
      </c>
      <c r="K1870" s="39">
        <v>0</v>
      </c>
      <c r="L1870" s="39"/>
      <c r="M1870" s="39"/>
      <c r="N1870" s="39"/>
      <c r="O1870" s="40">
        <v>0.930700870060995</v>
      </c>
      <c r="P1870" s="40">
        <v>0</v>
      </c>
      <c r="Q1870" s="40">
        <v>0</v>
      </c>
      <c r="R1870" s="40"/>
      <c r="S1870" s="40"/>
      <c r="T1870" s="41"/>
      <c r="U1870" s="42" t="s">
        <v>22</v>
      </c>
      <c r="V1870" s="42" t="e">
        <v>#N/A</v>
      </c>
      <c r="W1870" s="42" t="e">
        <v>#N/A</v>
      </c>
      <c r="X1870" s="40"/>
      <c r="Y1870" s="40"/>
      <c r="Z1870" s="41"/>
      <c r="AA1870" s="43">
        <v>1</v>
      </c>
      <c r="AB1870" s="44">
        <v>0.310233623353665</v>
      </c>
      <c r="AC1870" s="45" t="s">
        <v>3782</v>
      </c>
      <c r="AD1870" s="46"/>
      <c r="AE1870" s="46"/>
      <c r="AF1870" s="46"/>
      <c r="AG1870" s="47">
        <v>0</v>
      </c>
      <c r="AH1870" s="48">
        <v>57959.696757777674</v>
      </c>
    </row>
    <row r="1871" spans="1:34" hidden="1" x14ac:dyDescent="0.3">
      <c r="A1871" s="30" t="s">
        <v>3767</v>
      </c>
      <c r="B1871" s="31">
        <v>520</v>
      </c>
      <c r="C1871" s="32" t="s">
        <v>3783</v>
      </c>
      <c r="D1871" s="33">
        <v>1113</v>
      </c>
      <c r="E1871" s="34">
        <v>3119</v>
      </c>
      <c r="F1871" s="35">
        <v>3347</v>
      </c>
      <c r="G1871" s="49">
        <v>0.93188000000000004</v>
      </c>
      <c r="H1871" s="50" t="s">
        <v>22</v>
      </c>
      <c r="I1871" s="38">
        <v>0</v>
      </c>
      <c r="J1871" s="39">
        <v>0</v>
      </c>
      <c r="K1871" s="39">
        <v>441.13400000000001</v>
      </c>
      <c r="L1871" s="39"/>
      <c r="M1871" s="39"/>
      <c r="N1871" s="39"/>
      <c r="O1871" s="40">
        <v>0</v>
      </c>
      <c r="P1871" s="40">
        <v>0</v>
      </c>
      <c r="Q1871" s="40">
        <v>0.77095238095238094</v>
      </c>
      <c r="R1871" s="40"/>
      <c r="S1871" s="40"/>
      <c r="T1871" s="41"/>
      <c r="U1871" s="42" t="e">
        <v>#N/A</v>
      </c>
      <c r="V1871" s="42" t="e">
        <v>#N/A</v>
      </c>
      <c r="W1871" s="42" t="s">
        <v>29</v>
      </c>
      <c r="X1871" s="40"/>
      <c r="Y1871" s="40"/>
      <c r="Z1871" s="41"/>
      <c r="AA1871" s="43">
        <v>1</v>
      </c>
      <c r="AB1871" s="44">
        <v>0.25698412698412698</v>
      </c>
      <c r="AC1871" s="45" t="s">
        <v>3784</v>
      </c>
      <c r="AD1871" s="46"/>
      <c r="AE1871" s="46"/>
      <c r="AF1871" s="46"/>
      <c r="AG1871" s="47" t="s">
        <v>3770</v>
      </c>
      <c r="AH1871" s="48">
        <v>57959.696757777674</v>
      </c>
    </row>
    <row r="1872" spans="1:34" hidden="1" x14ac:dyDescent="0.3">
      <c r="A1872" s="30" t="s">
        <v>3767</v>
      </c>
      <c r="B1872" s="31">
        <v>520</v>
      </c>
      <c r="C1872" s="32" t="s">
        <v>3785</v>
      </c>
      <c r="D1872" s="33">
        <v>9139</v>
      </c>
      <c r="E1872" s="34">
        <v>2794</v>
      </c>
      <c r="F1872" s="35">
        <v>3347</v>
      </c>
      <c r="G1872" s="49">
        <v>0.83477999999999997</v>
      </c>
      <c r="H1872" s="50" t="s">
        <v>22</v>
      </c>
      <c r="I1872" s="38">
        <v>0</v>
      </c>
      <c r="J1872" s="39">
        <v>0</v>
      </c>
      <c r="K1872" s="39">
        <v>2225.491</v>
      </c>
      <c r="L1872" s="39"/>
      <c r="M1872" s="39"/>
      <c r="N1872" s="39"/>
      <c r="O1872" s="40">
        <v>0</v>
      </c>
      <c r="P1872" s="40">
        <v>0</v>
      </c>
      <c r="Q1872" s="40">
        <v>1.06477379099214</v>
      </c>
      <c r="R1872" s="40"/>
      <c r="S1872" s="40"/>
      <c r="T1872" s="41"/>
      <c r="U1872" s="42" t="e">
        <v>#N/A</v>
      </c>
      <c r="V1872" s="42" t="e">
        <v>#N/A</v>
      </c>
      <c r="W1872" s="42" t="s">
        <v>21</v>
      </c>
      <c r="X1872" s="40"/>
      <c r="Y1872" s="40"/>
      <c r="Z1872" s="41"/>
      <c r="AA1872" s="43">
        <v>1</v>
      </c>
      <c r="AB1872" s="44">
        <v>0.35492459699737999</v>
      </c>
      <c r="AC1872" s="45" t="s">
        <v>3786</v>
      </c>
      <c r="AD1872" s="46"/>
      <c r="AE1872" s="46"/>
      <c r="AF1872" s="46"/>
      <c r="AG1872" s="47" t="s">
        <v>3773</v>
      </c>
      <c r="AH1872" s="48">
        <v>57959.696757777674</v>
      </c>
    </row>
    <row r="1873" spans="1:34" hidden="1" x14ac:dyDescent="0.3">
      <c r="A1873" s="30" t="s">
        <v>3767</v>
      </c>
      <c r="B1873" s="31">
        <v>520</v>
      </c>
      <c r="C1873" s="32" t="s">
        <v>3787</v>
      </c>
      <c r="D1873" s="33">
        <v>1310</v>
      </c>
      <c r="E1873" s="34">
        <v>568</v>
      </c>
      <c r="F1873" s="35">
        <v>3347</v>
      </c>
      <c r="G1873" s="49">
        <v>0.16969999999999999</v>
      </c>
      <c r="H1873" s="50" t="s">
        <v>29</v>
      </c>
      <c r="I1873" s="38">
        <v>1698.1510000000001</v>
      </c>
      <c r="J1873" s="39">
        <v>1112.9649999999999</v>
      </c>
      <c r="K1873" s="39">
        <v>453.04500000000002</v>
      </c>
      <c r="L1873" s="39"/>
      <c r="M1873" s="39"/>
      <c r="N1873" s="39"/>
      <c r="O1873" s="40">
        <v>0.84899999999999998</v>
      </c>
      <c r="P1873" s="40">
        <v>0.86650000000000005</v>
      </c>
      <c r="Q1873" s="40">
        <v>0.86099999999999999</v>
      </c>
      <c r="R1873" s="40"/>
      <c r="S1873" s="40"/>
      <c r="T1873" s="41"/>
      <c r="U1873" s="42" t="s">
        <v>35</v>
      </c>
      <c r="V1873" s="42" t="s">
        <v>29</v>
      </c>
      <c r="W1873" s="42" t="s">
        <v>29</v>
      </c>
      <c r="X1873" s="40"/>
      <c r="Y1873" s="40"/>
      <c r="Z1873" s="41"/>
      <c r="AA1873" s="43">
        <v>3</v>
      </c>
      <c r="AB1873" s="44">
        <v>0.85883333333333345</v>
      </c>
      <c r="AC1873" s="45" t="s">
        <v>3788</v>
      </c>
      <c r="AD1873" s="46"/>
      <c r="AE1873" s="46"/>
      <c r="AF1873" s="46"/>
      <c r="AG1873" s="47" t="s">
        <v>3770</v>
      </c>
      <c r="AH1873" s="48">
        <v>202859.94945962954</v>
      </c>
    </row>
    <row r="1874" spans="1:34" hidden="1" x14ac:dyDescent="0.3">
      <c r="A1874" s="30" t="s">
        <v>3767</v>
      </c>
      <c r="B1874" s="31">
        <v>520</v>
      </c>
      <c r="C1874" s="32" t="s">
        <v>3789</v>
      </c>
      <c r="D1874" s="33">
        <v>7510</v>
      </c>
      <c r="E1874" s="34">
        <v>3278</v>
      </c>
      <c r="F1874" s="35">
        <v>3347</v>
      </c>
      <c r="G1874" s="49">
        <v>0.97938000000000003</v>
      </c>
      <c r="H1874" s="50" t="s">
        <v>22</v>
      </c>
      <c r="I1874" s="38">
        <v>0</v>
      </c>
      <c r="J1874" s="39">
        <v>0</v>
      </c>
      <c r="K1874" s="39">
        <v>2148.2199999999998</v>
      </c>
      <c r="L1874" s="39"/>
      <c r="M1874" s="39"/>
      <c r="N1874" s="39"/>
      <c r="O1874" s="40">
        <v>0</v>
      </c>
      <c r="P1874" s="40">
        <v>0</v>
      </c>
      <c r="Q1874" s="40">
        <v>0.70267881581694869</v>
      </c>
      <c r="R1874" s="40"/>
      <c r="S1874" s="40"/>
      <c r="T1874" s="41"/>
      <c r="U1874" s="42" t="e">
        <v>#N/A</v>
      </c>
      <c r="V1874" s="42" t="e">
        <v>#N/A</v>
      </c>
      <c r="W1874" s="42" t="s">
        <v>22</v>
      </c>
      <c r="X1874" s="40"/>
      <c r="Y1874" s="40"/>
      <c r="Z1874" s="41"/>
      <c r="AA1874" s="43">
        <v>1</v>
      </c>
      <c r="AB1874" s="44">
        <v>0.23422627193898291</v>
      </c>
      <c r="AC1874" s="45" t="s">
        <v>3790</v>
      </c>
      <c r="AD1874" s="46"/>
      <c r="AE1874" s="46"/>
      <c r="AF1874" s="46"/>
      <c r="AG1874" s="47" t="s">
        <v>3776</v>
      </c>
      <c r="AH1874" s="48">
        <v>57959.696757777674</v>
      </c>
    </row>
    <row r="1875" spans="1:34" hidden="1" x14ac:dyDescent="0.3">
      <c r="A1875" s="30" t="s">
        <v>3767</v>
      </c>
      <c r="B1875" s="31">
        <v>520</v>
      </c>
      <c r="C1875" s="32" t="s">
        <v>3791</v>
      </c>
      <c r="D1875" s="33">
        <v>7177</v>
      </c>
      <c r="E1875" s="34">
        <v>2790</v>
      </c>
      <c r="F1875" s="35">
        <v>3347</v>
      </c>
      <c r="G1875" s="49">
        <v>0.83357999999999999</v>
      </c>
      <c r="H1875" s="50" t="s">
        <v>22</v>
      </c>
      <c r="I1875" s="38">
        <v>0</v>
      </c>
      <c r="J1875" s="39">
        <v>0</v>
      </c>
      <c r="K1875" s="39">
        <v>1227.1310000000001</v>
      </c>
      <c r="L1875" s="39"/>
      <c r="M1875" s="39"/>
      <c r="N1875" s="39"/>
      <c r="O1875" s="40">
        <v>0</v>
      </c>
      <c r="P1875" s="40">
        <v>0</v>
      </c>
      <c r="Q1875" s="40">
        <v>1.1409523809523809</v>
      </c>
      <c r="R1875" s="40"/>
      <c r="S1875" s="40"/>
      <c r="T1875" s="41"/>
      <c r="U1875" s="42" t="e">
        <v>#N/A</v>
      </c>
      <c r="V1875" s="42" t="e">
        <v>#N/A</v>
      </c>
      <c r="W1875" s="42" t="s">
        <v>21</v>
      </c>
      <c r="X1875" s="40"/>
      <c r="Y1875" s="40"/>
      <c r="Z1875" s="41"/>
      <c r="AA1875" s="43">
        <v>1</v>
      </c>
      <c r="AB1875" s="44">
        <v>0.38031746031746033</v>
      </c>
      <c r="AC1875" s="45" t="s">
        <v>3792</v>
      </c>
      <c r="AD1875" s="46"/>
      <c r="AE1875" s="46"/>
      <c r="AF1875" s="46"/>
      <c r="AG1875" s="47" t="s">
        <v>3773</v>
      </c>
      <c r="AH1875" s="48">
        <v>57959.696757777674</v>
      </c>
    </row>
    <row r="1876" spans="1:34" hidden="1" x14ac:dyDescent="0.3">
      <c r="A1876" s="30" t="s">
        <v>3767</v>
      </c>
      <c r="B1876" s="31">
        <v>520</v>
      </c>
      <c r="C1876" s="32" t="s">
        <v>3793</v>
      </c>
      <c r="D1876" s="33">
        <v>1812</v>
      </c>
      <c r="E1876" s="34">
        <v>1845</v>
      </c>
      <c r="F1876" s="35">
        <v>3347</v>
      </c>
      <c r="G1876" s="49">
        <v>0.55123999999999995</v>
      </c>
      <c r="H1876" s="50" t="s">
        <v>35</v>
      </c>
      <c r="I1876" s="38">
        <v>5860.8770000000004</v>
      </c>
      <c r="J1876" s="39">
        <v>2701.0770000000002</v>
      </c>
      <c r="K1876" s="39">
        <v>3167.5619999999999</v>
      </c>
      <c r="L1876" s="39"/>
      <c r="M1876" s="39"/>
      <c r="N1876" s="39"/>
      <c r="O1876" s="40">
        <v>0.72809523809523802</v>
      </c>
      <c r="P1876" s="40">
        <v>0.73619047619047617</v>
      </c>
      <c r="Q1876" s="40">
        <v>0.74571428571428566</v>
      </c>
      <c r="R1876" s="40"/>
      <c r="S1876" s="40"/>
      <c r="T1876" s="41"/>
      <c r="U1876" s="42" t="s">
        <v>26</v>
      </c>
      <c r="V1876" s="42" t="s">
        <v>22</v>
      </c>
      <c r="W1876" s="42" t="s">
        <v>29</v>
      </c>
      <c r="X1876" s="40"/>
      <c r="Y1876" s="40"/>
      <c r="Z1876" s="41"/>
      <c r="AA1876" s="43">
        <v>3</v>
      </c>
      <c r="AB1876" s="44">
        <v>0.73666666666666669</v>
      </c>
      <c r="AC1876" s="45" t="s">
        <v>3794</v>
      </c>
      <c r="AD1876" s="46"/>
      <c r="AE1876" s="46"/>
      <c r="AF1876" s="46"/>
      <c r="AG1876" s="47" t="s">
        <v>3795</v>
      </c>
      <c r="AH1876" s="48">
        <v>144900.25270185189</v>
      </c>
    </row>
    <row r="1877" spans="1:34" hidden="1" x14ac:dyDescent="0.3">
      <c r="A1877" s="30" t="s">
        <v>3767</v>
      </c>
      <c r="B1877" s="31">
        <v>520</v>
      </c>
      <c r="C1877" s="32" t="s">
        <v>3796</v>
      </c>
      <c r="D1877" s="33">
        <v>8470</v>
      </c>
      <c r="E1877" s="34">
        <v>2897</v>
      </c>
      <c r="F1877" s="35">
        <v>3347</v>
      </c>
      <c r="G1877" s="49">
        <v>0.86555000000000004</v>
      </c>
      <c r="H1877" s="50" t="s">
        <v>22</v>
      </c>
      <c r="I1877" s="38">
        <v>0</v>
      </c>
      <c r="J1877" s="39">
        <v>0</v>
      </c>
      <c r="K1877" s="39">
        <v>421</v>
      </c>
      <c r="L1877" s="39"/>
      <c r="M1877" s="39"/>
      <c r="N1877" s="39"/>
      <c r="O1877" s="40">
        <v>0</v>
      </c>
      <c r="P1877" s="40">
        <v>0</v>
      </c>
      <c r="Q1877" s="40">
        <v>0.87686141196320178</v>
      </c>
      <c r="R1877" s="40"/>
      <c r="S1877" s="40"/>
      <c r="T1877" s="41"/>
      <c r="U1877" s="42" t="e">
        <v>#N/A</v>
      </c>
      <c r="V1877" s="42" t="e">
        <v>#N/A</v>
      </c>
      <c r="W1877" s="42" t="s">
        <v>21</v>
      </c>
      <c r="X1877" s="40"/>
      <c r="Y1877" s="40"/>
      <c r="Z1877" s="41"/>
      <c r="AA1877" s="43">
        <v>1</v>
      </c>
      <c r="AB1877" s="44">
        <v>0.29228713732106726</v>
      </c>
      <c r="AC1877" s="45" t="s">
        <v>3797</v>
      </c>
      <c r="AD1877" s="46"/>
      <c r="AE1877" s="46"/>
      <c r="AF1877" s="46"/>
      <c r="AG1877" s="47" t="s">
        <v>3795</v>
      </c>
      <c r="AH1877" s="48">
        <v>57959.696757777674</v>
      </c>
    </row>
    <row r="1878" spans="1:34" hidden="1" x14ac:dyDescent="0.3">
      <c r="A1878" s="30" t="s">
        <v>3767</v>
      </c>
      <c r="B1878" s="31">
        <v>520</v>
      </c>
      <c r="C1878" s="32" t="s">
        <v>3798</v>
      </c>
      <c r="D1878" s="33">
        <v>9898</v>
      </c>
      <c r="E1878" s="34">
        <v>3110</v>
      </c>
      <c r="F1878" s="35">
        <v>3347</v>
      </c>
      <c r="G1878" s="49">
        <v>0.92918999999999996</v>
      </c>
      <c r="H1878" s="50" t="s">
        <v>22</v>
      </c>
      <c r="I1878" s="38">
        <v>0</v>
      </c>
      <c r="J1878" s="39">
        <v>0</v>
      </c>
      <c r="K1878" s="39">
        <v>503.62400000000002</v>
      </c>
      <c r="L1878" s="39"/>
      <c r="M1878" s="39"/>
      <c r="N1878" s="39"/>
      <c r="O1878" s="40">
        <v>0</v>
      </c>
      <c r="P1878" s="40">
        <v>0</v>
      </c>
      <c r="Q1878" s="40">
        <v>0.77463026629445131</v>
      </c>
      <c r="R1878" s="40"/>
      <c r="S1878" s="40"/>
      <c r="T1878" s="41"/>
      <c r="U1878" s="42" t="e">
        <v>#N/A</v>
      </c>
      <c r="V1878" s="42" t="e">
        <v>#N/A</v>
      </c>
      <c r="W1878" s="42" t="s">
        <v>22</v>
      </c>
      <c r="X1878" s="40"/>
      <c r="Y1878" s="40"/>
      <c r="Z1878" s="41"/>
      <c r="AA1878" s="43">
        <v>1</v>
      </c>
      <c r="AB1878" s="44">
        <v>0.2582100887648171</v>
      </c>
      <c r="AC1878" s="45" t="s">
        <v>3799</v>
      </c>
      <c r="AD1878" s="46"/>
      <c r="AE1878" s="46"/>
      <c r="AF1878" s="46"/>
      <c r="AG1878" s="47" t="s">
        <v>3795</v>
      </c>
      <c r="AH1878" s="48">
        <v>57959.696757777674</v>
      </c>
    </row>
    <row r="1879" spans="1:34" hidden="1" x14ac:dyDescent="0.3">
      <c r="A1879" s="30" t="s">
        <v>3767</v>
      </c>
      <c r="B1879" s="31">
        <v>520</v>
      </c>
      <c r="C1879" s="32" t="s">
        <v>3800</v>
      </c>
      <c r="D1879" s="33">
        <v>3535</v>
      </c>
      <c r="E1879" s="34">
        <v>3244</v>
      </c>
      <c r="F1879" s="35">
        <v>3347</v>
      </c>
      <c r="G1879" s="49">
        <v>0.96923000000000004</v>
      </c>
      <c r="H1879" s="50" t="s">
        <v>22</v>
      </c>
      <c r="I1879" s="38">
        <v>0</v>
      </c>
      <c r="J1879" s="39">
        <v>0</v>
      </c>
      <c r="K1879" s="39">
        <v>4027.3440000000001</v>
      </c>
      <c r="L1879" s="39"/>
      <c r="M1879" s="39"/>
      <c r="N1879" s="39"/>
      <c r="O1879" s="40">
        <v>0</v>
      </c>
      <c r="P1879" s="40">
        <v>0</v>
      </c>
      <c r="Q1879" s="40">
        <v>0.72142857142857131</v>
      </c>
      <c r="R1879" s="40"/>
      <c r="S1879" s="40"/>
      <c r="T1879" s="41"/>
      <c r="U1879" s="42" t="e">
        <v>#N/A</v>
      </c>
      <c r="V1879" s="42" t="e">
        <v>#N/A</v>
      </c>
      <c r="W1879" s="42" t="s">
        <v>21</v>
      </c>
      <c r="X1879" s="40"/>
      <c r="Y1879" s="40"/>
      <c r="Z1879" s="41"/>
      <c r="AA1879" s="43">
        <v>1</v>
      </c>
      <c r="AB1879" s="44">
        <v>0.24047619047619043</v>
      </c>
      <c r="AC1879" s="45" t="s">
        <v>3801</v>
      </c>
      <c r="AD1879" s="46"/>
      <c r="AE1879" s="46"/>
      <c r="AF1879" s="46"/>
      <c r="AG1879" s="47" t="s">
        <v>3773</v>
      </c>
      <c r="AH1879" s="48">
        <v>57959.696757777674</v>
      </c>
    </row>
    <row r="1880" spans="1:34" hidden="1" x14ac:dyDescent="0.3">
      <c r="A1880" s="30" t="s">
        <v>3767</v>
      </c>
      <c r="B1880" s="31">
        <v>520</v>
      </c>
      <c r="C1880" s="32" t="s">
        <v>3802</v>
      </c>
      <c r="D1880" s="33">
        <v>8435</v>
      </c>
      <c r="E1880" s="34">
        <v>2999</v>
      </c>
      <c r="F1880" s="35">
        <v>3347</v>
      </c>
      <c r="G1880" s="49">
        <v>0.89602999999999999</v>
      </c>
      <c r="H1880" s="50" t="s">
        <v>22</v>
      </c>
      <c r="I1880" s="38">
        <v>0</v>
      </c>
      <c r="J1880" s="39">
        <v>0</v>
      </c>
      <c r="K1880" s="39">
        <v>788.60599999999999</v>
      </c>
      <c r="L1880" s="39"/>
      <c r="M1880" s="39"/>
      <c r="N1880" s="39"/>
      <c r="O1880" s="40">
        <v>0</v>
      </c>
      <c r="P1880" s="40">
        <v>0</v>
      </c>
      <c r="Q1880" s="40">
        <v>0.81830564956310892</v>
      </c>
      <c r="R1880" s="40"/>
      <c r="S1880" s="40"/>
      <c r="T1880" s="41"/>
      <c r="U1880" s="42" t="e">
        <v>#N/A</v>
      </c>
      <c r="V1880" s="42" t="e">
        <v>#N/A</v>
      </c>
      <c r="W1880" s="42" t="s">
        <v>21</v>
      </c>
      <c r="X1880" s="40"/>
      <c r="Y1880" s="40"/>
      <c r="Z1880" s="41"/>
      <c r="AA1880" s="43">
        <v>1</v>
      </c>
      <c r="AB1880" s="44">
        <v>0.27276854985436966</v>
      </c>
      <c r="AC1880" s="45" t="s">
        <v>3803</v>
      </c>
      <c r="AD1880" s="46"/>
      <c r="AE1880" s="46"/>
      <c r="AF1880" s="46"/>
      <c r="AG1880" s="47" t="s">
        <v>105</v>
      </c>
      <c r="AH1880" s="48">
        <v>57959.696757777674</v>
      </c>
    </row>
    <row r="1881" spans="1:34" hidden="1" x14ac:dyDescent="0.3">
      <c r="A1881" s="30" t="s">
        <v>3767</v>
      </c>
      <c r="B1881" s="31">
        <v>520</v>
      </c>
      <c r="C1881" s="32" t="s">
        <v>3804</v>
      </c>
      <c r="D1881" s="33">
        <v>7866</v>
      </c>
      <c r="E1881" s="34">
        <v>3166</v>
      </c>
      <c r="F1881" s="35">
        <v>3347</v>
      </c>
      <c r="G1881" s="49">
        <v>0.94591999999999998</v>
      </c>
      <c r="H1881" s="50" t="s">
        <v>22</v>
      </c>
      <c r="I1881" s="38">
        <v>516.73099999999999</v>
      </c>
      <c r="J1881" s="39">
        <v>0</v>
      </c>
      <c r="K1881" s="39">
        <v>0</v>
      </c>
      <c r="L1881" s="39"/>
      <c r="M1881" s="39"/>
      <c r="N1881" s="39"/>
      <c r="O1881" s="40">
        <v>0.74968817341322558</v>
      </c>
      <c r="P1881" s="40">
        <v>0</v>
      </c>
      <c r="Q1881" s="40">
        <v>0</v>
      </c>
      <c r="R1881" s="40"/>
      <c r="S1881" s="40"/>
      <c r="T1881" s="41"/>
      <c r="U1881" s="42" t="s">
        <v>21</v>
      </c>
      <c r="V1881" s="42" t="e">
        <v>#N/A</v>
      </c>
      <c r="W1881" s="42" t="e">
        <v>#N/A</v>
      </c>
      <c r="X1881" s="40"/>
      <c r="Y1881" s="40"/>
      <c r="Z1881" s="41"/>
      <c r="AA1881" s="43">
        <v>1</v>
      </c>
      <c r="AB1881" s="44">
        <v>0.24989605780440852</v>
      </c>
      <c r="AC1881" s="45" t="s">
        <v>3805</v>
      </c>
      <c r="AD1881" s="46"/>
      <c r="AE1881" s="46"/>
      <c r="AF1881" s="46"/>
      <c r="AG1881" s="47">
        <v>0</v>
      </c>
      <c r="AH1881" s="48">
        <v>57959.696757777674</v>
      </c>
    </row>
    <row r="1882" spans="1:34" hidden="1" x14ac:dyDescent="0.3">
      <c r="A1882" s="30" t="s">
        <v>3767</v>
      </c>
      <c r="B1882" s="31">
        <v>520</v>
      </c>
      <c r="C1882" s="32" t="s">
        <v>3806</v>
      </c>
      <c r="D1882" s="33">
        <v>7557</v>
      </c>
      <c r="E1882" s="34">
        <v>2797</v>
      </c>
      <c r="F1882" s="35">
        <v>3347</v>
      </c>
      <c r="G1882" s="49">
        <v>0.83567000000000002</v>
      </c>
      <c r="H1882" s="50" t="s">
        <v>22</v>
      </c>
      <c r="I1882" s="38">
        <v>0</v>
      </c>
      <c r="J1882" s="39">
        <v>0</v>
      </c>
      <c r="K1882" s="39">
        <v>522.93200000000002</v>
      </c>
      <c r="L1882" s="39"/>
      <c r="M1882" s="39"/>
      <c r="N1882" s="39"/>
      <c r="O1882" s="40">
        <v>0</v>
      </c>
      <c r="P1882" s="40">
        <v>0</v>
      </c>
      <c r="Q1882" s="40">
        <v>1.0466666666666666</v>
      </c>
      <c r="R1882" s="40"/>
      <c r="S1882" s="40"/>
      <c r="T1882" s="41"/>
      <c r="U1882" s="42" t="e">
        <v>#N/A</v>
      </c>
      <c r="V1882" s="42" t="e">
        <v>#N/A</v>
      </c>
      <c r="W1882" s="42" t="s">
        <v>26</v>
      </c>
      <c r="X1882" s="40"/>
      <c r="Y1882" s="40"/>
      <c r="Z1882" s="41"/>
      <c r="AA1882" s="43">
        <v>1</v>
      </c>
      <c r="AB1882" s="44">
        <v>0.34888888888888886</v>
      </c>
      <c r="AC1882" s="45" t="s">
        <v>3807</v>
      </c>
      <c r="AD1882" s="46"/>
      <c r="AE1882" s="46"/>
      <c r="AF1882" s="46"/>
      <c r="AG1882" s="47" t="s">
        <v>3770</v>
      </c>
      <c r="AH1882" s="48">
        <v>57959.696757777674</v>
      </c>
    </row>
    <row r="1883" spans="1:34" hidden="1" x14ac:dyDescent="0.3">
      <c r="A1883" s="30" t="s">
        <v>3767</v>
      </c>
      <c r="B1883" s="31">
        <v>520</v>
      </c>
      <c r="C1883" s="32" t="s">
        <v>3808</v>
      </c>
      <c r="D1883" s="33">
        <v>6764</v>
      </c>
      <c r="E1883" s="34">
        <v>3184</v>
      </c>
      <c r="F1883" s="35">
        <v>3347</v>
      </c>
      <c r="G1883" s="49">
        <v>0.95130000000000003</v>
      </c>
      <c r="H1883" s="50" t="s">
        <v>22</v>
      </c>
      <c r="I1883" s="38">
        <v>2135.3130000000001</v>
      </c>
      <c r="J1883" s="39">
        <v>681.81899999999996</v>
      </c>
      <c r="K1883" s="39">
        <v>1712.83</v>
      </c>
      <c r="L1883" s="39"/>
      <c r="M1883" s="39"/>
      <c r="N1883" s="39"/>
      <c r="O1883" s="40">
        <v>0</v>
      </c>
      <c r="P1883" s="40">
        <v>0</v>
      </c>
      <c r="Q1883" s="40">
        <v>0.74368421052631584</v>
      </c>
      <c r="R1883" s="40"/>
      <c r="S1883" s="40"/>
      <c r="T1883" s="41"/>
      <c r="U1883" s="42" t="s">
        <v>21</v>
      </c>
      <c r="V1883" s="42" t="s">
        <v>21</v>
      </c>
      <c r="W1883" s="42" t="s">
        <v>29</v>
      </c>
      <c r="X1883" s="40"/>
      <c r="Y1883" s="40"/>
      <c r="Z1883" s="41"/>
      <c r="AA1883" s="43">
        <v>3</v>
      </c>
      <c r="AB1883" s="44">
        <v>0.24789473684210528</v>
      </c>
      <c r="AC1883" s="45" t="s">
        <v>3809</v>
      </c>
      <c r="AD1883" s="46"/>
      <c r="AE1883" s="46"/>
      <c r="AF1883" s="46"/>
      <c r="AG1883" s="47" t="s">
        <v>3770</v>
      </c>
      <c r="AH1883" s="48">
        <v>57959.696757777674</v>
      </c>
    </row>
    <row r="1884" spans="1:34" hidden="1" x14ac:dyDescent="0.3">
      <c r="A1884" s="30" t="s">
        <v>3767</v>
      </c>
      <c r="B1884" s="31">
        <v>520</v>
      </c>
      <c r="C1884" s="32" t="s">
        <v>3810</v>
      </c>
      <c r="D1884" s="33">
        <v>2643</v>
      </c>
      <c r="E1884" s="34">
        <v>2829</v>
      </c>
      <c r="F1884" s="35">
        <v>3347</v>
      </c>
      <c r="G1884" s="49">
        <v>0.84523000000000004</v>
      </c>
      <c r="H1884" s="50" t="s">
        <v>22</v>
      </c>
      <c r="I1884" s="38">
        <v>0</v>
      </c>
      <c r="J1884" s="39">
        <v>0</v>
      </c>
      <c r="K1884" s="39">
        <v>429.74200000000002</v>
      </c>
      <c r="L1884" s="39"/>
      <c r="M1884" s="39"/>
      <c r="N1884" s="39"/>
      <c r="O1884" s="40">
        <v>0</v>
      </c>
      <c r="P1884" s="40">
        <v>0</v>
      </c>
      <c r="Q1884" s="40">
        <v>0.93883272909482129</v>
      </c>
      <c r="R1884" s="40"/>
      <c r="S1884" s="40"/>
      <c r="T1884" s="41"/>
      <c r="U1884" s="42" t="e">
        <v>#N/A</v>
      </c>
      <c r="V1884" s="42" t="e">
        <v>#N/A</v>
      </c>
      <c r="W1884" s="42" t="s">
        <v>21</v>
      </c>
      <c r="X1884" s="40"/>
      <c r="Y1884" s="40"/>
      <c r="Z1884" s="41"/>
      <c r="AA1884" s="43">
        <v>1</v>
      </c>
      <c r="AB1884" s="44">
        <v>0.31294424303160712</v>
      </c>
      <c r="AC1884" s="45" t="s">
        <v>3811</v>
      </c>
      <c r="AD1884" s="46"/>
      <c r="AE1884" s="46"/>
      <c r="AF1884" s="46"/>
      <c r="AG1884" s="47" t="s">
        <v>3812</v>
      </c>
      <c r="AH1884" s="48">
        <v>57959.696757777674</v>
      </c>
    </row>
    <row r="1885" spans="1:34" hidden="1" x14ac:dyDescent="0.3">
      <c r="A1885" s="30" t="s">
        <v>3767</v>
      </c>
      <c r="B1885" s="31">
        <v>520</v>
      </c>
      <c r="C1885" s="32" t="s">
        <v>3813</v>
      </c>
      <c r="D1885" s="33">
        <v>1270</v>
      </c>
      <c r="E1885" s="34">
        <v>103</v>
      </c>
      <c r="F1885" s="35">
        <v>3347</v>
      </c>
      <c r="G1885" s="49">
        <v>3.0769999999999999E-2</v>
      </c>
      <c r="H1885" s="50" t="s">
        <v>29</v>
      </c>
      <c r="I1885" s="38">
        <v>3250.355</v>
      </c>
      <c r="J1885" s="39">
        <v>1213.3340000000001</v>
      </c>
      <c r="K1885" s="39">
        <v>1728.528</v>
      </c>
      <c r="L1885" s="39"/>
      <c r="M1885" s="39"/>
      <c r="N1885" s="39"/>
      <c r="O1885" s="40">
        <v>0.94833333333333336</v>
      </c>
      <c r="P1885" s="40">
        <v>0.95777777777777773</v>
      </c>
      <c r="Q1885" s="40">
        <v>1.0277777777777779</v>
      </c>
      <c r="R1885" s="40"/>
      <c r="S1885" s="40"/>
      <c r="T1885" s="41"/>
      <c r="U1885" s="42" t="s">
        <v>285</v>
      </c>
      <c r="V1885" s="42" t="s">
        <v>285</v>
      </c>
      <c r="W1885" s="42" t="s">
        <v>35</v>
      </c>
      <c r="X1885" s="40"/>
      <c r="Y1885" s="40"/>
      <c r="Z1885" s="41"/>
      <c r="AA1885" s="43">
        <v>3</v>
      </c>
      <c r="AB1885" s="44">
        <v>0.97796296296296303</v>
      </c>
      <c r="AC1885" s="45" t="s">
        <v>3814</v>
      </c>
      <c r="AD1885" s="46"/>
      <c r="AE1885" s="46"/>
      <c r="AF1885" s="46"/>
      <c r="AG1885" s="47" t="s">
        <v>3776</v>
      </c>
      <c r="AH1885" s="48">
        <v>202859.94945962954</v>
      </c>
    </row>
    <row r="1886" spans="1:34" hidden="1" x14ac:dyDescent="0.3">
      <c r="A1886" s="30" t="s">
        <v>3767</v>
      </c>
      <c r="B1886" s="31">
        <v>520</v>
      </c>
      <c r="C1886" s="32" t="s">
        <v>3815</v>
      </c>
      <c r="D1886" s="33">
        <v>9974</v>
      </c>
      <c r="E1886" s="34">
        <v>3246</v>
      </c>
      <c r="F1886" s="35">
        <v>3347</v>
      </c>
      <c r="G1886" s="49">
        <v>0.96982000000000002</v>
      </c>
      <c r="H1886" s="50" t="s">
        <v>22</v>
      </c>
      <c r="I1886" s="38">
        <v>0</v>
      </c>
      <c r="J1886" s="39">
        <v>1045.8030000000001</v>
      </c>
      <c r="K1886" s="39">
        <v>410.755</v>
      </c>
      <c r="L1886" s="39"/>
      <c r="M1886" s="39"/>
      <c r="N1886" s="39"/>
      <c r="O1886" s="40">
        <v>0</v>
      </c>
      <c r="P1886" s="40">
        <v>0</v>
      </c>
      <c r="Q1886" s="40">
        <v>0.72</v>
      </c>
      <c r="R1886" s="40"/>
      <c r="S1886" s="40"/>
      <c r="T1886" s="41"/>
      <c r="U1886" s="42" t="e">
        <v>#N/A</v>
      </c>
      <c r="V1886" s="42" t="s">
        <v>20</v>
      </c>
      <c r="W1886" s="42" t="s">
        <v>29</v>
      </c>
      <c r="X1886" s="40"/>
      <c r="Y1886" s="40"/>
      <c r="Z1886" s="41"/>
      <c r="AA1886" s="43">
        <v>2</v>
      </c>
      <c r="AB1886" s="44">
        <v>0.24</v>
      </c>
      <c r="AC1886" s="45" t="s">
        <v>3816</v>
      </c>
      <c r="AD1886" s="46"/>
      <c r="AE1886" s="46"/>
      <c r="AF1886" s="46"/>
      <c r="AG1886" s="47" t="s">
        <v>3770</v>
      </c>
      <c r="AH1886" s="48">
        <v>57959.696757777674</v>
      </c>
    </row>
    <row r="1887" spans="1:34" hidden="1" x14ac:dyDescent="0.3">
      <c r="A1887" s="30" t="s">
        <v>3767</v>
      </c>
      <c r="B1887" s="31">
        <v>520</v>
      </c>
      <c r="C1887" s="32" t="s">
        <v>3817</v>
      </c>
      <c r="D1887" s="33">
        <v>5096</v>
      </c>
      <c r="E1887" s="34">
        <v>454</v>
      </c>
      <c r="F1887" s="35">
        <v>3347</v>
      </c>
      <c r="G1887" s="49">
        <v>0.13564000000000001</v>
      </c>
      <c r="H1887" s="50" t="s">
        <v>29</v>
      </c>
      <c r="I1887" s="38">
        <v>3641.2660000000001</v>
      </c>
      <c r="J1887" s="39">
        <v>1957.692</v>
      </c>
      <c r="K1887" s="39">
        <v>2640.511</v>
      </c>
      <c r="L1887" s="39"/>
      <c r="M1887" s="39"/>
      <c r="N1887" s="39"/>
      <c r="O1887" s="40">
        <v>0.82950000000000002</v>
      </c>
      <c r="P1887" s="40">
        <v>0.83550000000000002</v>
      </c>
      <c r="Q1887" s="40">
        <v>0.95450000000000002</v>
      </c>
      <c r="R1887" s="40"/>
      <c r="S1887" s="40"/>
      <c r="T1887" s="41"/>
      <c r="U1887" s="42" t="s">
        <v>35</v>
      </c>
      <c r="V1887" s="42" t="s">
        <v>285</v>
      </c>
      <c r="W1887" s="42" t="s">
        <v>21</v>
      </c>
      <c r="X1887" s="40"/>
      <c r="Y1887" s="40"/>
      <c r="Z1887" s="41"/>
      <c r="AA1887" s="43">
        <v>3</v>
      </c>
      <c r="AB1887" s="44">
        <v>0.87316666666666665</v>
      </c>
      <c r="AC1887" s="45" t="s">
        <v>3818</v>
      </c>
      <c r="AD1887" s="46"/>
      <c r="AE1887" s="46"/>
      <c r="AF1887" s="46"/>
      <c r="AG1887" s="47" t="s">
        <v>3773</v>
      </c>
      <c r="AH1887" s="48">
        <v>202859.94945962954</v>
      </c>
    </row>
    <row r="1888" spans="1:34" hidden="1" x14ac:dyDescent="0.3">
      <c r="A1888" s="30" t="s">
        <v>3767</v>
      </c>
      <c r="B1888" s="31">
        <v>520</v>
      </c>
      <c r="C1888" s="32" t="s">
        <v>3819</v>
      </c>
      <c r="D1888" s="33">
        <v>5228</v>
      </c>
      <c r="E1888" s="34">
        <v>71</v>
      </c>
      <c r="F1888" s="35">
        <v>3347</v>
      </c>
      <c r="G1888" s="49">
        <v>2.121E-2</v>
      </c>
      <c r="H1888" s="50" t="s">
        <v>29</v>
      </c>
      <c r="I1888" s="38">
        <v>942.84199999999998</v>
      </c>
      <c r="J1888" s="39">
        <v>2025.654</v>
      </c>
      <c r="K1888" s="39">
        <v>1288.5329999999999</v>
      </c>
      <c r="L1888" s="39"/>
      <c r="M1888" s="39"/>
      <c r="N1888" s="39"/>
      <c r="O1888" s="40">
        <v>0.9655555555555555</v>
      </c>
      <c r="P1888" s="40">
        <v>1.0055555555555555</v>
      </c>
      <c r="Q1888" s="40">
        <v>1.0444444444444443</v>
      </c>
      <c r="R1888" s="40"/>
      <c r="S1888" s="40"/>
      <c r="T1888" s="41"/>
      <c r="U1888" s="42" t="s">
        <v>26</v>
      </c>
      <c r="V1888" s="42" t="s">
        <v>26</v>
      </c>
      <c r="W1888" s="42" t="s">
        <v>20</v>
      </c>
      <c r="X1888" s="40"/>
      <c r="Y1888" s="40"/>
      <c r="Z1888" s="41"/>
      <c r="AA1888" s="43">
        <v>3</v>
      </c>
      <c r="AB1888" s="44">
        <v>1.0051851851851852</v>
      </c>
      <c r="AC1888" s="45" t="s">
        <v>3820</v>
      </c>
      <c r="AD1888" s="46"/>
      <c r="AE1888" s="46"/>
      <c r="AF1888" s="46"/>
      <c r="AG1888" s="47" t="s">
        <v>3770</v>
      </c>
      <c r="AH1888" s="48">
        <v>202859.94945962954</v>
      </c>
    </row>
    <row r="1889" spans="1:34" hidden="1" x14ac:dyDescent="0.3">
      <c r="A1889" s="30" t="s">
        <v>3767</v>
      </c>
      <c r="B1889" s="31">
        <v>520</v>
      </c>
      <c r="C1889" s="32" t="s">
        <v>3821</v>
      </c>
      <c r="D1889" s="33">
        <v>3468</v>
      </c>
      <c r="E1889" s="34">
        <v>2849</v>
      </c>
      <c r="F1889" s="35">
        <v>3347</v>
      </c>
      <c r="G1889" s="49">
        <v>0.85121000000000002</v>
      </c>
      <c r="H1889" s="50" t="s">
        <v>22</v>
      </c>
      <c r="I1889" s="38">
        <v>0</v>
      </c>
      <c r="J1889" s="39">
        <v>0</v>
      </c>
      <c r="K1889" s="39">
        <v>2140.491</v>
      </c>
      <c r="L1889" s="39"/>
      <c r="M1889" s="39"/>
      <c r="N1889" s="39"/>
      <c r="O1889" s="40">
        <v>0</v>
      </c>
      <c r="P1889" s="40">
        <v>0</v>
      </c>
      <c r="Q1889" s="40">
        <v>0.91619047619047611</v>
      </c>
      <c r="R1889" s="40"/>
      <c r="S1889" s="40"/>
      <c r="T1889" s="41"/>
      <c r="U1889" s="42" t="e">
        <v>#N/A</v>
      </c>
      <c r="V1889" s="42" t="e">
        <v>#N/A</v>
      </c>
      <c r="W1889" s="42" t="s">
        <v>29</v>
      </c>
      <c r="X1889" s="40"/>
      <c r="Y1889" s="40"/>
      <c r="Z1889" s="41"/>
      <c r="AA1889" s="43">
        <v>1</v>
      </c>
      <c r="AB1889" s="44">
        <v>0.30539682539682539</v>
      </c>
      <c r="AC1889" s="45" t="s">
        <v>3822</v>
      </c>
      <c r="AD1889" s="46"/>
      <c r="AE1889" s="46"/>
      <c r="AF1889" s="46"/>
      <c r="AG1889" s="47" t="s">
        <v>3770</v>
      </c>
      <c r="AH1889" s="48">
        <v>57959.696757777674</v>
      </c>
    </row>
    <row r="1890" spans="1:34" hidden="1" x14ac:dyDescent="0.3">
      <c r="A1890" s="51" t="s">
        <v>3767</v>
      </c>
      <c r="B1890" s="52">
        <v>520</v>
      </c>
      <c r="C1890" s="53" t="s">
        <v>3823</v>
      </c>
      <c r="D1890" s="53">
        <v>6852</v>
      </c>
      <c r="E1890" s="34">
        <v>2740</v>
      </c>
      <c r="F1890" s="35">
        <v>3347</v>
      </c>
      <c r="G1890" s="49">
        <v>0.81864000000000003</v>
      </c>
      <c r="H1890" s="50" t="s">
        <v>22</v>
      </c>
      <c r="I1890" s="38">
        <v>0</v>
      </c>
      <c r="J1890" s="39">
        <v>865.78</v>
      </c>
      <c r="K1890" s="39">
        <v>2122.125</v>
      </c>
      <c r="L1890" s="39"/>
      <c r="M1890" s="39"/>
      <c r="N1890" s="39"/>
      <c r="O1890" s="40">
        <v>0</v>
      </c>
      <c r="P1890" s="40">
        <v>0.67318181818181821</v>
      </c>
      <c r="Q1890" s="40">
        <v>0.70818181818181813</v>
      </c>
      <c r="R1890" s="40"/>
      <c r="S1890" s="40"/>
      <c r="T1890" s="41"/>
      <c r="U1890" s="42" t="e">
        <v>#N/A</v>
      </c>
      <c r="V1890" s="42" t="s">
        <v>29</v>
      </c>
      <c r="W1890" s="42" t="s">
        <v>35</v>
      </c>
      <c r="X1890" s="40"/>
      <c r="Y1890" s="40"/>
      <c r="Z1890" s="41"/>
      <c r="AA1890" s="43">
        <v>2</v>
      </c>
      <c r="AB1890" s="44">
        <v>0.46045454545454545</v>
      </c>
      <c r="AC1890" s="45" t="s">
        <v>3824</v>
      </c>
      <c r="AD1890" s="46"/>
      <c r="AE1890" s="46"/>
      <c r="AF1890" s="46"/>
      <c r="AG1890" s="47" t="s">
        <v>3776</v>
      </c>
      <c r="AH1890" s="48">
        <v>57959.696757777674</v>
      </c>
    </row>
    <row r="1891" spans="1:34" hidden="1" x14ac:dyDescent="0.3">
      <c r="A1891" s="30" t="s">
        <v>3767</v>
      </c>
      <c r="B1891" s="31">
        <v>520</v>
      </c>
      <c r="C1891" s="32" t="s">
        <v>3767</v>
      </c>
      <c r="D1891" s="33">
        <v>9999</v>
      </c>
      <c r="E1891" s="34">
        <v>2821</v>
      </c>
      <c r="F1891" s="35">
        <v>3347</v>
      </c>
      <c r="G1891" s="49">
        <v>0.84284000000000003</v>
      </c>
      <c r="H1891" s="50" t="s">
        <v>22</v>
      </c>
      <c r="I1891" s="38">
        <v>510.45800000000003</v>
      </c>
      <c r="J1891" s="39">
        <v>0</v>
      </c>
      <c r="K1891" s="39">
        <v>0</v>
      </c>
      <c r="L1891" s="39"/>
      <c r="M1891" s="39"/>
      <c r="N1891" s="39"/>
      <c r="O1891" s="40">
        <v>0.9553050082088167</v>
      </c>
      <c r="P1891" s="40">
        <v>0</v>
      </c>
      <c r="Q1891" s="40">
        <v>0</v>
      </c>
      <c r="R1891" s="40"/>
      <c r="S1891" s="40"/>
      <c r="T1891" s="41"/>
      <c r="U1891" s="42" t="s">
        <v>20</v>
      </c>
      <c r="V1891" s="42" t="e">
        <v>#N/A</v>
      </c>
      <c r="W1891" s="42" t="e">
        <v>#N/A</v>
      </c>
      <c r="X1891" s="40"/>
      <c r="Y1891" s="40"/>
      <c r="Z1891" s="41"/>
      <c r="AA1891" s="43">
        <v>1</v>
      </c>
      <c r="AB1891" s="44">
        <v>0.31843500273627223</v>
      </c>
      <c r="AC1891" s="45" t="s">
        <v>3825</v>
      </c>
      <c r="AD1891" s="46"/>
      <c r="AE1891" s="46"/>
      <c r="AF1891" s="46"/>
      <c r="AG1891" s="47">
        <v>0</v>
      </c>
      <c r="AH1891" s="48">
        <v>57959.696757777674</v>
      </c>
    </row>
    <row r="1892" spans="1:34" hidden="1" x14ac:dyDescent="0.3">
      <c r="A1892" s="30" t="s">
        <v>3767</v>
      </c>
      <c r="B1892" s="31">
        <v>520</v>
      </c>
      <c r="C1892" s="32" t="s">
        <v>3826</v>
      </c>
      <c r="D1892" s="33">
        <v>5465</v>
      </c>
      <c r="E1892" s="34">
        <v>3241</v>
      </c>
      <c r="F1892" s="35">
        <v>3347</v>
      </c>
      <c r="G1892" s="49">
        <v>0.96833000000000002</v>
      </c>
      <c r="H1892" s="50" t="s">
        <v>22</v>
      </c>
      <c r="I1892" s="38">
        <v>0</v>
      </c>
      <c r="J1892" s="39">
        <v>0</v>
      </c>
      <c r="K1892" s="39">
        <v>2304.1550000000002</v>
      </c>
      <c r="L1892" s="39"/>
      <c r="M1892" s="39"/>
      <c r="N1892" s="39"/>
      <c r="O1892" s="40">
        <v>0</v>
      </c>
      <c r="P1892" s="40">
        <v>0</v>
      </c>
      <c r="Q1892" s="40">
        <v>0.72285714285714286</v>
      </c>
      <c r="R1892" s="40"/>
      <c r="S1892" s="40"/>
      <c r="T1892" s="41"/>
      <c r="U1892" s="42" t="e">
        <v>#N/A</v>
      </c>
      <c r="V1892" s="42" t="e">
        <v>#N/A</v>
      </c>
      <c r="W1892" s="42" t="s">
        <v>21</v>
      </c>
      <c r="X1892" s="40"/>
      <c r="Y1892" s="40"/>
      <c r="Z1892" s="41"/>
      <c r="AA1892" s="43">
        <v>1</v>
      </c>
      <c r="AB1892" s="44">
        <v>0.24095238095238095</v>
      </c>
      <c r="AC1892" s="45" t="s">
        <v>3827</v>
      </c>
      <c r="AD1892" s="46"/>
      <c r="AE1892" s="46"/>
      <c r="AF1892" s="46"/>
      <c r="AG1892" s="47" t="s">
        <v>3812</v>
      </c>
      <c r="AH1892" s="48">
        <v>57959.696757777674</v>
      </c>
    </row>
    <row r="1893" spans="1:34" hidden="1" x14ac:dyDescent="0.3">
      <c r="A1893" s="30" t="s">
        <v>3767</v>
      </c>
      <c r="B1893" s="31">
        <v>520</v>
      </c>
      <c r="C1893" s="32" t="s">
        <v>3828</v>
      </c>
      <c r="D1893" s="33">
        <v>1741</v>
      </c>
      <c r="E1893" s="34">
        <v>3210</v>
      </c>
      <c r="F1893" s="35">
        <v>3347</v>
      </c>
      <c r="G1893" s="49">
        <v>0.95906999999999998</v>
      </c>
      <c r="H1893" s="50" t="s">
        <v>22</v>
      </c>
      <c r="I1893" s="38">
        <v>0</v>
      </c>
      <c r="J1893" s="39">
        <v>0</v>
      </c>
      <c r="K1893" s="39">
        <v>639.41</v>
      </c>
      <c r="L1893" s="39"/>
      <c r="M1893" s="39"/>
      <c r="N1893" s="39"/>
      <c r="O1893" s="40">
        <v>0</v>
      </c>
      <c r="P1893" s="40">
        <v>0</v>
      </c>
      <c r="Q1893" s="40">
        <v>0.73283784307110489</v>
      </c>
      <c r="R1893" s="40"/>
      <c r="S1893" s="40"/>
      <c r="T1893" s="41"/>
      <c r="U1893" s="42" t="e">
        <v>#N/A</v>
      </c>
      <c r="V1893" s="42" t="e">
        <v>#N/A</v>
      </c>
      <c r="W1893" s="42" t="s">
        <v>21</v>
      </c>
      <c r="X1893" s="40"/>
      <c r="Y1893" s="40"/>
      <c r="Z1893" s="41"/>
      <c r="AA1893" s="43">
        <v>1</v>
      </c>
      <c r="AB1893" s="44">
        <v>0.24427928102370164</v>
      </c>
      <c r="AC1893" s="45" t="s">
        <v>3829</v>
      </c>
      <c r="AD1893" s="46"/>
      <c r="AE1893" s="46"/>
      <c r="AF1893" s="46"/>
      <c r="AG1893" s="47" t="s">
        <v>3773</v>
      </c>
      <c r="AH1893" s="48">
        <v>57959.696757777674</v>
      </c>
    </row>
    <row r="1894" spans="1:34" hidden="1" x14ac:dyDescent="0.3">
      <c r="A1894" s="30" t="s">
        <v>3767</v>
      </c>
      <c r="B1894" s="31">
        <v>520</v>
      </c>
      <c r="C1894" s="32" t="s">
        <v>3830</v>
      </c>
      <c r="D1894" s="33">
        <v>3903</v>
      </c>
      <c r="E1894" s="34">
        <v>2921</v>
      </c>
      <c r="F1894" s="35">
        <v>3347</v>
      </c>
      <c r="G1894" s="49">
        <v>0.87272000000000005</v>
      </c>
      <c r="H1894" s="50" t="s">
        <v>22</v>
      </c>
      <c r="I1894" s="38">
        <v>0</v>
      </c>
      <c r="J1894" s="39">
        <v>0</v>
      </c>
      <c r="K1894" s="39">
        <v>444.58699999999999</v>
      </c>
      <c r="L1894" s="39"/>
      <c r="M1894" s="39"/>
      <c r="N1894" s="39"/>
      <c r="O1894" s="40">
        <v>0</v>
      </c>
      <c r="P1894" s="40">
        <v>0</v>
      </c>
      <c r="Q1894" s="40">
        <v>0.85642045763821262</v>
      </c>
      <c r="R1894" s="40"/>
      <c r="S1894" s="40"/>
      <c r="T1894" s="41"/>
      <c r="U1894" s="42" t="e">
        <v>#N/A</v>
      </c>
      <c r="V1894" s="42" t="e">
        <v>#N/A</v>
      </c>
      <c r="W1894" s="42" t="s">
        <v>21</v>
      </c>
      <c r="X1894" s="40"/>
      <c r="Y1894" s="40"/>
      <c r="Z1894" s="41"/>
      <c r="AA1894" s="43">
        <v>1</v>
      </c>
      <c r="AB1894" s="44">
        <v>0.28547348587940419</v>
      </c>
      <c r="AC1894" s="45" t="s">
        <v>3831</v>
      </c>
      <c r="AD1894" s="46"/>
      <c r="AE1894" s="46"/>
      <c r="AF1894" s="46"/>
      <c r="AG1894" s="47" t="s">
        <v>3773</v>
      </c>
      <c r="AH1894" s="48">
        <v>57959.696757777674</v>
      </c>
    </row>
    <row r="1895" spans="1:34" hidden="1" x14ac:dyDescent="0.3">
      <c r="A1895" s="30" t="s">
        <v>3767</v>
      </c>
      <c r="B1895" s="31">
        <v>520</v>
      </c>
      <c r="C1895" s="32" t="s">
        <v>3832</v>
      </c>
      <c r="D1895" s="33">
        <v>8288</v>
      </c>
      <c r="E1895" s="34">
        <v>3192</v>
      </c>
      <c r="F1895" s="35">
        <v>3347</v>
      </c>
      <c r="G1895" s="49">
        <v>0.95369000000000004</v>
      </c>
      <c r="H1895" s="50" t="s">
        <v>22</v>
      </c>
      <c r="I1895" s="38">
        <v>5984.8739999999998</v>
      </c>
      <c r="J1895" s="39">
        <v>0</v>
      </c>
      <c r="K1895" s="39">
        <v>0</v>
      </c>
      <c r="L1895" s="39"/>
      <c r="M1895" s="39"/>
      <c r="N1895" s="39"/>
      <c r="O1895" s="40">
        <v>0.73950000000000005</v>
      </c>
      <c r="P1895" s="40">
        <v>0</v>
      </c>
      <c r="Q1895" s="40">
        <v>0</v>
      </c>
      <c r="R1895" s="40"/>
      <c r="S1895" s="40"/>
      <c r="T1895" s="41"/>
      <c r="U1895" s="42" t="s">
        <v>20</v>
      </c>
      <c r="V1895" s="42" t="e">
        <v>#N/A</v>
      </c>
      <c r="W1895" s="42" t="e">
        <v>#N/A</v>
      </c>
      <c r="X1895" s="40"/>
      <c r="Y1895" s="40"/>
      <c r="Z1895" s="41"/>
      <c r="AA1895" s="43">
        <v>1</v>
      </c>
      <c r="AB1895" s="44">
        <v>0.24650000000000002</v>
      </c>
      <c r="AC1895" s="45" t="s">
        <v>3833</v>
      </c>
      <c r="AD1895" s="46"/>
      <c r="AE1895" s="46"/>
      <c r="AF1895" s="46"/>
      <c r="AG1895" s="47">
        <v>0</v>
      </c>
      <c r="AH1895" s="48">
        <v>57959.696757777674</v>
      </c>
    </row>
    <row r="1896" spans="1:34" hidden="1" x14ac:dyDescent="0.3">
      <c r="A1896" s="30" t="s">
        <v>3767</v>
      </c>
      <c r="B1896" s="31">
        <v>520</v>
      </c>
      <c r="C1896" s="32" t="s">
        <v>3834</v>
      </c>
      <c r="D1896" s="33">
        <v>3111</v>
      </c>
      <c r="E1896" s="34">
        <v>2918</v>
      </c>
      <c r="F1896" s="35">
        <v>3347</v>
      </c>
      <c r="G1896" s="49">
        <v>0.87182999999999999</v>
      </c>
      <c r="H1896" s="50" t="s">
        <v>22</v>
      </c>
      <c r="I1896" s="38">
        <v>0</v>
      </c>
      <c r="J1896" s="39">
        <v>0</v>
      </c>
      <c r="K1896" s="39">
        <v>623.53399999999999</v>
      </c>
      <c r="L1896" s="39"/>
      <c r="M1896" s="39"/>
      <c r="N1896" s="39"/>
      <c r="O1896" s="40">
        <v>0</v>
      </c>
      <c r="P1896" s="40">
        <v>0</v>
      </c>
      <c r="Q1896" s="40">
        <v>0.85879004175304408</v>
      </c>
      <c r="R1896" s="40"/>
      <c r="S1896" s="40"/>
      <c r="T1896" s="41"/>
      <c r="U1896" s="42" t="e">
        <v>#N/A</v>
      </c>
      <c r="V1896" s="42" t="e">
        <v>#N/A</v>
      </c>
      <c r="W1896" s="42" t="s">
        <v>22</v>
      </c>
      <c r="X1896" s="40"/>
      <c r="Y1896" s="40"/>
      <c r="Z1896" s="41"/>
      <c r="AA1896" s="43">
        <v>1</v>
      </c>
      <c r="AB1896" s="44">
        <v>0.28626334725101471</v>
      </c>
      <c r="AC1896" s="45" t="s">
        <v>3835</v>
      </c>
      <c r="AD1896" s="46"/>
      <c r="AE1896" s="46"/>
      <c r="AF1896" s="46"/>
      <c r="AG1896" s="47" t="s">
        <v>3776</v>
      </c>
      <c r="AH1896" s="48">
        <v>57959.696757777674</v>
      </c>
    </row>
    <row r="1897" spans="1:34" hidden="1" x14ac:dyDescent="0.3">
      <c r="A1897" s="30" t="s">
        <v>3767</v>
      </c>
      <c r="B1897" s="31">
        <v>520</v>
      </c>
      <c r="C1897" s="32" t="s">
        <v>3836</v>
      </c>
      <c r="D1897" s="33">
        <v>4099</v>
      </c>
      <c r="E1897" s="34">
        <v>2861</v>
      </c>
      <c r="F1897" s="35">
        <v>3347</v>
      </c>
      <c r="G1897" s="49">
        <v>0.8548</v>
      </c>
      <c r="H1897" s="50" t="s">
        <v>22</v>
      </c>
      <c r="I1897" s="38">
        <v>0</v>
      </c>
      <c r="J1897" s="39">
        <v>0</v>
      </c>
      <c r="K1897" s="39">
        <v>1569.4829999999999</v>
      </c>
      <c r="L1897" s="39"/>
      <c r="M1897" s="39"/>
      <c r="N1897" s="39"/>
      <c r="O1897" s="40">
        <v>0</v>
      </c>
      <c r="P1897" s="40">
        <v>0</v>
      </c>
      <c r="Q1897" s="40">
        <v>0.90666666666666662</v>
      </c>
      <c r="R1897" s="40"/>
      <c r="S1897" s="40"/>
      <c r="T1897" s="41"/>
      <c r="U1897" s="42" t="e">
        <v>#N/A</v>
      </c>
      <c r="V1897" s="42" t="e">
        <v>#N/A</v>
      </c>
      <c r="W1897" s="42" t="s">
        <v>22</v>
      </c>
      <c r="X1897" s="40"/>
      <c r="Y1897" s="40"/>
      <c r="Z1897" s="41"/>
      <c r="AA1897" s="43">
        <v>1</v>
      </c>
      <c r="AB1897" s="44">
        <v>0.30222222222222223</v>
      </c>
      <c r="AC1897" s="45" t="s">
        <v>3837</v>
      </c>
      <c r="AD1897" s="46"/>
      <c r="AE1897" s="46"/>
      <c r="AF1897" s="46"/>
      <c r="AG1897" s="47" t="s">
        <v>3770</v>
      </c>
      <c r="AH1897" s="48">
        <v>57959.696757777674</v>
      </c>
    </row>
    <row r="1898" spans="1:34" hidden="1" x14ac:dyDescent="0.3">
      <c r="A1898" s="30" t="s">
        <v>3767</v>
      </c>
      <c r="B1898" s="31">
        <v>520</v>
      </c>
      <c r="C1898" s="32" t="s">
        <v>3838</v>
      </c>
      <c r="D1898" s="33">
        <v>6863</v>
      </c>
      <c r="E1898" s="34">
        <v>2872</v>
      </c>
      <c r="F1898" s="35">
        <v>3347</v>
      </c>
      <c r="G1898" s="49">
        <v>0.85807999999999995</v>
      </c>
      <c r="H1898" s="50" t="s">
        <v>22</v>
      </c>
      <c r="I1898" s="38">
        <v>0</v>
      </c>
      <c r="J1898" s="39">
        <v>0</v>
      </c>
      <c r="K1898" s="39">
        <v>984.28300000000002</v>
      </c>
      <c r="L1898" s="39"/>
      <c r="M1898" s="39"/>
      <c r="N1898" s="39"/>
      <c r="O1898" s="40">
        <v>0</v>
      </c>
      <c r="P1898" s="40">
        <v>0</v>
      </c>
      <c r="Q1898" s="40">
        <v>0.89476190476190476</v>
      </c>
      <c r="R1898" s="40"/>
      <c r="S1898" s="40"/>
      <c r="T1898" s="41"/>
      <c r="U1898" s="42" t="e">
        <v>#N/A</v>
      </c>
      <c r="V1898" s="42" t="e">
        <v>#N/A</v>
      </c>
      <c r="W1898" s="42" t="s">
        <v>35</v>
      </c>
      <c r="X1898" s="40"/>
      <c r="Y1898" s="40"/>
      <c r="Z1898" s="41"/>
      <c r="AA1898" s="43">
        <v>1</v>
      </c>
      <c r="AB1898" s="44">
        <v>0.29825396825396827</v>
      </c>
      <c r="AC1898" s="45" t="s">
        <v>3839</v>
      </c>
      <c r="AD1898" s="46"/>
      <c r="AE1898" s="46"/>
      <c r="AF1898" s="46"/>
      <c r="AG1898" s="47" t="s">
        <v>3776</v>
      </c>
      <c r="AH1898" s="48">
        <v>57959.696757777674</v>
      </c>
    </row>
    <row r="1899" spans="1:34" hidden="1" x14ac:dyDescent="0.3">
      <c r="A1899" s="30" t="s">
        <v>3767</v>
      </c>
      <c r="B1899" s="31">
        <v>520</v>
      </c>
      <c r="C1899" s="32" t="s">
        <v>3840</v>
      </c>
      <c r="D1899" s="33">
        <v>7390</v>
      </c>
      <c r="E1899" s="34">
        <v>2494</v>
      </c>
      <c r="F1899" s="35">
        <v>3347</v>
      </c>
      <c r="G1899" s="49">
        <v>0.74514000000000002</v>
      </c>
      <c r="H1899" s="50" t="s">
        <v>35</v>
      </c>
      <c r="I1899" s="38">
        <v>1639.1020000000001</v>
      </c>
      <c r="J1899" s="39">
        <v>0</v>
      </c>
      <c r="K1899" s="39">
        <v>496.97199999999998</v>
      </c>
      <c r="L1899" s="39"/>
      <c r="M1899" s="39"/>
      <c r="N1899" s="39"/>
      <c r="O1899" s="40">
        <v>0.78136363636363637</v>
      </c>
      <c r="P1899" s="40">
        <v>0</v>
      </c>
      <c r="Q1899" s="40">
        <v>0.80181818181818176</v>
      </c>
      <c r="R1899" s="40"/>
      <c r="S1899" s="40"/>
      <c r="T1899" s="41"/>
      <c r="U1899" s="42" t="s">
        <v>21</v>
      </c>
      <c r="V1899" s="42" t="e">
        <v>#N/A</v>
      </c>
      <c r="W1899" s="42" t="s">
        <v>22</v>
      </c>
      <c r="X1899" s="40"/>
      <c r="Y1899" s="40"/>
      <c r="Z1899" s="41"/>
      <c r="AA1899" s="43">
        <v>2</v>
      </c>
      <c r="AB1899" s="44">
        <v>0.52772727272727271</v>
      </c>
      <c r="AC1899" s="45" t="s">
        <v>3841</v>
      </c>
      <c r="AD1899" s="46"/>
      <c r="AE1899" s="46"/>
      <c r="AF1899" s="46"/>
      <c r="AG1899" s="47" t="s">
        <v>3776</v>
      </c>
      <c r="AH1899" s="48">
        <v>144900.25270185189</v>
      </c>
    </row>
    <row r="1900" spans="1:34" hidden="1" x14ac:dyDescent="0.3">
      <c r="A1900" s="30" t="s">
        <v>3767</v>
      </c>
      <c r="B1900" s="31">
        <v>520</v>
      </c>
      <c r="C1900" s="32" t="s">
        <v>3842</v>
      </c>
      <c r="D1900" s="33">
        <v>1351</v>
      </c>
      <c r="E1900" s="34">
        <v>2957</v>
      </c>
      <c r="F1900" s="35">
        <v>3347</v>
      </c>
      <c r="G1900" s="49">
        <v>0.88348000000000004</v>
      </c>
      <c r="H1900" s="50" t="s">
        <v>22</v>
      </c>
      <c r="I1900" s="38">
        <v>0</v>
      </c>
      <c r="J1900" s="39">
        <v>0</v>
      </c>
      <c r="K1900" s="39">
        <v>440.74099999999999</v>
      </c>
      <c r="L1900" s="39"/>
      <c r="M1900" s="39"/>
      <c r="N1900" s="39"/>
      <c r="O1900" s="40">
        <v>0</v>
      </c>
      <c r="P1900" s="40">
        <v>0</v>
      </c>
      <c r="Q1900" s="40">
        <v>0.83771151635216934</v>
      </c>
      <c r="R1900" s="40"/>
      <c r="S1900" s="40"/>
      <c r="T1900" s="41"/>
      <c r="U1900" s="42" t="e">
        <v>#N/A</v>
      </c>
      <c r="V1900" s="42" t="e">
        <v>#N/A</v>
      </c>
      <c r="W1900" s="42" t="s">
        <v>26</v>
      </c>
      <c r="X1900" s="40"/>
      <c r="Y1900" s="40"/>
      <c r="Z1900" s="41"/>
      <c r="AA1900" s="43">
        <v>1</v>
      </c>
      <c r="AB1900" s="44">
        <v>0.2792371721173898</v>
      </c>
      <c r="AC1900" s="45" t="s">
        <v>3843</v>
      </c>
      <c r="AD1900" s="46"/>
      <c r="AE1900" s="46"/>
      <c r="AF1900" s="46"/>
      <c r="AG1900" s="47" t="s">
        <v>3812</v>
      </c>
      <c r="AH1900" s="48">
        <v>57959.696757777674</v>
      </c>
    </row>
    <row r="1901" spans="1:34" hidden="1" x14ac:dyDescent="0.3">
      <c r="A1901" s="30" t="s">
        <v>3767</v>
      </c>
      <c r="B1901" s="31">
        <v>520</v>
      </c>
      <c r="C1901" s="32" t="s">
        <v>3844</v>
      </c>
      <c r="D1901" s="33">
        <v>5779</v>
      </c>
      <c r="E1901" s="34">
        <v>3332</v>
      </c>
      <c r="F1901" s="35">
        <v>3347</v>
      </c>
      <c r="G1901" s="49">
        <v>0.99551999999999996</v>
      </c>
      <c r="H1901" s="50" t="s">
        <v>22</v>
      </c>
      <c r="I1901" s="38">
        <v>0</v>
      </c>
      <c r="J1901" s="39">
        <v>0</v>
      </c>
      <c r="K1901" s="39">
        <v>1744.077</v>
      </c>
      <c r="L1901" s="39"/>
      <c r="M1901" s="39"/>
      <c r="N1901" s="39"/>
      <c r="O1901" s="40">
        <v>0</v>
      </c>
      <c r="P1901" s="40">
        <v>0</v>
      </c>
      <c r="Q1901" s="40">
        <v>0.66380952380952374</v>
      </c>
      <c r="R1901" s="40"/>
      <c r="S1901" s="40"/>
      <c r="T1901" s="41"/>
      <c r="U1901" s="42" t="e">
        <v>#N/A</v>
      </c>
      <c r="V1901" s="42" t="e">
        <v>#N/A</v>
      </c>
      <c r="W1901" s="42" t="s">
        <v>26</v>
      </c>
      <c r="X1901" s="40"/>
      <c r="Y1901" s="40"/>
      <c r="Z1901" s="41"/>
      <c r="AA1901" s="43">
        <v>1</v>
      </c>
      <c r="AB1901" s="44">
        <v>0.22126984126984126</v>
      </c>
      <c r="AC1901" s="45" t="s">
        <v>3845</v>
      </c>
      <c r="AD1901" s="46"/>
      <c r="AE1901" s="46"/>
      <c r="AF1901" s="46"/>
      <c r="AG1901" s="47" t="s">
        <v>3776</v>
      </c>
      <c r="AH1901" s="48">
        <v>57959.696757777674</v>
      </c>
    </row>
    <row r="1902" spans="1:34" hidden="1" x14ac:dyDescent="0.3">
      <c r="A1902" s="30" t="s">
        <v>3767</v>
      </c>
      <c r="B1902" s="31">
        <v>520</v>
      </c>
      <c r="C1902" s="32" t="s">
        <v>3846</v>
      </c>
      <c r="D1902" s="33">
        <v>3853</v>
      </c>
      <c r="E1902" s="34">
        <v>3302</v>
      </c>
      <c r="F1902" s="35">
        <v>3347</v>
      </c>
      <c r="G1902" s="49">
        <v>0.98655999999999999</v>
      </c>
      <c r="H1902" s="50" t="s">
        <v>22</v>
      </c>
      <c r="I1902" s="38">
        <v>0</v>
      </c>
      <c r="J1902" s="39">
        <v>0</v>
      </c>
      <c r="K1902" s="39">
        <v>459.92099999999999</v>
      </c>
      <c r="L1902" s="39"/>
      <c r="M1902" s="39"/>
      <c r="N1902" s="39"/>
      <c r="O1902" s="40">
        <v>0</v>
      </c>
      <c r="P1902" s="40">
        <v>0</v>
      </c>
      <c r="Q1902" s="40">
        <v>0.68909090909090909</v>
      </c>
      <c r="R1902" s="40"/>
      <c r="S1902" s="40"/>
      <c r="T1902" s="41"/>
      <c r="U1902" s="42" t="e">
        <v>#N/A</v>
      </c>
      <c r="V1902" s="42" t="e">
        <v>#N/A</v>
      </c>
      <c r="W1902" s="42" t="s">
        <v>21</v>
      </c>
      <c r="X1902" s="40"/>
      <c r="Y1902" s="40"/>
      <c r="Z1902" s="41"/>
      <c r="AA1902" s="43">
        <v>1</v>
      </c>
      <c r="AB1902" s="44">
        <v>0.22969696969696971</v>
      </c>
      <c r="AC1902" s="45" t="s">
        <v>3847</v>
      </c>
      <c r="AD1902" s="46"/>
      <c r="AE1902" s="46"/>
      <c r="AF1902" s="46"/>
      <c r="AG1902" s="47" t="s">
        <v>3773</v>
      </c>
      <c r="AH1902" s="48">
        <v>57959.696757777674</v>
      </c>
    </row>
    <row r="1903" spans="1:34" hidden="1" x14ac:dyDescent="0.3">
      <c r="A1903" s="30" t="s">
        <v>3767</v>
      </c>
      <c r="B1903" s="31">
        <v>520</v>
      </c>
      <c r="C1903" s="32" t="s">
        <v>3848</v>
      </c>
      <c r="D1903" s="33">
        <v>4919</v>
      </c>
      <c r="E1903" s="34">
        <v>3048</v>
      </c>
      <c r="F1903" s="35">
        <v>3347</v>
      </c>
      <c r="G1903" s="49">
        <v>0.91066999999999998</v>
      </c>
      <c r="H1903" s="50" t="s">
        <v>22</v>
      </c>
      <c r="I1903" s="38">
        <v>0</v>
      </c>
      <c r="J1903" s="39">
        <v>0</v>
      </c>
      <c r="K1903" s="39">
        <v>1524.7809999999999</v>
      </c>
      <c r="L1903" s="39"/>
      <c r="M1903" s="39"/>
      <c r="N1903" s="39"/>
      <c r="O1903" s="40">
        <v>0</v>
      </c>
      <c r="P1903" s="40">
        <v>0</v>
      </c>
      <c r="Q1903" s="40">
        <v>0.79619047619047612</v>
      </c>
      <c r="R1903" s="40"/>
      <c r="S1903" s="40"/>
      <c r="T1903" s="41"/>
      <c r="U1903" s="42" t="e">
        <v>#N/A</v>
      </c>
      <c r="V1903" s="42" t="e">
        <v>#N/A</v>
      </c>
      <c r="W1903" s="42" t="s">
        <v>21</v>
      </c>
      <c r="X1903" s="40"/>
      <c r="Y1903" s="40"/>
      <c r="Z1903" s="41"/>
      <c r="AA1903" s="43">
        <v>1</v>
      </c>
      <c r="AB1903" s="44">
        <v>0.26539682539682535</v>
      </c>
      <c r="AC1903" s="45" t="s">
        <v>3849</v>
      </c>
      <c r="AD1903" s="46"/>
      <c r="AE1903" s="46"/>
      <c r="AF1903" s="46"/>
      <c r="AG1903" s="47" t="s">
        <v>3812</v>
      </c>
      <c r="AH1903" s="48">
        <v>57959.696757777674</v>
      </c>
    </row>
    <row r="1904" spans="1:34" hidden="1" x14ac:dyDescent="0.3">
      <c r="A1904" s="30" t="s">
        <v>3767</v>
      </c>
      <c r="B1904" s="31">
        <v>520</v>
      </c>
      <c r="C1904" s="32" t="s">
        <v>3675</v>
      </c>
      <c r="D1904" s="33">
        <v>2058</v>
      </c>
      <c r="E1904" s="34">
        <v>885</v>
      </c>
      <c r="F1904" s="35">
        <v>3347</v>
      </c>
      <c r="G1904" s="49">
        <v>0.26441999999999999</v>
      </c>
      <c r="H1904" s="50" t="s">
        <v>20</v>
      </c>
      <c r="I1904" s="38">
        <v>2323.355</v>
      </c>
      <c r="J1904" s="39">
        <v>1426.598</v>
      </c>
      <c r="K1904" s="39">
        <v>2808.8589999999999</v>
      </c>
      <c r="L1904" s="39"/>
      <c r="M1904" s="39"/>
      <c r="N1904" s="39"/>
      <c r="O1904" s="40">
        <v>0.82181818181818178</v>
      </c>
      <c r="P1904" s="40">
        <v>0.77863636363636357</v>
      </c>
      <c r="Q1904" s="40">
        <v>0.85999999999999988</v>
      </c>
      <c r="R1904" s="40"/>
      <c r="S1904" s="40"/>
      <c r="T1904" s="41"/>
      <c r="U1904" s="42" t="s">
        <v>21</v>
      </c>
      <c r="V1904" s="42" t="s">
        <v>21</v>
      </c>
      <c r="W1904" s="42" t="s">
        <v>21</v>
      </c>
      <c r="X1904" s="40"/>
      <c r="Y1904" s="40"/>
      <c r="Z1904" s="41"/>
      <c r="AA1904" s="43">
        <v>3</v>
      </c>
      <c r="AB1904" s="44">
        <v>0.82015151515151496</v>
      </c>
      <c r="AC1904" s="45" t="s">
        <v>3850</v>
      </c>
      <c r="AD1904" s="46"/>
      <c r="AE1904" s="46"/>
      <c r="AF1904" s="46"/>
      <c r="AG1904" s="47" t="s">
        <v>3776</v>
      </c>
      <c r="AH1904" s="48">
        <v>173880.10108074074</v>
      </c>
    </row>
    <row r="1905" spans="1:34" hidden="1" x14ac:dyDescent="0.3">
      <c r="A1905" s="30" t="s">
        <v>3767</v>
      </c>
      <c r="B1905" s="31">
        <v>520</v>
      </c>
      <c r="C1905" s="32" t="s">
        <v>3851</v>
      </c>
      <c r="D1905" s="33">
        <v>8177</v>
      </c>
      <c r="E1905" s="34">
        <v>2652</v>
      </c>
      <c r="F1905" s="35">
        <v>3347</v>
      </c>
      <c r="G1905" s="49">
        <v>0.79235</v>
      </c>
      <c r="H1905" s="50" t="s">
        <v>22</v>
      </c>
      <c r="I1905" s="38">
        <v>3373.8270000000002</v>
      </c>
      <c r="J1905" s="39">
        <v>1210.0119999999999</v>
      </c>
      <c r="K1905" s="39">
        <v>0</v>
      </c>
      <c r="L1905" s="39"/>
      <c r="M1905" s="39"/>
      <c r="N1905" s="39"/>
      <c r="O1905" s="40">
        <v>0.72476190476190472</v>
      </c>
      <c r="P1905" s="40">
        <v>0.74714285714285711</v>
      </c>
      <c r="Q1905" s="40">
        <v>0</v>
      </c>
      <c r="R1905" s="40"/>
      <c r="S1905" s="40"/>
      <c r="T1905" s="41"/>
      <c r="U1905" s="42" t="s">
        <v>26</v>
      </c>
      <c r="V1905" s="42" t="s">
        <v>21</v>
      </c>
      <c r="W1905" s="42" t="e">
        <v>#N/A</v>
      </c>
      <c r="X1905" s="40"/>
      <c r="Y1905" s="40"/>
      <c r="Z1905" s="41"/>
      <c r="AA1905" s="43">
        <v>2</v>
      </c>
      <c r="AB1905" s="44">
        <v>0.49063492063492059</v>
      </c>
      <c r="AC1905" s="45" t="s">
        <v>3852</v>
      </c>
      <c r="AD1905" s="46"/>
      <c r="AE1905" s="46"/>
      <c r="AF1905" s="46"/>
      <c r="AG1905" s="47" t="s">
        <v>3812</v>
      </c>
      <c r="AH1905" s="48">
        <v>57959.696757777674</v>
      </c>
    </row>
    <row r="1906" spans="1:34" hidden="1" x14ac:dyDescent="0.3">
      <c r="A1906" s="30" t="s">
        <v>3767</v>
      </c>
      <c r="B1906" s="31">
        <v>520</v>
      </c>
      <c r="C1906" s="32" t="s">
        <v>3853</v>
      </c>
      <c r="D1906" s="33">
        <v>9966</v>
      </c>
      <c r="E1906" s="34">
        <v>3347</v>
      </c>
      <c r="F1906" s="35">
        <v>3347</v>
      </c>
      <c r="G1906" s="49">
        <v>1</v>
      </c>
      <c r="H1906" s="50" t="s">
        <v>22</v>
      </c>
      <c r="I1906" s="38">
        <v>0</v>
      </c>
      <c r="J1906" s="39">
        <v>573.654</v>
      </c>
      <c r="K1906" s="39">
        <v>0</v>
      </c>
      <c r="L1906" s="39"/>
      <c r="M1906" s="39"/>
      <c r="N1906" s="39"/>
      <c r="O1906" s="40">
        <v>0</v>
      </c>
      <c r="P1906" s="40">
        <v>0</v>
      </c>
      <c r="Q1906" s="40">
        <v>0</v>
      </c>
      <c r="R1906" s="40"/>
      <c r="S1906" s="40"/>
      <c r="T1906" s="41"/>
      <c r="U1906" s="42" t="e">
        <v>#N/A</v>
      </c>
      <c r="V1906" s="42" t="s">
        <v>21</v>
      </c>
      <c r="W1906" s="42" t="e">
        <v>#N/A</v>
      </c>
      <c r="X1906" s="40"/>
      <c r="Y1906" s="40"/>
      <c r="Z1906" s="41"/>
      <c r="AA1906" s="43">
        <v>1</v>
      </c>
      <c r="AB1906" s="44">
        <v>0</v>
      </c>
      <c r="AC1906" s="45" t="s">
        <v>3854</v>
      </c>
      <c r="AD1906" s="46"/>
      <c r="AE1906" s="46"/>
      <c r="AF1906" s="46"/>
      <c r="AG1906" s="47" t="s">
        <v>3773</v>
      </c>
      <c r="AH1906" s="48">
        <v>57959.696757777674</v>
      </c>
    </row>
    <row r="1907" spans="1:34" hidden="1" x14ac:dyDescent="0.3">
      <c r="A1907" s="30" t="s">
        <v>3767</v>
      </c>
      <c r="B1907" s="31">
        <v>520</v>
      </c>
      <c r="C1907" s="32" t="s">
        <v>3855</v>
      </c>
      <c r="D1907" s="33">
        <v>9781</v>
      </c>
      <c r="E1907" s="34">
        <v>3065</v>
      </c>
      <c r="F1907" s="35">
        <v>3347</v>
      </c>
      <c r="G1907" s="49">
        <v>0.91574999999999995</v>
      </c>
      <c r="H1907" s="50" t="s">
        <v>22</v>
      </c>
      <c r="I1907" s="38">
        <v>0</v>
      </c>
      <c r="J1907" s="39">
        <v>0</v>
      </c>
      <c r="K1907" s="39">
        <v>1793.683</v>
      </c>
      <c r="L1907" s="39"/>
      <c r="M1907" s="39"/>
      <c r="N1907" s="39"/>
      <c r="O1907" s="40">
        <v>0</v>
      </c>
      <c r="P1907" s="40">
        <v>0</v>
      </c>
      <c r="Q1907" s="40">
        <v>0.79095238095238096</v>
      </c>
      <c r="R1907" s="40"/>
      <c r="S1907" s="40"/>
      <c r="T1907" s="41"/>
      <c r="U1907" s="42" t="e">
        <v>#N/A</v>
      </c>
      <c r="V1907" s="42" t="e">
        <v>#N/A</v>
      </c>
      <c r="W1907" s="42" t="s">
        <v>22</v>
      </c>
      <c r="X1907" s="40"/>
      <c r="Y1907" s="40"/>
      <c r="Z1907" s="41"/>
      <c r="AA1907" s="43">
        <v>1</v>
      </c>
      <c r="AB1907" s="44">
        <v>0.26365079365079364</v>
      </c>
      <c r="AC1907" s="45" t="s">
        <v>3856</v>
      </c>
      <c r="AD1907" s="46"/>
      <c r="AE1907" s="46"/>
      <c r="AF1907" s="46"/>
      <c r="AG1907" s="47" t="s">
        <v>3812</v>
      </c>
      <c r="AH1907" s="48">
        <v>57959.696757777674</v>
      </c>
    </row>
    <row r="1908" spans="1:34" hidden="1" x14ac:dyDescent="0.3">
      <c r="A1908" s="30" t="s">
        <v>3767</v>
      </c>
      <c r="B1908" s="31">
        <v>520</v>
      </c>
      <c r="C1908" s="32" t="s">
        <v>3857</v>
      </c>
      <c r="D1908" s="33">
        <v>9676</v>
      </c>
      <c r="E1908" s="34">
        <v>2837</v>
      </c>
      <c r="F1908" s="35">
        <v>3347</v>
      </c>
      <c r="G1908" s="49">
        <v>0.84762000000000004</v>
      </c>
      <c r="H1908" s="50" t="s">
        <v>22</v>
      </c>
      <c r="I1908" s="38">
        <v>0</v>
      </c>
      <c r="J1908" s="39">
        <v>0</v>
      </c>
      <c r="K1908" s="39">
        <v>412.72</v>
      </c>
      <c r="L1908" s="39"/>
      <c r="M1908" s="39"/>
      <c r="N1908" s="39"/>
      <c r="O1908" s="40">
        <v>0</v>
      </c>
      <c r="P1908" s="40">
        <v>0</v>
      </c>
      <c r="Q1908" s="40">
        <v>0.92659930192113016</v>
      </c>
      <c r="R1908" s="40"/>
      <c r="S1908" s="40"/>
      <c r="T1908" s="41"/>
      <c r="U1908" s="42" t="e">
        <v>#N/A</v>
      </c>
      <c r="V1908" s="42" t="e">
        <v>#N/A</v>
      </c>
      <c r="W1908" s="42" t="s">
        <v>21</v>
      </c>
      <c r="X1908" s="40"/>
      <c r="Y1908" s="40"/>
      <c r="Z1908" s="41"/>
      <c r="AA1908" s="43">
        <v>1</v>
      </c>
      <c r="AB1908" s="44">
        <v>0.30886643397371005</v>
      </c>
      <c r="AC1908" s="45" t="s">
        <v>3858</v>
      </c>
      <c r="AD1908" s="46"/>
      <c r="AE1908" s="46"/>
      <c r="AF1908" s="46"/>
      <c r="AG1908" s="47" t="s">
        <v>3795</v>
      </c>
      <c r="AH1908" s="48">
        <v>57959.696757777674</v>
      </c>
    </row>
    <row r="1909" spans="1:34" hidden="1" x14ac:dyDescent="0.3">
      <c r="A1909" s="30" t="s">
        <v>3767</v>
      </c>
      <c r="B1909" s="31">
        <v>520</v>
      </c>
      <c r="C1909" s="32" t="s">
        <v>3859</v>
      </c>
      <c r="D1909" s="33">
        <v>2796</v>
      </c>
      <c r="E1909" s="34">
        <v>446</v>
      </c>
      <c r="F1909" s="35">
        <v>3347</v>
      </c>
      <c r="G1909" s="49">
        <v>0.13325000000000001</v>
      </c>
      <c r="H1909" s="50" t="s">
        <v>29</v>
      </c>
      <c r="I1909" s="38">
        <v>2367.2640000000001</v>
      </c>
      <c r="J1909" s="39">
        <v>978.59699999999998</v>
      </c>
      <c r="K1909" s="39">
        <v>2216.9499999999998</v>
      </c>
      <c r="L1909" s="39"/>
      <c r="M1909" s="39"/>
      <c r="N1909" s="39"/>
      <c r="O1909" s="40">
        <v>0.82833333333333337</v>
      </c>
      <c r="P1909" s="40">
        <v>0.85388888888888881</v>
      </c>
      <c r="Q1909" s="40">
        <v>0.94277777777777783</v>
      </c>
      <c r="R1909" s="40"/>
      <c r="S1909" s="40"/>
      <c r="T1909" s="41"/>
      <c r="U1909" s="42" t="s">
        <v>21</v>
      </c>
      <c r="V1909" s="42" t="s">
        <v>285</v>
      </c>
      <c r="W1909" s="42" t="s">
        <v>35</v>
      </c>
      <c r="X1909" s="40"/>
      <c r="Y1909" s="40"/>
      <c r="Z1909" s="41"/>
      <c r="AA1909" s="43">
        <v>3</v>
      </c>
      <c r="AB1909" s="44">
        <v>0.875</v>
      </c>
      <c r="AC1909" s="45" t="s">
        <v>3860</v>
      </c>
      <c r="AD1909" s="46"/>
      <c r="AE1909" s="46"/>
      <c r="AF1909" s="46"/>
      <c r="AG1909" s="47" t="s">
        <v>3770</v>
      </c>
      <c r="AH1909" s="48">
        <v>202859.94945962954</v>
      </c>
    </row>
    <row r="1910" spans="1:34" hidden="1" x14ac:dyDescent="0.3">
      <c r="A1910" s="30" t="s">
        <v>3767</v>
      </c>
      <c r="B1910" s="31">
        <v>520</v>
      </c>
      <c r="C1910" s="32" t="s">
        <v>3861</v>
      </c>
      <c r="D1910" s="33">
        <v>6353</v>
      </c>
      <c r="E1910" s="34">
        <v>3250</v>
      </c>
      <c r="F1910" s="35">
        <v>3347</v>
      </c>
      <c r="G1910" s="49">
        <v>0.97101999999999999</v>
      </c>
      <c r="H1910" s="50" t="s">
        <v>22</v>
      </c>
      <c r="I1910" s="38">
        <v>0</v>
      </c>
      <c r="J1910" s="39">
        <v>0</v>
      </c>
      <c r="K1910" s="39">
        <v>1551.4780000000001</v>
      </c>
      <c r="L1910" s="39"/>
      <c r="M1910" s="39"/>
      <c r="N1910" s="39"/>
      <c r="O1910" s="40">
        <v>0</v>
      </c>
      <c r="P1910" s="40">
        <v>0</v>
      </c>
      <c r="Q1910" s="40">
        <v>0.71799999999999997</v>
      </c>
      <c r="R1910" s="40"/>
      <c r="S1910" s="40"/>
      <c r="T1910" s="41"/>
      <c r="U1910" s="42" t="e">
        <v>#N/A</v>
      </c>
      <c r="V1910" s="42" t="e">
        <v>#N/A</v>
      </c>
      <c r="W1910" s="42" t="s">
        <v>35</v>
      </c>
      <c r="X1910" s="40"/>
      <c r="Y1910" s="40"/>
      <c r="Z1910" s="41"/>
      <c r="AA1910" s="43">
        <v>1</v>
      </c>
      <c r="AB1910" s="44">
        <v>0.23933333333333331</v>
      </c>
      <c r="AC1910" s="45" t="s">
        <v>3862</v>
      </c>
      <c r="AD1910" s="46"/>
      <c r="AE1910" s="46"/>
      <c r="AF1910" s="46"/>
      <c r="AG1910" s="47" t="s">
        <v>3770</v>
      </c>
      <c r="AH1910" s="48">
        <v>57959.696757777674</v>
      </c>
    </row>
    <row r="1911" spans="1:34" hidden="1" x14ac:dyDescent="0.3">
      <c r="A1911" s="30" t="s">
        <v>3767</v>
      </c>
      <c r="B1911" s="31">
        <v>520</v>
      </c>
      <c r="C1911" s="32" t="s">
        <v>3863</v>
      </c>
      <c r="D1911" s="33">
        <v>1625</v>
      </c>
      <c r="E1911" s="34">
        <v>3254</v>
      </c>
      <c r="F1911" s="35">
        <v>3347</v>
      </c>
      <c r="G1911" s="49">
        <v>0.97221000000000002</v>
      </c>
      <c r="H1911" s="50" t="s">
        <v>22</v>
      </c>
      <c r="I1911" s="38">
        <v>0</v>
      </c>
      <c r="J1911" s="39">
        <v>0</v>
      </c>
      <c r="K1911" s="39">
        <v>564.82100000000003</v>
      </c>
      <c r="L1911" s="39"/>
      <c r="M1911" s="39"/>
      <c r="N1911" s="39"/>
      <c r="O1911" s="40">
        <v>0</v>
      </c>
      <c r="P1911" s="40">
        <v>0</v>
      </c>
      <c r="Q1911" s="40">
        <v>0.71460990633273536</v>
      </c>
      <c r="R1911" s="40"/>
      <c r="S1911" s="40"/>
      <c r="T1911" s="41"/>
      <c r="U1911" s="42" t="e">
        <v>#N/A</v>
      </c>
      <c r="V1911" s="42" t="e">
        <v>#N/A</v>
      </c>
      <c r="W1911" s="42" t="s">
        <v>21</v>
      </c>
      <c r="X1911" s="40"/>
      <c r="Y1911" s="40"/>
      <c r="Z1911" s="41"/>
      <c r="AA1911" s="43">
        <v>1</v>
      </c>
      <c r="AB1911" s="44">
        <v>0.23820330211091179</v>
      </c>
      <c r="AC1911" s="45" t="s">
        <v>3864</v>
      </c>
      <c r="AD1911" s="46"/>
      <c r="AE1911" s="46"/>
      <c r="AF1911" s="46"/>
      <c r="AG1911" s="47" t="s">
        <v>3776</v>
      </c>
      <c r="AH1911" s="48">
        <v>57959.696757777674</v>
      </c>
    </row>
    <row r="1912" spans="1:34" hidden="1" x14ac:dyDescent="0.3">
      <c r="A1912" s="30" t="s">
        <v>3767</v>
      </c>
      <c r="B1912" s="31">
        <v>520</v>
      </c>
      <c r="C1912" s="32" t="s">
        <v>962</v>
      </c>
      <c r="D1912" s="33">
        <v>9099</v>
      </c>
      <c r="E1912" s="34">
        <v>2719</v>
      </c>
      <c r="F1912" s="35">
        <v>3347</v>
      </c>
      <c r="G1912" s="49">
        <v>0.81237000000000004</v>
      </c>
      <c r="H1912" s="50" t="s">
        <v>22</v>
      </c>
      <c r="I1912" s="38">
        <v>704.11400000000003</v>
      </c>
      <c r="J1912" s="39">
        <v>744.96100000000001</v>
      </c>
      <c r="K1912" s="39">
        <v>0</v>
      </c>
      <c r="L1912" s="39"/>
      <c r="M1912" s="39"/>
      <c r="N1912" s="39"/>
      <c r="O1912" s="40">
        <v>0.69045454545454532</v>
      </c>
      <c r="P1912" s="40">
        <v>0.71227272727272717</v>
      </c>
      <c r="Q1912" s="40">
        <v>0</v>
      </c>
      <c r="R1912" s="40"/>
      <c r="S1912" s="40"/>
      <c r="T1912" s="41"/>
      <c r="U1912" s="42" t="s">
        <v>26</v>
      </c>
      <c r="V1912" s="42" t="s">
        <v>22</v>
      </c>
      <c r="W1912" s="42" t="e">
        <v>#N/A</v>
      </c>
      <c r="X1912" s="40"/>
      <c r="Y1912" s="40"/>
      <c r="Z1912" s="41"/>
      <c r="AA1912" s="43">
        <v>2</v>
      </c>
      <c r="AB1912" s="44">
        <v>0.46757575757575748</v>
      </c>
      <c r="AC1912" s="45" t="s">
        <v>3865</v>
      </c>
      <c r="AD1912" s="46"/>
      <c r="AE1912" s="46"/>
      <c r="AF1912" s="46"/>
      <c r="AG1912" s="47" t="s">
        <v>3770</v>
      </c>
      <c r="AH1912" s="48">
        <v>57959.696757777674</v>
      </c>
    </row>
    <row r="1913" spans="1:34" hidden="1" x14ac:dyDescent="0.3">
      <c r="A1913" s="30" t="s">
        <v>3767</v>
      </c>
      <c r="B1913" s="31">
        <v>520</v>
      </c>
      <c r="C1913" s="32" t="s">
        <v>3866</v>
      </c>
      <c r="D1913" s="33">
        <v>7230</v>
      </c>
      <c r="E1913" s="34">
        <v>1416</v>
      </c>
      <c r="F1913" s="35">
        <v>3347</v>
      </c>
      <c r="G1913" s="49">
        <v>0.42307</v>
      </c>
      <c r="H1913" s="50" t="s">
        <v>20</v>
      </c>
      <c r="I1913" s="38">
        <v>437.66800000000001</v>
      </c>
      <c r="J1913" s="39">
        <v>431.32900000000001</v>
      </c>
      <c r="K1913" s="39">
        <v>2262.9079999999999</v>
      </c>
      <c r="L1913" s="39"/>
      <c r="M1913" s="39"/>
      <c r="N1913" s="39"/>
      <c r="O1913" s="40">
        <v>0.72599999999999998</v>
      </c>
      <c r="P1913" s="40">
        <v>0.77700000000000002</v>
      </c>
      <c r="Q1913" s="40">
        <v>0.81100000000000005</v>
      </c>
      <c r="R1913" s="40"/>
      <c r="S1913" s="40"/>
      <c r="T1913" s="41"/>
      <c r="U1913" s="42" t="s">
        <v>21</v>
      </c>
      <c r="V1913" s="42" t="s">
        <v>21</v>
      </c>
      <c r="W1913" s="42" t="s">
        <v>21</v>
      </c>
      <c r="X1913" s="40"/>
      <c r="Y1913" s="40"/>
      <c r="Z1913" s="41"/>
      <c r="AA1913" s="43">
        <v>3</v>
      </c>
      <c r="AB1913" s="44">
        <v>0.77133333333333332</v>
      </c>
      <c r="AC1913" s="45" t="s">
        <v>3867</v>
      </c>
      <c r="AD1913" s="46"/>
      <c r="AE1913" s="46"/>
      <c r="AF1913" s="46"/>
      <c r="AG1913" s="47" t="s">
        <v>3795</v>
      </c>
      <c r="AH1913" s="48">
        <v>173880.10108074074</v>
      </c>
    </row>
    <row r="1914" spans="1:34" hidden="1" x14ac:dyDescent="0.3">
      <c r="A1914" s="30" t="s">
        <v>3767</v>
      </c>
      <c r="B1914" s="31">
        <v>520</v>
      </c>
      <c r="C1914" s="32" t="s">
        <v>3868</v>
      </c>
      <c r="D1914" s="33">
        <v>6465</v>
      </c>
      <c r="E1914" s="34">
        <v>1676</v>
      </c>
      <c r="F1914" s="35">
        <v>3347</v>
      </c>
      <c r="G1914" s="49">
        <v>0.50075000000000003</v>
      </c>
      <c r="H1914" s="50" t="s">
        <v>35</v>
      </c>
      <c r="I1914" s="38">
        <v>1830.319</v>
      </c>
      <c r="J1914" s="39">
        <v>1055.5820000000001</v>
      </c>
      <c r="K1914" s="39">
        <v>2211.0419999999999</v>
      </c>
      <c r="L1914" s="39"/>
      <c r="M1914" s="39"/>
      <c r="N1914" s="39"/>
      <c r="O1914" s="40">
        <v>0.73545454545454547</v>
      </c>
      <c r="P1914" s="40">
        <v>0.74363636363636354</v>
      </c>
      <c r="Q1914" s="40">
        <v>0.77454545454545443</v>
      </c>
      <c r="R1914" s="40"/>
      <c r="S1914" s="40"/>
      <c r="T1914" s="41"/>
      <c r="U1914" s="42" t="s">
        <v>21</v>
      </c>
      <c r="V1914" s="42" t="s">
        <v>21</v>
      </c>
      <c r="W1914" s="42" t="s">
        <v>26</v>
      </c>
      <c r="X1914" s="40"/>
      <c r="Y1914" s="40"/>
      <c r="Z1914" s="41"/>
      <c r="AA1914" s="43">
        <v>3</v>
      </c>
      <c r="AB1914" s="44">
        <v>0.75121212121212111</v>
      </c>
      <c r="AC1914" s="45" t="s">
        <v>3869</v>
      </c>
      <c r="AD1914" s="46"/>
      <c r="AE1914" s="46"/>
      <c r="AF1914" s="46"/>
      <c r="AG1914" s="47" t="s">
        <v>3770</v>
      </c>
      <c r="AH1914" s="48">
        <v>144900.25270185189</v>
      </c>
    </row>
    <row r="1915" spans="1:34" hidden="1" x14ac:dyDescent="0.3">
      <c r="A1915" s="30" t="s">
        <v>3767</v>
      </c>
      <c r="B1915" s="31">
        <v>520</v>
      </c>
      <c r="C1915" s="32" t="s">
        <v>3870</v>
      </c>
      <c r="D1915" s="33">
        <v>1183</v>
      </c>
      <c r="E1915" s="34">
        <v>2941</v>
      </c>
      <c r="F1915" s="35">
        <v>3347</v>
      </c>
      <c r="G1915" s="49">
        <v>0.87870000000000004</v>
      </c>
      <c r="H1915" s="50" t="s">
        <v>22</v>
      </c>
      <c r="I1915" s="38">
        <v>0</v>
      </c>
      <c r="J1915" s="39">
        <v>0</v>
      </c>
      <c r="K1915" s="39">
        <v>2220.4009999999998</v>
      </c>
      <c r="L1915" s="39"/>
      <c r="M1915" s="39"/>
      <c r="N1915" s="39"/>
      <c r="O1915" s="40">
        <v>0</v>
      </c>
      <c r="P1915" s="40">
        <v>0</v>
      </c>
      <c r="Q1915" s="40">
        <v>0.84809523809523801</v>
      </c>
      <c r="R1915" s="40"/>
      <c r="S1915" s="40"/>
      <c r="T1915" s="41"/>
      <c r="U1915" s="42" t="e">
        <v>#N/A</v>
      </c>
      <c r="V1915" s="42" t="e">
        <v>#N/A</v>
      </c>
      <c r="W1915" s="42" t="s">
        <v>21</v>
      </c>
      <c r="X1915" s="40"/>
      <c r="Y1915" s="40"/>
      <c r="Z1915" s="41"/>
      <c r="AA1915" s="43">
        <v>1</v>
      </c>
      <c r="AB1915" s="44">
        <v>0.28269841269841267</v>
      </c>
      <c r="AC1915" s="45" t="s">
        <v>3871</v>
      </c>
      <c r="AD1915" s="46"/>
      <c r="AE1915" s="46"/>
      <c r="AF1915" s="46"/>
      <c r="AG1915" s="47" t="s">
        <v>3812</v>
      </c>
      <c r="AH1915" s="48">
        <v>57959.696757777674</v>
      </c>
    </row>
    <row r="1916" spans="1:34" hidden="1" x14ac:dyDescent="0.3">
      <c r="A1916" s="30" t="s">
        <v>3767</v>
      </c>
      <c r="B1916" s="31">
        <v>520</v>
      </c>
      <c r="C1916" s="32" t="s">
        <v>3872</v>
      </c>
      <c r="D1916" s="33">
        <v>5189</v>
      </c>
      <c r="E1916" s="34">
        <v>3273</v>
      </c>
      <c r="F1916" s="35">
        <v>3347</v>
      </c>
      <c r="G1916" s="49">
        <v>0.97789000000000004</v>
      </c>
      <c r="H1916" s="50" t="s">
        <v>22</v>
      </c>
      <c r="I1916" s="38">
        <v>744.81100000000004</v>
      </c>
      <c r="J1916" s="39">
        <v>0</v>
      </c>
      <c r="K1916" s="39">
        <v>0</v>
      </c>
      <c r="L1916" s="39"/>
      <c r="M1916" s="39"/>
      <c r="N1916" s="39"/>
      <c r="O1916" s="40">
        <v>0.70590909090909082</v>
      </c>
      <c r="P1916" s="40">
        <v>0</v>
      </c>
      <c r="Q1916" s="40">
        <v>0</v>
      </c>
      <c r="R1916" s="40"/>
      <c r="S1916" s="40"/>
      <c r="T1916" s="41"/>
      <c r="U1916" s="42" t="s">
        <v>21</v>
      </c>
      <c r="V1916" s="42" t="e">
        <v>#N/A</v>
      </c>
      <c r="W1916" s="42" t="e">
        <v>#N/A</v>
      </c>
      <c r="X1916" s="40"/>
      <c r="Y1916" s="40"/>
      <c r="Z1916" s="41"/>
      <c r="AA1916" s="43">
        <v>1</v>
      </c>
      <c r="AB1916" s="44">
        <v>0.23530303030303026</v>
      </c>
      <c r="AC1916" s="45" t="s">
        <v>3873</v>
      </c>
      <c r="AD1916" s="46"/>
      <c r="AE1916" s="46"/>
      <c r="AF1916" s="46"/>
      <c r="AG1916" s="47">
        <v>0</v>
      </c>
      <c r="AH1916" s="48">
        <v>57959.696757777674</v>
      </c>
    </row>
    <row r="1917" spans="1:34" hidden="1" x14ac:dyDescent="0.3">
      <c r="A1917" s="30" t="s">
        <v>3767</v>
      </c>
      <c r="B1917" s="31">
        <v>520</v>
      </c>
      <c r="C1917" s="32" t="s">
        <v>3874</v>
      </c>
      <c r="D1917" s="33">
        <v>467</v>
      </c>
      <c r="E1917" s="34">
        <v>2959</v>
      </c>
      <c r="F1917" s="35">
        <v>3347</v>
      </c>
      <c r="G1917" s="49">
        <v>0.88407999999999998</v>
      </c>
      <c r="H1917" s="50" t="s">
        <v>22</v>
      </c>
      <c r="I1917" s="38">
        <v>0</v>
      </c>
      <c r="J1917" s="39">
        <v>0</v>
      </c>
      <c r="K1917" s="39">
        <v>2180.9789999999998</v>
      </c>
      <c r="L1917" s="39"/>
      <c r="M1917" s="39"/>
      <c r="N1917" s="39"/>
      <c r="O1917" s="40">
        <v>0</v>
      </c>
      <c r="P1917" s="40">
        <v>0</v>
      </c>
      <c r="Q1917" s="40">
        <v>0.83761904761904749</v>
      </c>
      <c r="R1917" s="40"/>
      <c r="S1917" s="40"/>
      <c r="T1917" s="41"/>
      <c r="U1917" s="42" t="e">
        <v>#N/A</v>
      </c>
      <c r="V1917" s="42" t="e">
        <v>#N/A</v>
      </c>
      <c r="W1917" s="42" t="s">
        <v>26</v>
      </c>
      <c r="X1917" s="40"/>
      <c r="Y1917" s="40"/>
      <c r="Z1917" s="41"/>
      <c r="AA1917" s="43">
        <v>1</v>
      </c>
      <c r="AB1917" s="44">
        <v>0.27920634920634918</v>
      </c>
      <c r="AC1917" s="45" t="s">
        <v>3875</v>
      </c>
      <c r="AD1917" s="46"/>
      <c r="AE1917" s="46"/>
      <c r="AF1917" s="46"/>
      <c r="AG1917" s="47" t="s">
        <v>3773</v>
      </c>
      <c r="AH1917" s="48">
        <v>57959.696757777674</v>
      </c>
    </row>
    <row r="1918" spans="1:34" hidden="1" x14ac:dyDescent="0.3">
      <c r="A1918" s="30" t="s">
        <v>3767</v>
      </c>
      <c r="B1918" s="31">
        <v>520</v>
      </c>
      <c r="C1918" s="32" t="s">
        <v>3876</v>
      </c>
      <c r="D1918" s="33">
        <v>6712</v>
      </c>
      <c r="E1918" s="34">
        <v>2792</v>
      </c>
      <c r="F1918" s="35">
        <v>3347</v>
      </c>
      <c r="G1918" s="49">
        <v>0.83418000000000003</v>
      </c>
      <c r="H1918" s="50" t="s">
        <v>22</v>
      </c>
      <c r="I1918" s="38">
        <v>0</v>
      </c>
      <c r="J1918" s="39">
        <v>0</v>
      </c>
      <c r="K1918" s="39">
        <v>1170.867</v>
      </c>
      <c r="L1918" s="39"/>
      <c r="M1918" s="39"/>
      <c r="N1918" s="39"/>
      <c r="O1918" s="40">
        <v>0</v>
      </c>
      <c r="P1918" s="40">
        <v>0</v>
      </c>
      <c r="Q1918" s="40">
        <v>1.0709523809523809</v>
      </c>
      <c r="R1918" s="40"/>
      <c r="S1918" s="40"/>
      <c r="T1918" s="41"/>
      <c r="U1918" s="42" t="e">
        <v>#N/A</v>
      </c>
      <c r="V1918" s="42" t="e">
        <v>#N/A</v>
      </c>
      <c r="W1918" s="42" t="s">
        <v>26</v>
      </c>
      <c r="X1918" s="40"/>
      <c r="Y1918" s="40"/>
      <c r="Z1918" s="41"/>
      <c r="AA1918" s="43">
        <v>1</v>
      </c>
      <c r="AB1918" s="44">
        <v>0.35698412698412696</v>
      </c>
      <c r="AC1918" s="45" t="s">
        <v>3877</v>
      </c>
      <c r="AD1918" s="46"/>
      <c r="AE1918" s="46"/>
      <c r="AF1918" s="46"/>
      <c r="AG1918" s="47" t="s">
        <v>3773</v>
      </c>
      <c r="AH1918" s="48">
        <v>57959.696757777674</v>
      </c>
    </row>
    <row r="1919" spans="1:34" hidden="1" x14ac:dyDescent="0.3">
      <c r="A1919" s="30" t="s">
        <v>3767</v>
      </c>
      <c r="B1919" s="31">
        <v>520</v>
      </c>
      <c r="C1919" s="32" t="s">
        <v>3878</v>
      </c>
      <c r="D1919" s="33">
        <v>1590</v>
      </c>
      <c r="E1919" s="34">
        <v>2426</v>
      </c>
      <c r="F1919" s="35">
        <v>3347</v>
      </c>
      <c r="G1919" s="49">
        <v>0.72482999999999997</v>
      </c>
      <c r="H1919" s="50" t="s">
        <v>35</v>
      </c>
      <c r="I1919" s="38">
        <v>2479.951</v>
      </c>
      <c r="J1919" s="39">
        <v>1014.698</v>
      </c>
      <c r="K1919" s="39">
        <v>0</v>
      </c>
      <c r="L1919" s="39"/>
      <c r="M1919" s="39"/>
      <c r="N1919" s="39"/>
      <c r="O1919" s="40">
        <v>0.8147619047619048</v>
      </c>
      <c r="P1919" s="40">
        <v>0.82666666666666666</v>
      </c>
      <c r="Q1919" s="40">
        <v>0</v>
      </c>
      <c r="R1919" s="40"/>
      <c r="S1919" s="40"/>
      <c r="T1919" s="41"/>
      <c r="U1919" s="42" t="s">
        <v>21</v>
      </c>
      <c r="V1919" s="42" t="s">
        <v>21</v>
      </c>
      <c r="W1919" s="42" t="e">
        <v>#N/A</v>
      </c>
      <c r="X1919" s="40"/>
      <c r="Y1919" s="40"/>
      <c r="Z1919" s="41"/>
      <c r="AA1919" s="43">
        <v>2</v>
      </c>
      <c r="AB1919" s="44">
        <v>0.54714285714285715</v>
      </c>
      <c r="AC1919" s="45" t="s">
        <v>3879</v>
      </c>
      <c r="AD1919" s="46"/>
      <c r="AE1919" s="46"/>
      <c r="AF1919" s="46"/>
      <c r="AG1919" s="47" t="s">
        <v>3812</v>
      </c>
      <c r="AH1919" s="48">
        <v>144900.25270185189</v>
      </c>
    </row>
    <row r="1920" spans="1:34" hidden="1" x14ac:dyDescent="0.3">
      <c r="A1920" s="30" t="s">
        <v>3767</v>
      </c>
      <c r="B1920" s="31">
        <v>520</v>
      </c>
      <c r="C1920" s="32" t="s">
        <v>3880</v>
      </c>
      <c r="D1920" s="33">
        <v>2197</v>
      </c>
      <c r="E1920" s="34">
        <v>3227</v>
      </c>
      <c r="F1920" s="35">
        <v>3347</v>
      </c>
      <c r="G1920" s="49">
        <v>0.96414999999999995</v>
      </c>
      <c r="H1920" s="50" t="s">
        <v>22</v>
      </c>
      <c r="I1920" s="38">
        <v>1344.518</v>
      </c>
      <c r="J1920" s="39">
        <v>0</v>
      </c>
      <c r="K1920" s="39">
        <v>0</v>
      </c>
      <c r="L1920" s="39"/>
      <c r="M1920" s="39"/>
      <c r="N1920" s="39"/>
      <c r="O1920" s="40">
        <v>0.72727272727272729</v>
      </c>
      <c r="P1920" s="40">
        <v>0</v>
      </c>
      <c r="Q1920" s="40">
        <v>0</v>
      </c>
      <c r="R1920" s="40"/>
      <c r="S1920" s="40"/>
      <c r="T1920" s="41"/>
      <c r="U1920" s="42" t="s">
        <v>26</v>
      </c>
      <c r="V1920" s="42" t="e">
        <v>#N/A</v>
      </c>
      <c r="W1920" s="42" t="e">
        <v>#N/A</v>
      </c>
      <c r="X1920" s="40"/>
      <c r="Y1920" s="40"/>
      <c r="Z1920" s="41"/>
      <c r="AA1920" s="43">
        <v>1</v>
      </c>
      <c r="AB1920" s="44">
        <v>0.24242424242424243</v>
      </c>
      <c r="AC1920" s="45" t="s">
        <v>3881</v>
      </c>
      <c r="AD1920" s="46"/>
      <c r="AE1920" s="46"/>
      <c r="AF1920" s="46"/>
      <c r="AG1920" s="47">
        <v>0</v>
      </c>
      <c r="AH1920" s="48">
        <v>57959.696757777674</v>
      </c>
    </row>
    <row r="1921" spans="1:34" hidden="1" x14ac:dyDescent="0.3">
      <c r="A1921" s="30" t="s">
        <v>3767</v>
      </c>
      <c r="B1921" s="31">
        <v>520</v>
      </c>
      <c r="C1921" s="32" t="s">
        <v>3882</v>
      </c>
      <c r="D1921" s="33">
        <v>9476</v>
      </c>
      <c r="E1921" s="34">
        <v>2819</v>
      </c>
      <c r="F1921" s="35">
        <v>3347</v>
      </c>
      <c r="G1921" s="49">
        <v>0.84225000000000005</v>
      </c>
      <c r="H1921" s="50" t="s">
        <v>22</v>
      </c>
      <c r="I1921" s="38">
        <v>0</v>
      </c>
      <c r="J1921" s="39">
        <v>0</v>
      </c>
      <c r="K1921" s="39">
        <v>1957.413</v>
      </c>
      <c r="L1921" s="39"/>
      <c r="M1921" s="39"/>
      <c r="N1921" s="39"/>
      <c r="O1921" s="40">
        <v>0</v>
      </c>
      <c r="P1921" s="40">
        <v>0</v>
      </c>
      <c r="Q1921" s="40">
        <v>0.96190476190476182</v>
      </c>
      <c r="R1921" s="40"/>
      <c r="S1921" s="40"/>
      <c r="T1921" s="41"/>
      <c r="U1921" s="42" t="e">
        <v>#N/A</v>
      </c>
      <c r="V1921" s="42" t="e">
        <v>#N/A</v>
      </c>
      <c r="W1921" s="42" t="s">
        <v>29</v>
      </c>
      <c r="X1921" s="40"/>
      <c r="Y1921" s="40"/>
      <c r="Z1921" s="41"/>
      <c r="AA1921" s="43">
        <v>1</v>
      </c>
      <c r="AB1921" s="44">
        <v>0.32063492063492061</v>
      </c>
      <c r="AC1921" s="45" t="s">
        <v>3883</v>
      </c>
      <c r="AD1921" s="46"/>
      <c r="AE1921" s="46"/>
      <c r="AF1921" s="46"/>
      <c r="AG1921" s="47" t="s">
        <v>3795</v>
      </c>
      <c r="AH1921" s="48">
        <v>57959.696757777674</v>
      </c>
    </row>
    <row r="1922" spans="1:34" hidden="1" x14ac:dyDescent="0.3">
      <c r="A1922" s="30" t="s">
        <v>3767</v>
      </c>
      <c r="B1922" s="31">
        <v>520</v>
      </c>
      <c r="C1922" s="32" t="s">
        <v>3884</v>
      </c>
      <c r="D1922" s="33">
        <v>1897</v>
      </c>
      <c r="E1922" s="34">
        <v>2728</v>
      </c>
      <c r="F1922" s="35">
        <v>3347</v>
      </c>
      <c r="G1922" s="49">
        <v>0.81506000000000001</v>
      </c>
      <c r="H1922" s="50" t="s">
        <v>22</v>
      </c>
      <c r="I1922" s="38">
        <v>0</v>
      </c>
      <c r="J1922" s="39">
        <v>494.89499999999998</v>
      </c>
      <c r="K1922" s="39">
        <v>2782.3440000000001</v>
      </c>
      <c r="L1922" s="39"/>
      <c r="M1922" s="39"/>
      <c r="N1922" s="39"/>
      <c r="O1922" s="40">
        <v>0</v>
      </c>
      <c r="P1922" s="40">
        <v>0.69</v>
      </c>
      <c r="Q1922" s="40">
        <v>0.70681818181818168</v>
      </c>
      <c r="R1922" s="40"/>
      <c r="S1922" s="40"/>
      <c r="T1922" s="41"/>
      <c r="U1922" s="42" t="e">
        <v>#N/A</v>
      </c>
      <c r="V1922" s="42" t="s">
        <v>26</v>
      </c>
      <c r="W1922" s="42" t="s">
        <v>20</v>
      </c>
      <c r="X1922" s="40"/>
      <c r="Y1922" s="40"/>
      <c r="Z1922" s="41"/>
      <c r="AA1922" s="43">
        <v>2</v>
      </c>
      <c r="AB1922" s="44">
        <v>0.46560606060606052</v>
      </c>
      <c r="AC1922" s="45" t="s">
        <v>3885</v>
      </c>
      <c r="AD1922" s="46"/>
      <c r="AE1922" s="46"/>
      <c r="AF1922" s="46"/>
      <c r="AG1922" s="47" t="s">
        <v>3770</v>
      </c>
      <c r="AH1922" s="48">
        <v>57959.696757777674</v>
      </c>
    </row>
    <row r="1923" spans="1:34" hidden="1" x14ac:dyDescent="0.3">
      <c r="A1923" s="30" t="s">
        <v>3767</v>
      </c>
      <c r="B1923" s="31">
        <v>520</v>
      </c>
      <c r="C1923" s="32" t="s">
        <v>3886</v>
      </c>
      <c r="D1923" s="33">
        <v>3444</v>
      </c>
      <c r="E1923" s="34">
        <v>2348</v>
      </c>
      <c r="F1923" s="35">
        <v>3347</v>
      </c>
      <c r="G1923" s="49">
        <v>0.70152000000000003</v>
      </c>
      <c r="H1923" s="50" t="s">
        <v>35</v>
      </c>
      <c r="I1923" s="38">
        <v>447.03300000000002</v>
      </c>
      <c r="J1923" s="39">
        <v>0</v>
      </c>
      <c r="K1923" s="39">
        <v>1018.603</v>
      </c>
      <c r="L1923" s="39"/>
      <c r="M1923" s="39"/>
      <c r="N1923" s="39"/>
      <c r="O1923" s="40">
        <v>0.83452538005521348</v>
      </c>
      <c r="P1923" s="40">
        <v>0</v>
      </c>
      <c r="Q1923" s="40">
        <v>0.91384499005442832</v>
      </c>
      <c r="R1923" s="40"/>
      <c r="S1923" s="40"/>
      <c r="T1923" s="41"/>
      <c r="U1923" s="42" t="s">
        <v>21</v>
      </c>
      <c r="V1923" s="42" t="e">
        <v>#N/A</v>
      </c>
      <c r="W1923" s="42" t="s">
        <v>21</v>
      </c>
      <c r="X1923" s="40"/>
      <c r="Y1923" s="40"/>
      <c r="Z1923" s="41"/>
      <c r="AA1923" s="43">
        <v>2</v>
      </c>
      <c r="AB1923" s="44">
        <v>0.58279012336988056</v>
      </c>
      <c r="AC1923" s="45" t="s">
        <v>3887</v>
      </c>
      <c r="AD1923" s="46"/>
      <c r="AE1923" s="46"/>
      <c r="AF1923" s="46"/>
      <c r="AG1923" s="47" t="s">
        <v>3812</v>
      </c>
      <c r="AH1923" s="48">
        <v>144900.25270185189</v>
      </c>
    </row>
    <row r="1924" spans="1:34" hidden="1" x14ac:dyDescent="0.3">
      <c r="A1924" s="30" t="s">
        <v>3767</v>
      </c>
      <c r="B1924" s="31">
        <v>520</v>
      </c>
      <c r="C1924" s="32" t="s">
        <v>3888</v>
      </c>
      <c r="D1924" s="33">
        <v>2536</v>
      </c>
      <c r="E1924" s="34">
        <v>2067</v>
      </c>
      <c r="F1924" s="35">
        <v>3347</v>
      </c>
      <c r="G1924" s="49">
        <v>0.61756999999999995</v>
      </c>
      <c r="H1924" s="50" t="s">
        <v>35</v>
      </c>
      <c r="I1924" s="38">
        <v>6996.8040000000001</v>
      </c>
      <c r="J1924" s="39">
        <v>1549.9449999999999</v>
      </c>
      <c r="K1924" s="39">
        <v>1075.8440000000001</v>
      </c>
      <c r="L1924" s="39"/>
      <c r="M1924" s="39"/>
      <c r="N1924" s="39"/>
      <c r="O1924" s="40">
        <v>0.66889130061772095</v>
      </c>
      <c r="P1924" s="40">
        <v>0.65500000000000003</v>
      </c>
      <c r="Q1924" s="40">
        <v>0.81180938444770923</v>
      </c>
      <c r="R1924" s="40"/>
      <c r="S1924" s="40"/>
      <c r="T1924" s="41"/>
      <c r="U1924" s="42" t="s">
        <v>26</v>
      </c>
      <c r="V1924" s="42" t="s">
        <v>21</v>
      </c>
      <c r="W1924" s="42" t="s">
        <v>35</v>
      </c>
      <c r="X1924" s="40"/>
      <c r="Y1924" s="40"/>
      <c r="Z1924" s="41"/>
      <c r="AA1924" s="43">
        <v>3</v>
      </c>
      <c r="AB1924" s="44">
        <v>0.71190022835514333</v>
      </c>
      <c r="AC1924" s="45" t="s">
        <v>3889</v>
      </c>
      <c r="AD1924" s="46"/>
      <c r="AE1924" s="46"/>
      <c r="AF1924" s="46"/>
      <c r="AG1924" s="47" t="s">
        <v>3770</v>
      </c>
      <c r="AH1924" s="48">
        <v>144900.25270185189</v>
      </c>
    </row>
    <row r="1925" spans="1:34" hidden="1" x14ac:dyDescent="0.3">
      <c r="A1925" s="30" t="s">
        <v>3767</v>
      </c>
      <c r="B1925" s="31">
        <v>520</v>
      </c>
      <c r="C1925" s="32" t="s">
        <v>3890</v>
      </c>
      <c r="D1925" s="33">
        <v>9652</v>
      </c>
      <c r="E1925" s="34">
        <v>2997</v>
      </c>
      <c r="F1925" s="35">
        <v>3347</v>
      </c>
      <c r="G1925" s="49">
        <v>0.89542999999999995</v>
      </c>
      <c r="H1925" s="50" t="s">
        <v>22</v>
      </c>
      <c r="I1925" s="38">
        <v>0</v>
      </c>
      <c r="J1925" s="39">
        <v>0</v>
      </c>
      <c r="K1925" s="39">
        <v>952.86500000000001</v>
      </c>
      <c r="L1925" s="39"/>
      <c r="M1925" s="39"/>
      <c r="N1925" s="39"/>
      <c r="O1925" s="40">
        <v>0</v>
      </c>
      <c r="P1925" s="40">
        <v>0</v>
      </c>
      <c r="Q1925" s="40">
        <v>0.81889076916657111</v>
      </c>
      <c r="R1925" s="40"/>
      <c r="S1925" s="40"/>
      <c r="T1925" s="41"/>
      <c r="U1925" s="42" t="e">
        <v>#N/A</v>
      </c>
      <c r="V1925" s="42" t="e">
        <v>#N/A</v>
      </c>
      <c r="W1925" s="42" t="s">
        <v>26</v>
      </c>
      <c r="X1925" s="40"/>
      <c r="Y1925" s="40"/>
      <c r="Z1925" s="41"/>
      <c r="AA1925" s="43">
        <v>1</v>
      </c>
      <c r="AB1925" s="44">
        <v>0.27296358972219037</v>
      </c>
      <c r="AC1925" s="45" t="s">
        <v>3891</v>
      </c>
      <c r="AD1925" s="46"/>
      <c r="AE1925" s="46"/>
      <c r="AF1925" s="46"/>
      <c r="AG1925" s="47" t="s">
        <v>3812</v>
      </c>
      <c r="AH1925" s="48">
        <v>57959.696757777674</v>
      </c>
    </row>
    <row r="1926" spans="1:34" hidden="1" x14ac:dyDescent="0.3">
      <c r="A1926" s="30" t="s">
        <v>3767</v>
      </c>
      <c r="B1926" s="31">
        <v>520</v>
      </c>
      <c r="C1926" s="32" t="s">
        <v>3892</v>
      </c>
      <c r="D1926" s="33">
        <v>4813</v>
      </c>
      <c r="E1926" s="34">
        <v>2937</v>
      </c>
      <c r="F1926" s="35">
        <v>3347</v>
      </c>
      <c r="G1926" s="49">
        <v>0.87749999999999995</v>
      </c>
      <c r="H1926" s="50" t="s">
        <v>22</v>
      </c>
      <c r="I1926" s="38">
        <v>0</v>
      </c>
      <c r="J1926" s="39">
        <v>0</v>
      </c>
      <c r="K1926" s="39">
        <v>1621.413</v>
      </c>
      <c r="L1926" s="39"/>
      <c r="M1926" s="39"/>
      <c r="N1926" s="39"/>
      <c r="O1926" s="40">
        <v>0</v>
      </c>
      <c r="P1926" s="40">
        <v>0</v>
      </c>
      <c r="Q1926" s="40">
        <v>0.84899999999999998</v>
      </c>
      <c r="R1926" s="40"/>
      <c r="S1926" s="40"/>
      <c r="T1926" s="41"/>
      <c r="U1926" s="42" t="e">
        <v>#N/A</v>
      </c>
      <c r="V1926" s="42" t="e">
        <v>#N/A</v>
      </c>
      <c r="W1926" s="42" t="s">
        <v>26</v>
      </c>
      <c r="X1926" s="40"/>
      <c r="Y1926" s="40"/>
      <c r="Z1926" s="41"/>
      <c r="AA1926" s="43">
        <v>1</v>
      </c>
      <c r="AB1926" s="44">
        <v>0.28299999999999997</v>
      </c>
      <c r="AC1926" s="45" t="s">
        <v>3893</v>
      </c>
      <c r="AD1926" s="46"/>
      <c r="AE1926" s="46"/>
      <c r="AF1926" s="46"/>
      <c r="AG1926" s="47" t="s">
        <v>3773</v>
      </c>
      <c r="AH1926" s="48">
        <v>57959.696757777674</v>
      </c>
    </row>
    <row r="1927" spans="1:34" hidden="1" x14ac:dyDescent="0.3">
      <c r="A1927" s="30" t="s">
        <v>3767</v>
      </c>
      <c r="B1927" s="31">
        <v>520</v>
      </c>
      <c r="C1927" s="32" t="s">
        <v>3894</v>
      </c>
      <c r="D1927" s="33">
        <v>5647</v>
      </c>
      <c r="E1927" s="34">
        <v>3347</v>
      </c>
      <c r="F1927" s="35">
        <v>3347</v>
      </c>
      <c r="G1927" s="49">
        <v>1</v>
      </c>
      <c r="H1927" s="50" t="s">
        <v>22</v>
      </c>
      <c r="I1927" s="38">
        <v>2125.328</v>
      </c>
      <c r="J1927" s="39">
        <v>789.24099999999999</v>
      </c>
      <c r="K1927" s="39">
        <v>0</v>
      </c>
      <c r="L1927" s="39"/>
      <c r="M1927" s="39"/>
      <c r="N1927" s="39"/>
      <c r="O1927" s="40">
        <v>0</v>
      </c>
      <c r="P1927" s="40">
        <v>0</v>
      </c>
      <c r="Q1927" s="40">
        <v>0</v>
      </c>
      <c r="R1927" s="40"/>
      <c r="S1927" s="40"/>
      <c r="T1927" s="41"/>
      <c r="U1927" s="42" t="s">
        <v>21</v>
      </c>
      <c r="V1927" s="42" t="s">
        <v>21</v>
      </c>
      <c r="W1927" s="42" t="e">
        <v>#N/A</v>
      </c>
      <c r="X1927" s="40"/>
      <c r="Y1927" s="40"/>
      <c r="Z1927" s="41"/>
      <c r="AA1927" s="43">
        <v>2</v>
      </c>
      <c r="AB1927" s="44">
        <v>0</v>
      </c>
      <c r="AC1927" s="45" t="s">
        <v>3895</v>
      </c>
      <c r="AD1927" s="46"/>
      <c r="AE1927" s="46"/>
      <c r="AF1927" s="46"/>
      <c r="AG1927" s="47" t="s">
        <v>3812</v>
      </c>
      <c r="AH1927" s="48">
        <v>57959.696757777674</v>
      </c>
    </row>
    <row r="1928" spans="1:34" hidden="1" x14ac:dyDescent="0.3">
      <c r="A1928" s="30" t="s">
        <v>3767</v>
      </c>
      <c r="B1928" s="31">
        <v>520</v>
      </c>
      <c r="C1928" s="32" t="s">
        <v>3896</v>
      </c>
      <c r="D1928" s="33">
        <v>9248</v>
      </c>
      <c r="E1928" s="34">
        <v>2325</v>
      </c>
      <c r="F1928" s="35">
        <v>3347</v>
      </c>
      <c r="G1928" s="49">
        <v>0.69464999999999999</v>
      </c>
      <c r="H1928" s="50" t="s">
        <v>35</v>
      </c>
      <c r="I1928" s="38">
        <v>879.91800000000001</v>
      </c>
      <c r="J1928" s="39">
        <v>656.43200000000002</v>
      </c>
      <c r="K1928" s="39">
        <v>0</v>
      </c>
      <c r="L1928" s="39"/>
      <c r="M1928" s="39"/>
      <c r="N1928" s="39"/>
      <c r="O1928" s="40">
        <v>0.84850000000000003</v>
      </c>
      <c r="P1928" s="40">
        <v>0.93700000000000006</v>
      </c>
      <c r="Q1928" s="40">
        <v>0</v>
      </c>
      <c r="R1928" s="40"/>
      <c r="S1928" s="40"/>
      <c r="T1928" s="41"/>
      <c r="U1928" s="42" t="s">
        <v>285</v>
      </c>
      <c r="V1928" s="42" t="s">
        <v>285</v>
      </c>
      <c r="W1928" s="42" t="e">
        <v>#N/A</v>
      </c>
      <c r="X1928" s="40"/>
      <c r="Y1928" s="40"/>
      <c r="Z1928" s="41"/>
      <c r="AA1928" s="43">
        <v>2</v>
      </c>
      <c r="AB1928" s="44">
        <v>0.59516666666666673</v>
      </c>
      <c r="AC1928" s="45" t="s">
        <v>3897</v>
      </c>
      <c r="AD1928" s="46"/>
      <c r="AE1928" s="46"/>
      <c r="AF1928" s="46"/>
      <c r="AG1928" s="47" t="s">
        <v>3812</v>
      </c>
      <c r="AH1928" s="48">
        <v>144900.25270185189</v>
      </c>
    </row>
    <row r="1929" spans="1:34" hidden="1" x14ac:dyDescent="0.3">
      <c r="A1929" s="30" t="s">
        <v>3767</v>
      </c>
      <c r="B1929" s="31">
        <v>520</v>
      </c>
      <c r="C1929" s="32" t="s">
        <v>3898</v>
      </c>
      <c r="D1929" s="33">
        <v>9092</v>
      </c>
      <c r="E1929" s="34">
        <v>2409</v>
      </c>
      <c r="F1929" s="35">
        <v>3347</v>
      </c>
      <c r="G1929" s="49">
        <v>0.71975</v>
      </c>
      <c r="H1929" s="50" t="s">
        <v>35</v>
      </c>
      <c r="I1929" s="38">
        <v>730.10500000000002</v>
      </c>
      <c r="J1929" s="39">
        <v>0</v>
      </c>
      <c r="K1929" s="39">
        <v>651.245</v>
      </c>
      <c r="L1929" s="39"/>
      <c r="M1929" s="39"/>
      <c r="N1929" s="39"/>
      <c r="O1929" s="40">
        <v>0.76549999999999996</v>
      </c>
      <c r="P1929" s="40">
        <v>0</v>
      </c>
      <c r="Q1929" s="40">
        <v>0.89094301829938172</v>
      </c>
      <c r="R1929" s="40"/>
      <c r="S1929" s="40"/>
      <c r="T1929" s="41"/>
      <c r="U1929" s="42" t="s">
        <v>26</v>
      </c>
      <c r="V1929" s="42" t="e">
        <v>#N/A</v>
      </c>
      <c r="W1929" s="42" t="s">
        <v>26</v>
      </c>
      <c r="X1929" s="40"/>
      <c r="Y1929" s="40"/>
      <c r="Z1929" s="41"/>
      <c r="AA1929" s="43">
        <v>2</v>
      </c>
      <c r="AB1929" s="44">
        <v>0.5521476727664606</v>
      </c>
      <c r="AC1929" s="45" t="s">
        <v>3899</v>
      </c>
      <c r="AD1929" s="46"/>
      <c r="AE1929" s="46"/>
      <c r="AF1929" s="46"/>
      <c r="AG1929" s="47" t="s">
        <v>3776</v>
      </c>
      <c r="AH1929" s="48">
        <v>144900.25270185189</v>
      </c>
    </row>
    <row r="1930" spans="1:34" hidden="1" x14ac:dyDescent="0.3">
      <c r="A1930" s="30" t="s">
        <v>3767</v>
      </c>
      <c r="B1930" s="31">
        <v>520</v>
      </c>
      <c r="C1930" s="32" t="s">
        <v>3900</v>
      </c>
      <c r="D1930" s="33">
        <v>432</v>
      </c>
      <c r="E1930" s="34">
        <v>3115</v>
      </c>
      <c r="F1930" s="35">
        <v>3347</v>
      </c>
      <c r="G1930" s="49">
        <v>0.93067999999999995</v>
      </c>
      <c r="H1930" s="50" t="s">
        <v>22</v>
      </c>
      <c r="I1930" s="38">
        <v>0</v>
      </c>
      <c r="J1930" s="39">
        <v>0</v>
      </c>
      <c r="K1930" s="39">
        <v>766.91499999999996</v>
      </c>
      <c r="L1930" s="39"/>
      <c r="M1930" s="39"/>
      <c r="N1930" s="39"/>
      <c r="O1930" s="40">
        <v>0</v>
      </c>
      <c r="P1930" s="40">
        <v>0</v>
      </c>
      <c r="Q1930" s="40">
        <v>0.77174706721937758</v>
      </c>
      <c r="R1930" s="40"/>
      <c r="S1930" s="40"/>
      <c r="T1930" s="41"/>
      <c r="U1930" s="42" t="e">
        <v>#N/A</v>
      </c>
      <c r="V1930" s="42" t="e">
        <v>#N/A</v>
      </c>
      <c r="W1930" s="42" t="s">
        <v>22</v>
      </c>
      <c r="X1930" s="40"/>
      <c r="Y1930" s="40"/>
      <c r="Z1930" s="41"/>
      <c r="AA1930" s="43">
        <v>1</v>
      </c>
      <c r="AB1930" s="44">
        <v>0.25724902240645919</v>
      </c>
      <c r="AC1930" s="45" t="s">
        <v>3901</v>
      </c>
      <c r="AD1930" s="46"/>
      <c r="AE1930" s="46"/>
      <c r="AF1930" s="46"/>
      <c r="AG1930" s="47" t="s">
        <v>3776</v>
      </c>
      <c r="AH1930" s="48">
        <v>57959.696757777674</v>
      </c>
    </row>
    <row r="1931" spans="1:34" hidden="1" x14ac:dyDescent="0.3">
      <c r="A1931" s="30" t="s">
        <v>3767</v>
      </c>
      <c r="B1931" s="31">
        <v>520</v>
      </c>
      <c r="C1931" s="32" t="s">
        <v>3902</v>
      </c>
      <c r="D1931" s="33">
        <v>4251</v>
      </c>
      <c r="E1931" s="34">
        <v>2969</v>
      </c>
      <c r="F1931" s="35">
        <v>3347</v>
      </c>
      <c r="G1931" s="49">
        <v>0.88705999999999996</v>
      </c>
      <c r="H1931" s="50" t="s">
        <v>22</v>
      </c>
      <c r="I1931" s="38">
        <v>0</v>
      </c>
      <c r="J1931" s="39">
        <v>0</v>
      </c>
      <c r="K1931" s="39">
        <v>2136.7820000000002</v>
      </c>
      <c r="L1931" s="39"/>
      <c r="M1931" s="39"/>
      <c r="N1931" s="39"/>
      <c r="O1931" s="40">
        <v>0</v>
      </c>
      <c r="P1931" s="40">
        <v>0</v>
      </c>
      <c r="Q1931" s="40">
        <v>0.83444444444444443</v>
      </c>
      <c r="R1931" s="40"/>
      <c r="S1931" s="40"/>
      <c r="T1931" s="41"/>
      <c r="U1931" s="42" t="e">
        <v>#N/A</v>
      </c>
      <c r="V1931" s="42" t="e">
        <v>#N/A</v>
      </c>
      <c r="W1931" s="42" t="s">
        <v>21</v>
      </c>
      <c r="X1931" s="40"/>
      <c r="Y1931" s="40"/>
      <c r="Z1931" s="41"/>
      <c r="AA1931" s="43">
        <v>1</v>
      </c>
      <c r="AB1931" s="44">
        <v>0.27814814814814814</v>
      </c>
      <c r="AC1931" s="45" t="s">
        <v>3903</v>
      </c>
      <c r="AD1931" s="46"/>
      <c r="AE1931" s="46"/>
      <c r="AF1931" s="46"/>
      <c r="AG1931" s="47" t="s">
        <v>3773</v>
      </c>
      <c r="AH1931" s="48">
        <v>57959.696757777674</v>
      </c>
    </row>
    <row r="1932" spans="1:34" hidden="1" x14ac:dyDescent="0.3">
      <c r="A1932" s="30" t="s">
        <v>3904</v>
      </c>
      <c r="B1932" s="31">
        <v>521</v>
      </c>
      <c r="C1932" s="32" t="s">
        <v>3905</v>
      </c>
      <c r="D1932" s="33">
        <v>9210</v>
      </c>
      <c r="E1932" s="34">
        <v>1929</v>
      </c>
      <c r="F1932" s="35">
        <v>3347</v>
      </c>
      <c r="G1932" s="49">
        <v>0.57633999999999996</v>
      </c>
      <c r="H1932" s="50" t="s">
        <v>35</v>
      </c>
      <c r="I1932" s="38">
        <v>3208.6529999999998</v>
      </c>
      <c r="J1932" s="39">
        <v>1261.2629999999999</v>
      </c>
      <c r="K1932" s="39">
        <v>1826.9929999999999</v>
      </c>
      <c r="L1932" s="39"/>
      <c r="M1932" s="39"/>
      <c r="N1932" s="39"/>
      <c r="O1932" s="40">
        <v>0.71991940979594859</v>
      </c>
      <c r="P1932" s="40">
        <v>0.75879322116005932</v>
      </c>
      <c r="Q1932" s="40">
        <v>0.7081421124766214</v>
      </c>
      <c r="R1932" s="40"/>
      <c r="S1932" s="40"/>
      <c r="T1932" s="41"/>
      <c r="U1932" s="42" t="s">
        <v>21</v>
      </c>
      <c r="V1932" s="42" t="s">
        <v>21</v>
      </c>
      <c r="W1932" s="42" t="s">
        <v>26</v>
      </c>
      <c r="X1932" s="40"/>
      <c r="Y1932" s="40"/>
      <c r="Z1932" s="41"/>
      <c r="AA1932" s="43">
        <v>3</v>
      </c>
      <c r="AB1932" s="44">
        <v>0.72895158114420988</v>
      </c>
      <c r="AC1932" s="45" t="s">
        <v>3906</v>
      </c>
      <c r="AD1932" s="46"/>
      <c r="AE1932" s="46"/>
      <c r="AF1932" s="46"/>
      <c r="AG1932" s="47" t="s">
        <v>3770</v>
      </c>
      <c r="AH1932" s="48">
        <v>144900.25270185189</v>
      </c>
    </row>
    <row r="1933" spans="1:34" hidden="1" x14ac:dyDescent="0.3">
      <c r="A1933" s="30" t="s">
        <v>3904</v>
      </c>
      <c r="B1933" s="31">
        <v>521</v>
      </c>
      <c r="C1933" s="32" t="s">
        <v>3907</v>
      </c>
      <c r="D1933" s="33">
        <v>1151</v>
      </c>
      <c r="E1933" s="34">
        <v>3100</v>
      </c>
      <c r="F1933" s="35">
        <v>3347</v>
      </c>
      <c r="G1933" s="49">
        <v>0.92620000000000002</v>
      </c>
      <c r="H1933" s="50" t="s">
        <v>22</v>
      </c>
      <c r="I1933" s="38">
        <v>0</v>
      </c>
      <c r="J1933" s="39">
        <v>0</v>
      </c>
      <c r="K1933" s="39">
        <v>555.76900000000001</v>
      </c>
      <c r="L1933" s="39"/>
      <c r="M1933" s="39"/>
      <c r="N1933" s="39"/>
      <c r="O1933" s="40">
        <v>0</v>
      </c>
      <c r="P1933" s="40">
        <v>0</v>
      </c>
      <c r="Q1933" s="40">
        <v>0.77619256433106976</v>
      </c>
      <c r="R1933" s="40"/>
      <c r="S1933" s="40"/>
      <c r="T1933" s="41"/>
      <c r="U1933" s="42" t="e">
        <v>#N/A</v>
      </c>
      <c r="V1933" s="42" t="e">
        <v>#N/A</v>
      </c>
      <c r="W1933" s="42" t="s">
        <v>21</v>
      </c>
      <c r="X1933" s="40"/>
      <c r="Y1933" s="40"/>
      <c r="Z1933" s="41"/>
      <c r="AA1933" s="43">
        <v>1</v>
      </c>
      <c r="AB1933" s="44">
        <v>0.25873085477702323</v>
      </c>
      <c r="AC1933" s="45" t="s">
        <v>3908</v>
      </c>
      <c r="AD1933" s="46"/>
      <c r="AE1933" s="46"/>
      <c r="AF1933" s="46"/>
      <c r="AG1933" s="47" t="s">
        <v>3909</v>
      </c>
      <c r="AH1933" s="48">
        <v>57959.696757777674</v>
      </c>
    </row>
    <row r="1934" spans="1:34" hidden="1" x14ac:dyDescent="0.3">
      <c r="A1934" s="30" t="s">
        <v>3904</v>
      </c>
      <c r="B1934" s="31">
        <v>521</v>
      </c>
      <c r="C1934" s="32" t="s">
        <v>3910</v>
      </c>
      <c r="D1934" s="33">
        <v>6882</v>
      </c>
      <c r="E1934" s="34">
        <v>719</v>
      </c>
      <c r="F1934" s="35">
        <v>3347</v>
      </c>
      <c r="G1934" s="49">
        <v>0.21482000000000001</v>
      </c>
      <c r="H1934" s="50" t="s">
        <v>29</v>
      </c>
      <c r="I1934" s="38">
        <v>2789.931</v>
      </c>
      <c r="J1934" s="39">
        <v>1396.7349999999999</v>
      </c>
      <c r="K1934" s="39">
        <v>3108.2809999999999</v>
      </c>
      <c r="L1934" s="39"/>
      <c r="M1934" s="39"/>
      <c r="N1934" s="39"/>
      <c r="O1934" s="40">
        <v>0.83085744555280083</v>
      </c>
      <c r="P1934" s="40">
        <v>0.84201610701965313</v>
      </c>
      <c r="Q1934" s="40">
        <v>0.84499999999999997</v>
      </c>
      <c r="R1934" s="40"/>
      <c r="S1934" s="40"/>
      <c r="T1934" s="41"/>
      <c r="U1934" s="42" t="s">
        <v>21</v>
      </c>
      <c r="V1934" s="42" t="s">
        <v>21</v>
      </c>
      <c r="W1934" s="42" t="s">
        <v>21</v>
      </c>
      <c r="X1934" s="40"/>
      <c r="Y1934" s="40"/>
      <c r="Z1934" s="41"/>
      <c r="AA1934" s="43">
        <v>3</v>
      </c>
      <c r="AB1934" s="44">
        <v>0.83929118419081805</v>
      </c>
      <c r="AC1934" s="45" t="s">
        <v>3911</v>
      </c>
      <c r="AD1934" s="46"/>
      <c r="AE1934" s="46"/>
      <c r="AF1934" s="46"/>
      <c r="AG1934" s="47" t="s">
        <v>3909</v>
      </c>
      <c r="AH1934" s="48">
        <v>202859.94945962954</v>
      </c>
    </row>
    <row r="1935" spans="1:34" hidden="1" x14ac:dyDescent="0.3">
      <c r="A1935" s="30" t="s">
        <v>3904</v>
      </c>
      <c r="B1935" s="31">
        <v>521</v>
      </c>
      <c r="C1935" s="32" t="s">
        <v>317</v>
      </c>
      <c r="D1935" s="33">
        <v>6760</v>
      </c>
      <c r="E1935" s="34">
        <v>1143</v>
      </c>
      <c r="F1935" s="35">
        <v>3347</v>
      </c>
      <c r="G1935" s="49">
        <v>0.34150000000000003</v>
      </c>
      <c r="H1935" s="50" t="s">
        <v>20</v>
      </c>
      <c r="I1935" s="38">
        <v>2288.7060000000001</v>
      </c>
      <c r="J1935" s="39">
        <v>914.38800000000003</v>
      </c>
      <c r="K1935" s="39">
        <v>495.44499999999999</v>
      </c>
      <c r="L1935" s="39"/>
      <c r="M1935" s="39"/>
      <c r="N1935" s="39"/>
      <c r="O1935" s="40">
        <v>0.81574826804815836</v>
      </c>
      <c r="P1935" s="40">
        <v>0.78792110689908235</v>
      </c>
      <c r="Q1935" s="40">
        <v>0.78131602104697595</v>
      </c>
      <c r="R1935" s="40"/>
      <c r="S1935" s="40"/>
      <c r="T1935" s="41"/>
      <c r="U1935" s="42" t="s">
        <v>26</v>
      </c>
      <c r="V1935" s="42" t="s">
        <v>26</v>
      </c>
      <c r="W1935" s="42" t="s">
        <v>26</v>
      </c>
      <c r="X1935" s="40"/>
      <c r="Y1935" s="40"/>
      <c r="Z1935" s="41"/>
      <c r="AA1935" s="43">
        <v>3</v>
      </c>
      <c r="AB1935" s="44">
        <v>0.79499513199807226</v>
      </c>
      <c r="AC1935" s="45" t="s">
        <v>3912</v>
      </c>
      <c r="AD1935" s="46"/>
      <c r="AE1935" s="46"/>
      <c r="AF1935" s="46"/>
      <c r="AG1935" s="47" t="s">
        <v>3909</v>
      </c>
      <c r="AH1935" s="48">
        <v>173880.10108074074</v>
      </c>
    </row>
    <row r="1936" spans="1:34" hidden="1" x14ac:dyDescent="0.3">
      <c r="A1936" s="30" t="s">
        <v>3904</v>
      </c>
      <c r="B1936" s="31">
        <v>521</v>
      </c>
      <c r="C1936" s="32" t="s">
        <v>3913</v>
      </c>
      <c r="D1936" s="33">
        <v>9997</v>
      </c>
      <c r="E1936" s="34">
        <v>289</v>
      </c>
      <c r="F1936" s="35">
        <v>3347</v>
      </c>
      <c r="G1936" s="49">
        <v>8.6349999999999996E-2</v>
      </c>
      <c r="H1936" s="50" t="s">
        <v>29</v>
      </c>
      <c r="I1936" s="38">
        <v>3086.3229999999999</v>
      </c>
      <c r="J1936" s="39">
        <v>1668.038</v>
      </c>
      <c r="K1936" s="39">
        <v>2244.277</v>
      </c>
      <c r="L1936" s="39"/>
      <c r="M1936" s="39"/>
      <c r="N1936" s="39"/>
      <c r="O1936" s="40">
        <v>0.90095238095238084</v>
      </c>
      <c r="P1936" s="40">
        <v>0.90875935565930632</v>
      </c>
      <c r="Q1936" s="40">
        <v>0.91071682722638181</v>
      </c>
      <c r="R1936" s="40"/>
      <c r="S1936" s="40"/>
      <c r="T1936" s="41"/>
      <c r="U1936" s="42" t="s">
        <v>26</v>
      </c>
      <c r="V1936" s="42" t="s">
        <v>21</v>
      </c>
      <c r="W1936" s="42" t="s">
        <v>21</v>
      </c>
      <c r="X1936" s="40"/>
      <c r="Y1936" s="40"/>
      <c r="Z1936" s="41"/>
      <c r="AA1936" s="43">
        <v>3</v>
      </c>
      <c r="AB1936" s="44">
        <v>0.90680952127935643</v>
      </c>
      <c r="AC1936" s="45" t="s">
        <v>3914</v>
      </c>
      <c r="AD1936" s="46"/>
      <c r="AE1936" s="46"/>
      <c r="AF1936" s="46"/>
      <c r="AG1936" s="47" t="s">
        <v>3909</v>
      </c>
      <c r="AH1936" s="48">
        <v>202859.94945962954</v>
      </c>
    </row>
    <row r="1937" spans="1:34" hidden="1" x14ac:dyDescent="0.3">
      <c r="A1937" s="30" t="s">
        <v>3904</v>
      </c>
      <c r="B1937" s="31">
        <v>521</v>
      </c>
      <c r="C1937" s="32" t="s">
        <v>3915</v>
      </c>
      <c r="D1937" s="33">
        <v>8751</v>
      </c>
      <c r="E1937" s="34">
        <v>678</v>
      </c>
      <c r="F1937" s="35">
        <v>3347</v>
      </c>
      <c r="G1937" s="49">
        <v>0.20257</v>
      </c>
      <c r="H1937" s="50" t="s">
        <v>29</v>
      </c>
      <c r="I1937" s="38">
        <v>1574.7360000000001</v>
      </c>
      <c r="J1937" s="39">
        <v>681.76800000000003</v>
      </c>
      <c r="K1937" s="39">
        <v>846.85799999999995</v>
      </c>
      <c r="L1937" s="39"/>
      <c r="M1937" s="39"/>
      <c r="N1937" s="39"/>
      <c r="O1937" s="40">
        <v>0.79807823377862641</v>
      </c>
      <c r="P1937" s="40">
        <v>0.85395593747897292</v>
      </c>
      <c r="Q1937" s="40">
        <v>0.87982354615077474</v>
      </c>
      <c r="R1937" s="40"/>
      <c r="S1937" s="40"/>
      <c r="T1937" s="41"/>
      <c r="U1937" s="42" t="s">
        <v>35</v>
      </c>
      <c r="V1937" s="42" t="s">
        <v>35</v>
      </c>
      <c r="W1937" s="42" t="s">
        <v>35</v>
      </c>
      <c r="X1937" s="40"/>
      <c r="Y1937" s="40"/>
      <c r="Z1937" s="41"/>
      <c r="AA1937" s="43">
        <v>3</v>
      </c>
      <c r="AB1937" s="44">
        <v>0.84395257246945798</v>
      </c>
      <c r="AC1937" s="45" t="s">
        <v>3916</v>
      </c>
      <c r="AD1937" s="46"/>
      <c r="AE1937" s="46"/>
      <c r="AF1937" s="46"/>
      <c r="AG1937" s="47" t="s">
        <v>3909</v>
      </c>
      <c r="AH1937" s="48">
        <v>202859.94945962954</v>
      </c>
    </row>
    <row r="1938" spans="1:34" hidden="1" x14ac:dyDescent="0.3">
      <c r="A1938" s="30" t="s">
        <v>3904</v>
      </c>
      <c r="B1938" s="31">
        <v>521</v>
      </c>
      <c r="C1938" s="32" t="s">
        <v>3917</v>
      </c>
      <c r="D1938" s="33">
        <v>7862</v>
      </c>
      <c r="E1938" s="34">
        <v>3001</v>
      </c>
      <c r="F1938" s="35">
        <v>3347</v>
      </c>
      <c r="G1938" s="49">
        <v>0.89661999999999997</v>
      </c>
      <c r="H1938" s="50" t="s">
        <v>22</v>
      </c>
      <c r="I1938" s="38">
        <v>0</v>
      </c>
      <c r="J1938" s="39">
        <v>0</v>
      </c>
      <c r="K1938" s="39">
        <v>918.29399999999998</v>
      </c>
      <c r="L1938" s="39"/>
      <c r="M1938" s="39"/>
      <c r="N1938" s="39"/>
      <c r="O1938" s="40">
        <v>0</v>
      </c>
      <c r="P1938" s="40">
        <v>0</v>
      </c>
      <c r="Q1938" s="40">
        <v>0.81582679040336381</v>
      </c>
      <c r="R1938" s="40"/>
      <c r="S1938" s="40"/>
      <c r="T1938" s="41"/>
      <c r="U1938" s="42" t="e">
        <v>#N/A</v>
      </c>
      <c r="V1938" s="42" t="e">
        <v>#N/A</v>
      </c>
      <c r="W1938" s="42" t="s">
        <v>22</v>
      </c>
      <c r="X1938" s="40"/>
      <c r="Y1938" s="40"/>
      <c r="Z1938" s="41"/>
      <c r="AA1938" s="43">
        <v>1</v>
      </c>
      <c r="AB1938" s="44">
        <v>0.27194226346778794</v>
      </c>
      <c r="AC1938" s="45" t="s">
        <v>3918</v>
      </c>
      <c r="AD1938" s="46"/>
      <c r="AE1938" s="46"/>
      <c r="AF1938" s="46"/>
      <c r="AG1938" s="47" t="s">
        <v>3909</v>
      </c>
      <c r="AH1938" s="48">
        <v>57959.696757777674</v>
      </c>
    </row>
    <row r="1939" spans="1:34" hidden="1" x14ac:dyDescent="0.3">
      <c r="A1939" s="30" t="s">
        <v>3904</v>
      </c>
      <c r="B1939" s="31">
        <v>521</v>
      </c>
      <c r="C1939" s="32" t="s">
        <v>3919</v>
      </c>
      <c r="D1939" s="33">
        <v>8568</v>
      </c>
      <c r="E1939" s="34">
        <v>1691</v>
      </c>
      <c r="F1939" s="35">
        <v>3347</v>
      </c>
      <c r="G1939" s="49">
        <v>0.50522999999999996</v>
      </c>
      <c r="H1939" s="50" t="s">
        <v>35</v>
      </c>
      <c r="I1939" s="38">
        <v>3337.8359999999998</v>
      </c>
      <c r="J1939" s="39">
        <v>453.50099999999998</v>
      </c>
      <c r="K1939" s="39">
        <v>1002.122</v>
      </c>
      <c r="L1939" s="39"/>
      <c r="M1939" s="39"/>
      <c r="N1939" s="39"/>
      <c r="O1939" s="40">
        <v>0.74194245248123047</v>
      </c>
      <c r="P1939" s="40">
        <v>0.76870422336444677</v>
      </c>
      <c r="Q1939" s="40">
        <v>0.73827403114875934</v>
      </c>
      <c r="R1939" s="40"/>
      <c r="S1939" s="40"/>
      <c r="T1939" s="41"/>
      <c r="U1939" s="42" t="s">
        <v>21</v>
      </c>
      <c r="V1939" s="42" t="s">
        <v>22</v>
      </c>
      <c r="W1939" s="42" t="s">
        <v>26</v>
      </c>
      <c r="X1939" s="40"/>
      <c r="Y1939" s="40"/>
      <c r="Z1939" s="41"/>
      <c r="AA1939" s="43">
        <v>3</v>
      </c>
      <c r="AB1939" s="44">
        <v>0.74964023566481208</v>
      </c>
      <c r="AC1939" s="45" t="s">
        <v>3920</v>
      </c>
      <c r="AD1939" s="46"/>
      <c r="AE1939" s="46"/>
      <c r="AF1939" s="46"/>
      <c r="AG1939" s="47" t="s">
        <v>3909</v>
      </c>
      <c r="AH1939" s="48">
        <v>144900.25270185189</v>
      </c>
    </row>
    <row r="1940" spans="1:34" hidden="1" x14ac:dyDescent="0.3">
      <c r="A1940" s="30" t="s">
        <v>3904</v>
      </c>
      <c r="B1940" s="31">
        <v>521</v>
      </c>
      <c r="C1940" s="32" t="s">
        <v>1475</v>
      </c>
      <c r="D1940" s="33">
        <v>9244</v>
      </c>
      <c r="E1940" s="34">
        <v>1671</v>
      </c>
      <c r="F1940" s="35">
        <v>3347</v>
      </c>
      <c r="G1940" s="49">
        <v>0.49925000000000003</v>
      </c>
      <c r="H1940" s="50" t="s">
        <v>20</v>
      </c>
      <c r="I1940" s="38">
        <v>3965.4349999999999</v>
      </c>
      <c r="J1940" s="39">
        <v>1595.2370000000001</v>
      </c>
      <c r="K1940" s="39">
        <v>2905.6849999999999</v>
      </c>
      <c r="L1940" s="39"/>
      <c r="M1940" s="39"/>
      <c r="N1940" s="39"/>
      <c r="O1940" s="40">
        <v>0.71524608323460814</v>
      </c>
      <c r="P1940" s="40">
        <v>0.77700000000000002</v>
      </c>
      <c r="Q1940" s="40">
        <v>0.76397759196334525</v>
      </c>
      <c r="R1940" s="40"/>
      <c r="S1940" s="40"/>
      <c r="T1940" s="41"/>
      <c r="U1940" s="42" t="s">
        <v>21</v>
      </c>
      <c r="V1940" s="42" t="s">
        <v>21</v>
      </c>
      <c r="W1940" s="42" t="s">
        <v>21</v>
      </c>
      <c r="X1940" s="40"/>
      <c r="Y1940" s="40"/>
      <c r="Z1940" s="41"/>
      <c r="AA1940" s="43">
        <v>3</v>
      </c>
      <c r="AB1940" s="44">
        <v>0.75207455839931781</v>
      </c>
      <c r="AC1940" s="45" t="s">
        <v>3921</v>
      </c>
      <c r="AD1940" s="46"/>
      <c r="AE1940" s="46"/>
      <c r="AF1940" s="46"/>
      <c r="AG1940" s="47" t="s">
        <v>3909</v>
      </c>
      <c r="AH1940" s="48">
        <v>173880.10108074074</v>
      </c>
    </row>
    <row r="1941" spans="1:34" hidden="1" x14ac:dyDescent="0.3">
      <c r="A1941" s="51" t="s">
        <v>3904</v>
      </c>
      <c r="B1941" s="52">
        <v>521</v>
      </c>
      <c r="C1941" s="53" t="s">
        <v>639</v>
      </c>
      <c r="D1941" s="53">
        <v>5154</v>
      </c>
      <c r="E1941" s="34">
        <v>1955</v>
      </c>
      <c r="F1941" s="35">
        <v>3347</v>
      </c>
      <c r="G1941" s="49">
        <v>0.58411000000000002</v>
      </c>
      <c r="H1941" s="50" t="s">
        <v>35</v>
      </c>
      <c r="I1941" s="38">
        <v>2954.5189999999998</v>
      </c>
      <c r="J1941" s="39">
        <v>1299.9010000000001</v>
      </c>
      <c r="K1941" s="39">
        <v>2904.4670000000001</v>
      </c>
      <c r="L1941" s="39"/>
      <c r="M1941" s="39"/>
      <c r="N1941" s="39"/>
      <c r="O1941" s="40">
        <v>0.72456937728273196</v>
      </c>
      <c r="P1941" s="40">
        <v>0.74118245466385502</v>
      </c>
      <c r="Q1941" s="40">
        <v>0.71490846669072472</v>
      </c>
      <c r="R1941" s="40"/>
      <c r="S1941" s="40"/>
      <c r="T1941" s="41"/>
      <c r="U1941" s="42" t="s">
        <v>21</v>
      </c>
      <c r="V1941" s="42" t="s">
        <v>21</v>
      </c>
      <c r="W1941" s="42" t="s">
        <v>21</v>
      </c>
      <c r="X1941" s="40"/>
      <c r="Y1941" s="40"/>
      <c r="Z1941" s="41"/>
      <c r="AA1941" s="43">
        <v>3</v>
      </c>
      <c r="AB1941" s="44">
        <v>0.72688676621243731</v>
      </c>
      <c r="AC1941" s="45" t="s">
        <v>3922</v>
      </c>
      <c r="AD1941" s="46"/>
      <c r="AE1941" s="46"/>
      <c r="AF1941" s="46"/>
      <c r="AG1941" s="47" t="s">
        <v>3909</v>
      </c>
      <c r="AH1941" s="48">
        <v>144900.25270185189</v>
      </c>
    </row>
    <row r="1942" spans="1:34" hidden="1" x14ac:dyDescent="0.3">
      <c r="A1942" s="30" t="s">
        <v>3904</v>
      </c>
      <c r="B1942" s="31">
        <v>521</v>
      </c>
      <c r="C1942" s="32" t="s">
        <v>3923</v>
      </c>
      <c r="D1942" s="33">
        <v>7983</v>
      </c>
      <c r="E1942" s="34">
        <v>1000</v>
      </c>
      <c r="F1942" s="35">
        <v>3347</v>
      </c>
      <c r="G1942" s="49">
        <v>0.29877999999999999</v>
      </c>
      <c r="H1942" s="50" t="s">
        <v>20</v>
      </c>
      <c r="I1942" s="38">
        <v>1873.347</v>
      </c>
      <c r="J1942" s="39">
        <v>636.87</v>
      </c>
      <c r="K1942" s="39">
        <v>696.27499999999998</v>
      </c>
      <c r="L1942" s="39"/>
      <c r="M1942" s="39"/>
      <c r="N1942" s="39"/>
      <c r="O1942" s="40">
        <v>0.73025605786760017</v>
      </c>
      <c r="P1942" s="40">
        <v>0.84752272086626035</v>
      </c>
      <c r="Q1942" s="40">
        <v>0.84857142857142853</v>
      </c>
      <c r="R1942" s="40"/>
      <c r="S1942" s="40"/>
      <c r="T1942" s="41"/>
      <c r="U1942" s="42" t="s">
        <v>21</v>
      </c>
      <c r="V1942" s="42" t="s">
        <v>21</v>
      </c>
      <c r="W1942" s="42" t="s">
        <v>21</v>
      </c>
      <c r="X1942" s="40"/>
      <c r="Y1942" s="40"/>
      <c r="Z1942" s="41"/>
      <c r="AA1942" s="43">
        <v>3</v>
      </c>
      <c r="AB1942" s="44">
        <v>0.80878340243509628</v>
      </c>
      <c r="AC1942" s="45" t="s">
        <v>3924</v>
      </c>
      <c r="AD1942" s="46"/>
      <c r="AE1942" s="46"/>
      <c r="AF1942" s="46"/>
      <c r="AG1942" s="47" t="s">
        <v>3909</v>
      </c>
      <c r="AH1942" s="48">
        <v>173880.10108074074</v>
      </c>
    </row>
    <row r="1943" spans="1:34" hidden="1" x14ac:dyDescent="0.3">
      <c r="A1943" s="30" t="s">
        <v>3904</v>
      </c>
      <c r="B1943" s="31">
        <v>521</v>
      </c>
      <c r="C1943" s="32" t="s">
        <v>3925</v>
      </c>
      <c r="D1943" s="33">
        <v>216</v>
      </c>
      <c r="E1943" s="34">
        <v>1699</v>
      </c>
      <c r="F1943" s="35">
        <v>3347</v>
      </c>
      <c r="G1943" s="49">
        <v>0.50761999999999996</v>
      </c>
      <c r="H1943" s="50" t="s">
        <v>35</v>
      </c>
      <c r="I1943" s="38">
        <v>625.149</v>
      </c>
      <c r="J1943" s="39">
        <v>754.54100000000005</v>
      </c>
      <c r="K1943" s="39">
        <v>1213.8530000000001</v>
      </c>
      <c r="L1943" s="39"/>
      <c r="M1943" s="39"/>
      <c r="N1943" s="39"/>
      <c r="O1943" s="40">
        <v>0.79620318394190059</v>
      </c>
      <c r="P1943" s="40">
        <v>0.74589734165728372</v>
      </c>
      <c r="Q1943" s="40">
        <v>0.70457907125986019</v>
      </c>
      <c r="R1943" s="40"/>
      <c r="S1943" s="40"/>
      <c r="T1943" s="41"/>
      <c r="U1943" s="42" t="s">
        <v>21</v>
      </c>
      <c r="V1943" s="42" t="s">
        <v>26</v>
      </c>
      <c r="W1943" s="42" t="s">
        <v>26</v>
      </c>
      <c r="X1943" s="40"/>
      <c r="Y1943" s="40"/>
      <c r="Z1943" s="41"/>
      <c r="AA1943" s="43">
        <v>3</v>
      </c>
      <c r="AB1943" s="44">
        <v>0.74889319895301476</v>
      </c>
      <c r="AC1943" s="45" t="s">
        <v>3926</v>
      </c>
      <c r="AD1943" s="46"/>
      <c r="AE1943" s="46"/>
      <c r="AF1943" s="46"/>
      <c r="AG1943" s="47" t="s">
        <v>3909</v>
      </c>
      <c r="AH1943" s="48">
        <v>144900.25270185189</v>
      </c>
    </row>
    <row r="1944" spans="1:34" hidden="1" x14ac:dyDescent="0.3">
      <c r="A1944" s="30" t="s">
        <v>3904</v>
      </c>
      <c r="B1944" s="31">
        <v>521</v>
      </c>
      <c r="C1944" s="32" t="s">
        <v>3927</v>
      </c>
      <c r="D1944" s="33">
        <v>5513</v>
      </c>
      <c r="E1944" s="34">
        <v>1713</v>
      </c>
      <c r="F1944" s="35">
        <v>3347</v>
      </c>
      <c r="G1944" s="49">
        <v>0.51180000000000003</v>
      </c>
      <c r="H1944" s="50" t="s">
        <v>35</v>
      </c>
      <c r="I1944" s="38">
        <v>1202.635</v>
      </c>
      <c r="J1944" s="39">
        <v>1050.855</v>
      </c>
      <c r="K1944" s="39">
        <v>1484.38</v>
      </c>
      <c r="L1944" s="39"/>
      <c r="M1944" s="39"/>
      <c r="N1944" s="39"/>
      <c r="O1944" s="40">
        <v>0.74956417374261453</v>
      </c>
      <c r="P1944" s="40">
        <v>0.74358084382573053</v>
      </c>
      <c r="Q1944" s="40">
        <v>0.74858068626668428</v>
      </c>
      <c r="R1944" s="40"/>
      <c r="S1944" s="40"/>
      <c r="T1944" s="41"/>
      <c r="U1944" s="42" t="s">
        <v>21</v>
      </c>
      <c r="V1944" s="42" t="s">
        <v>21</v>
      </c>
      <c r="W1944" s="42" t="s">
        <v>21</v>
      </c>
      <c r="X1944" s="40"/>
      <c r="Y1944" s="40"/>
      <c r="Z1944" s="41"/>
      <c r="AA1944" s="43">
        <v>3</v>
      </c>
      <c r="AB1944" s="44">
        <v>0.74724190127834322</v>
      </c>
      <c r="AC1944" s="45" t="s">
        <v>3928</v>
      </c>
      <c r="AD1944" s="46"/>
      <c r="AE1944" s="46"/>
      <c r="AF1944" s="46"/>
      <c r="AG1944" s="47" t="s">
        <v>3909</v>
      </c>
      <c r="AH1944" s="48">
        <v>144900.25270185189</v>
      </c>
    </row>
    <row r="1945" spans="1:34" hidden="1" x14ac:dyDescent="0.3">
      <c r="A1945" s="30" t="s">
        <v>3904</v>
      </c>
      <c r="B1945" s="31">
        <v>521</v>
      </c>
      <c r="C1945" s="32" t="s">
        <v>3929</v>
      </c>
      <c r="D1945" s="33">
        <v>5720</v>
      </c>
      <c r="E1945" s="34">
        <v>671</v>
      </c>
      <c r="F1945" s="35">
        <v>3347</v>
      </c>
      <c r="G1945" s="49">
        <v>0.20047999999999999</v>
      </c>
      <c r="H1945" s="50" t="s">
        <v>29</v>
      </c>
      <c r="I1945" s="38">
        <v>2409.9589999999998</v>
      </c>
      <c r="J1945" s="39">
        <v>1732.645</v>
      </c>
      <c r="K1945" s="39">
        <v>3076.1039999999998</v>
      </c>
      <c r="L1945" s="39"/>
      <c r="M1945" s="39"/>
      <c r="N1945" s="39"/>
      <c r="O1945" s="40">
        <v>0.80765672016273571</v>
      </c>
      <c r="P1945" s="40">
        <v>0.85626946922191216</v>
      </c>
      <c r="Q1945" s="40">
        <v>0.86930022687634689</v>
      </c>
      <c r="R1945" s="40"/>
      <c r="S1945" s="40"/>
      <c r="T1945" s="41"/>
      <c r="U1945" s="42" t="s">
        <v>21</v>
      </c>
      <c r="V1945" s="42" t="s">
        <v>21</v>
      </c>
      <c r="W1945" s="42" t="s">
        <v>21</v>
      </c>
      <c r="X1945" s="40"/>
      <c r="Y1945" s="40"/>
      <c r="Z1945" s="41"/>
      <c r="AA1945" s="43">
        <v>3</v>
      </c>
      <c r="AB1945" s="44">
        <v>0.8444088054203317</v>
      </c>
      <c r="AC1945" s="45" t="s">
        <v>3930</v>
      </c>
      <c r="AD1945" s="46"/>
      <c r="AE1945" s="46"/>
      <c r="AF1945" s="46"/>
      <c r="AG1945" s="47" t="s">
        <v>3909</v>
      </c>
      <c r="AH1945" s="48">
        <v>202859.94945962954</v>
      </c>
    </row>
    <row r="1946" spans="1:34" hidden="1" x14ac:dyDescent="0.3">
      <c r="A1946" s="30" t="s">
        <v>3904</v>
      </c>
      <c r="B1946" s="31">
        <v>521</v>
      </c>
      <c r="C1946" s="32" t="s">
        <v>3931</v>
      </c>
      <c r="D1946" s="33">
        <v>1778</v>
      </c>
      <c r="E1946" s="34">
        <v>2454</v>
      </c>
      <c r="F1946" s="35">
        <v>3347</v>
      </c>
      <c r="G1946" s="49">
        <v>0.73319000000000001</v>
      </c>
      <c r="H1946" s="50" t="s">
        <v>35</v>
      </c>
      <c r="I1946" s="38">
        <v>2296.4119999999998</v>
      </c>
      <c r="J1946" s="39">
        <v>0</v>
      </c>
      <c r="K1946" s="39">
        <v>2558.1889999999999</v>
      </c>
      <c r="L1946" s="39"/>
      <c r="M1946" s="39"/>
      <c r="N1946" s="39"/>
      <c r="O1946" s="40">
        <v>0.81201328786682458</v>
      </c>
      <c r="P1946" s="40">
        <v>0</v>
      </c>
      <c r="Q1946" s="40">
        <v>0.80531151426695835</v>
      </c>
      <c r="R1946" s="40"/>
      <c r="S1946" s="40"/>
      <c r="T1946" s="41"/>
      <c r="U1946" s="42" t="s">
        <v>26</v>
      </c>
      <c r="V1946" s="42" t="e">
        <v>#N/A</v>
      </c>
      <c r="W1946" s="42" t="s">
        <v>22</v>
      </c>
      <c r="X1946" s="40"/>
      <c r="Y1946" s="40"/>
      <c r="Z1946" s="41"/>
      <c r="AA1946" s="43">
        <v>2</v>
      </c>
      <c r="AB1946" s="44">
        <v>0.53910826737792761</v>
      </c>
      <c r="AC1946" s="45" t="s">
        <v>3932</v>
      </c>
      <c r="AD1946" s="46"/>
      <c r="AE1946" s="46"/>
      <c r="AF1946" s="46"/>
      <c r="AG1946" s="47" t="s">
        <v>3909</v>
      </c>
      <c r="AH1946" s="48">
        <v>144900.25270185189</v>
      </c>
    </row>
    <row r="1947" spans="1:34" hidden="1" x14ac:dyDescent="0.3">
      <c r="A1947" s="30" t="s">
        <v>3904</v>
      </c>
      <c r="B1947" s="31">
        <v>521</v>
      </c>
      <c r="C1947" s="32" t="s">
        <v>3933</v>
      </c>
      <c r="D1947" s="33">
        <v>2738</v>
      </c>
      <c r="E1947" s="34">
        <v>1124</v>
      </c>
      <c r="F1947" s="35">
        <v>3347</v>
      </c>
      <c r="G1947" s="49">
        <v>0.33582000000000001</v>
      </c>
      <c r="H1947" s="50" t="s">
        <v>20</v>
      </c>
      <c r="I1947" s="38">
        <v>572.87800000000004</v>
      </c>
      <c r="J1947" s="39">
        <v>1105.3330000000001</v>
      </c>
      <c r="K1947" s="39">
        <v>2558.8049999999998</v>
      </c>
      <c r="L1947" s="39"/>
      <c r="M1947" s="39"/>
      <c r="N1947" s="39"/>
      <c r="O1947" s="40">
        <v>0.77858323150827902</v>
      </c>
      <c r="P1947" s="40">
        <v>0.79607543921368595</v>
      </c>
      <c r="Q1947" s="40">
        <v>0.81676580336375371</v>
      </c>
      <c r="R1947" s="40"/>
      <c r="S1947" s="40"/>
      <c r="T1947" s="41"/>
      <c r="U1947" s="42" t="s">
        <v>26</v>
      </c>
      <c r="V1947" s="42" t="s">
        <v>22</v>
      </c>
      <c r="W1947" s="42" t="s">
        <v>26</v>
      </c>
      <c r="X1947" s="40"/>
      <c r="Y1947" s="40"/>
      <c r="Z1947" s="41"/>
      <c r="AA1947" s="43">
        <v>3</v>
      </c>
      <c r="AB1947" s="44">
        <v>0.79714149136190626</v>
      </c>
      <c r="AC1947" s="45" t="s">
        <v>3934</v>
      </c>
      <c r="AD1947" s="46"/>
      <c r="AE1947" s="46"/>
      <c r="AF1947" s="46"/>
      <c r="AG1947" s="47" t="s">
        <v>3909</v>
      </c>
      <c r="AH1947" s="48">
        <v>173880.10108074074</v>
      </c>
    </row>
    <row r="1948" spans="1:34" hidden="1" x14ac:dyDescent="0.3">
      <c r="A1948" s="30" t="s">
        <v>3904</v>
      </c>
      <c r="B1948" s="31">
        <v>521</v>
      </c>
      <c r="C1948" s="32" t="s">
        <v>3935</v>
      </c>
      <c r="D1948" s="33">
        <v>9415</v>
      </c>
      <c r="E1948" s="34">
        <v>1964</v>
      </c>
      <c r="F1948" s="35">
        <v>3347</v>
      </c>
      <c r="G1948" s="49">
        <v>0.58679000000000003</v>
      </c>
      <c r="H1948" s="50" t="s">
        <v>35</v>
      </c>
      <c r="I1948" s="38">
        <v>1988.7180000000001</v>
      </c>
      <c r="J1948" s="39">
        <v>1532.691</v>
      </c>
      <c r="K1948" s="39">
        <v>2694.0390000000002</v>
      </c>
      <c r="L1948" s="39"/>
      <c r="M1948" s="39"/>
      <c r="N1948" s="39"/>
      <c r="O1948" s="40">
        <v>0.72257916338206685</v>
      </c>
      <c r="P1948" s="40">
        <v>0.74450000000000005</v>
      </c>
      <c r="Q1948" s="40">
        <v>0.71050000000000002</v>
      </c>
      <c r="R1948" s="40"/>
      <c r="S1948" s="40"/>
      <c r="T1948" s="41"/>
      <c r="U1948" s="42" t="s">
        <v>21</v>
      </c>
      <c r="V1948" s="42" t="s">
        <v>21</v>
      </c>
      <c r="W1948" s="42" t="s">
        <v>26</v>
      </c>
      <c r="X1948" s="40"/>
      <c r="Y1948" s="40"/>
      <c r="Z1948" s="41"/>
      <c r="AA1948" s="43">
        <v>3</v>
      </c>
      <c r="AB1948" s="44">
        <v>0.72585972112735575</v>
      </c>
      <c r="AC1948" s="45" t="s">
        <v>3936</v>
      </c>
      <c r="AD1948" s="46"/>
      <c r="AE1948" s="46"/>
      <c r="AF1948" s="46"/>
      <c r="AG1948" s="47" t="s">
        <v>3909</v>
      </c>
      <c r="AH1948" s="48">
        <v>144900.25270185189</v>
      </c>
    </row>
    <row r="1949" spans="1:34" hidden="1" x14ac:dyDescent="0.3">
      <c r="A1949" s="30" t="s">
        <v>3904</v>
      </c>
      <c r="B1949" s="31">
        <v>521</v>
      </c>
      <c r="C1949" s="32" t="s">
        <v>3937</v>
      </c>
      <c r="D1949" s="33">
        <v>7253</v>
      </c>
      <c r="E1949" s="34">
        <v>1839</v>
      </c>
      <c r="F1949" s="35">
        <v>3347</v>
      </c>
      <c r="G1949" s="49">
        <v>0.54944999999999999</v>
      </c>
      <c r="H1949" s="50" t="s">
        <v>35</v>
      </c>
      <c r="I1949" s="38">
        <v>2628.6750000000002</v>
      </c>
      <c r="J1949" s="39">
        <v>928.93200000000002</v>
      </c>
      <c r="K1949" s="39">
        <v>1928.94</v>
      </c>
      <c r="L1949" s="39"/>
      <c r="M1949" s="39"/>
      <c r="N1949" s="39"/>
      <c r="O1949" s="40">
        <v>0.71392818308336581</v>
      </c>
      <c r="P1949" s="40">
        <v>0.73786490548388073</v>
      </c>
      <c r="Q1949" s="40">
        <v>0.75909857009003578</v>
      </c>
      <c r="R1949" s="40"/>
      <c r="S1949" s="40"/>
      <c r="T1949" s="41"/>
      <c r="U1949" s="42" t="s">
        <v>21</v>
      </c>
      <c r="V1949" s="42" t="s">
        <v>21</v>
      </c>
      <c r="W1949" s="42" t="s">
        <v>21</v>
      </c>
      <c r="X1949" s="40"/>
      <c r="Y1949" s="40"/>
      <c r="Z1949" s="41"/>
      <c r="AA1949" s="43">
        <v>3</v>
      </c>
      <c r="AB1949" s="44">
        <v>0.73696388621909403</v>
      </c>
      <c r="AC1949" s="45" t="s">
        <v>3938</v>
      </c>
      <c r="AD1949" s="46"/>
      <c r="AE1949" s="46"/>
      <c r="AF1949" s="46"/>
      <c r="AG1949" s="47" t="s">
        <v>3909</v>
      </c>
      <c r="AH1949" s="48">
        <v>144900.25270185189</v>
      </c>
    </row>
    <row r="1950" spans="1:34" hidden="1" x14ac:dyDescent="0.3">
      <c r="A1950" s="30" t="s">
        <v>3904</v>
      </c>
      <c r="B1950" s="31">
        <v>521</v>
      </c>
      <c r="C1950" s="32" t="s">
        <v>3939</v>
      </c>
      <c r="D1950" s="33">
        <v>7976</v>
      </c>
      <c r="E1950" s="34">
        <v>2835</v>
      </c>
      <c r="F1950" s="35">
        <v>3347</v>
      </c>
      <c r="G1950" s="49">
        <v>0.84702999999999995</v>
      </c>
      <c r="H1950" s="50" t="s">
        <v>22</v>
      </c>
      <c r="I1950" s="38">
        <v>0</v>
      </c>
      <c r="J1950" s="39">
        <v>0</v>
      </c>
      <c r="K1950" s="39">
        <v>404.98899999999998</v>
      </c>
      <c r="L1950" s="39"/>
      <c r="M1950" s="39"/>
      <c r="N1950" s="39"/>
      <c r="O1950" s="40">
        <v>0</v>
      </c>
      <c r="P1950" s="40">
        <v>0</v>
      </c>
      <c r="Q1950" s="40">
        <v>0.92975163887461254</v>
      </c>
      <c r="R1950" s="40"/>
      <c r="S1950" s="40"/>
      <c r="T1950" s="41"/>
      <c r="U1950" s="42" t="e">
        <v>#N/A</v>
      </c>
      <c r="V1950" s="42" t="e">
        <v>#N/A</v>
      </c>
      <c r="W1950" s="42" t="s">
        <v>21</v>
      </c>
      <c r="X1950" s="40"/>
      <c r="Y1950" s="40"/>
      <c r="Z1950" s="41"/>
      <c r="AA1950" s="43">
        <v>1</v>
      </c>
      <c r="AB1950" s="44">
        <v>0.30991721295820418</v>
      </c>
      <c r="AC1950" s="45" t="s">
        <v>3940</v>
      </c>
      <c r="AD1950" s="46"/>
      <c r="AE1950" s="46"/>
      <c r="AF1950" s="46"/>
      <c r="AG1950" s="47" t="s">
        <v>3909</v>
      </c>
      <c r="AH1950" s="48">
        <v>57959.696757777674</v>
      </c>
    </row>
    <row r="1951" spans="1:34" hidden="1" x14ac:dyDescent="0.3">
      <c r="A1951" s="30" t="s">
        <v>3904</v>
      </c>
      <c r="B1951" s="31">
        <v>521</v>
      </c>
      <c r="C1951" s="32" t="s">
        <v>3941</v>
      </c>
      <c r="D1951" s="33">
        <v>7641</v>
      </c>
      <c r="E1951" s="34">
        <v>1439</v>
      </c>
      <c r="F1951" s="35">
        <v>3347</v>
      </c>
      <c r="G1951" s="49">
        <v>0.42993999999999999</v>
      </c>
      <c r="H1951" s="50" t="s">
        <v>20</v>
      </c>
      <c r="I1951" s="38">
        <v>3053.431</v>
      </c>
      <c r="J1951" s="39">
        <v>1762.058</v>
      </c>
      <c r="K1951" s="39">
        <v>2963.549</v>
      </c>
      <c r="L1951" s="39"/>
      <c r="M1951" s="39"/>
      <c r="N1951" s="39"/>
      <c r="O1951" s="40">
        <v>0.7519854592611207</v>
      </c>
      <c r="P1951" s="40">
        <v>0.79013834723779963</v>
      </c>
      <c r="Q1951" s="40">
        <v>0.76720509511689228</v>
      </c>
      <c r="R1951" s="40"/>
      <c r="S1951" s="40"/>
      <c r="T1951" s="41"/>
      <c r="U1951" s="42" t="s">
        <v>21</v>
      </c>
      <c r="V1951" s="42" t="s">
        <v>21</v>
      </c>
      <c r="W1951" s="42" t="s">
        <v>35</v>
      </c>
      <c r="X1951" s="40"/>
      <c r="Y1951" s="40"/>
      <c r="Z1951" s="41"/>
      <c r="AA1951" s="43">
        <v>3</v>
      </c>
      <c r="AB1951" s="44">
        <v>0.76977630053860413</v>
      </c>
      <c r="AC1951" s="45" t="s">
        <v>3942</v>
      </c>
      <c r="AD1951" s="46"/>
      <c r="AE1951" s="46"/>
      <c r="AF1951" s="46"/>
      <c r="AG1951" s="47" t="s">
        <v>3909</v>
      </c>
      <c r="AH1951" s="48">
        <v>173880.10108074074</v>
      </c>
    </row>
    <row r="1952" spans="1:34" hidden="1" x14ac:dyDescent="0.3">
      <c r="A1952" s="30" t="s">
        <v>3904</v>
      </c>
      <c r="B1952" s="31">
        <v>521</v>
      </c>
      <c r="C1952" s="32" t="s">
        <v>3943</v>
      </c>
      <c r="D1952" s="33">
        <v>4991</v>
      </c>
      <c r="E1952" s="34">
        <v>3032</v>
      </c>
      <c r="F1952" s="35">
        <v>3347</v>
      </c>
      <c r="G1952" s="49">
        <v>0.90588999999999997</v>
      </c>
      <c r="H1952" s="50" t="s">
        <v>22</v>
      </c>
      <c r="I1952" s="38">
        <v>0</v>
      </c>
      <c r="J1952" s="39">
        <v>0</v>
      </c>
      <c r="K1952" s="39">
        <v>560.62099999999998</v>
      </c>
      <c r="L1952" s="39"/>
      <c r="M1952" s="39"/>
      <c r="N1952" s="39"/>
      <c r="O1952" s="40">
        <v>0</v>
      </c>
      <c r="P1952" s="40">
        <v>0</v>
      </c>
      <c r="Q1952" s="40">
        <v>0.79999457043426592</v>
      </c>
      <c r="R1952" s="40"/>
      <c r="S1952" s="40"/>
      <c r="T1952" s="41"/>
      <c r="U1952" s="42" t="e">
        <v>#N/A</v>
      </c>
      <c r="V1952" s="42" t="e">
        <v>#N/A</v>
      </c>
      <c r="W1952" s="42" t="s">
        <v>21</v>
      </c>
      <c r="X1952" s="40"/>
      <c r="Y1952" s="40"/>
      <c r="Z1952" s="41"/>
      <c r="AA1952" s="43">
        <v>1</v>
      </c>
      <c r="AB1952" s="44">
        <v>0.26666485681142199</v>
      </c>
      <c r="AC1952" s="45" t="s">
        <v>3944</v>
      </c>
      <c r="AD1952" s="46"/>
      <c r="AE1952" s="46"/>
      <c r="AF1952" s="46"/>
      <c r="AG1952" s="47" t="s">
        <v>3909</v>
      </c>
      <c r="AH1952" s="48">
        <v>57959.696757777674</v>
      </c>
    </row>
    <row r="1953" spans="1:34" hidden="1" x14ac:dyDescent="0.3">
      <c r="A1953" s="30" t="s">
        <v>3904</v>
      </c>
      <c r="B1953" s="31">
        <v>521</v>
      </c>
      <c r="C1953" s="32" t="s">
        <v>3945</v>
      </c>
      <c r="D1953" s="33">
        <v>6158</v>
      </c>
      <c r="E1953" s="34">
        <v>2435</v>
      </c>
      <c r="F1953" s="35">
        <v>3347</v>
      </c>
      <c r="G1953" s="49">
        <v>0.72751999999999994</v>
      </c>
      <c r="H1953" s="50" t="s">
        <v>35</v>
      </c>
      <c r="I1953" s="38">
        <v>0</v>
      </c>
      <c r="J1953" s="39">
        <v>1087.5809999999999</v>
      </c>
      <c r="K1953" s="39">
        <v>1685.0519999999999</v>
      </c>
      <c r="L1953" s="39"/>
      <c r="M1953" s="39"/>
      <c r="N1953" s="39"/>
      <c r="O1953" s="40">
        <v>0</v>
      </c>
      <c r="P1953" s="40">
        <v>0.82496598887150219</v>
      </c>
      <c r="Q1953" s="40">
        <v>0.8073103364622819</v>
      </c>
      <c r="R1953" s="40"/>
      <c r="S1953" s="40"/>
      <c r="T1953" s="41"/>
      <c r="U1953" s="42" t="e">
        <v>#N/A</v>
      </c>
      <c r="V1953" s="42" t="s">
        <v>21</v>
      </c>
      <c r="W1953" s="42" t="s">
        <v>21</v>
      </c>
      <c r="X1953" s="40"/>
      <c r="Y1953" s="40"/>
      <c r="Z1953" s="41"/>
      <c r="AA1953" s="43">
        <v>2</v>
      </c>
      <c r="AB1953" s="44">
        <v>0.54409210844459466</v>
      </c>
      <c r="AC1953" s="45" t="s">
        <v>3946</v>
      </c>
      <c r="AD1953" s="46"/>
      <c r="AE1953" s="46"/>
      <c r="AF1953" s="46"/>
      <c r="AG1953" s="47" t="s">
        <v>3909</v>
      </c>
      <c r="AH1953" s="48">
        <v>144900.25270185189</v>
      </c>
    </row>
    <row r="1954" spans="1:34" hidden="1" x14ac:dyDescent="0.3">
      <c r="A1954" s="30" t="s">
        <v>3904</v>
      </c>
      <c r="B1954" s="31">
        <v>521</v>
      </c>
      <c r="C1954" s="32" t="s">
        <v>3947</v>
      </c>
      <c r="D1954" s="33">
        <v>5317</v>
      </c>
      <c r="E1954" s="34">
        <v>1783</v>
      </c>
      <c r="F1954" s="35">
        <v>3347</v>
      </c>
      <c r="G1954" s="49">
        <v>0.53271999999999997</v>
      </c>
      <c r="H1954" s="50" t="s">
        <v>35</v>
      </c>
      <c r="I1954" s="38">
        <v>2254.4140000000002</v>
      </c>
      <c r="J1954" s="39">
        <v>1527.604</v>
      </c>
      <c r="K1954" s="39">
        <v>1331.876</v>
      </c>
      <c r="L1954" s="39"/>
      <c r="M1954" s="39"/>
      <c r="N1954" s="39"/>
      <c r="O1954" s="40">
        <v>0.78544364972284009</v>
      </c>
      <c r="P1954" s="40">
        <v>0.71768512905799187</v>
      </c>
      <c r="Q1954" s="40">
        <v>0.72302653520329974</v>
      </c>
      <c r="R1954" s="40"/>
      <c r="S1954" s="40"/>
      <c r="T1954" s="41"/>
      <c r="U1954" s="42" t="s">
        <v>21</v>
      </c>
      <c r="V1954" s="42" t="s">
        <v>26</v>
      </c>
      <c r="W1954" s="42" t="s">
        <v>26</v>
      </c>
      <c r="X1954" s="40"/>
      <c r="Y1954" s="40"/>
      <c r="Z1954" s="41"/>
      <c r="AA1954" s="43">
        <v>3</v>
      </c>
      <c r="AB1954" s="44">
        <v>0.74205177132804401</v>
      </c>
      <c r="AC1954" s="45" t="s">
        <v>3948</v>
      </c>
      <c r="AD1954" s="46"/>
      <c r="AE1954" s="46"/>
      <c r="AF1954" s="46"/>
      <c r="AG1954" s="47" t="s">
        <v>3909</v>
      </c>
      <c r="AH1954" s="48">
        <v>144900.25270185189</v>
      </c>
    </row>
    <row r="1955" spans="1:34" hidden="1" x14ac:dyDescent="0.3">
      <c r="A1955" s="30" t="s">
        <v>3904</v>
      </c>
      <c r="B1955" s="31">
        <v>521</v>
      </c>
      <c r="C1955" s="32" t="s">
        <v>3949</v>
      </c>
      <c r="D1955" s="33">
        <v>3074</v>
      </c>
      <c r="E1955" s="34">
        <v>1862</v>
      </c>
      <c r="F1955" s="35">
        <v>3347</v>
      </c>
      <c r="G1955" s="49">
        <v>0.55632000000000004</v>
      </c>
      <c r="H1955" s="50" t="s">
        <v>35</v>
      </c>
      <c r="I1955" s="38">
        <v>2681.2249999999999</v>
      </c>
      <c r="J1955" s="39">
        <v>1507.68</v>
      </c>
      <c r="K1955" s="39">
        <v>2479.752</v>
      </c>
      <c r="L1955" s="39"/>
      <c r="M1955" s="39"/>
      <c r="N1955" s="39"/>
      <c r="O1955" s="40">
        <v>0.70904761904761904</v>
      </c>
      <c r="P1955" s="40">
        <v>0.73323990280873041</v>
      </c>
      <c r="Q1955" s="40">
        <v>0.7629464190658698</v>
      </c>
      <c r="R1955" s="40"/>
      <c r="S1955" s="40"/>
      <c r="T1955" s="41"/>
      <c r="U1955" s="42" t="s">
        <v>21</v>
      </c>
      <c r="V1955" s="42" t="s">
        <v>21</v>
      </c>
      <c r="W1955" s="42" t="s">
        <v>21</v>
      </c>
      <c r="X1955" s="40"/>
      <c r="Y1955" s="40"/>
      <c r="Z1955" s="41"/>
      <c r="AA1955" s="43">
        <v>3</v>
      </c>
      <c r="AB1955" s="44">
        <v>0.73507798030740645</v>
      </c>
      <c r="AC1955" s="45" t="s">
        <v>3950</v>
      </c>
      <c r="AD1955" s="46"/>
      <c r="AE1955" s="46"/>
      <c r="AF1955" s="46"/>
      <c r="AG1955" s="47" t="s">
        <v>3909</v>
      </c>
      <c r="AH1955" s="48">
        <v>144900.25270185189</v>
      </c>
    </row>
    <row r="1956" spans="1:34" hidden="1" x14ac:dyDescent="0.3">
      <c r="A1956" s="30" t="s">
        <v>3904</v>
      </c>
      <c r="B1956" s="31">
        <v>521</v>
      </c>
      <c r="C1956" s="32" t="s">
        <v>3951</v>
      </c>
      <c r="D1956" s="33">
        <v>3069</v>
      </c>
      <c r="E1956" s="34">
        <v>118</v>
      </c>
      <c r="F1956" s="35">
        <v>3347</v>
      </c>
      <c r="G1956" s="49">
        <v>3.526E-2</v>
      </c>
      <c r="H1956" s="50" t="s">
        <v>29</v>
      </c>
      <c r="I1956" s="38">
        <v>3516.44</v>
      </c>
      <c r="J1956" s="39">
        <v>2122.8290000000002</v>
      </c>
      <c r="K1956" s="39">
        <v>3108.027</v>
      </c>
      <c r="L1956" s="39"/>
      <c r="M1956" s="39"/>
      <c r="N1956" s="39"/>
      <c r="O1956" s="40">
        <v>0.89238095238095239</v>
      </c>
      <c r="P1956" s="40">
        <v>1.0028282046426411</v>
      </c>
      <c r="Q1956" s="40">
        <v>1.0005495305266929</v>
      </c>
      <c r="R1956" s="40"/>
      <c r="S1956" s="40"/>
      <c r="T1956" s="41"/>
      <c r="U1956" s="42" t="s">
        <v>21</v>
      </c>
      <c r="V1956" s="42" t="s">
        <v>21</v>
      </c>
      <c r="W1956" s="42" t="s">
        <v>21</v>
      </c>
      <c r="X1956" s="40"/>
      <c r="Y1956" s="40"/>
      <c r="Z1956" s="41"/>
      <c r="AA1956" s="43">
        <v>3</v>
      </c>
      <c r="AB1956" s="44">
        <v>0.96525289585009555</v>
      </c>
      <c r="AC1956" s="45" t="s">
        <v>3952</v>
      </c>
      <c r="AD1956" s="46"/>
      <c r="AE1956" s="46"/>
      <c r="AF1956" s="46"/>
      <c r="AG1956" s="47" t="s">
        <v>3909</v>
      </c>
      <c r="AH1956" s="48">
        <v>202859.94945962954</v>
      </c>
    </row>
    <row r="1957" spans="1:34" hidden="1" x14ac:dyDescent="0.3">
      <c r="A1957" s="30" t="s">
        <v>3904</v>
      </c>
      <c r="B1957" s="31">
        <v>521</v>
      </c>
      <c r="C1957" s="32" t="s">
        <v>3953</v>
      </c>
      <c r="D1957" s="33">
        <v>4695</v>
      </c>
      <c r="E1957" s="34">
        <v>3178</v>
      </c>
      <c r="F1957" s="35">
        <v>3347</v>
      </c>
      <c r="G1957" s="49">
        <v>0.94950999999999997</v>
      </c>
      <c r="H1957" s="50" t="s">
        <v>22</v>
      </c>
      <c r="I1957" s="38">
        <v>0</v>
      </c>
      <c r="J1957" s="39">
        <v>0</v>
      </c>
      <c r="K1957" s="39">
        <v>842.33299999999997</v>
      </c>
      <c r="L1957" s="39"/>
      <c r="M1957" s="39"/>
      <c r="N1957" s="39"/>
      <c r="O1957" s="40">
        <v>0</v>
      </c>
      <c r="P1957" s="40">
        <v>0</v>
      </c>
      <c r="Q1957" s="40">
        <v>0.74570813845818851</v>
      </c>
      <c r="R1957" s="40"/>
      <c r="S1957" s="40"/>
      <c r="T1957" s="41"/>
      <c r="U1957" s="42" t="e">
        <v>#N/A</v>
      </c>
      <c r="V1957" s="42" t="e">
        <v>#N/A</v>
      </c>
      <c r="W1957" s="42" t="s">
        <v>29</v>
      </c>
      <c r="X1957" s="40"/>
      <c r="Y1957" s="40"/>
      <c r="Z1957" s="41"/>
      <c r="AA1957" s="43">
        <v>1</v>
      </c>
      <c r="AB1957" s="44">
        <v>0.24856937948606284</v>
      </c>
      <c r="AC1957" s="45" t="s">
        <v>3954</v>
      </c>
      <c r="AD1957" s="46"/>
      <c r="AE1957" s="46"/>
      <c r="AF1957" s="46"/>
      <c r="AG1957" s="47" t="s">
        <v>3909</v>
      </c>
      <c r="AH1957" s="48">
        <v>57959.696757777674</v>
      </c>
    </row>
    <row r="1958" spans="1:34" hidden="1" x14ac:dyDescent="0.3">
      <c r="A1958" s="30" t="s">
        <v>3904</v>
      </c>
      <c r="B1958" s="31">
        <v>521</v>
      </c>
      <c r="C1958" s="32" t="s">
        <v>3955</v>
      </c>
      <c r="D1958" s="33">
        <v>2710</v>
      </c>
      <c r="E1958" s="34">
        <v>527</v>
      </c>
      <c r="F1958" s="35">
        <v>3347</v>
      </c>
      <c r="G1958" s="49">
        <v>0.15745000000000001</v>
      </c>
      <c r="H1958" s="50" t="s">
        <v>29</v>
      </c>
      <c r="I1958" s="38">
        <v>1729.1030000000001</v>
      </c>
      <c r="J1958" s="39">
        <v>589.96299999999997</v>
      </c>
      <c r="K1958" s="39">
        <v>2041.579</v>
      </c>
      <c r="L1958" s="39"/>
      <c r="M1958" s="39"/>
      <c r="N1958" s="39"/>
      <c r="O1958" s="40">
        <v>0.86594812303066659</v>
      </c>
      <c r="P1958" s="40">
        <v>0.84761766032462249</v>
      </c>
      <c r="Q1958" s="40">
        <v>0.87584825893530571</v>
      </c>
      <c r="R1958" s="40"/>
      <c r="S1958" s="40"/>
      <c r="T1958" s="41"/>
      <c r="U1958" s="42" t="s">
        <v>22</v>
      </c>
      <c r="V1958" s="42" t="s">
        <v>29</v>
      </c>
      <c r="W1958" s="42" t="s">
        <v>21</v>
      </c>
      <c r="X1958" s="40"/>
      <c r="Y1958" s="40"/>
      <c r="Z1958" s="41"/>
      <c r="AA1958" s="43">
        <v>3</v>
      </c>
      <c r="AB1958" s="44">
        <v>0.86313801409686486</v>
      </c>
      <c r="AC1958" s="45" t="s">
        <v>3956</v>
      </c>
      <c r="AD1958" s="46"/>
      <c r="AE1958" s="46"/>
      <c r="AF1958" s="46"/>
      <c r="AG1958" s="47" t="s">
        <v>3909</v>
      </c>
      <c r="AH1958" s="48">
        <v>202859.94945962954</v>
      </c>
    </row>
    <row r="1959" spans="1:34" hidden="1" x14ac:dyDescent="0.3">
      <c r="A1959" s="30" t="s">
        <v>3904</v>
      </c>
      <c r="B1959" s="31">
        <v>521</v>
      </c>
      <c r="C1959" s="32" t="s">
        <v>3957</v>
      </c>
      <c r="D1959" s="33">
        <v>2831</v>
      </c>
      <c r="E1959" s="34">
        <v>1421</v>
      </c>
      <c r="F1959" s="35">
        <v>3347</v>
      </c>
      <c r="G1959" s="49">
        <v>0.42455999999999999</v>
      </c>
      <c r="H1959" s="50" t="s">
        <v>20</v>
      </c>
      <c r="I1959" s="38">
        <v>3181.183</v>
      </c>
      <c r="J1959" s="39">
        <v>1765.761</v>
      </c>
      <c r="K1959" s="39">
        <v>2853.9810000000002</v>
      </c>
      <c r="L1959" s="39"/>
      <c r="M1959" s="39"/>
      <c r="N1959" s="39"/>
      <c r="O1959" s="40">
        <v>0.76902482028885233</v>
      </c>
      <c r="P1959" s="40">
        <v>0.75801914868433495</v>
      </c>
      <c r="Q1959" s="40">
        <v>0.78651544778696014</v>
      </c>
      <c r="R1959" s="40"/>
      <c r="S1959" s="40"/>
      <c r="T1959" s="41"/>
      <c r="U1959" s="42" t="s">
        <v>22</v>
      </c>
      <c r="V1959" s="42" t="s">
        <v>26</v>
      </c>
      <c r="W1959" s="42" t="s">
        <v>22</v>
      </c>
      <c r="X1959" s="40"/>
      <c r="Y1959" s="40"/>
      <c r="Z1959" s="41"/>
      <c r="AA1959" s="43">
        <v>3</v>
      </c>
      <c r="AB1959" s="44">
        <v>0.77118647225338244</v>
      </c>
      <c r="AC1959" s="45" t="s">
        <v>3958</v>
      </c>
      <c r="AD1959" s="46"/>
      <c r="AE1959" s="46"/>
      <c r="AF1959" s="46"/>
      <c r="AG1959" s="47" t="s">
        <v>3909</v>
      </c>
      <c r="AH1959" s="48">
        <v>173880.10108074074</v>
      </c>
    </row>
    <row r="1960" spans="1:34" hidden="1" x14ac:dyDescent="0.3">
      <c r="A1960" s="30" t="s">
        <v>3904</v>
      </c>
      <c r="B1960" s="31">
        <v>521</v>
      </c>
      <c r="C1960" s="32" t="s">
        <v>3959</v>
      </c>
      <c r="D1960" s="33">
        <v>4060</v>
      </c>
      <c r="E1960" s="34">
        <v>3168</v>
      </c>
      <c r="F1960" s="35">
        <v>3347</v>
      </c>
      <c r="G1960" s="49">
        <v>0.94652000000000003</v>
      </c>
      <c r="H1960" s="50" t="s">
        <v>22</v>
      </c>
      <c r="I1960" s="38">
        <v>1447.894</v>
      </c>
      <c r="J1960" s="39">
        <v>0</v>
      </c>
      <c r="K1960" s="39">
        <v>0</v>
      </c>
      <c r="L1960" s="39"/>
      <c r="M1960" s="39"/>
      <c r="N1960" s="39"/>
      <c r="O1960" s="40">
        <v>0.74933998894420517</v>
      </c>
      <c r="P1960" s="40">
        <v>0</v>
      </c>
      <c r="Q1960" s="40">
        <v>0</v>
      </c>
      <c r="R1960" s="40"/>
      <c r="S1960" s="40"/>
      <c r="T1960" s="41"/>
      <c r="U1960" s="42" t="s">
        <v>21</v>
      </c>
      <c r="V1960" s="42" t="e">
        <v>#N/A</v>
      </c>
      <c r="W1960" s="42" t="e">
        <v>#N/A</v>
      </c>
      <c r="X1960" s="40"/>
      <c r="Y1960" s="40"/>
      <c r="Z1960" s="41"/>
      <c r="AA1960" s="43">
        <v>1</v>
      </c>
      <c r="AB1960" s="44">
        <v>0.24977999631473505</v>
      </c>
      <c r="AC1960" s="45" t="s">
        <v>3960</v>
      </c>
      <c r="AD1960" s="46"/>
      <c r="AE1960" s="46"/>
      <c r="AF1960" s="46"/>
      <c r="AG1960" s="47">
        <v>0</v>
      </c>
      <c r="AH1960" s="48">
        <v>57959.696757777674</v>
      </c>
    </row>
    <row r="1961" spans="1:34" hidden="1" x14ac:dyDescent="0.3">
      <c r="A1961" s="30" t="s">
        <v>3904</v>
      </c>
      <c r="B1961" s="31">
        <v>521</v>
      </c>
      <c r="C1961" s="32" t="s">
        <v>3961</v>
      </c>
      <c r="D1961" s="33">
        <v>672</v>
      </c>
      <c r="E1961" s="34">
        <v>2390</v>
      </c>
      <c r="F1961" s="35">
        <v>3347</v>
      </c>
      <c r="G1961" s="49">
        <v>0.71406999999999998</v>
      </c>
      <c r="H1961" s="50" t="s">
        <v>35</v>
      </c>
      <c r="I1961" s="38">
        <v>640.63300000000004</v>
      </c>
      <c r="J1961" s="39">
        <v>0</v>
      </c>
      <c r="K1961" s="39">
        <v>424.42200000000003</v>
      </c>
      <c r="L1961" s="39"/>
      <c r="M1961" s="39"/>
      <c r="N1961" s="39"/>
      <c r="O1961" s="40">
        <v>0.84492831479995267</v>
      </c>
      <c r="P1961" s="40">
        <v>0</v>
      </c>
      <c r="Q1961" s="40">
        <v>0.83854361803200805</v>
      </c>
      <c r="R1961" s="40"/>
      <c r="S1961" s="40"/>
      <c r="T1961" s="41"/>
      <c r="U1961" s="42" t="s">
        <v>21</v>
      </c>
      <c r="V1961" s="42" t="e">
        <v>#N/A</v>
      </c>
      <c r="W1961" s="42" t="s">
        <v>21</v>
      </c>
      <c r="X1961" s="40"/>
      <c r="Y1961" s="40"/>
      <c r="Z1961" s="41"/>
      <c r="AA1961" s="43">
        <v>2</v>
      </c>
      <c r="AB1961" s="44">
        <v>0.56115731094398691</v>
      </c>
      <c r="AC1961" s="45" t="s">
        <v>3962</v>
      </c>
      <c r="AD1961" s="46"/>
      <c r="AE1961" s="46"/>
      <c r="AF1961" s="46"/>
      <c r="AG1961" s="47" t="s">
        <v>3909</v>
      </c>
      <c r="AH1961" s="48">
        <v>144900.25270185189</v>
      </c>
    </row>
    <row r="1962" spans="1:34" hidden="1" x14ac:dyDescent="0.3">
      <c r="A1962" s="30" t="s">
        <v>3904</v>
      </c>
      <c r="B1962" s="31">
        <v>521</v>
      </c>
      <c r="C1962" s="32" t="s">
        <v>3963</v>
      </c>
      <c r="D1962" s="33">
        <v>5143</v>
      </c>
      <c r="E1962" s="34">
        <v>2477</v>
      </c>
      <c r="F1962" s="35">
        <v>3347</v>
      </c>
      <c r="G1962" s="49">
        <v>0.74007000000000001</v>
      </c>
      <c r="H1962" s="50" t="s">
        <v>35</v>
      </c>
      <c r="I1962" s="38">
        <v>1243.002</v>
      </c>
      <c r="J1962" s="39">
        <v>0</v>
      </c>
      <c r="K1962" s="39">
        <v>450.18400000000003</v>
      </c>
      <c r="L1962" s="39"/>
      <c r="M1962" s="39"/>
      <c r="N1962" s="39"/>
      <c r="O1962" s="40">
        <v>0.77766534275664334</v>
      </c>
      <c r="P1962" s="40">
        <v>0</v>
      </c>
      <c r="Q1962" s="40">
        <v>0.8159193648226799</v>
      </c>
      <c r="R1962" s="40"/>
      <c r="S1962" s="40"/>
      <c r="T1962" s="41"/>
      <c r="U1962" s="42" t="s">
        <v>26</v>
      </c>
      <c r="V1962" s="42" t="e">
        <v>#N/A</v>
      </c>
      <c r="W1962" s="42" t="s">
        <v>26</v>
      </c>
      <c r="X1962" s="40"/>
      <c r="Y1962" s="40"/>
      <c r="Z1962" s="41"/>
      <c r="AA1962" s="43">
        <v>2</v>
      </c>
      <c r="AB1962" s="44">
        <v>0.53119490252644108</v>
      </c>
      <c r="AC1962" s="45" t="s">
        <v>3964</v>
      </c>
      <c r="AD1962" s="46"/>
      <c r="AE1962" s="46"/>
      <c r="AF1962" s="46"/>
      <c r="AG1962" s="47" t="s">
        <v>3909</v>
      </c>
      <c r="AH1962" s="48">
        <v>144900.25270185189</v>
      </c>
    </row>
    <row r="1963" spans="1:34" hidden="1" x14ac:dyDescent="0.3">
      <c r="A1963" s="30" t="s">
        <v>3904</v>
      </c>
      <c r="B1963" s="31">
        <v>521</v>
      </c>
      <c r="C1963" s="32" t="s">
        <v>3965</v>
      </c>
      <c r="D1963" s="33">
        <v>5535</v>
      </c>
      <c r="E1963" s="34">
        <v>894</v>
      </c>
      <c r="F1963" s="35">
        <v>3347</v>
      </c>
      <c r="G1963" s="49">
        <v>0.2671</v>
      </c>
      <c r="H1963" s="50" t="s">
        <v>20</v>
      </c>
      <c r="I1963" s="38">
        <v>3032.1060000000002</v>
      </c>
      <c r="J1963" s="39">
        <v>1268.2539999999999</v>
      </c>
      <c r="K1963" s="39">
        <v>2885.7840000000001</v>
      </c>
      <c r="L1963" s="39"/>
      <c r="M1963" s="39"/>
      <c r="N1963" s="39"/>
      <c r="O1963" s="40">
        <v>0.80269525379860918</v>
      </c>
      <c r="P1963" s="40">
        <v>0.79194370547074588</v>
      </c>
      <c r="Q1963" s="40">
        <v>0.86262158827549118</v>
      </c>
      <c r="R1963" s="40"/>
      <c r="S1963" s="40"/>
      <c r="T1963" s="41"/>
      <c r="U1963" s="42" t="s">
        <v>21</v>
      </c>
      <c r="V1963" s="42" t="s">
        <v>21</v>
      </c>
      <c r="W1963" s="42" t="s">
        <v>26</v>
      </c>
      <c r="X1963" s="40"/>
      <c r="Y1963" s="40"/>
      <c r="Z1963" s="41"/>
      <c r="AA1963" s="43">
        <v>3</v>
      </c>
      <c r="AB1963" s="44">
        <v>0.81908684918161534</v>
      </c>
      <c r="AC1963" s="45" t="s">
        <v>3966</v>
      </c>
      <c r="AD1963" s="46"/>
      <c r="AE1963" s="46"/>
      <c r="AF1963" s="46"/>
      <c r="AG1963" s="47" t="s">
        <v>3909</v>
      </c>
      <c r="AH1963" s="48">
        <v>173880.10108074074</v>
      </c>
    </row>
    <row r="1964" spans="1:34" hidden="1" x14ac:dyDescent="0.3">
      <c r="A1964" s="30" t="s">
        <v>3904</v>
      </c>
      <c r="B1964" s="31">
        <v>521</v>
      </c>
      <c r="C1964" s="32" t="s">
        <v>3967</v>
      </c>
      <c r="D1964" s="33">
        <v>6437</v>
      </c>
      <c r="E1964" s="34">
        <v>855</v>
      </c>
      <c r="F1964" s="35">
        <v>3347</v>
      </c>
      <c r="G1964" s="49">
        <v>0.25545000000000001</v>
      </c>
      <c r="H1964" s="50" t="s">
        <v>20</v>
      </c>
      <c r="I1964" s="38">
        <v>1878.5260000000001</v>
      </c>
      <c r="J1964" s="39">
        <v>1152.1880000000001</v>
      </c>
      <c r="K1964" s="39">
        <v>1837.431</v>
      </c>
      <c r="L1964" s="39"/>
      <c r="M1964" s="39"/>
      <c r="N1964" s="39"/>
      <c r="O1964" s="40">
        <v>0.79817210864871113</v>
      </c>
      <c r="P1964" s="40">
        <v>0.80141099311880049</v>
      </c>
      <c r="Q1964" s="40">
        <v>0.87063269367908713</v>
      </c>
      <c r="R1964" s="40"/>
      <c r="S1964" s="40"/>
      <c r="T1964" s="41"/>
      <c r="U1964" s="42" t="s">
        <v>26</v>
      </c>
      <c r="V1964" s="42" t="s">
        <v>21</v>
      </c>
      <c r="W1964" s="42" t="s">
        <v>22</v>
      </c>
      <c r="X1964" s="40"/>
      <c r="Y1964" s="40"/>
      <c r="Z1964" s="41"/>
      <c r="AA1964" s="43">
        <v>3</v>
      </c>
      <c r="AB1964" s="44">
        <v>0.82340526514886625</v>
      </c>
      <c r="AC1964" s="45" t="s">
        <v>3968</v>
      </c>
      <c r="AD1964" s="46"/>
      <c r="AE1964" s="46"/>
      <c r="AF1964" s="46"/>
      <c r="AG1964" s="47" t="s">
        <v>3909</v>
      </c>
      <c r="AH1964" s="48">
        <v>173880.10108074074</v>
      </c>
    </row>
    <row r="1965" spans="1:34" hidden="1" x14ac:dyDescent="0.3">
      <c r="A1965" s="30" t="s">
        <v>3904</v>
      </c>
      <c r="B1965" s="31">
        <v>521</v>
      </c>
      <c r="C1965" s="32" t="s">
        <v>3969</v>
      </c>
      <c r="D1965" s="33">
        <v>8331</v>
      </c>
      <c r="E1965" s="34">
        <v>206</v>
      </c>
      <c r="F1965" s="35">
        <v>3347</v>
      </c>
      <c r="G1965" s="49">
        <v>6.1550000000000001E-2</v>
      </c>
      <c r="H1965" s="50" t="s">
        <v>29</v>
      </c>
      <c r="I1965" s="38">
        <v>2551.3420000000001</v>
      </c>
      <c r="J1965" s="39">
        <v>956.25699999999995</v>
      </c>
      <c r="K1965" s="39">
        <v>848.42399999999998</v>
      </c>
      <c r="L1965" s="39"/>
      <c r="M1965" s="39"/>
      <c r="N1965" s="39"/>
      <c r="O1965" s="40">
        <v>0.85975429350141064</v>
      </c>
      <c r="P1965" s="40">
        <v>0.94142857142857139</v>
      </c>
      <c r="Q1965" s="40">
        <v>0.9885791927149632</v>
      </c>
      <c r="R1965" s="40"/>
      <c r="S1965" s="40"/>
      <c r="T1965" s="41"/>
      <c r="U1965" s="42" t="s">
        <v>21</v>
      </c>
      <c r="V1965" s="42" t="s">
        <v>26</v>
      </c>
      <c r="W1965" s="42" t="s">
        <v>22</v>
      </c>
      <c r="X1965" s="40"/>
      <c r="Y1965" s="40"/>
      <c r="Z1965" s="41"/>
      <c r="AA1965" s="43">
        <v>3</v>
      </c>
      <c r="AB1965" s="44">
        <v>0.92992068588164845</v>
      </c>
      <c r="AC1965" s="45" t="s">
        <v>3970</v>
      </c>
      <c r="AD1965" s="46"/>
      <c r="AE1965" s="46"/>
      <c r="AF1965" s="46"/>
      <c r="AG1965" s="47" t="s">
        <v>3909</v>
      </c>
      <c r="AH1965" s="48">
        <v>202859.94945962954</v>
      </c>
    </row>
    <row r="1966" spans="1:34" hidden="1" x14ac:dyDescent="0.3">
      <c r="A1966" s="30" t="s">
        <v>3904</v>
      </c>
      <c r="B1966" s="31">
        <v>521</v>
      </c>
      <c r="C1966" s="32" t="s">
        <v>3971</v>
      </c>
      <c r="D1966" s="33">
        <v>6063</v>
      </c>
      <c r="E1966" s="34">
        <v>2770</v>
      </c>
      <c r="F1966" s="35">
        <v>3347</v>
      </c>
      <c r="G1966" s="49">
        <v>0.82760999999999996</v>
      </c>
      <c r="H1966" s="50" t="s">
        <v>22</v>
      </c>
      <c r="I1966" s="38">
        <v>2928.8679999999999</v>
      </c>
      <c r="J1966" s="39">
        <v>420.11799999999999</v>
      </c>
      <c r="K1966" s="39">
        <v>0</v>
      </c>
      <c r="L1966" s="39"/>
      <c r="M1966" s="39"/>
      <c r="N1966" s="39"/>
      <c r="O1966" s="40">
        <v>0.65632916959238663</v>
      </c>
      <c r="P1966" s="40">
        <v>0.68238095238095242</v>
      </c>
      <c r="Q1966" s="40">
        <v>0</v>
      </c>
      <c r="R1966" s="40"/>
      <c r="S1966" s="40"/>
      <c r="T1966" s="41"/>
      <c r="U1966" s="42" t="s">
        <v>22</v>
      </c>
      <c r="V1966" s="42" t="s">
        <v>35</v>
      </c>
      <c r="W1966" s="42" t="e">
        <v>#N/A</v>
      </c>
      <c r="X1966" s="40"/>
      <c r="Y1966" s="40"/>
      <c r="Z1966" s="41"/>
      <c r="AA1966" s="43">
        <v>2</v>
      </c>
      <c r="AB1966" s="44">
        <v>0.44623670732444637</v>
      </c>
      <c r="AC1966" s="45" t="s">
        <v>3972</v>
      </c>
      <c r="AD1966" s="46"/>
      <c r="AE1966" s="46"/>
      <c r="AF1966" s="46"/>
      <c r="AG1966" s="47" t="s">
        <v>3909</v>
      </c>
      <c r="AH1966" s="48">
        <v>57959.696757777674</v>
      </c>
    </row>
    <row r="1967" spans="1:34" hidden="1" x14ac:dyDescent="0.3">
      <c r="A1967" s="30" t="s">
        <v>3904</v>
      </c>
      <c r="B1967" s="31">
        <v>521</v>
      </c>
      <c r="C1967" s="32" t="s">
        <v>3973</v>
      </c>
      <c r="D1967" s="33">
        <v>7149</v>
      </c>
      <c r="E1967" s="34">
        <v>481</v>
      </c>
      <c r="F1967" s="35">
        <v>3347</v>
      </c>
      <c r="G1967" s="49">
        <v>0.14371</v>
      </c>
      <c r="H1967" s="50" t="s">
        <v>29</v>
      </c>
      <c r="I1967" s="38">
        <v>2840.268</v>
      </c>
      <c r="J1967" s="39">
        <v>1101.0609999999999</v>
      </c>
      <c r="K1967" s="39">
        <v>2967.2469999999998</v>
      </c>
      <c r="L1967" s="39"/>
      <c r="M1967" s="39"/>
      <c r="N1967" s="39"/>
      <c r="O1967" s="40">
        <v>0.89384086657617223</v>
      </c>
      <c r="P1967" s="40">
        <v>0.87428571428571433</v>
      </c>
      <c r="Q1967" s="40">
        <v>0.84139030604077492</v>
      </c>
      <c r="R1967" s="40"/>
      <c r="S1967" s="40"/>
      <c r="T1967" s="41"/>
      <c r="U1967" s="42" t="s">
        <v>21</v>
      </c>
      <c r="V1967" s="42" t="s">
        <v>21</v>
      </c>
      <c r="W1967" s="42" t="s">
        <v>20</v>
      </c>
      <c r="X1967" s="40"/>
      <c r="Y1967" s="40"/>
      <c r="Z1967" s="41"/>
      <c r="AA1967" s="43">
        <v>3</v>
      </c>
      <c r="AB1967" s="44">
        <v>0.8698389623008872</v>
      </c>
      <c r="AC1967" s="45" t="s">
        <v>3974</v>
      </c>
      <c r="AD1967" s="46"/>
      <c r="AE1967" s="46"/>
      <c r="AF1967" s="46"/>
      <c r="AG1967" s="47" t="s">
        <v>3909</v>
      </c>
      <c r="AH1967" s="48">
        <v>202859.94945962954</v>
      </c>
    </row>
    <row r="1968" spans="1:34" hidden="1" x14ac:dyDescent="0.3">
      <c r="A1968" s="30" t="s">
        <v>3904</v>
      </c>
      <c r="B1968" s="31">
        <v>521</v>
      </c>
      <c r="C1968" s="32" t="s">
        <v>3975</v>
      </c>
      <c r="D1968" s="33">
        <v>5772</v>
      </c>
      <c r="E1968" s="34">
        <v>190</v>
      </c>
      <c r="F1968" s="35">
        <v>3347</v>
      </c>
      <c r="G1968" s="49">
        <v>5.6770000000000001E-2</v>
      </c>
      <c r="H1968" s="50" t="s">
        <v>29</v>
      </c>
      <c r="I1968" s="38">
        <v>3976.4580000000001</v>
      </c>
      <c r="J1968" s="39">
        <v>1524.1010000000001</v>
      </c>
      <c r="K1968" s="39">
        <v>2349.6370000000002</v>
      </c>
      <c r="L1968" s="39"/>
      <c r="M1968" s="39"/>
      <c r="N1968" s="39"/>
      <c r="O1968" s="40">
        <v>0.85141520016054473</v>
      </c>
      <c r="P1968" s="40">
        <v>1.0057928582004674</v>
      </c>
      <c r="Q1968" s="40">
        <v>0.94993628483889203</v>
      </c>
      <c r="R1968" s="40"/>
      <c r="S1968" s="40"/>
      <c r="T1968" s="41"/>
      <c r="U1968" s="42" t="s">
        <v>22</v>
      </c>
      <c r="V1968" s="42" t="s">
        <v>22</v>
      </c>
      <c r="W1968" s="42" t="s">
        <v>26</v>
      </c>
      <c r="X1968" s="40"/>
      <c r="Y1968" s="40"/>
      <c r="Z1968" s="41"/>
      <c r="AA1968" s="43">
        <v>3</v>
      </c>
      <c r="AB1968" s="44">
        <v>0.93571478106663475</v>
      </c>
      <c r="AC1968" s="45" t="s">
        <v>3976</v>
      </c>
      <c r="AD1968" s="46"/>
      <c r="AE1968" s="46"/>
      <c r="AF1968" s="46"/>
      <c r="AG1968" s="47" t="s">
        <v>3909</v>
      </c>
      <c r="AH1968" s="48">
        <v>202859.94945962954</v>
      </c>
    </row>
    <row r="1969" spans="1:34" hidden="1" x14ac:dyDescent="0.3">
      <c r="A1969" s="30" t="s">
        <v>3904</v>
      </c>
      <c r="B1969" s="31">
        <v>521</v>
      </c>
      <c r="C1969" s="32" t="s">
        <v>3977</v>
      </c>
      <c r="D1969" s="33">
        <v>5252</v>
      </c>
      <c r="E1969" s="34">
        <v>1209</v>
      </c>
      <c r="F1969" s="35">
        <v>3347</v>
      </c>
      <c r="G1969" s="49">
        <v>0.36121999999999999</v>
      </c>
      <c r="H1969" s="50" t="s">
        <v>20</v>
      </c>
      <c r="I1969" s="38">
        <v>2508.107</v>
      </c>
      <c r="J1969" s="39">
        <v>681.84299999999996</v>
      </c>
      <c r="K1969" s="39">
        <v>2010.9280000000001</v>
      </c>
      <c r="L1969" s="39"/>
      <c r="M1969" s="39"/>
      <c r="N1969" s="39"/>
      <c r="O1969" s="40">
        <v>0.78622010528366482</v>
      </c>
      <c r="P1969" s="40">
        <v>0.76715487030963825</v>
      </c>
      <c r="Q1969" s="40">
        <v>0.81420141570177684</v>
      </c>
      <c r="R1969" s="40"/>
      <c r="S1969" s="40"/>
      <c r="T1969" s="41"/>
      <c r="U1969" s="42" t="s">
        <v>22</v>
      </c>
      <c r="V1969" s="42" t="s">
        <v>29</v>
      </c>
      <c r="W1969" s="42" t="s">
        <v>35</v>
      </c>
      <c r="X1969" s="40"/>
      <c r="Y1969" s="40"/>
      <c r="Z1969" s="41"/>
      <c r="AA1969" s="43">
        <v>3</v>
      </c>
      <c r="AB1969" s="44">
        <v>0.78919213043169334</v>
      </c>
      <c r="AC1969" s="45" t="s">
        <v>3978</v>
      </c>
      <c r="AD1969" s="46"/>
      <c r="AE1969" s="46"/>
      <c r="AF1969" s="46"/>
      <c r="AG1969" s="47" t="s">
        <v>3909</v>
      </c>
      <c r="AH1969" s="48">
        <v>173880.10108074074</v>
      </c>
    </row>
    <row r="1970" spans="1:34" hidden="1" x14ac:dyDescent="0.3">
      <c r="A1970" s="51" t="s">
        <v>3904</v>
      </c>
      <c r="B1970" s="52">
        <v>521</v>
      </c>
      <c r="C1970" s="53" t="s">
        <v>3979</v>
      </c>
      <c r="D1970" s="53">
        <v>5850</v>
      </c>
      <c r="E1970" s="34">
        <v>856</v>
      </c>
      <c r="F1970" s="35">
        <v>3347</v>
      </c>
      <c r="G1970" s="49">
        <v>0.25574999999999998</v>
      </c>
      <c r="H1970" s="50" t="s">
        <v>20</v>
      </c>
      <c r="I1970" s="38">
        <v>3352.4969999999998</v>
      </c>
      <c r="J1970" s="39">
        <v>1642.146</v>
      </c>
      <c r="K1970" s="39">
        <v>2723.498</v>
      </c>
      <c r="L1970" s="39"/>
      <c r="M1970" s="39"/>
      <c r="N1970" s="39"/>
      <c r="O1970" s="40">
        <v>0.79900000000000004</v>
      </c>
      <c r="P1970" s="40">
        <v>0.8570246226583994</v>
      </c>
      <c r="Q1970" s="40">
        <v>0.81400321416131183</v>
      </c>
      <c r="R1970" s="40"/>
      <c r="S1970" s="40"/>
      <c r="T1970" s="41"/>
      <c r="U1970" s="42" t="s">
        <v>21</v>
      </c>
      <c r="V1970" s="42" t="s">
        <v>21</v>
      </c>
      <c r="W1970" s="42" t="s">
        <v>26</v>
      </c>
      <c r="X1970" s="40"/>
      <c r="Y1970" s="40"/>
      <c r="Z1970" s="41"/>
      <c r="AA1970" s="43">
        <v>3</v>
      </c>
      <c r="AB1970" s="44">
        <v>0.82334261227323713</v>
      </c>
      <c r="AC1970" s="45" t="s">
        <v>3980</v>
      </c>
      <c r="AD1970" s="46"/>
      <c r="AE1970" s="46"/>
      <c r="AF1970" s="46"/>
      <c r="AG1970" s="47" t="s">
        <v>3909</v>
      </c>
      <c r="AH1970" s="48">
        <v>173880.10108074074</v>
      </c>
    </row>
    <row r="1971" spans="1:34" hidden="1" x14ac:dyDescent="0.3">
      <c r="A1971" s="30" t="s">
        <v>3904</v>
      </c>
      <c r="B1971" s="31">
        <v>521</v>
      </c>
      <c r="C1971" s="32" t="s">
        <v>3981</v>
      </c>
      <c r="D1971" s="33">
        <v>699</v>
      </c>
      <c r="E1971" s="34">
        <v>1481</v>
      </c>
      <c r="F1971" s="35">
        <v>3347</v>
      </c>
      <c r="G1971" s="49">
        <v>0.44248999999999999</v>
      </c>
      <c r="H1971" s="50" t="s">
        <v>20</v>
      </c>
      <c r="I1971" s="38">
        <v>2665.5309999999999</v>
      </c>
      <c r="J1971" s="39">
        <v>1250.925</v>
      </c>
      <c r="K1971" s="39">
        <v>945.48900000000003</v>
      </c>
      <c r="L1971" s="39"/>
      <c r="M1971" s="39"/>
      <c r="N1971" s="39"/>
      <c r="O1971" s="40">
        <v>0.69055010892049373</v>
      </c>
      <c r="P1971" s="40">
        <v>0.69790924011469602</v>
      </c>
      <c r="Q1971" s="40">
        <v>0.91054037118569986</v>
      </c>
      <c r="R1971" s="40"/>
      <c r="S1971" s="40"/>
      <c r="T1971" s="41"/>
      <c r="U1971" s="42" t="s">
        <v>21</v>
      </c>
      <c r="V1971" s="42" t="s">
        <v>22</v>
      </c>
      <c r="W1971" s="42" t="s">
        <v>26</v>
      </c>
      <c r="X1971" s="40"/>
      <c r="Y1971" s="40"/>
      <c r="Z1971" s="41"/>
      <c r="AA1971" s="43">
        <v>3</v>
      </c>
      <c r="AB1971" s="44">
        <v>0.7663332400736298</v>
      </c>
      <c r="AC1971" s="45" t="s">
        <v>3982</v>
      </c>
      <c r="AD1971" s="46"/>
      <c r="AE1971" s="46"/>
      <c r="AF1971" s="46"/>
      <c r="AG1971" s="47" t="s">
        <v>3909</v>
      </c>
      <c r="AH1971" s="48">
        <v>173880.10108074074</v>
      </c>
    </row>
    <row r="1972" spans="1:34" hidden="1" x14ac:dyDescent="0.3">
      <c r="A1972" s="30" t="s">
        <v>3904</v>
      </c>
      <c r="B1972" s="31">
        <v>521</v>
      </c>
      <c r="C1972" s="32" t="s">
        <v>3983</v>
      </c>
      <c r="D1972" s="33">
        <v>9352</v>
      </c>
      <c r="E1972" s="34">
        <v>3085</v>
      </c>
      <c r="F1972" s="35">
        <v>3347</v>
      </c>
      <c r="G1972" s="49">
        <v>0.92171999999999998</v>
      </c>
      <c r="H1972" s="50" t="s">
        <v>22</v>
      </c>
      <c r="I1972" s="38">
        <v>2590.0430000000001</v>
      </c>
      <c r="J1972" s="39">
        <v>0</v>
      </c>
      <c r="K1972" s="39">
        <v>0</v>
      </c>
      <c r="L1972" s="39"/>
      <c r="M1972" s="39"/>
      <c r="N1972" s="39"/>
      <c r="O1972" s="40">
        <v>0.78116647136746387</v>
      </c>
      <c r="P1972" s="40">
        <v>0</v>
      </c>
      <c r="Q1972" s="40">
        <v>0</v>
      </c>
      <c r="R1972" s="40"/>
      <c r="S1972" s="40"/>
      <c r="T1972" s="41"/>
      <c r="U1972" s="42" t="s">
        <v>21</v>
      </c>
      <c r="V1972" s="42" t="e">
        <v>#N/A</v>
      </c>
      <c r="W1972" s="42" t="e">
        <v>#N/A</v>
      </c>
      <c r="X1972" s="40"/>
      <c r="Y1972" s="40"/>
      <c r="Z1972" s="41"/>
      <c r="AA1972" s="43">
        <v>1</v>
      </c>
      <c r="AB1972" s="44">
        <v>0.26038882378915462</v>
      </c>
      <c r="AC1972" s="45" t="s">
        <v>3984</v>
      </c>
      <c r="AD1972" s="46"/>
      <c r="AE1972" s="46"/>
      <c r="AF1972" s="46"/>
      <c r="AG1972" s="47">
        <v>0</v>
      </c>
      <c r="AH1972" s="48">
        <v>57959.696757777674</v>
      </c>
    </row>
    <row r="1973" spans="1:34" hidden="1" x14ac:dyDescent="0.3">
      <c r="A1973" s="30" t="s">
        <v>3904</v>
      </c>
      <c r="B1973" s="31">
        <v>521</v>
      </c>
      <c r="C1973" s="32" t="s">
        <v>3985</v>
      </c>
      <c r="D1973" s="33">
        <v>3375</v>
      </c>
      <c r="E1973" s="34">
        <v>2762</v>
      </c>
      <c r="F1973" s="35">
        <v>3347</v>
      </c>
      <c r="G1973" s="49">
        <v>0.82521999999999995</v>
      </c>
      <c r="H1973" s="50" t="s">
        <v>22</v>
      </c>
      <c r="I1973" s="38">
        <v>2032.9010000000001</v>
      </c>
      <c r="J1973" s="39">
        <v>1645.7660000000001</v>
      </c>
      <c r="K1973" s="39">
        <v>3462.2689999999998</v>
      </c>
      <c r="L1973" s="39"/>
      <c r="M1973" s="39"/>
      <c r="N1973" s="39"/>
      <c r="O1973" s="40">
        <v>0.67683251029653324</v>
      </c>
      <c r="P1973" s="40">
        <v>0</v>
      </c>
      <c r="Q1973" s="40">
        <v>0.67371702588678117</v>
      </c>
      <c r="R1973" s="40"/>
      <c r="S1973" s="40"/>
      <c r="T1973" s="41"/>
      <c r="U1973" s="42" t="s">
        <v>21</v>
      </c>
      <c r="V1973" s="42" t="s">
        <v>21</v>
      </c>
      <c r="W1973" s="42" t="s">
        <v>35</v>
      </c>
      <c r="X1973" s="40"/>
      <c r="Y1973" s="40"/>
      <c r="Z1973" s="41"/>
      <c r="AA1973" s="43">
        <v>3</v>
      </c>
      <c r="AB1973" s="44">
        <v>0.45018317872777147</v>
      </c>
      <c r="AC1973" s="45" t="s">
        <v>3986</v>
      </c>
      <c r="AD1973" s="46"/>
      <c r="AE1973" s="46"/>
      <c r="AF1973" s="46"/>
      <c r="AG1973" s="47" t="s">
        <v>3909</v>
      </c>
      <c r="AH1973" s="48">
        <v>57959.696757777674</v>
      </c>
    </row>
    <row r="1974" spans="1:34" hidden="1" x14ac:dyDescent="0.3">
      <c r="A1974" s="30" t="s">
        <v>3904</v>
      </c>
      <c r="B1974" s="31">
        <v>521</v>
      </c>
      <c r="C1974" s="32" t="s">
        <v>3987</v>
      </c>
      <c r="D1974" s="33">
        <v>5079</v>
      </c>
      <c r="E1974" s="34">
        <v>1131</v>
      </c>
      <c r="F1974" s="35">
        <v>3347</v>
      </c>
      <c r="G1974" s="49">
        <v>0.33790999999999999</v>
      </c>
      <c r="H1974" s="50" t="s">
        <v>20</v>
      </c>
      <c r="I1974" s="38">
        <v>5332.3050000000003</v>
      </c>
      <c r="J1974" s="39">
        <v>1363.5709999999999</v>
      </c>
      <c r="K1974" s="39">
        <v>1829.7809999999999</v>
      </c>
      <c r="L1974" s="39"/>
      <c r="M1974" s="39"/>
      <c r="N1974" s="39"/>
      <c r="O1974" s="40">
        <v>0.72000181544825537</v>
      </c>
      <c r="P1974" s="40">
        <v>0.83650000000000002</v>
      </c>
      <c r="Q1974" s="40">
        <v>0.83360069210468357</v>
      </c>
      <c r="R1974" s="40"/>
      <c r="S1974" s="40"/>
      <c r="T1974" s="41"/>
      <c r="U1974" s="42" t="s">
        <v>21</v>
      </c>
      <c r="V1974" s="42" t="s">
        <v>285</v>
      </c>
      <c r="W1974" s="42" t="s">
        <v>21</v>
      </c>
      <c r="X1974" s="40"/>
      <c r="Y1974" s="40"/>
      <c r="Z1974" s="41"/>
      <c r="AA1974" s="43">
        <v>3</v>
      </c>
      <c r="AB1974" s="44">
        <v>0.79670083585097962</v>
      </c>
      <c r="AC1974" s="45" t="s">
        <v>3988</v>
      </c>
      <c r="AD1974" s="46"/>
      <c r="AE1974" s="46"/>
      <c r="AF1974" s="46"/>
      <c r="AG1974" s="47" t="s">
        <v>3909</v>
      </c>
      <c r="AH1974" s="48">
        <v>173880.10108074074</v>
      </c>
    </row>
    <row r="1975" spans="1:34" hidden="1" x14ac:dyDescent="0.3">
      <c r="A1975" s="30" t="s">
        <v>3904</v>
      </c>
      <c r="B1975" s="31">
        <v>521</v>
      </c>
      <c r="C1975" s="32" t="s">
        <v>3904</v>
      </c>
      <c r="D1975" s="33">
        <v>9999</v>
      </c>
      <c r="E1975" s="34">
        <v>3301</v>
      </c>
      <c r="F1975" s="35">
        <v>3347</v>
      </c>
      <c r="G1975" s="49">
        <v>0.98626000000000003</v>
      </c>
      <c r="H1975" s="50" t="s">
        <v>22</v>
      </c>
      <c r="I1975" s="38">
        <v>920.14300000000003</v>
      </c>
      <c r="J1975" s="39">
        <v>0</v>
      </c>
      <c r="K1975" s="39">
        <v>0</v>
      </c>
      <c r="L1975" s="39"/>
      <c r="M1975" s="39"/>
      <c r="N1975" s="39"/>
      <c r="O1975" s="40">
        <v>0.68956160349189455</v>
      </c>
      <c r="P1975" s="40">
        <v>0</v>
      </c>
      <c r="Q1975" s="40">
        <v>0</v>
      </c>
      <c r="R1975" s="40"/>
      <c r="S1975" s="40"/>
      <c r="T1975" s="41"/>
      <c r="U1975" s="42" t="s">
        <v>21</v>
      </c>
      <c r="V1975" s="42" t="e">
        <v>#N/A</v>
      </c>
      <c r="W1975" s="42" t="e">
        <v>#N/A</v>
      </c>
      <c r="X1975" s="40"/>
      <c r="Y1975" s="40"/>
      <c r="Z1975" s="41"/>
      <c r="AA1975" s="43">
        <v>1</v>
      </c>
      <c r="AB1975" s="44">
        <v>0.22985386783063153</v>
      </c>
      <c r="AC1975" s="45" t="s">
        <v>3989</v>
      </c>
      <c r="AD1975" s="46"/>
      <c r="AE1975" s="46"/>
      <c r="AF1975" s="46"/>
      <c r="AG1975" s="47">
        <v>0</v>
      </c>
      <c r="AH1975" s="48">
        <v>57959.696757777674</v>
      </c>
    </row>
    <row r="1976" spans="1:34" hidden="1" x14ac:dyDescent="0.3">
      <c r="A1976" s="30" t="s">
        <v>3904</v>
      </c>
      <c r="B1976" s="31">
        <v>521</v>
      </c>
      <c r="C1976" s="32" t="s">
        <v>3990</v>
      </c>
      <c r="D1976" s="33">
        <v>939</v>
      </c>
      <c r="E1976" s="34">
        <v>3036</v>
      </c>
      <c r="F1976" s="35">
        <v>3347</v>
      </c>
      <c r="G1976" s="49">
        <v>0.90708</v>
      </c>
      <c r="H1976" s="50" t="s">
        <v>22</v>
      </c>
      <c r="I1976" s="38">
        <v>797.19799999999998</v>
      </c>
      <c r="J1976" s="39">
        <v>0</v>
      </c>
      <c r="K1976" s="39">
        <v>0</v>
      </c>
      <c r="L1976" s="39"/>
      <c r="M1976" s="39"/>
      <c r="N1976" s="39"/>
      <c r="O1976" s="40">
        <v>0.79881470349900519</v>
      </c>
      <c r="P1976" s="40">
        <v>0</v>
      </c>
      <c r="Q1976" s="40">
        <v>0</v>
      </c>
      <c r="R1976" s="40"/>
      <c r="S1976" s="40"/>
      <c r="T1976" s="41"/>
      <c r="U1976" s="42" t="s">
        <v>21</v>
      </c>
      <c r="V1976" s="42" t="e">
        <v>#N/A</v>
      </c>
      <c r="W1976" s="42" t="e">
        <v>#N/A</v>
      </c>
      <c r="X1976" s="40"/>
      <c r="Y1976" s="40"/>
      <c r="Z1976" s="41"/>
      <c r="AA1976" s="43">
        <v>1</v>
      </c>
      <c r="AB1976" s="44">
        <v>0.26627156783300171</v>
      </c>
      <c r="AC1976" s="45" t="s">
        <v>3991</v>
      </c>
      <c r="AD1976" s="46"/>
      <c r="AE1976" s="46"/>
      <c r="AF1976" s="46"/>
      <c r="AG1976" s="47">
        <v>0</v>
      </c>
      <c r="AH1976" s="48">
        <v>57959.696757777674</v>
      </c>
    </row>
    <row r="1977" spans="1:34" hidden="1" x14ac:dyDescent="0.3">
      <c r="A1977" s="51" t="s">
        <v>3904</v>
      </c>
      <c r="B1977" s="52">
        <v>521</v>
      </c>
      <c r="C1977" s="53" t="s">
        <v>3992</v>
      </c>
      <c r="D1977" s="53">
        <v>2598</v>
      </c>
      <c r="E1977" s="34">
        <v>1336</v>
      </c>
      <c r="F1977" s="35">
        <v>3347</v>
      </c>
      <c r="G1977" s="49">
        <v>0.39916000000000001</v>
      </c>
      <c r="H1977" s="50" t="s">
        <v>20</v>
      </c>
      <c r="I1977" s="38">
        <v>3234.05</v>
      </c>
      <c r="J1977" s="39">
        <v>1712.2349999999999</v>
      </c>
      <c r="K1977" s="39">
        <v>2549.9690000000001</v>
      </c>
      <c r="L1977" s="39"/>
      <c r="M1977" s="39"/>
      <c r="N1977" s="39"/>
      <c r="O1977" s="40">
        <v>0.76872343639179785</v>
      </c>
      <c r="P1977" s="40">
        <v>0.77183405198468669</v>
      </c>
      <c r="Q1977" s="40">
        <v>0.79383726704128554</v>
      </c>
      <c r="R1977" s="40"/>
      <c r="S1977" s="40"/>
      <c r="T1977" s="41"/>
      <c r="U1977" s="42" t="s">
        <v>21</v>
      </c>
      <c r="V1977" s="42" t="s">
        <v>26</v>
      </c>
      <c r="W1977" s="42" t="s">
        <v>26</v>
      </c>
      <c r="X1977" s="40"/>
      <c r="Y1977" s="40"/>
      <c r="Z1977" s="41"/>
      <c r="AA1977" s="43">
        <v>3</v>
      </c>
      <c r="AB1977" s="44">
        <v>0.77813158513925673</v>
      </c>
      <c r="AC1977" s="45" t="s">
        <v>3993</v>
      </c>
      <c r="AD1977" s="46"/>
      <c r="AE1977" s="46"/>
      <c r="AF1977" s="46"/>
      <c r="AG1977" s="47" t="s">
        <v>3909</v>
      </c>
      <c r="AH1977" s="48">
        <v>173880.10108074074</v>
      </c>
    </row>
    <row r="1978" spans="1:34" hidden="1" x14ac:dyDescent="0.3">
      <c r="A1978" s="30" t="s">
        <v>3904</v>
      </c>
      <c r="B1978" s="31">
        <v>521</v>
      </c>
      <c r="C1978" s="32" t="s">
        <v>3994</v>
      </c>
      <c r="D1978" s="33">
        <v>7800</v>
      </c>
      <c r="E1978" s="34">
        <v>173</v>
      </c>
      <c r="F1978" s="35">
        <v>3347</v>
      </c>
      <c r="G1978" s="49">
        <v>5.169E-2</v>
      </c>
      <c r="H1978" s="50" t="s">
        <v>29</v>
      </c>
      <c r="I1978" s="38">
        <v>1729.413</v>
      </c>
      <c r="J1978" s="39">
        <v>1306.5889999999999</v>
      </c>
      <c r="K1978" s="39">
        <v>2946.6260000000002</v>
      </c>
      <c r="L1978" s="39"/>
      <c r="M1978" s="39"/>
      <c r="N1978" s="39"/>
      <c r="O1978" s="40">
        <v>0.93328713505405481</v>
      </c>
      <c r="P1978" s="40">
        <v>0.90039349204757746</v>
      </c>
      <c r="Q1978" s="40">
        <v>0.99107944510093926</v>
      </c>
      <c r="R1978" s="40"/>
      <c r="S1978" s="40"/>
      <c r="T1978" s="41"/>
      <c r="U1978" s="42" t="s">
        <v>21</v>
      </c>
      <c r="V1978" s="42" t="s">
        <v>21</v>
      </c>
      <c r="W1978" s="42" t="s">
        <v>21</v>
      </c>
      <c r="X1978" s="40"/>
      <c r="Y1978" s="40"/>
      <c r="Z1978" s="41"/>
      <c r="AA1978" s="43">
        <v>3</v>
      </c>
      <c r="AB1978" s="44">
        <v>0.94158669073419043</v>
      </c>
      <c r="AC1978" s="45" t="s">
        <v>3995</v>
      </c>
      <c r="AD1978" s="46"/>
      <c r="AE1978" s="46"/>
      <c r="AF1978" s="46"/>
      <c r="AG1978" s="47" t="s">
        <v>3909</v>
      </c>
      <c r="AH1978" s="48">
        <v>202859.94945962954</v>
      </c>
    </row>
    <row r="1979" spans="1:34" hidden="1" x14ac:dyDescent="0.3">
      <c r="A1979" s="30" t="s">
        <v>3904</v>
      </c>
      <c r="B1979" s="31">
        <v>521</v>
      </c>
      <c r="C1979" s="32" t="s">
        <v>3996</v>
      </c>
      <c r="D1979" s="33">
        <v>9933</v>
      </c>
      <c r="E1979" s="34">
        <v>962</v>
      </c>
      <c r="F1979" s="35">
        <v>3347</v>
      </c>
      <c r="G1979" s="49">
        <v>0.28742000000000001</v>
      </c>
      <c r="H1979" s="50" t="s">
        <v>20</v>
      </c>
      <c r="I1979" s="38">
        <v>4477.8620000000001</v>
      </c>
      <c r="J1979" s="39">
        <v>1378.133</v>
      </c>
      <c r="K1979" s="39">
        <v>2701.674</v>
      </c>
      <c r="L1979" s="39"/>
      <c r="M1979" s="39"/>
      <c r="N1979" s="39"/>
      <c r="O1979" s="40">
        <v>0.82059506677565053</v>
      </c>
      <c r="P1979" s="40">
        <v>0.8105</v>
      </c>
      <c r="Q1979" s="40">
        <v>0.80649999999999999</v>
      </c>
      <c r="R1979" s="40"/>
      <c r="S1979" s="40"/>
      <c r="T1979" s="41"/>
      <c r="U1979" s="42" t="s">
        <v>35</v>
      </c>
      <c r="V1979" s="42" t="s">
        <v>35</v>
      </c>
      <c r="W1979" s="42" t="s">
        <v>20</v>
      </c>
      <c r="X1979" s="40"/>
      <c r="Y1979" s="40"/>
      <c r="Z1979" s="41"/>
      <c r="AA1979" s="43">
        <v>3</v>
      </c>
      <c r="AB1979" s="44">
        <v>0.81253168892521688</v>
      </c>
      <c r="AC1979" s="45" t="s">
        <v>3997</v>
      </c>
      <c r="AD1979" s="46"/>
      <c r="AE1979" s="46"/>
      <c r="AF1979" s="46"/>
      <c r="AG1979" s="47" t="s">
        <v>3909</v>
      </c>
      <c r="AH1979" s="48">
        <v>173880.10108074074</v>
      </c>
    </row>
    <row r="1980" spans="1:34" hidden="1" x14ac:dyDescent="0.3">
      <c r="A1980" s="30" t="s">
        <v>3904</v>
      </c>
      <c r="B1980" s="31">
        <v>521</v>
      </c>
      <c r="C1980" s="32" t="s">
        <v>3998</v>
      </c>
      <c r="D1980" s="33">
        <v>8199</v>
      </c>
      <c r="E1980" s="34">
        <v>1322</v>
      </c>
      <c r="F1980" s="35">
        <v>3347</v>
      </c>
      <c r="G1980" s="49">
        <v>0.39498</v>
      </c>
      <c r="H1980" s="50" t="s">
        <v>20</v>
      </c>
      <c r="I1980" s="38">
        <v>3187.26</v>
      </c>
      <c r="J1980" s="39">
        <v>1481.9949999999999</v>
      </c>
      <c r="K1980" s="39">
        <v>2430.3240000000001</v>
      </c>
      <c r="L1980" s="39"/>
      <c r="M1980" s="39"/>
      <c r="N1980" s="39"/>
      <c r="O1980" s="40">
        <v>0.77549999999999997</v>
      </c>
      <c r="P1980" s="40">
        <v>0.79349999999999998</v>
      </c>
      <c r="Q1980" s="40">
        <v>0.76992605039492679</v>
      </c>
      <c r="R1980" s="40"/>
      <c r="S1980" s="40"/>
      <c r="T1980" s="41"/>
      <c r="U1980" s="42" t="s">
        <v>26</v>
      </c>
      <c r="V1980" s="42" t="s">
        <v>26</v>
      </c>
      <c r="W1980" s="42" t="s">
        <v>26</v>
      </c>
      <c r="X1980" s="40"/>
      <c r="Y1980" s="40"/>
      <c r="Z1980" s="41"/>
      <c r="AA1980" s="43">
        <v>3</v>
      </c>
      <c r="AB1980" s="44">
        <v>0.77964201679830891</v>
      </c>
      <c r="AC1980" s="45" t="s">
        <v>3999</v>
      </c>
      <c r="AD1980" s="46"/>
      <c r="AE1980" s="46"/>
      <c r="AF1980" s="46"/>
      <c r="AG1980" s="47" t="s">
        <v>3909</v>
      </c>
      <c r="AH1980" s="48">
        <v>173880.10108074074</v>
      </c>
    </row>
    <row r="1981" spans="1:34" hidden="1" x14ac:dyDescent="0.3">
      <c r="A1981" s="30" t="s">
        <v>3904</v>
      </c>
      <c r="B1981" s="31">
        <v>521</v>
      </c>
      <c r="C1981" s="32" t="s">
        <v>4000</v>
      </c>
      <c r="D1981" s="33">
        <v>7248</v>
      </c>
      <c r="E1981" s="34">
        <v>1453</v>
      </c>
      <c r="F1981" s="35">
        <v>3347</v>
      </c>
      <c r="G1981" s="49">
        <v>0.43412000000000001</v>
      </c>
      <c r="H1981" s="50" t="s">
        <v>20</v>
      </c>
      <c r="I1981" s="38">
        <v>1396.9169999999999</v>
      </c>
      <c r="J1981" s="39">
        <v>1472.047</v>
      </c>
      <c r="K1981" s="39">
        <v>1668.0730000000001</v>
      </c>
      <c r="L1981" s="39"/>
      <c r="M1981" s="39"/>
      <c r="N1981" s="39"/>
      <c r="O1981" s="40">
        <v>0.73311857083925824</v>
      </c>
      <c r="P1981" s="40">
        <v>0.79333010162185824</v>
      </c>
      <c r="Q1981" s="40">
        <v>0.77940444887786597</v>
      </c>
      <c r="R1981" s="40"/>
      <c r="S1981" s="40"/>
      <c r="T1981" s="41"/>
      <c r="U1981" s="42" t="s">
        <v>21</v>
      </c>
      <c r="V1981" s="42" t="s">
        <v>21</v>
      </c>
      <c r="W1981" s="42" t="s">
        <v>21</v>
      </c>
      <c r="X1981" s="40"/>
      <c r="Y1981" s="40"/>
      <c r="Z1981" s="41"/>
      <c r="AA1981" s="43">
        <v>3</v>
      </c>
      <c r="AB1981" s="44">
        <v>0.76861770711299415</v>
      </c>
      <c r="AC1981" s="45" t="s">
        <v>4001</v>
      </c>
      <c r="AD1981" s="46"/>
      <c r="AE1981" s="46"/>
      <c r="AF1981" s="46"/>
      <c r="AG1981" s="47" t="s">
        <v>3909</v>
      </c>
      <c r="AH1981" s="48">
        <v>173880.10108074074</v>
      </c>
    </row>
    <row r="1982" spans="1:34" hidden="1" x14ac:dyDescent="0.3">
      <c r="A1982" s="30" t="s">
        <v>3904</v>
      </c>
      <c r="B1982" s="31">
        <v>521</v>
      </c>
      <c r="C1982" s="32" t="s">
        <v>4002</v>
      </c>
      <c r="D1982" s="33">
        <v>8628</v>
      </c>
      <c r="E1982" s="34">
        <v>2540</v>
      </c>
      <c r="F1982" s="35">
        <v>3347</v>
      </c>
      <c r="G1982" s="49">
        <v>0.75888999999999995</v>
      </c>
      <c r="H1982" s="50" t="s">
        <v>22</v>
      </c>
      <c r="I1982" s="38">
        <v>639.94600000000003</v>
      </c>
      <c r="J1982" s="39">
        <v>0</v>
      </c>
      <c r="K1982" s="39">
        <v>1429.385</v>
      </c>
      <c r="L1982" s="39"/>
      <c r="M1982" s="39"/>
      <c r="N1982" s="39"/>
      <c r="O1982" s="40">
        <v>0.7456469525776952</v>
      </c>
      <c r="P1982" s="40">
        <v>0</v>
      </c>
      <c r="Q1982" s="40">
        <v>0.79372606639287369</v>
      </c>
      <c r="R1982" s="40"/>
      <c r="S1982" s="40"/>
      <c r="T1982" s="41"/>
      <c r="U1982" s="42" t="s">
        <v>21</v>
      </c>
      <c r="V1982" s="42" t="e">
        <v>#N/A</v>
      </c>
      <c r="W1982" s="42" t="s">
        <v>21</v>
      </c>
      <c r="X1982" s="40"/>
      <c r="Y1982" s="40"/>
      <c r="Z1982" s="41"/>
      <c r="AA1982" s="43">
        <v>2</v>
      </c>
      <c r="AB1982" s="44">
        <v>0.51312433965685633</v>
      </c>
      <c r="AC1982" s="45" t="s">
        <v>4003</v>
      </c>
      <c r="AD1982" s="46"/>
      <c r="AE1982" s="46"/>
      <c r="AF1982" s="46"/>
      <c r="AG1982" s="47" t="s">
        <v>3909</v>
      </c>
      <c r="AH1982" s="48">
        <v>57959.696757777674</v>
      </c>
    </row>
    <row r="1983" spans="1:34" hidden="1" x14ac:dyDescent="0.3">
      <c r="A1983" s="30" t="s">
        <v>3904</v>
      </c>
      <c r="B1983" s="31">
        <v>521</v>
      </c>
      <c r="C1983" s="32" t="s">
        <v>4004</v>
      </c>
      <c r="D1983" s="33">
        <v>6459</v>
      </c>
      <c r="E1983" s="34">
        <v>1440</v>
      </c>
      <c r="F1983" s="35">
        <v>3347</v>
      </c>
      <c r="G1983" s="49">
        <v>0.43024000000000001</v>
      </c>
      <c r="H1983" s="50" t="s">
        <v>20</v>
      </c>
      <c r="I1983" s="38">
        <v>1409.248</v>
      </c>
      <c r="J1983" s="39">
        <v>1095.6610000000001</v>
      </c>
      <c r="K1983" s="39">
        <v>1104.934</v>
      </c>
      <c r="L1983" s="39"/>
      <c r="M1983" s="39"/>
      <c r="N1983" s="39"/>
      <c r="O1983" s="40">
        <v>0.75299440062108758</v>
      </c>
      <c r="P1983" s="40">
        <v>0.7762135243778262</v>
      </c>
      <c r="Q1983" s="40">
        <v>0.77996772047896112</v>
      </c>
      <c r="R1983" s="40"/>
      <c r="S1983" s="40"/>
      <c r="T1983" s="41"/>
      <c r="U1983" s="42" t="s">
        <v>21</v>
      </c>
      <c r="V1983" s="42" t="s">
        <v>21</v>
      </c>
      <c r="W1983" s="42" t="s">
        <v>21</v>
      </c>
      <c r="X1983" s="40"/>
      <c r="Y1983" s="40"/>
      <c r="Z1983" s="41"/>
      <c r="AA1983" s="43">
        <v>3</v>
      </c>
      <c r="AB1983" s="44">
        <v>0.7697252151592916</v>
      </c>
      <c r="AC1983" s="45" t="s">
        <v>4005</v>
      </c>
      <c r="AD1983" s="46"/>
      <c r="AE1983" s="46"/>
      <c r="AF1983" s="46"/>
      <c r="AG1983" s="47" t="s">
        <v>3909</v>
      </c>
      <c r="AH1983" s="48">
        <v>173880.10108074074</v>
      </c>
    </row>
    <row r="1984" spans="1:34" hidden="1" x14ac:dyDescent="0.3">
      <c r="A1984" s="30" t="s">
        <v>3904</v>
      </c>
      <c r="B1984" s="31">
        <v>521</v>
      </c>
      <c r="C1984" s="32" t="s">
        <v>4006</v>
      </c>
      <c r="D1984" s="33">
        <v>5886</v>
      </c>
      <c r="E1984" s="34">
        <v>775</v>
      </c>
      <c r="F1984" s="35">
        <v>3347</v>
      </c>
      <c r="G1984" s="49">
        <v>0.23155000000000001</v>
      </c>
      <c r="H1984" s="50" t="s">
        <v>29</v>
      </c>
      <c r="I1984" s="38">
        <v>3329.0340000000001</v>
      </c>
      <c r="J1984" s="39">
        <v>1844.2719999999999</v>
      </c>
      <c r="K1984" s="39">
        <v>3095.1060000000002</v>
      </c>
      <c r="L1984" s="39"/>
      <c r="M1984" s="39"/>
      <c r="N1984" s="39"/>
      <c r="O1984" s="40">
        <v>0.80573792232221131</v>
      </c>
      <c r="P1984" s="40">
        <v>0.84929386009148944</v>
      </c>
      <c r="Q1984" s="40">
        <v>0.83980022186639169</v>
      </c>
      <c r="R1984" s="40"/>
      <c r="S1984" s="40"/>
      <c r="T1984" s="41"/>
      <c r="U1984" s="42" t="s">
        <v>21</v>
      </c>
      <c r="V1984" s="42" t="s">
        <v>21</v>
      </c>
      <c r="W1984" s="42" t="s">
        <v>21</v>
      </c>
      <c r="X1984" s="40"/>
      <c r="Y1984" s="40"/>
      <c r="Z1984" s="41"/>
      <c r="AA1984" s="43">
        <v>3</v>
      </c>
      <c r="AB1984" s="44">
        <v>0.83161066809336415</v>
      </c>
      <c r="AC1984" s="45" t="s">
        <v>4007</v>
      </c>
      <c r="AD1984" s="46"/>
      <c r="AE1984" s="46"/>
      <c r="AF1984" s="46"/>
      <c r="AG1984" s="47" t="s">
        <v>3909</v>
      </c>
      <c r="AH1984" s="48">
        <v>202859.94945962954</v>
      </c>
    </row>
    <row r="1985" spans="1:34" hidden="1" x14ac:dyDescent="0.3">
      <c r="A1985" s="30" t="s">
        <v>3904</v>
      </c>
      <c r="B1985" s="31">
        <v>521</v>
      </c>
      <c r="C1985" s="32" t="s">
        <v>4008</v>
      </c>
      <c r="D1985" s="33">
        <v>541</v>
      </c>
      <c r="E1985" s="34">
        <v>1737</v>
      </c>
      <c r="F1985" s="35">
        <v>3347</v>
      </c>
      <c r="G1985" s="49">
        <v>0.51897000000000004</v>
      </c>
      <c r="H1985" s="50" t="s">
        <v>35</v>
      </c>
      <c r="I1985" s="38">
        <v>1829.7670000000001</v>
      </c>
      <c r="J1985" s="39">
        <v>858.02200000000005</v>
      </c>
      <c r="K1985" s="39">
        <v>2128.0219999999999</v>
      </c>
      <c r="L1985" s="39"/>
      <c r="M1985" s="39"/>
      <c r="N1985" s="39"/>
      <c r="O1985" s="40">
        <v>0.75840487625153674</v>
      </c>
      <c r="P1985" s="40">
        <v>0.72271075192915746</v>
      </c>
      <c r="Q1985" s="40">
        <v>0.75477600800748068</v>
      </c>
      <c r="R1985" s="40"/>
      <c r="S1985" s="40"/>
      <c r="T1985" s="41"/>
      <c r="U1985" s="42" t="s">
        <v>26</v>
      </c>
      <c r="V1985" s="42" t="s">
        <v>26</v>
      </c>
      <c r="W1985" s="42" t="s">
        <v>26</v>
      </c>
      <c r="X1985" s="40"/>
      <c r="Y1985" s="40"/>
      <c r="Z1985" s="41"/>
      <c r="AA1985" s="43">
        <v>3</v>
      </c>
      <c r="AB1985" s="44">
        <v>0.74529721206272492</v>
      </c>
      <c r="AC1985" s="45" t="s">
        <v>4009</v>
      </c>
      <c r="AD1985" s="46"/>
      <c r="AE1985" s="46"/>
      <c r="AF1985" s="46"/>
      <c r="AG1985" s="47" t="s">
        <v>3909</v>
      </c>
      <c r="AH1985" s="48">
        <v>144900.25270185189</v>
      </c>
    </row>
    <row r="1986" spans="1:34" hidden="1" x14ac:dyDescent="0.3">
      <c r="A1986" s="51" t="s">
        <v>3904</v>
      </c>
      <c r="B1986" s="52">
        <v>521</v>
      </c>
      <c r="C1986" s="53" t="s">
        <v>4010</v>
      </c>
      <c r="D1986" s="54">
        <v>2740</v>
      </c>
      <c r="E1986" s="34">
        <v>1883</v>
      </c>
      <c r="F1986" s="35">
        <v>3347</v>
      </c>
      <c r="G1986" s="49">
        <v>0.56259000000000003</v>
      </c>
      <c r="H1986" s="50" t="s">
        <v>35</v>
      </c>
      <c r="I1986" s="38">
        <v>3100.6010000000001</v>
      </c>
      <c r="J1986" s="39">
        <v>1570.626</v>
      </c>
      <c r="K1986" s="39">
        <v>2882.9140000000002</v>
      </c>
      <c r="L1986" s="39"/>
      <c r="M1986" s="39"/>
      <c r="N1986" s="39"/>
      <c r="O1986" s="40">
        <v>0.74599056079640835</v>
      </c>
      <c r="P1986" s="40">
        <v>0.74293251463957255</v>
      </c>
      <c r="Q1986" s="40">
        <v>0.71004941860622717</v>
      </c>
      <c r="R1986" s="40"/>
      <c r="S1986" s="40"/>
      <c r="T1986" s="41"/>
      <c r="U1986" s="42" t="s">
        <v>21</v>
      </c>
      <c r="V1986" s="42" t="s">
        <v>21</v>
      </c>
      <c r="W1986" s="42" t="s">
        <v>21</v>
      </c>
      <c r="X1986" s="40"/>
      <c r="Y1986" s="40"/>
      <c r="Z1986" s="41"/>
      <c r="AA1986" s="43">
        <v>3</v>
      </c>
      <c r="AB1986" s="44">
        <v>0.73299083134740262</v>
      </c>
      <c r="AC1986" s="45" t="s">
        <v>4011</v>
      </c>
      <c r="AD1986" s="46"/>
      <c r="AE1986" s="46"/>
      <c r="AF1986" s="46"/>
      <c r="AG1986" s="47" t="s">
        <v>3909</v>
      </c>
      <c r="AH1986" s="48">
        <v>144900.25270185189</v>
      </c>
    </row>
    <row r="1987" spans="1:34" hidden="1" x14ac:dyDescent="0.3">
      <c r="A1987" s="30" t="s">
        <v>3904</v>
      </c>
      <c r="B1987" s="31">
        <v>521</v>
      </c>
      <c r="C1987" s="32" t="s">
        <v>4012</v>
      </c>
      <c r="D1987" s="33">
        <v>3748</v>
      </c>
      <c r="E1987" s="34">
        <v>1949</v>
      </c>
      <c r="F1987" s="35">
        <v>3347</v>
      </c>
      <c r="G1987" s="49">
        <v>0.58230999999999999</v>
      </c>
      <c r="H1987" s="50" t="s">
        <v>35</v>
      </c>
      <c r="I1987" s="38">
        <v>3189.125</v>
      </c>
      <c r="J1987" s="39">
        <v>1132.42</v>
      </c>
      <c r="K1987" s="39">
        <v>2561.297</v>
      </c>
      <c r="L1987" s="39"/>
      <c r="M1987" s="39"/>
      <c r="N1987" s="39"/>
      <c r="O1987" s="40">
        <v>0.71799999999999997</v>
      </c>
      <c r="P1987" s="40">
        <v>0.748</v>
      </c>
      <c r="Q1987" s="40">
        <v>0.71570579453067862</v>
      </c>
      <c r="R1987" s="40"/>
      <c r="S1987" s="40"/>
      <c r="T1987" s="41"/>
      <c r="U1987" s="42" t="s">
        <v>21</v>
      </c>
      <c r="V1987" s="42" t="s">
        <v>21</v>
      </c>
      <c r="W1987" s="42" t="s">
        <v>21</v>
      </c>
      <c r="X1987" s="40"/>
      <c r="Y1987" s="40"/>
      <c r="Z1987" s="41"/>
      <c r="AA1987" s="43">
        <v>3</v>
      </c>
      <c r="AB1987" s="44">
        <v>0.72723526484355949</v>
      </c>
      <c r="AC1987" s="45" t="s">
        <v>4013</v>
      </c>
      <c r="AD1987" s="46"/>
      <c r="AE1987" s="46"/>
      <c r="AF1987" s="46"/>
      <c r="AG1987" s="47" t="s">
        <v>3909</v>
      </c>
      <c r="AH1987" s="48">
        <v>144900.25270185189</v>
      </c>
    </row>
    <row r="1988" spans="1:34" hidden="1" x14ac:dyDescent="0.3">
      <c r="A1988" s="30" t="s">
        <v>3904</v>
      </c>
      <c r="B1988" s="31">
        <v>521</v>
      </c>
      <c r="C1988" s="32" t="s">
        <v>4014</v>
      </c>
      <c r="D1988" s="33">
        <v>8511</v>
      </c>
      <c r="E1988" s="34">
        <v>1545</v>
      </c>
      <c r="F1988" s="35">
        <v>3347</v>
      </c>
      <c r="G1988" s="49">
        <v>0.46161000000000002</v>
      </c>
      <c r="H1988" s="50" t="s">
        <v>20</v>
      </c>
      <c r="I1988" s="38">
        <v>2075.6</v>
      </c>
      <c r="J1988" s="39">
        <v>1000.422</v>
      </c>
      <c r="K1988" s="39">
        <v>4742.848</v>
      </c>
      <c r="L1988" s="39"/>
      <c r="M1988" s="39"/>
      <c r="N1988" s="39"/>
      <c r="O1988" s="40">
        <v>0.77314423739779214</v>
      </c>
      <c r="P1988" s="40">
        <v>0.82469523461099403</v>
      </c>
      <c r="Q1988" s="40">
        <v>0.68827054483378114</v>
      </c>
      <c r="R1988" s="40"/>
      <c r="S1988" s="40"/>
      <c r="T1988" s="41"/>
      <c r="U1988" s="42" t="s">
        <v>21</v>
      </c>
      <c r="V1988" s="42" t="s">
        <v>21</v>
      </c>
      <c r="W1988" s="42" t="s">
        <v>21</v>
      </c>
      <c r="X1988" s="40"/>
      <c r="Y1988" s="40"/>
      <c r="Z1988" s="41"/>
      <c r="AA1988" s="43">
        <v>3</v>
      </c>
      <c r="AB1988" s="44">
        <v>0.7620366722808557</v>
      </c>
      <c r="AC1988" s="45" t="s">
        <v>4015</v>
      </c>
      <c r="AD1988" s="46"/>
      <c r="AE1988" s="46"/>
      <c r="AF1988" s="46"/>
      <c r="AG1988" s="47" t="s">
        <v>3909</v>
      </c>
      <c r="AH1988" s="48">
        <v>173880.10108074074</v>
      </c>
    </row>
    <row r="1989" spans="1:34" hidden="1" x14ac:dyDescent="0.3">
      <c r="A1989" s="30" t="s">
        <v>3904</v>
      </c>
      <c r="B1989" s="31">
        <v>521</v>
      </c>
      <c r="C1989" s="32" t="s">
        <v>4016</v>
      </c>
      <c r="D1989" s="33">
        <v>4408</v>
      </c>
      <c r="E1989" s="34">
        <v>3208</v>
      </c>
      <c r="F1989" s="35">
        <v>3347</v>
      </c>
      <c r="G1989" s="49">
        <v>0.95847000000000004</v>
      </c>
      <c r="H1989" s="50" t="s">
        <v>22</v>
      </c>
      <c r="I1989" s="38">
        <v>696.45</v>
      </c>
      <c r="J1989" s="39">
        <v>0</v>
      </c>
      <c r="K1989" s="39">
        <v>0</v>
      </c>
      <c r="L1989" s="39"/>
      <c r="M1989" s="39"/>
      <c r="N1989" s="39"/>
      <c r="O1989" s="40">
        <v>0.73437644249614853</v>
      </c>
      <c r="P1989" s="40">
        <v>0</v>
      </c>
      <c r="Q1989" s="40">
        <v>0</v>
      </c>
      <c r="R1989" s="40"/>
      <c r="S1989" s="40"/>
      <c r="T1989" s="41"/>
      <c r="U1989" s="42" t="s">
        <v>21</v>
      </c>
      <c r="V1989" s="42" t="e">
        <v>#N/A</v>
      </c>
      <c r="W1989" s="42" t="e">
        <v>#N/A</v>
      </c>
      <c r="X1989" s="40"/>
      <c r="Y1989" s="40"/>
      <c r="Z1989" s="41"/>
      <c r="AA1989" s="43">
        <v>1</v>
      </c>
      <c r="AB1989" s="44">
        <v>0.24479214749871617</v>
      </c>
      <c r="AC1989" s="45" t="s">
        <v>4017</v>
      </c>
      <c r="AD1989" s="46"/>
      <c r="AE1989" s="46"/>
      <c r="AF1989" s="46"/>
      <c r="AG1989" s="47">
        <v>0</v>
      </c>
      <c r="AH1989" s="48">
        <v>57959.696757777674</v>
      </c>
    </row>
    <row r="1990" spans="1:34" hidden="1" x14ac:dyDescent="0.3">
      <c r="A1990" s="30" t="s">
        <v>3904</v>
      </c>
      <c r="B1990" s="31">
        <v>521</v>
      </c>
      <c r="C1990" s="32" t="s">
        <v>4018</v>
      </c>
      <c r="D1990" s="33">
        <v>7119</v>
      </c>
      <c r="E1990" s="34">
        <v>366</v>
      </c>
      <c r="F1990" s="35">
        <v>3347</v>
      </c>
      <c r="G1990" s="49">
        <v>0.10935</v>
      </c>
      <c r="H1990" s="50" t="s">
        <v>29</v>
      </c>
      <c r="I1990" s="38">
        <v>1719.011</v>
      </c>
      <c r="J1990" s="39">
        <v>1762.318</v>
      </c>
      <c r="K1990" s="39">
        <v>1887.7360000000001</v>
      </c>
      <c r="L1990" s="39"/>
      <c r="M1990" s="39"/>
      <c r="N1990" s="39"/>
      <c r="O1990" s="40">
        <v>0.8539435155791022</v>
      </c>
      <c r="P1990" s="40">
        <v>0.88604485813837797</v>
      </c>
      <c r="Q1990" s="40">
        <v>0.93458309556686103</v>
      </c>
      <c r="R1990" s="40"/>
      <c r="S1990" s="40"/>
      <c r="T1990" s="41"/>
      <c r="U1990" s="42" t="s">
        <v>21</v>
      </c>
      <c r="V1990" s="42" t="s">
        <v>26</v>
      </c>
      <c r="W1990" s="42" t="s">
        <v>21</v>
      </c>
      <c r="X1990" s="40"/>
      <c r="Y1990" s="40"/>
      <c r="Z1990" s="41"/>
      <c r="AA1990" s="43">
        <v>3</v>
      </c>
      <c r="AB1990" s="44">
        <v>0.89152382309478051</v>
      </c>
      <c r="AC1990" s="45" t="s">
        <v>4019</v>
      </c>
      <c r="AD1990" s="46"/>
      <c r="AE1990" s="46"/>
      <c r="AF1990" s="46"/>
      <c r="AG1990" s="47" t="s">
        <v>3909</v>
      </c>
      <c r="AH1990" s="48">
        <v>202859.94945962954</v>
      </c>
    </row>
    <row r="1991" spans="1:34" hidden="1" x14ac:dyDescent="0.3">
      <c r="A1991" s="30" t="s">
        <v>3904</v>
      </c>
      <c r="B1991" s="31">
        <v>521</v>
      </c>
      <c r="C1991" s="32" t="s">
        <v>4020</v>
      </c>
      <c r="D1991" s="33">
        <v>8444</v>
      </c>
      <c r="E1991" s="34">
        <v>1923</v>
      </c>
      <c r="F1991" s="35">
        <v>3347</v>
      </c>
      <c r="G1991" s="49">
        <v>0.57454000000000005</v>
      </c>
      <c r="H1991" s="50" t="s">
        <v>35</v>
      </c>
      <c r="I1991" s="38">
        <v>3274.2750000000001</v>
      </c>
      <c r="J1991" s="39">
        <v>1486.45</v>
      </c>
      <c r="K1991" s="39">
        <v>2074.2820000000002</v>
      </c>
      <c r="L1991" s="39"/>
      <c r="M1991" s="39"/>
      <c r="N1991" s="39"/>
      <c r="O1991" s="40">
        <v>0.70877357638680405</v>
      </c>
      <c r="P1991" s="40">
        <v>0.73989929671181487</v>
      </c>
      <c r="Q1991" s="40">
        <v>0.73889853591767385</v>
      </c>
      <c r="R1991" s="40"/>
      <c r="S1991" s="40"/>
      <c r="T1991" s="41"/>
      <c r="U1991" s="42" t="s">
        <v>22</v>
      </c>
      <c r="V1991" s="42" t="s">
        <v>22</v>
      </c>
      <c r="W1991" s="42" t="s">
        <v>35</v>
      </c>
      <c r="X1991" s="40"/>
      <c r="Y1991" s="40"/>
      <c r="Z1991" s="41"/>
      <c r="AA1991" s="43">
        <v>3</v>
      </c>
      <c r="AB1991" s="44">
        <v>0.72919046967209766</v>
      </c>
      <c r="AC1991" s="45" t="s">
        <v>4021</v>
      </c>
      <c r="AD1991" s="46"/>
      <c r="AE1991" s="46"/>
      <c r="AF1991" s="46"/>
      <c r="AG1991" s="47" t="s">
        <v>3909</v>
      </c>
      <c r="AH1991" s="48">
        <v>144900.25270185189</v>
      </c>
    </row>
    <row r="1992" spans="1:34" hidden="1" x14ac:dyDescent="0.3">
      <c r="A1992" s="30" t="s">
        <v>3904</v>
      </c>
      <c r="B1992" s="31">
        <v>521</v>
      </c>
      <c r="C1992" s="32" t="s">
        <v>4022</v>
      </c>
      <c r="D1992" s="33">
        <v>2037</v>
      </c>
      <c r="E1992" s="34">
        <v>2193</v>
      </c>
      <c r="F1992" s="35">
        <v>3347</v>
      </c>
      <c r="G1992" s="49">
        <v>0.65520999999999996</v>
      </c>
      <c r="H1992" s="50" t="s">
        <v>35</v>
      </c>
      <c r="I1992" s="38">
        <v>3285.402</v>
      </c>
      <c r="J1992" s="39">
        <v>1730.723</v>
      </c>
      <c r="K1992" s="39">
        <v>3235.9209999999998</v>
      </c>
      <c r="L1992" s="39"/>
      <c r="M1992" s="39"/>
      <c r="N1992" s="39"/>
      <c r="O1992" s="40">
        <v>0.69956110530906601</v>
      </c>
      <c r="P1992" s="40">
        <v>0.67635854959501118</v>
      </c>
      <c r="Q1992" s="40">
        <v>0.70523809523809522</v>
      </c>
      <c r="R1992" s="40"/>
      <c r="S1992" s="40"/>
      <c r="T1992" s="41"/>
      <c r="U1992" s="42" t="s">
        <v>21</v>
      </c>
      <c r="V1992" s="42" t="s">
        <v>21</v>
      </c>
      <c r="W1992" s="42" t="s">
        <v>21</v>
      </c>
      <c r="X1992" s="40"/>
      <c r="Y1992" s="40"/>
      <c r="Z1992" s="41"/>
      <c r="AA1992" s="43">
        <v>3</v>
      </c>
      <c r="AB1992" s="44">
        <v>0.69371925004739088</v>
      </c>
      <c r="AC1992" s="45" t="s">
        <v>4023</v>
      </c>
      <c r="AD1992" s="46"/>
      <c r="AE1992" s="46"/>
      <c r="AF1992" s="46"/>
      <c r="AG1992" s="47" t="s">
        <v>3909</v>
      </c>
      <c r="AH1992" s="48">
        <v>144900.25270185189</v>
      </c>
    </row>
    <row r="1993" spans="1:34" hidden="1" x14ac:dyDescent="0.3">
      <c r="A1993" s="30" t="s">
        <v>3904</v>
      </c>
      <c r="B1993" s="31">
        <v>521</v>
      </c>
      <c r="C1993" s="32" t="s">
        <v>4024</v>
      </c>
      <c r="D1993" s="33">
        <v>5152</v>
      </c>
      <c r="E1993" s="34">
        <v>708</v>
      </c>
      <c r="F1993" s="35">
        <v>3347</v>
      </c>
      <c r="G1993" s="49">
        <v>0.21153</v>
      </c>
      <c r="H1993" s="50" t="s">
        <v>29</v>
      </c>
      <c r="I1993" s="38">
        <v>3323.3119999999999</v>
      </c>
      <c r="J1993" s="39">
        <v>1272.1020000000001</v>
      </c>
      <c r="K1993" s="39">
        <v>2754.4850000000001</v>
      </c>
      <c r="L1993" s="39"/>
      <c r="M1993" s="39"/>
      <c r="N1993" s="39"/>
      <c r="O1993" s="40">
        <v>0.83425973144948684</v>
      </c>
      <c r="P1993" s="40">
        <v>0.824170085642279</v>
      </c>
      <c r="Q1993" s="40">
        <v>0.86282277898806925</v>
      </c>
      <c r="R1993" s="40"/>
      <c r="S1993" s="40"/>
      <c r="T1993" s="41"/>
      <c r="U1993" s="42" t="s">
        <v>21</v>
      </c>
      <c r="V1993" s="42" t="s">
        <v>21</v>
      </c>
      <c r="W1993" s="42" t="s">
        <v>21</v>
      </c>
      <c r="X1993" s="40"/>
      <c r="Y1993" s="40"/>
      <c r="Z1993" s="41"/>
      <c r="AA1993" s="43">
        <v>3</v>
      </c>
      <c r="AB1993" s="44">
        <v>0.84041753202661162</v>
      </c>
      <c r="AC1993" s="45" t="s">
        <v>4025</v>
      </c>
      <c r="AD1993" s="46"/>
      <c r="AE1993" s="46"/>
      <c r="AF1993" s="46"/>
      <c r="AG1993" s="47" t="s">
        <v>3909</v>
      </c>
      <c r="AH1993" s="48">
        <v>202859.94945962954</v>
      </c>
    </row>
    <row r="1994" spans="1:34" hidden="1" x14ac:dyDescent="0.3">
      <c r="A1994" s="30" t="s">
        <v>3904</v>
      </c>
      <c r="B1994" s="31">
        <v>521</v>
      </c>
      <c r="C1994" s="32" t="s">
        <v>4026</v>
      </c>
      <c r="D1994" s="33">
        <v>9867</v>
      </c>
      <c r="E1994" s="34">
        <v>1414</v>
      </c>
      <c r="F1994" s="35">
        <v>3347</v>
      </c>
      <c r="G1994" s="49">
        <v>0.42247000000000001</v>
      </c>
      <c r="H1994" s="50" t="s">
        <v>20</v>
      </c>
      <c r="I1994" s="38">
        <v>2382.7860000000001</v>
      </c>
      <c r="J1994" s="39">
        <v>1404.6959999999999</v>
      </c>
      <c r="K1994" s="39">
        <v>2074.973</v>
      </c>
      <c r="L1994" s="39"/>
      <c r="M1994" s="39"/>
      <c r="N1994" s="39"/>
      <c r="O1994" s="40">
        <v>0.7602980907464143</v>
      </c>
      <c r="P1994" s="40">
        <v>0.77633245076587531</v>
      </c>
      <c r="Q1994" s="40">
        <v>0.77770058577560008</v>
      </c>
      <c r="R1994" s="40"/>
      <c r="S1994" s="40"/>
      <c r="T1994" s="41"/>
      <c r="U1994" s="42" t="s">
        <v>26</v>
      </c>
      <c r="V1994" s="42" t="s">
        <v>26</v>
      </c>
      <c r="W1994" s="42" t="s">
        <v>22</v>
      </c>
      <c r="X1994" s="40"/>
      <c r="Y1994" s="40"/>
      <c r="Z1994" s="41"/>
      <c r="AA1994" s="43">
        <v>3</v>
      </c>
      <c r="AB1994" s="44">
        <v>0.77144370909596327</v>
      </c>
      <c r="AC1994" s="45" t="s">
        <v>4027</v>
      </c>
      <c r="AD1994" s="46"/>
      <c r="AE1994" s="46"/>
      <c r="AF1994" s="46"/>
      <c r="AG1994" s="47" t="s">
        <v>3909</v>
      </c>
      <c r="AH1994" s="48">
        <v>173880.10108074074</v>
      </c>
    </row>
    <row r="1995" spans="1:34" hidden="1" x14ac:dyDescent="0.3">
      <c r="A1995" s="30" t="s">
        <v>3904</v>
      </c>
      <c r="B1995" s="31">
        <v>521</v>
      </c>
      <c r="C1995" s="32" t="s">
        <v>4028</v>
      </c>
      <c r="D1995" s="33">
        <v>8114</v>
      </c>
      <c r="E1995" s="34">
        <v>1290</v>
      </c>
      <c r="F1995" s="35">
        <v>3347</v>
      </c>
      <c r="G1995" s="49">
        <v>0.38541999999999998</v>
      </c>
      <c r="H1995" s="50" t="s">
        <v>20</v>
      </c>
      <c r="I1995" s="38">
        <v>6057.1859999999997</v>
      </c>
      <c r="J1995" s="39">
        <v>3624.8969999999999</v>
      </c>
      <c r="K1995" s="39">
        <v>2574.0569999999998</v>
      </c>
      <c r="L1995" s="39"/>
      <c r="M1995" s="39"/>
      <c r="N1995" s="39"/>
      <c r="O1995" s="40">
        <v>0.75092152927726541</v>
      </c>
      <c r="P1995" s="40">
        <v>0.77210017512221718</v>
      </c>
      <c r="Q1995" s="40">
        <v>0.82419790299567408</v>
      </c>
      <c r="R1995" s="40"/>
      <c r="S1995" s="40"/>
      <c r="T1995" s="41"/>
      <c r="U1995" s="42" t="s">
        <v>21</v>
      </c>
      <c r="V1995" s="42" t="s">
        <v>21</v>
      </c>
      <c r="W1995" s="42" t="s">
        <v>21</v>
      </c>
      <c r="X1995" s="40"/>
      <c r="Y1995" s="40"/>
      <c r="Z1995" s="41"/>
      <c r="AA1995" s="43">
        <v>3</v>
      </c>
      <c r="AB1995" s="44">
        <v>0.78240653579838559</v>
      </c>
      <c r="AC1995" s="45" t="s">
        <v>4029</v>
      </c>
      <c r="AD1995" s="46"/>
      <c r="AE1995" s="46"/>
      <c r="AF1995" s="46"/>
      <c r="AG1995" s="47" t="s">
        <v>3909</v>
      </c>
      <c r="AH1995" s="48">
        <v>173880.10108074074</v>
      </c>
    </row>
    <row r="1996" spans="1:34" hidden="1" x14ac:dyDescent="0.3">
      <c r="A1996" s="30" t="s">
        <v>3904</v>
      </c>
      <c r="B1996" s="31">
        <v>521</v>
      </c>
      <c r="C1996" s="32" t="s">
        <v>500</v>
      </c>
      <c r="D1996" s="33">
        <v>7290</v>
      </c>
      <c r="E1996" s="34">
        <v>333</v>
      </c>
      <c r="F1996" s="35">
        <v>3347</v>
      </c>
      <c r="G1996" s="49">
        <v>9.9489999999999995E-2</v>
      </c>
      <c r="H1996" s="50" t="s">
        <v>29</v>
      </c>
      <c r="I1996" s="38">
        <v>3846.62</v>
      </c>
      <c r="J1996" s="39">
        <v>2420.491</v>
      </c>
      <c r="K1996" s="39">
        <v>3255.51</v>
      </c>
      <c r="L1996" s="39"/>
      <c r="M1996" s="39"/>
      <c r="N1996" s="39"/>
      <c r="O1996" s="40">
        <v>0.85796594412757177</v>
      </c>
      <c r="P1996" s="40">
        <v>0.88449999999999995</v>
      </c>
      <c r="Q1996" s="40">
        <v>0.95162359507419714</v>
      </c>
      <c r="R1996" s="40"/>
      <c r="S1996" s="40"/>
      <c r="T1996" s="41"/>
      <c r="U1996" s="42" t="s">
        <v>21</v>
      </c>
      <c r="V1996" s="42" t="s">
        <v>21</v>
      </c>
      <c r="W1996" s="42" t="s">
        <v>26</v>
      </c>
      <c r="X1996" s="40"/>
      <c r="Y1996" s="40"/>
      <c r="Z1996" s="41"/>
      <c r="AA1996" s="43">
        <v>3</v>
      </c>
      <c r="AB1996" s="44">
        <v>0.89802984640058969</v>
      </c>
      <c r="AC1996" s="45" t="s">
        <v>4030</v>
      </c>
      <c r="AD1996" s="46"/>
      <c r="AE1996" s="46"/>
      <c r="AF1996" s="46"/>
      <c r="AG1996" s="47" t="s">
        <v>3909</v>
      </c>
      <c r="AH1996" s="48">
        <v>202859.94945962954</v>
      </c>
    </row>
    <row r="1997" spans="1:34" hidden="1" x14ac:dyDescent="0.3">
      <c r="A1997" s="30" t="s">
        <v>3904</v>
      </c>
      <c r="B1997" s="31">
        <v>521</v>
      </c>
      <c r="C1997" s="32" t="s">
        <v>4031</v>
      </c>
      <c r="D1997" s="33">
        <v>8004</v>
      </c>
      <c r="E1997" s="34">
        <v>715</v>
      </c>
      <c r="F1997" s="35">
        <v>3347</v>
      </c>
      <c r="G1997" s="49">
        <v>0.21362</v>
      </c>
      <c r="H1997" s="50" t="s">
        <v>29</v>
      </c>
      <c r="I1997" s="38">
        <v>3061.741</v>
      </c>
      <c r="J1997" s="39">
        <v>1586.154</v>
      </c>
      <c r="K1997" s="39">
        <v>2888.643</v>
      </c>
      <c r="L1997" s="39"/>
      <c r="M1997" s="39"/>
      <c r="N1997" s="39"/>
      <c r="O1997" s="40">
        <v>0.83428092290116984</v>
      </c>
      <c r="P1997" s="40">
        <v>0.85099999999999998</v>
      </c>
      <c r="Q1997" s="40">
        <v>0.83317793614284696</v>
      </c>
      <c r="R1997" s="40"/>
      <c r="S1997" s="40"/>
      <c r="T1997" s="41"/>
      <c r="U1997" s="42" t="s">
        <v>22</v>
      </c>
      <c r="V1997" s="42" t="s">
        <v>22</v>
      </c>
      <c r="W1997" s="42" t="s">
        <v>20</v>
      </c>
      <c r="X1997" s="40"/>
      <c r="Y1997" s="40"/>
      <c r="Z1997" s="41"/>
      <c r="AA1997" s="43">
        <v>3</v>
      </c>
      <c r="AB1997" s="44">
        <v>0.83948628634800559</v>
      </c>
      <c r="AC1997" s="45" t="s">
        <v>4032</v>
      </c>
      <c r="AD1997" s="46"/>
      <c r="AE1997" s="46"/>
      <c r="AF1997" s="46"/>
      <c r="AG1997" s="47" t="s">
        <v>3909</v>
      </c>
      <c r="AH1997" s="48">
        <v>202859.94945962954</v>
      </c>
    </row>
    <row r="1998" spans="1:34" hidden="1" x14ac:dyDescent="0.3">
      <c r="A1998" s="30" t="s">
        <v>3904</v>
      </c>
      <c r="B1998" s="31">
        <v>521</v>
      </c>
      <c r="C1998" s="32" t="s">
        <v>4033</v>
      </c>
      <c r="D1998" s="33">
        <v>8949</v>
      </c>
      <c r="E1998" s="34">
        <v>2403</v>
      </c>
      <c r="F1998" s="35">
        <v>3347</v>
      </c>
      <c r="G1998" s="49">
        <v>0.71796000000000004</v>
      </c>
      <c r="H1998" s="50" t="s">
        <v>35</v>
      </c>
      <c r="I1998" s="38">
        <v>2696.0450000000001</v>
      </c>
      <c r="J1998" s="39">
        <v>1535.6310000000001</v>
      </c>
      <c r="K1998" s="39">
        <v>3337.0790000000002</v>
      </c>
      <c r="L1998" s="39"/>
      <c r="M1998" s="39"/>
      <c r="N1998" s="39"/>
      <c r="O1998" s="40">
        <v>0</v>
      </c>
      <c r="P1998" s="40">
        <v>0.86952380952380948</v>
      </c>
      <c r="Q1998" s="40">
        <v>0.79262767257177769</v>
      </c>
      <c r="R1998" s="40"/>
      <c r="S1998" s="40"/>
      <c r="T1998" s="41"/>
      <c r="U1998" s="42" t="s">
        <v>26</v>
      </c>
      <c r="V1998" s="42" t="s">
        <v>22</v>
      </c>
      <c r="W1998" s="42" t="s">
        <v>26</v>
      </c>
      <c r="X1998" s="40"/>
      <c r="Y1998" s="40"/>
      <c r="Z1998" s="41"/>
      <c r="AA1998" s="43">
        <v>3</v>
      </c>
      <c r="AB1998" s="44">
        <v>0.55405049403186235</v>
      </c>
      <c r="AC1998" s="45" t="s">
        <v>4034</v>
      </c>
      <c r="AD1998" s="46"/>
      <c r="AE1998" s="46"/>
      <c r="AF1998" s="46"/>
      <c r="AG1998" s="47" t="s">
        <v>3909</v>
      </c>
      <c r="AH1998" s="48">
        <v>144900.25270185189</v>
      </c>
    </row>
    <row r="1999" spans="1:34" hidden="1" x14ac:dyDescent="0.3">
      <c r="A1999" s="30" t="s">
        <v>3904</v>
      </c>
      <c r="B1999" s="31">
        <v>521</v>
      </c>
      <c r="C1999" s="32" t="s">
        <v>2096</v>
      </c>
      <c r="D1999" s="33">
        <v>4520</v>
      </c>
      <c r="E1999" s="34">
        <v>1635</v>
      </c>
      <c r="F1999" s="35">
        <v>3347</v>
      </c>
      <c r="G1999" s="49">
        <v>0.48849999999999999</v>
      </c>
      <c r="H1999" s="50" t="s">
        <v>20</v>
      </c>
      <c r="I1999" s="38">
        <v>3198.8090000000002</v>
      </c>
      <c r="J1999" s="39">
        <v>1704.915</v>
      </c>
      <c r="K1999" s="39">
        <v>2571.8910000000001</v>
      </c>
      <c r="L1999" s="39"/>
      <c r="M1999" s="39"/>
      <c r="N1999" s="39"/>
      <c r="O1999" s="40">
        <v>0.72686423751366269</v>
      </c>
      <c r="P1999" s="40">
        <v>0.78330770674321326</v>
      </c>
      <c r="Q1999" s="40">
        <v>0.75526315789473686</v>
      </c>
      <c r="R1999" s="40"/>
      <c r="S1999" s="40"/>
      <c r="T1999" s="41"/>
      <c r="U1999" s="42" t="s">
        <v>285</v>
      </c>
      <c r="V1999" s="42" t="s">
        <v>22</v>
      </c>
      <c r="W1999" s="42" t="s">
        <v>21</v>
      </c>
      <c r="X1999" s="40"/>
      <c r="Y1999" s="40"/>
      <c r="Z1999" s="41"/>
      <c r="AA1999" s="43">
        <v>3</v>
      </c>
      <c r="AB1999" s="44">
        <v>0.75514503405053757</v>
      </c>
      <c r="AC1999" s="45" t="s">
        <v>4035</v>
      </c>
      <c r="AD1999" s="46"/>
      <c r="AE1999" s="46"/>
      <c r="AF1999" s="46"/>
      <c r="AG1999" s="47" t="s">
        <v>3909</v>
      </c>
      <c r="AH1999" s="48">
        <v>173880.10108074074</v>
      </c>
    </row>
    <row r="2000" spans="1:34" hidden="1" x14ac:dyDescent="0.3">
      <c r="A2000" s="30" t="s">
        <v>3904</v>
      </c>
      <c r="B2000" s="31">
        <v>521</v>
      </c>
      <c r="C2000" s="32" t="s">
        <v>4036</v>
      </c>
      <c r="D2000" s="33">
        <v>6210</v>
      </c>
      <c r="E2000" s="34">
        <v>1505</v>
      </c>
      <c r="F2000" s="35">
        <v>3347</v>
      </c>
      <c r="G2000" s="49">
        <v>0.44966</v>
      </c>
      <c r="H2000" s="50" t="s">
        <v>20</v>
      </c>
      <c r="I2000" s="38">
        <v>1021.52</v>
      </c>
      <c r="J2000" s="39">
        <v>1048.106</v>
      </c>
      <c r="K2000" s="39">
        <v>1251.778</v>
      </c>
      <c r="L2000" s="39"/>
      <c r="M2000" s="39"/>
      <c r="N2000" s="39"/>
      <c r="O2000" s="40">
        <v>0.76940698197382007</v>
      </c>
      <c r="P2000" s="40">
        <v>0.78787883879734111</v>
      </c>
      <c r="Q2000" s="40">
        <v>0.7381139634602788</v>
      </c>
      <c r="R2000" s="40"/>
      <c r="S2000" s="40"/>
      <c r="T2000" s="41"/>
      <c r="U2000" s="42" t="s">
        <v>21</v>
      </c>
      <c r="V2000" s="42" t="s">
        <v>21</v>
      </c>
      <c r="W2000" s="42" t="s">
        <v>21</v>
      </c>
      <c r="X2000" s="40"/>
      <c r="Y2000" s="40"/>
      <c r="Z2000" s="41"/>
      <c r="AA2000" s="43">
        <v>3</v>
      </c>
      <c r="AB2000" s="44">
        <v>0.76513326141047999</v>
      </c>
      <c r="AC2000" s="45" t="s">
        <v>4037</v>
      </c>
      <c r="AD2000" s="46"/>
      <c r="AE2000" s="46"/>
      <c r="AF2000" s="46"/>
      <c r="AG2000" s="47" t="s">
        <v>3909</v>
      </c>
      <c r="AH2000" s="48">
        <v>173880.10108074074</v>
      </c>
    </row>
    <row r="2001" spans="1:34" hidden="1" x14ac:dyDescent="0.3">
      <c r="A2001" s="30" t="s">
        <v>3904</v>
      </c>
      <c r="B2001" s="31">
        <v>521</v>
      </c>
      <c r="C2001" s="32" t="s">
        <v>4038</v>
      </c>
      <c r="D2001" s="33">
        <v>7691</v>
      </c>
      <c r="E2001" s="34">
        <v>2876</v>
      </c>
      <c r="F2001" s="35">
        <v>3347</v>
      </c>
      <c r="G2001" s="49">
        <v>0.85928000000000004</v>
      </c>
      <c r="H2001" s="50" t="s">
        <v>22</v>
      </c>
      <c r="I2001" s="38">
        <v>513.14400000000001</v>
      </c>
      <c r="J2001" s="39">
        <v>0</v>
      </c>
      <c r="K2001" s="39">
        <v>0</v>
      </c>
      <c r="L2001" s="39"/>
      <c r="M2001" s="39"/>
      <c r="N2001" s="39"/>
      <c r="O2001" s="40">
        <v>0.89124226166273846</v>
      </c>
      <c r="P2001" s="40">
        <v>0</v>
      </c>
      <c r="Q2001" s="40">
        <v>0</v>
      </c>
      <c r="R2001" s="40"/>
      <c r="S2001" s="40"/>
      <c r="T2001" s="41"/>
      <c r="U2001" s="42" t="s">
        <v>21</v>
      </c>
      <c r="V2001" s="42" t="e">
        <v>#N/A</v>
      </c>
      <c r="W2001" s="42" t="e">
        <v>#N/A</v>
      </c>
      <c r="X2001" s="40"/>
      <c r="Y2001" s="40"/>
      <c r="Z2001" s="41"/>
      <c r="AA2001" s="43">
        <v>1</v>
      </c>
      <c r="AB2001" s="44">
        <v>0.29708075388757949</v>
      </c>
      <c r="AC2001" s="45" t="s">
        <v>4039</v>
      </c>
      <c r="AD2001" s="46"/>
      <c r="AE2001" s="46"/>
      <c r="AF2001" s="46"/>
      <c r="AG2001" s="47">
        <v>0</v>
      </c>
      <c r="AH2001" s="48">
        <v>57959.696757777674</v>
      </c>
    </row>
    <row r="2002" spans="1:34" hidden="1" x14ac:dyDescent="0.3">
      <c r="A2002" s="30" t="s">
        <v>3904</v>
      </c>
      <c r="B2002" s="31">
        <v>521</v>
      </c>
      <c r="C2002" s="32" t="s">
        <v>4040</v>
      </c>
      <c r="D2002" s="33">
        <v>6917</v>
      </c>
      <c r="E2002" s="34">
        <v>3281</v>
      </c>
      <c r="F2002" s="35">
        <v>3347</v>
      </c>
      <c r="G2002" s="49">
        <v>0.98028000000000004</v>
      </c>
      <c r="H2002" s="50" t="s">
        <v>22</v>
      </c>
      <c r="I2002" s="38">
        <v>0</v>
      </c>
      <c r="J2002" s="39">
        <v>0</v>
      </c>
      <c r="K2002" s="39">
        <v>1088.3340000000001</v>
      </c>
      <c r="L2002" s="39"/>
      <c r="M2002" s="39"/>
      <c r="N2002" s="39"/>
      <c r="O2002" s="40">
        <v>0</v>
      </c>
      <c r="P2002" s="40">
        <v>0</v>
      </c>
      <c r="Q2002" s="40">
        <v>0.70163520069686747</v>
      </c>
      <c r="R2002" s="40"/>
      <c r="S2002" s="40"/>
      <c r="T2002" s="41"/>
      <c r="U2002" s="42" t="e">
        <v>#N/A</v>
      </c>
      <c r="V2002" s="42" t="e">
        <v>#N/A</v>
      </c>
      <c r="W2002" s="42" t="s">
        <v>21</v>
      </c>
      <c r="X2002" s="40"/>
      <c r="Y2002" s="40"/>
      <c r="Z2002" s="41"/>
      <c r="AA2002" s="43">
        <v>1</v>
      </c>
      <c r="AB2002" s="44">
        <v>0.23387840023228915</v>
      </c>
      <c r="AC2002" s="45" t="s">
        <v>4041</v>
      </c>
      <c r="AD2002" s="46"/>
      <c r="AE2002" s="46"/>
      <c r="AF2002" s="46"/>
      <c r="AG2002" s="47" t="s">
        <v>3909</v>
      </c>
      <c r="AH2002" s="48">
        <v>57959.696757777674</v>
      </c>
    </row>
    <row r="2003" spans="1:34" hidden="1" x14ac:dyDescent="0.3">
      <c r="A2003" s="30" t="s">
        <v>3904</v>
      </c>
      <c r="B2003" s="31">
        <v>521</v>
      </c>
      <c r="C2003" s="32" t="s">
        <v>4042</v>
      </c>
      <c r="D2003" s="33">
        <v>5062</v>
      </c>
      <c r="E2003" s="34">
        <v>2434</v>
      </c>
      <c r="F2003" s="35">
        <v>3347</v>
      </c>
      <c r="G2003" s="49">
        <v>0.72721999999999998</v>
      </c>
      <c r="H2003" s="50" t="s">
        <v>35</v>
      </c>
      <c r="I2003" s="38">
        <v>3083.0659999999998</v>
      </c>
      <c r="J2003" s="39">
        <v>1131.3889999999999</v>
      </c>
      <c r="K2003" s="39">
        <v>2548.0120000000002</v>
      </c>
      <c r="L2003" s="39"/>
      <c r="M2003" s="39"/>
      <c r="N2003" s="39"/>
      <c r="O2003" s="40">
        <v>0</v>
      </c>
      <c r="P2003" s="40">
        <v>0.8147619047619048</v>
      </c>
      <c r="Q2003" s="40">
        <v>0.81770820332534877</v>
      </c>
      <c r="R2003" s="40"/>
      <c r="S2003" s="40"/>
      <c r="T2003" s="41"/>
      <c r="U2003" s="42" t="s">
        <v>22</v>
      </c>
      <c r="V2003" s="42" t="s">
        <v>21</v>
      </c>
      <c r="W2003" s="42" t="s">
        <v>21</v>
      </c>
      <c r="X2003" s="40"/>
      <c r="Y2003" s="40"/>
      <c r="Z2003" s="41"/>
      <c r="AA2003" s="43">
        <v>3</v>
      </c>
      <c r="AB2003" s="44">
        <v>0.54415670269575112</v>
      </c>
      <c r="AC2003" s="45" t="s">
        <v>4043</v>
      </c>
      <c r="AD2003" s="46"/>
      <c r="AE2003" s="46"/>
      <c r="AF2003" s="46"/>
      <c r="AG2003" s="47" t="s">
        <v>3909</v>
      </c>
      <c r="AH2003" s="48">
        <v>144900.25270185189</v>
      </c>
    </row>
    <row r="2004" spans="1:34" hidden="1" x14ac:dyDescent="0.3">
      <c r="A2004" s="30" t="s">
        <v>3904</v>
      </c>
      <c r="B2004" s="31">
        <v>521</v>
      </c>
      <c r="C2004" s="32" t="s">
        <v>4044</v>
      </c>
      <c r="D2004" s="33">
        <v>3049</v>
      </c>
      <c r="E2004" s="34">
        <v>2163</v>
      </c>
      <c r="F2004" s="35">
        <v>3347</v>
      </c>
      <c r="G2004" s="49">
        <v>0.64624999999999999</v>
      </c>
      <c r="H2004" s="50" t="s">
        <v>35</v>
      </c>
      <c r="I2004" s="38">
        <v>2607.5459999999998</v>
      </c>
      <c r="J2004" s="39">
        <v>1422.6690000000001</v>
      </c>
      <c r="K2004" s="39">
        <v>7498.4759999999997</v>
      </c>
      <c r="L2004" s="39"/>
      <c r="M2004" s="39"/>
      <c r="N2004" s="39"/>
      <c r="O2004" s="40">
        <v>0.70696044332586072</v>
      </c>
      <c r="P2004" s="40">
        <v>0.68467194334856818</v>
      </c>
      <c r="Q2004" s="40">
        <v>0.70155310222586931</v>
      </c>
      <c r="R2004" s="40"/>
      <c r="S2004" s="40"/>
      <c r="T2004" s="41"/>
      <c r="U2004" s="42" t="s">
        <v>285</v>
      </c>
      <c r="V2004" s="42" t="s">
        <v>26</v>
      </c>
      <c r="W2004" s="42" t="s">
        <v>26</v>
      </c>
      <c r="X2004" s="40"/>
      <c r="Y2004" s="40"/>
      <c r="Z2004" s="41"/>
      <c r="AA2004" s="43">
        <v>3</v>
      </c>
      <c r="AB2004" s="44">
        <v>0.69772849630009937</v>
      </c>
      <c r="AC2004" s="45" t="s">
        <v>4045</v>
      </c>
      <c r="AD2004" s="46"/>
      <c r="AE2004" s="46"/>
      <c r="AF2004" s="46"/>
      <c r="AG2004" s="47" t="s">
        <v>3909</v>
      </c>
      <c r="AH2004" s="48">
        <v>144900.25270185189</v>
      </c>
    </row>
    <row r="2005" spans="1:34" hidden="1" x14ac:dyDescent="0.3">
      <c r="A2005" s="30" t="s">
        <v>3904</v>
      </c>
      <c r="B2005" s="31">
        <v>521</v>
      </c>
      <c r="C2005" s="32" t="s">
        <v>4046</v>
      </c>
      <c r="D2005" s="33">
        <v>9199</v>
      </c>
      <c r="E2005" s="34">
        <v>1164</v>
      </c>
      <c r="F2005" s="35">
        <v>3347</v>
      </c>
      <c r="G2005" s="49">
        <v>0.34777000000000002</v>
      </c>
      <c r="H2005" s="50" t="s">
        <v>20</v>
      </c>
      <c r="I2005" s="38">
        <v>3019.6</v>
      </c>
      <c r="J2005" s="39">
        <v>1319.3520000000001</v>
      </c>
      <c r="K2005" s="39">
        <v>2944.9389999999999</v>
      </c>
      <c r="L2005" s="39"/>
      <c r="M2005" s="39"/>
      <c r="N2005" s="39"/>
      <c r="O2005" s="40">
        <v>0.76100000000000001</v>
      </c>
      <c r="P2005" s="40">
        <v>0.8135</v>
      </c>
      <c r="Q2005" s="40">
        <v>0.80444081093889952</v>
      </c>
      <c r="R2005" s="40"/>
      <c r="S2005" s="40"/>
      <c r="T2005" s="41"/>
      <c r="U2005" s="42" t="s">
        <v>21</v>
      </c>
      <c r="V2005" s="42" t="s">
        <v>21</v>
      </c>
      <c r="W2005" s="42" t="s">
        <v>21</v>
      </c>
      <c r="X2005" s="40"/>
      <c r="Y2005" s="40"/>
      <c r="Z2005" s="41"/>
      <c r="AA2005" s="43">
        <v>3</v>
      </c>
      <c r="AB2005" s="44">
        <v>0.79298027031296658</v>
      </c>
      <c r="AC2005" s="45" t="s">
        <v>4047</v>
      </c>
      <c r="AD2005" s="46"/>
      <c r="AE2005" s="46"/>
      <c r="AF2005" s="46"/>
      <c r="AG2005" s="47" t="s">
        <v>3909</v>
      </c>
      <c r="AH2005" s="48">
        <v>173880.10108074074</v>
      </c>
    </row>
    <row r="2006" spans="1:34" hidden="1" x14ac:dyDescent="0.3">
      <c r="A2006" s="30" t="s">
        <v>3904</v>
      </c>
      <c r="B2006" s="31">
        <v>521</v>
      </c>
      <c r="C2006" s="32" t="s">
        <v>4048</v>
      </c>
      <c r="D2006" s="33">
        <v>5074</v>
      </c>
      <c r="E2006" s="34">
        <v>1170</v>
      </c>
      <c r="F2006" s="35">
        <v>3347</v>
      </c>
      <c r="G2006" s="49">
        <v>0.34956999999999999</v>
      </c>
      <c r="H2006" s="50" t="s">
        <v>20</v>
      </c>
      <c r="I2006" s="38">
        <v>1522.549</v>
      </c>
      <c r="J2006" s="39">
        <v>477.54899999999998</v>
      </c>
      <c r="K2006" s="39">
        <v>1967.15</v>
      </c>
      <c r="L2006" s="39"/>
      <c r="M2006" s="39"/>
      <c r="N2006" s="39"/>
      <c r="O2006" s="40">
        <v>0.76826517513909742</v>
      </c>
      <c r="P2006" s="40">
        <v>0.80619482802512699</v>
      </c>
      <c r="Q2006" s="40">
        <v>0.80312721157547118</v>
      </c>
      <c r="R2006" s="40"/>
      <c r="S2006" s="40"/>
      <c r="T2006" s="41"/>
      <c r="U2006" s="42" t="s">
        <v>21</v>
      </c>
      <c r="V2006" s="42" t="s">
        <v>26</v>
      </c>
      <c r="W2006" s="42" t="s">
        <v>26</v>
      </c>
      <c r="X2006" s="40"/>
      <c r="Y2006" s="40"/>
      <c r="Z2006" s="41"/>
      <c r="AA2006" s="43">
        <v>3</v>
      </c>
      <c r="AB2006" s="44">
        <v>0.79252907157989849</v>
      </c>
      <c r="AC2006" s="45" t="s">
        <v>4049</v>
      </c>
      <c r="AD2006" s="46"/>
      <c r="AE2006" s="46"/>
      <c r="AF2006" s="46"/>
      <c r="AG2006" s="47" t="s">
        <v>3909</v>
      </c>
      <c r="AH2006" s="48">
        <v>173880.10108074074</v>
      </c>
    </row>
    <row r="2007" spans="1:34" hidden="1" x14ac:dyDescent="0.3">
      <c r="A2007" s="30" t="s">
        <v>3904</v>
      </c>
      <c r="B2007" s="31">
        <v>521</v>
      </c>
      <c r="C2007" s="32" t="s">
        <v>4050</v>
      </c>
      <c r="D2007" s="33">
        <v>8532</v>
      </c>
      <c r="E2007" s="34">
        <v>628</v>
      </c>
      <c r="F2007" s="35">
        <v>3347</v>
      </c>
      <c r="G2007" s="49">
        <v>0.18762999999999999</v>
      </c>
      <c r="H2007" s="50" t="s">
        <v>29</v>
      </c>
      <c r="I2007" s="38">
        <v>2064.752</v>
      </c>
      <c r="J2007" s="39">
        <v>1696.0319999999999</v>
      </c>
      <c r="K2007" s="39">
        <v>2409.1309999999999</v>
      </c>
      <c r="L2007" s="39"/>
      <c r="M2007" s="39"/>
      <c r="N2007" s="39"/>
      <c r="O2007" s="40">
        <v>0.81337428786558763</v>
      </c>
      <c r="P2007" s="40">
        <v>0.8756187568563395</v>
      </c>
      <c r="Q2007" s="40">
        <v>0.8615813994459296</v>
      </c>
      <c r="R2007" s="40"/>
      <c r="S2007" s="40"/>
      <c r="T2007" s="41"/>
      <c r="U2007" s="42" t="s">
        <v>21</v>
      </c>
      <c r="V2007" s="42" t="s">
        <v>26</v>
      </c>
      <c r="W2007" s="42" t="s">
        <v>26</v>
      </c>
      <c r="X2007" s="40"/>
      <c r="Y2007" s="40"/>
      <c r="Z2007" s="41"/>
      <c r="AA2007" s="43">
        <v>3</v>
      </c>
      <c r="AB2007" s="44">
        <v>0.85019148138928546</v>
      </c>
      <c r="AC2007" s="45" t="s">
        <v>4051</v>
      </c>
      <c r="AD2007" s="46"/>
      <c r="AE2007" s="46"/>
      <c r="AF2007" s="46"/>
      <c r="AG2007" s="47" t="s">
        <v>3909</v>
      </c>
      <c r="AH2007" s="48">
        <v>202859.94945962954</v>
      </c>
    </row>
    <row r="2008" spans="1:34" hidden="1" x14ac:dyDescent="0.3">
      <c r="A2008" s="30" t="s">
        <v>3904</v>
      </c>
      <c r="B2008" s="31">
        <v>521</v>
      </c>
      <c r="C2008" s="32" t="s">
        <v>4052</v>
      </c>
      <c r="D2008" s="33">
        <v>1635</v>
      </c>
      <c r="E2008" s="34">
        <v>1618</v>
      </c>
      <c r="F2008" s="35">
        <v>3347</v>
      </c>
      <c r="G2008" s="49">
        <v>0.48342000000000002</v>
      </c>
      <c r="H2008" s="50" t="s">
        <v>20</v>
      </c>
      <c r="I2008" s="38">
        <v>1781.9849999999999</v>
      </c>
      <c r="J2008" s="39">
        <v>1499.9549999999999</v>
      </c>
      <c r="K2008" s="39">
        <v>475.44799999999998</v>
      </c>
      <c r="L2008" s="39"/>
      <c r="M2008" s="39"/>
      <c r="N2008" s="39"/>
      <c r="O2008" s="40">
        <v>0.73382253150813492</v>
      </c>
      <c r="P2008" s="40">
        <v>0.78987080217920325</v>
      </c>
      <c r="Q2008" s="40">
        <v>0.74727830543383256</v>
      </c>
      <c r="R2008" s="40"/>
      <c r="S2008" s="40"/>
      <c r="T2008" s="41"/>
      <c r="U2008" s="42" t="s">
        <v>26</v>
      </c>
      <c r="V2008" s="42" t="s">
        <v>22</v>
      </c>
      <c r="W2008" s="42" t="s">
        <v>22</v>
      </c>
      <c r="X2008" s="40"/>
      <c r="Y2008" s="40"/>
      <c r="Z2008" s="41"/>
      <c r="AA2008" s="43">
        <v>3</v>
      </c>
      <c r="AB2008" s="44">
        <v>0.75699054637372354</v>
      </c>
      <c r="AC2008" s="45" t="s">
        <v>4053</v>
      </c>
      <c r="AD2008" s="46"/>
      <c r="AE2008" s="46"/>
      <c r="AF2008" s="46"/>
      <c r="AG2008" s="47" t="s">
        <v>3909</v>
      </c>
      <c r="AH2008" s="48">
        <v>173880.10108074074</v>
      </c>
    </row>
    <row r="2009" spans="1:34" hidden="1" x14ac:dyDescent="0.3">
      <c r="A2009" s="30" t="s">
        <v>3904</v>
      </c>
      <c r="B2009" s="31">
        <v>521</v>
      </c>
      <c r="C2009" s="32" t="s">
        <v>4054</v>
      </c>
      <c r="D2009" s="33">
        <v>8497</v>
      </c>
      <c r="E2009" s="34">
        <v>2265</v>
      </c>
      <c r="F2009" s="35">
        <v>3347</v>
      </c>
      <c r="G2009" s="49">
        <v>0.67673000000000005</v>
      </c>
      <c r="H2009" s="50" t="s">
        <v>35</v>
      </c>
      <c r="I2009" s="38">
        <v>3015.9169999999999</v>
      </c>
      <c r="J2009" s="39">
        <v>1570.6790000000001</v>
      </c>
      <c r="K2009" s="39">
        <v>3019.1869999999999</v>
      </c>
      <c r="L2009" s="39"/>
      <c r="M2009" s="39"/>
      <c r="N2009" s="39"/>
      <c r="O2009" s="40">
        <v>0.67130674565797555</v>
      </c>
      <c r="P2009" s="40">
        <v>0.69799999999999995</v>
      </c>
      <c r="Q2009" s="40">
        <v>0.65966150386400502</v>
      </c>
      <c r="R2009" s="40"/>
      <c r="S2009" s="40"/>
      <c r="T2009" s="41"/>
      <c r="U2009" s="42" t="s">
        <v>21</v>
      </c>
      <c r="V2009" s="42" t="s">
        <v>21</v>
      </c>
      <c r="W2009" s="42" t="s">
        <v>21</v>
      </c>
      <c r="X2009" s="40"/>
      <c r="Y2009" s="40"/>
      <c r="Z2009" s="41"/>
      <c r="AA2009" s="43">
        <v>3</v>
      </c>
      <c r="AB2009" s="44">
        <v>0.67632274984066021</v>
      </c>
      <c r="AC2009" s="45" t="s">
        <v>4055</v>
      </c>
      <c r="AD2009" s="46"/>
      <c r="AE2009" s="46"/>
      <c r="AF2009" s="46"/>
      <c r="AG2009" s="47" t="s">
        <v>3909</v>
      </c>
      <c r="AH2009" s="48">
        <v>144900.25270185189</v>
      </c>
    </row>
    <row r="2010" spans="1:34" hidden="1" x14ac:dyDescent="0.3">
      <c r="A2010" s="30" t="s">
        <v>3904</v>
      </c>
      <c r="B2010" s="31">
        <v>521</v>
      </c>
      <c r="C2010" s="32" t="s">
        <v>4056</v>
      </c>
      <c r="D2010" s="33">
        <v>7309</v>
      </c>
      <c r="E2010" s="34">
        <v>519</v>
      </c>
      <c r="F2010" s="35">
        <v>3347</v>
      </c>
      <c r="G2010" s="49">
        <v>0.15506</v>
      </c>
      <c r="H2010" s="50" t="s">
        <v>29</v>
      </c>
      <c r="I2010" s="38">
        <v>2461.009</v>
      </c>
      <c r="J2010" s="39">
        <v>433.24200000000002</v>
      </c>
      <c r="K2010" s="39">
        <v>1097.0309999999999</v>
      </c>
      <c r="L2010" s="39"/>
      <c r="M2010" s="39"/>
      <c r="N2010" s="39"/>
      <c r="O2010" s="40">
        <v>0.82363865305318074</v>
      </c>
      <c r="P2010" s="40">
        <v>0.93707440068137449</v>
      </c>
      <c r="Q2010" s="40">
        <v>0.8319200623702212</v>
      </c>
      <c r="R2010" s="40"/>
      <c r="S2010" s="40"/>
      <c r="T2010" s="41"/>
      <c r="U2010" s="42" t="s">
        <v>21</v>
      </c>
      <c r="V2010" s="42" t="s">
        <v>21</v>
      </c>
      <c r="W2010" s="42" t="s">
        <v>21</v>
      </c>
      <c r="X2010" s="40"/>
      <c r="Y2010" s="40"/>
      <c r="Z2010" s="41"/>
      <c r="AA2010" s="43">
        <v>3</v>
      </c>
      <c r="AB2010" s="44">
        <v>0.86421103870159222</v>
      </c>
      <c r="AC2010" s="45" t="s">
        <v>4057</v>
      </c>
      <c r="AD2010" s="46"/>
      <c r="AE2010" s="46"/>
      <c r="AF2010" s="46"/>
      <c r="AG2010" s="47" t="s">
        <v>3909</v>
      </c>
      <c r="AH2010" s="48">
        <v>202859.94945962954</v>
      </c>
    </row>
    <row r="2011" spans="1:34" hidden="1" x14ac:dyDescent="0.3">
      <c r="A2011" s="30" t="s">
        <v>3904</v>
      </c>
      <c r="B2011" s="31">
        <v>521</v>
      </c>
      <c r="C2011" s="32" t="s">
        <v>4058</v>
      </c>
      <c r="D2011" s="33">
        <v>8774</v>
      </c>
      <c r="E2011" s="34">
        <v>2893</v>
      </c>
      <c r="F2011" s="35">
        <v>3347</v>
      </c>
      <c r="G2011" s="49">
        <v>0.86436000000000002</v>
      </c>
      <c r="H2011" s="50" t="s">
        <v>22</v>
      </c>
      <c r="I2011" s="38">
        <v>0</v>
      </c>
      <c r="J2011" s="39">
        <v>0</v>
      </c>
      <c r="K2011" s="39">
        <v>435.19400000000002</v>
      </c>
      <c r="L2011" s="39"/>
      <c r="M2011" s="39"/>
      <c r="N2011" s="39"/>
      <c r="O2011" s="40">
        <v>0</v>
      </c>
      <c r="P2011" s="40">
        <v>0</v>
      </c>
      <c r="Q2011" s="40">
        <v>0.88083710340894483</v>
      </c>
      <c r="R2011" s="40"/>
      <c r="S2011" s="40"/>
      <c r="T2011" s="41"/>
      <c r="U2011" s="42" t="e">
        <v>#N/A</v>
      </c>
      <c r="V2011" s="42" t="e">
        <v>#N/A</v>
      </c>
      <c r="W2011" s="42" t="s">
        <v>26</v>
      </c>
      <c r="X2011" s="40"/>
      <c r="Y2011" s="40"/>
      <c r="Z2011" s="41"/>
      <c r="AA2011" s="43">
        <v>1</v>
      </c>
      <c r="AB2011" s="44">
        <v>0.29361236780298161</v>
      </c>
      <c r="AC2011" s="45" t="s">
        <v>4059</v>
      </c>
      <c r="AD2011" s="46"/>
      <c r="AE2011" s="46"/>
      <c r="AF2011" s="46"/>
      <c r="AG2011" s="47" t="s">
        <v>3909</v>
      </c>
      <c r="AH2011" s="48">
        <v>57959.696757777674</v>
      </c>
    </row>
    <row r="2012" spans="1:34" hidden="1" x14ac:dyDescent="0.3">
      <c r="A2012" s="30" t="s">
        <v>3904</v>
      </c>
      <c r="B2012" s="31">
        <v>521</v>
      </c>
      <c r="C2012" s="32" t="s">
        <v>4060</v>
      </c>
      <c r="D2012" s="33">
        <v>3234</v>
      </c>
      <c r="E2012" s="34">
        <v>1091</v>
      </c>
      <c r="F2012" s="35">
        <v>3347</v>
      </c>
      <c r="G2012" s="49">
        <v>0.32596000000000003</v>
      </c>
      <c r="H2012" s="50" t="s">
        <v>20</v>
      </c>
      <c r="I2012" s="38">
        <v>3586.0160000000001</v>
      </c>
      <c r="J2012" s="39">
        <v>1236.2429999999999</v>
      </c>
      <c r="K2012" s="39">
        <v>3807.8409999999999</v>
      </c>
      <c r="L2012" s="39"/>
      <c r="M2012" s="39"/>
      <c r="N2012" s="39"/>
      <c r="O2012" s="40">
        <v>0.77601959388915154</v>
      </c>
      <c r="P2012" s="40">
        <v>0.82220921048693507</v>
      </c>
      <c r="Q2012" s="40">
        <v>0.80339824153090267</v>
      </c>
      <c r="R2012" s="40"/>
      <c r="S2012" s="40"/>
      <c r="T2012" s="41"/>
      <c r="U2012" s="42" t="s">
        <v>26</v>
      </c>
      <c r="V2012" s="42" t="s">
        <v>35</v>
      </c>
      <c r="W2012" s="42" t="s">
        <v>22</v>
      </c>
      <c r="X2012" s="40"/>
      <c r="Y2012" s="40"/>
      <c r="Z2012" s="41"/>
      <c r="AA2012" s="43">
        <v>3</v>
      </c>
      <c r="AB2012" s="44">
        <v>0.80054234863566309</v>
      </c>
      <c r="AC2012" s="45" t="s">
        <v>4061</v>
      </c>
      <c r="AD2012" s="46"/>
      <c r="AE2012" s="46"/>
      <c r="AF2012" s="46"/>
      <c r="AG2012" s="47" t="s">
        <v>3909</v>
      </c>
      <c r="AH2012" s="48">
        <v>173880.10108074074</v>
      </c>
    </row>
    <row r="2013" spans="1:34" hidden="1" x14ac:dyDescent="0.3">
      <c r="A2013" s="30" t="s">
        <v>3904</v>
      </c>
      <c r="B2013" s="31">
        <v>521</v>
      </c>
      <c r="C2013" s="32" t="s">
        <v>4062</v>
      </c>
      <c r="D2013" s="33">
        <v>1194</v>
      </c>
      <c r="E2013" s="34">
        <v>181</v>
      </c>
      <c r="F2013" s="35">
        <v>3347</v>
      </c>
      <c r="G2013" s="49">
        <v>5.4080000000000003E-2</v>
      </c>
      <c r="H2013" s="50" t="s">
        <v>29</v>
      </c>
      <c r="I2013" s="38">
        <v>1512.0640000000001</v>
      </c>
      <c r="J2013" s="39">
        <v>1100.798</v>
      </c>
      <c r="K2013" s="39">
        <v>1721.5429999999999</v>
      </c>
      <c r="L2013" s="39"/>
      <c r="M2013" s="39"/>
      <c r="N2013" s="39"/>
      <c r="O2013" s="40">
        <v>0.88736711955025671</v>
      </c>
      <c r="P2013" s="40">
        <v>0.96315789473684221</v>
      </c>
      <c r="Q2013" s="40">
        <v>0.96584045901871707</v>
      </c>
      <c r="R2013" s="40"/>
      <c r="S2013" s="40"/>
      <c r="T2013" s="41"/>
      <c r="U2013" s="42" t="s">
        <v>21</v>
      </c>
      <c r="V2013" s="42" t="s">
        <v>26</v>
      </c>
      <c r="W2013" s="42" t="s">
        <v>26</v>
      </c>
      <c r="X2013" s="40"/>
      <c r="Y2013" s="40"/>
      <c r="Z2013" s="41"/>
      <c r="AA2013" s="43">
        <v>3</v>
      </c>
      <c r="AB2013" s="44">
        <v>0.93878849110193874</v>
      </c>
      <c r="AC2013" s="45" t="s">
        <v>4063</v>
      </c>
      <c r="AD2013" s="46"/>
      <c r="AE2013" s="46"/>
      <c r="AF2013" s="46"/>
      <c r="AG2013" s="47" t="s">
        <v>3909</v>
      </c>
      <c r="AH2013" s="48">
        <v>202859.94945962954</v>
      </c>
    </row>
    <row r="2014" spans="1:34" hidden="1" x14ac:dyDescent="0.3">
      <c r="A2014" s="30" t="s">
        <v>3904</v>
      </c>
      <c r="B2014" s="31">
        <v>521</v>
      </c>
      <c r="C2014" s="32" t="s">
        <v>4064</v>
      </c>
      <c r="D2014" s="33">
        <v>9009</v>
      </c>
      <c r="E2014" s="34">
        <v>1310</v>
      </c>
      <c r="F2014" s="35">
        <v>3347</v>
      </c>
      <c r="G2014" s="49">
        <v>0.39140000000000003</v>
      </c>
      <c r="H2014" s="50" t="s">
        <v>20</v>
      </c>
      <c r="I2014" s="38">
        <v>2840.2689999999998</v>
      </c>
      <c r="J2014" s="39">
        <v>1136.6489999999999</v>
      </c>
      <c r="K2014" s="39">
        <v>6152.9459999999999</v>
      </c>
      <c r="L2014" s="39"/>
      <c r="M2014" s="39"/>
      <c r="N2014" s="39"/>
      <c r="O2014" s="40">
        <v>0.78049999999999997</v>
      </c>
      <c r="P2014" s="40">
        <v>0.80400000000000005</v>
      </c>
      <c r="Q2014" s="40">
        <v>0.75718603311556532</v>
      </c>
      <c r="R2014" s="40"/>
      <c r="S2014" s="40"/>
      <c r="T2014" s="41"/>
      <c r="U2014" s="42" t="s">
        <v>22</v>
      </c>
      <c r="V2014" s="42" t="s">
        <v>20</v>
      </c>
      <c r="W2014" s="42" t="s">
        <v>20</v>
      </c>
      <c r="X2014" s="40"/>
      <c r="Y2014" s="40"/>
      <c r="Z2014" s="41"/>
      <c r="AA2014" s="43">
        <v>3</v>
      </c>
      <c r="AB2014" s="44">
        <v>0.78056201103852185</v>
      </c>
      <c r="AC2014" s="45" t="s">
        <v>4065</v>
      </c>
      <c r="AD2014" s="46"/>
      <c r="AE2014" s="46"/>
      <c r="AF2014" s="46"/>
      <c r="AG2014" s="47" t="s">
        <v>3909</v>
      </c>
      <c r="AH2014" s="48">
        <v>173880.10108074074</v>
      </c>
    </row>
    <row r="2015" spans="1:34" hidden="1" x14ac:dyDescent="0.3">
      <c r="A2015" s="30" t="s">
        <v>3904</v>
      </c>
      <c r="B2015" s="31">
        <v>521</v>
      </c>
      <c r="C2015" s="32" t="s">
        <v>4066</v>
      </c>
      <c r="D2015" s="33">
        <v>9924</v>
      </c>
      <c r="E2015" s="34">
        <v>1180</v>
      </c>
      <c r="F2015" s="35">
        <v>3347</v>
      </c>
      <c r="G2015" s="49">
        <v>0.35254999999999997</v>
      </c>
      <c r="H2015" s="50" t="s">
        <v>20</v>
      </c>
      <c r="I2015" s="38">
        <v>2348.9609999999998</v>
      </c>
      <c r="J2015" s="39">
        <v>1766.277</v>
      </c>
      <c r="K2015" s="39">
        <v>3238.3739999999998</v>
      </c>
      <c r="L2015" s="39"/>
      <c r="M2015" s="39"/>
      <c r="N2015" s="39"/>
      <c r="O2015" s="40">
        <v>0.81307484746927905</v>
      </c>
      <c r="P2015" s="40">
        <v>0.81846462134761422</v>
      </c>
      <c r="Q2015" s="40">
        <v>0.74365983889225584</v>
      </c>
      <c r="R2015" s="40"/>
      <c r="S2015" s="40"/>
      <c r="T2015" s="41"/>
      <c r="U2015" s="42" t="s">
        <v>21</v>
      </c>
      <c r="V2015" s="42" t="s">
        <v>26</v>
      </c>
      <c r="W2015" s="42" t="s">
        <v>21</v>
      </c>
      <c r="X2015" s="40"/>
      <c r="Y2015" s="40"/>
      <c r="Z2015" s="41"/>
      <c r="AA2015" s="43">
        <v>3</v>
      </c>
      <c r="AB2015" s="44">
        <v>0.79173310256971641</v>
      </c>
      <c r="AC2015" s="45" t="s">
        <v>4067</v>
      </c>
      <c r="AD2015" s="46"/>
      <c r="AE2015" s="46"/>
      <c r="AF2015" s="46"/>
      <c r="AG2015" s="47" t="s">
        <v>3909</v>
      </c>
      <c r="AH2015" s="48">
        <v>173880.10108074074</v>
      </c>
    </row>
    <row r="2016" spans="1:34" hidden="1" x14ac:dyDescent="0.3">
      <c r="A2016" s="30" t="s">
        <v>3904</v>
      </c>
      <c r="B2016" s="31">
        <v>521</v>
      </c>
      <c r="C2016" s="32" t="s">
        <v>4068</v>
      </c>
      <c r="D2016" s="33">
        <v>5251</v>
      </c>
      <c r="E2016" s="34">
        <v>2777</v>
      </c>
      <c r="F2016" s="35">
        <v>3347</v>
      </c>
      <c r="G2016" s="49">
        <v>0.82969999999999999</v>
      </c>
      <c r="H2016" s="50" t="s">
        <v>22</v>
      </c>
      <c r="I2016" s="38">
        <v>2943.8589999999999</v>
      </c>
      <c r="J2016" s="39">
        <v>1295.1010000000001</v>
      </c>
      <c r="K2016" s="39">
        <v>0</v>
      </c>
      <c r="L2016" s="39"/>
      <c r="M2016" s="39"/>
      <c r="N2016" s="39"/>
      <c r="O2016" s="40">
        <v>0.65809523809523807</v>
      </c>
      <c r="P2016" s="40">
        <v>0.67047619047619045</v>
      </c>
      <c r="Q2016" s="40">
        <v>0</v>
      </c>
      <c r="R2016" s="40"/>
      <c r="S2016" s="40"/>
      <c r="T2016" s="41"/>
      <c r="U2016" s="42" t="s">
        <v>26</v>
      </c>
      <c r="V2016" s="42" t="s">
        <v>26</v>
      </c>
      <c r="W2016" s="42" t="e">
        <v>#N/A</v>
      </c>
      <c r="X2016" s="40"/>
      <c r="Y2016" s="40"/>
      <c r="Z2016" s="41"/>
      <c r="AA2016" s="43">
        <v>2</v>
      </c>
      <c r="AB2016" s="44">
        <v>0.44285714285714284</v>
      </c>
      <c r="AC2016" s="45" t="s">
        <v>4069</v>
      </c>
      <c r="AD2016" s="46"/>
      <c r="AE2016" s="46"/>
      <c r="AF2016" s="46"/>
      <c r="AG2016" s="47" t="s">
        <v>3909</v>
      </c>
      <c r="AH2016" s="48">
        <v>57959.696757777674</v>
      </c>
    </row>
    <row r="2017" spans="1:34" hidden="1" x14ac:dyDescent="0.3">
      <c r="A2017" s="30" t="s">
        <v>3904</v>
      </c>
      <c r="B2017" s="31">
        <v>521</v>
      </c>
      <c r="C2017" s="32" t="s">
        <v>4070</v>
      </c>
      <c r="D2017" s="33">
        <v>411</v>
      </c>
      <c r="E2017" s="34">
        <v>2014</v>
      </c>
      <c r="F2017" s="35">
        <v>3347</v>
      </c>
      <c r="G2017" s="49">
        <v>0.60172999999999999</v>
      </c>
      <c r="H2017" s="50" t="s">
        <v>35</v>
      </c>
      <c r="I2017" s="38">
        <v>3030.7719999999999</v>
      </c>
      <c r="J2017" s="39">
        <v>875.875</v>
      </c>
      <c r="K2017" s="39">
        <v>825.505</v>
      </c>
      <c r="L2017" s="39"/>
      <c r="M2017" s="39"/>
      <c r="N2017" s="39"/>
      <c r="O2017" s="40">
        <v>0.70844578852357232</v>
      </c>
      <c r="P2017" s="40">
        <v>0.67301498771810409</v>
      </c>
      <c r="Q2017" s="40">
        <v>0.77171789389525203</v>
      </c>
      <c r="R2017" s="40"/>
      <c r="S2017" s="40"/>
      <c r="T2017" s="41"/>
      <c r="U2017" s="42" t="s">
        <v>21</v>
      </c>
      <c r="V2017" s="42" t="s">
        <v>21</v>
      </c>
      <c r="W2017" s="42" t="s">
        <v>21</v>
      </c>
      <c r="X2017" s="40"/>
      <c r="Y2017" s="40"/>
      <c r="Z2017" s="41"/>
      <c r="AA2017" s="43">
        <v>3</v>
      </c>
      <c r="AB2017" s="44">
        <v>0.71772622337897618</v>
      </c>
      <c r="AC2017" s="45" t="s">
        <v>4071</v>
      </c>
      <c r="AD2017" s="46"/>
      <c r="AE2017" s="46"/>
      <c r="AF2017" s="46"/>
      <c r="AG2017" s="47" t="s">
        <v>3909</v>
      </c>
      <c r="AH2017" s="48">
        <v>144900.25270185189</v>
      </c>
    </row>
    <row r="2018" spans="1:34" hidden="1" x14ac:dyDescent="0.3">
      <c r="A2018" s="30" t="s">
        <v>3904</v>
      </c>
      <c r="B2018" s="31">
        <v>521</v>
      </c>
      <c r="C2018" s="32" t="s">
        <v>4072</v>
      </c>
      <c r="D2018" s="33">
        <v>1213</v>
      </c>
      <c r="E2018" s="34">
        <v>1236</v>
      </c>
      <c r="F2018" s="35">
        <v>3347</v>
      </c>
      <c r="G2018" s="49">
        <v>0.36929000000000001</v>
      </c>
      <c r="H2018" s="50" t="s">
        <v>20</v>
      </c>
      <c r="I2018" s="38">
        <v>3044.53</v>
      </c>
      <c r="J2018" s="39">
        <v>1718.31</v>
      </c>
      <c r="K2018" s="39">
        <v>3100.143</v>
      </c>
      <c r="L2018" s="39"/>
      <c r="M2018" s="39"/>
      <c r="N2018" s="39"/>
      <c r="O2018" s="40">
        <v>0.89899163433128049</v>
      </c>
      <c r="P2018" s="40">
        <v>0.74000292928866163</v>
      </c>
      <c r="Q2018" s="40">
        <v>0.72198855418542784</v>
      </c>
      <c r="R2018" s="40"/>
      <c r="S2018" s="40"/>
      <c r="T2018" s="41"/>
      <c r="U2018" s="42" t="s">
        <v>21</v>
      </c>
      <c r="V2018" s="42" t="s">
        <v>21</v>
      </c>
      <c r="W2018" s="42" t="s">
        <v>21</v>
      </c>
      <c r="X2018" s="40"/>
      <c r="Y2018" s="40"/>
      <c r="Z2018" s="41"/>
      <c r="AA2018" s="43">
        <v>3</v>
      </c>
      <c r="AB2018" s="44">
        <v>0.78699437260178995</v>
      </c>
      <c r="AC2018" s="45" t="s">
        <v>4073</v>
      </c>
      <c r="AD2018" s="46"/>
      <c r="AE2018" s="46"/>
      <c r="AF2018" s="46"/>
      <c r="AG2018" s="47" t="s">
        <v>3909</v>
      </c>
      <c r="AH2018" s="48">
        <v>173880.10108074074</v>
      </c>
    </row>
    <row r="2019" spans="1:34" hidden="1" x14ac:dyDescent="0.3">
      <c r="A2019" s="30" t="s">
        <v>3904</v>
      </c>
      <c r="B2019" s="31">
        <v>521</v>
      </c>
      <c r="C2019" s="32" t="s">
        <v>4074</v>
      </c>
      <c r="D2019" s="33">
        <v>5603</v>
      </c>
      <c r="E2019" s="34">
        <v>3058</v>
      </c>
      <c r="F2019" s="35">
        <v>3347</v>
      </c>
      <c r="G2019" s="49">
        <v>0.91364999999999996</v>
      </c>
      <c r="H2019" s="50" t="s">
        <v>22</v>
      </c>
      <c r="I2019" s="38">
        <v>1452.4390000000001</v>
      </c>
      <c r="J2019" s="39">
        <v>0</v>
      </c>
      <c r="K2019" s="39">
        <v>0</v>
      </c>
      <c r="L2019" s="39"/>
      <c r="M2019" s="39"/>
      <c r="N2019" s="39"/>
      <c r="O2019" s="40">
        <v>0.79315408082542538</v>
      </c>
      <c r="P2019" s="40">
        <v>0</v>
      </c>
      <c r="Q2019" s="40">
        <v>0</v>
      </c>
      <c r="R2019" s="40"/>
      <c r="S2019" s="40"/>
      <c r="T2019" s="41"/>
      <c r="U2019" s="42" t="s">
        <v>22</v>
      </c>
      <c r="V2019" s="42" t="e">
        <v>#N/A</v>
      </c>
      <c r="W2019" s="42" t="e">
        <v>#N/A</v>
      </c>
      <c r="X2019" s="40"/>
      <c r="Y2019" s="40"/>
      <c r="Z2019" s="41"/>
      <c r="AA2019" s="43">
        <v>1</v>
      </c>
      <c r="AB2019" s="44">
        <v>0.26438469360847511</v>
      </c>
      <c r="AC2019" s="45" t="s">
        <v>4075</v>
      </c>
      <c r="AD2019" s="46"/>
      <c r="AE2019" s="46"/>
      <c r="AF2019" s="46"/>
      <c r="AG2019" s="47">
        <v>0</v>
      </c>
      <c r="AH2019" s="48">
        <v>57959.696757777674</v>
      </c>
    </row>
    <row r="2020" spans="1:34" hidden="1" x14ac:dyDescent="0.3">
      <c r="A2020" s="30" t="s">
        <v>3904</v>
      </c>
      <c r="B2020" s="31">
        <v>521</v>
      </c>
      <c r="C2020" s="32" t="s">
        <v>4076</v>
      </c>
      <c r="D2020" s="33">
        <v>7447</v>
      </c>
      <c r="E2020" s="34">
        <v>1747</v>
      </c>
      <c r="F2020" s="35">
        <v>3347</v>
      </c>
      <c r="G2020" s="49">
        <v>0.52195999999999998</v>
      </c>
      <c r="H2020" s="50" t="s">
        <v>35</v>
      </c>
      <c r="I2020" s="38">
        <v>2247.0880000000002</v>
      </c>
      <c r="J2020" s="39">
        <v>1528.5989999999999</v>
      </c>
      <c r="K2020" s="39">
        <v>2830.5680000000002</v>
      </c>
      <c r="L2020" s="39"/>
      <c r="M2020" s="39"/>
      <c r="N2020" s="39"/>
      <c r="O2020" s="40">
        <v>0.72327335203224297</v>
      </c>
      <c r="P2020" s="40">
        <v>0.75391621247703966</v>
      </c>
      <c r="Q2020" s="40">
        <v>0.75589314368302463</v>
      </c>
      <c r="R2020" s="40"/>
      <c r="S2020" s="40"/>
      <c r="T2020" s="41"/>
      <c r="U2020" s="42" t="s">
        <v>21</v>
      </c>
      <c r="V2020" s="42" t="s">
        <v>21</v>
      </c>
      <c r="W2020" s="42" t="s">
        <v>21</v>
      </c>
      <c r="X2020" s="40"/>
      <c r="Y2020" s="40"/>
      <c r="Z2020" s="41"/>
      <c r="AA2020" s="43">
        <v>3</v>
      </c>
      <c r="AB2020" s="44">
        <v>0.74436090273076905</v>
      </c>
      <c r="AC2020" s="45" t="s">
        <v>4077</v>
      </c>
      <c r="AD2020" s="46"/>
      <c r="AE2020" s="46"/>
      <c r="AF2020" s="46"/>
      <c r="AG2020" s="47" t="s">
        <v>3909</v>
      </c>
      <c r="AH2020" s="48">
        <v>144900.25270185189</v>
      </c>
    </row>
    <row r="2021" spans="1:34" hidden="1" x14ac:dyDescent="0.3">
      <c r="A2021" s="30" t="s">
        <v>3904</v>
      </c>
      <c r="B2021" s="31">
        <v>521</v>
      </c>
      <c r="C2021" s="32" t="s">
        <v>4078</v>
      </c>
      <c r="D2021" s="33">
        <v>5125</v>
      </c>
      <c r="E2021" s="34">
        <v>3130</v>
      </c>
      <c r="F2021" s="35">
        <v>3347</v>
      </c>
      <c r="G2021" s="49">
        <v>0.93516999999999995</v>
      </c>
      <c r="H2021" s="50" t="s">
        <v>22</v>
      </c>
      <c r="I2021" s="38">
        <v>4294.1970000000001</v>
      </c>
      <c r="J2021" s="39">
        <v>0</v>
      </c>
      <c r="K2021" s="39">
        <v>0</v>
      </c>
      <c r="L2021" s="39"/>
      <c r="M2021" s="39"/>
      <c r="N2021" s="39"/>
      <c r="O2021" s="40">
        <v>0.76524803116081241</v>
      </c>
      <c r="P2021" s="40">
        <v>0</v>
      </c>
      <c r="Q2021" s="40">
        <v>0</v>
      </c>
      <c r="R2021" s="40"/>
      <c r="S2021" s="40"/>
      <c r="T2021" s="41"/>
      <c r="U2021" s="42" t="s">
        <v>21</v>
      </c>
      <c r="V2021" s="42" t="e">
        <v>#N/A</v>
      </c>
      <c r="W2021" s="42" t="e">
        <v>#N/A</v>
      </c>
      <c r="X2021" s="40"/>
      <c r="Y2021" s="40"/>
      <c r="Z2021" s="41"/>
      <c r="AA2021" s="43">
        <v>1</v>
      </c>
      <c r="AB2021" s="44">
        <v>0.25508267705360416</v>
      </c>
      <c r="AC2021" s="45" t="s">
        <v>4079</v>
      </c>
      <c r="AD2021" s="46"/>
      <c r="AE2021" s="46"/>
      <c r="AF2021" s="46"/>
      <c r="AG2021" s="47">
        <v>0</v>
      </c>
      <c r="AH2021" s="48">
        <v>57959.696757777674</v>
      </c>
    </row>
    <row r="2022" spans="1:34" hidden="1" x14ac:dyDescent="0.3">
      <c r="A2022" s="30" t="s">
        <v>3904</v>
      </c>
      <c r="B2022" s="31">
        <v>521</v>
      </c>
      <c r="C2022" s="32" t="s">
        <v>4080</v>
      </c>
      <c r="D2022" s="33">
        <v>9411</v>
      </c>
      <c r="E2022" s="34">
        <v>2444</v>
      </c>
      <c r="F2022" s="35">
        <v>3347</v>
      </c>
      <c r="G2022" s="49">
        <v>0.73021000000000003</v>
      </c>
      <c r="H2022" s="50" t="s">
        <v>35</v>
      </c>
      <c r="I2022" s="38">
        <v>827.154</v>
      </c>
      <c r="J2022" s="39">
        <v>0</v>
      </c>
      <c r="K2022" s="39">
        <v>431.10700000000003</v>
      </c>
      <c r="L2022" s="39"/>
      <c r="M2022" s="39"/>
      <c r="N2022" s="39"/>
      <c r="O2022" s="40">
        <v>0.78212600624723883</v>
      </c>
      <c r="P2022" s="40">
        <v>0</v>
      </c>
      <c r="Q2022" s="40">
        <v>0.84417215613359509</v>
      </c>
      <c r="R2022" s="40"/>
      <c r="S2022" s="40"/>
      <c r="T2022" s="41"/>
      <c r="U2022" s="42" t="s">
        <v>21</v>
      </c>
      <c r="V2022" s="42" t="e">
        <v>#N/A</v>
      </c>
      <c r="W2022" s="42" t="s">
        <v>21</v>
      </c>
      <c r="X2022" s="40"/>
      <c r="Y2022" s="40"/>
      <c r="Z2022" s="41"/>
      <c r="AA2022" s="43">
        <v>2</v>
      </c>
      <c r="AB2022" s="44">
        <v>0.54209938746027797</v>
      </c>
      <c r="AC2022" s="45" t="s">
        <v>4081</v>
      </c>
      <c r="AD2022" s="46"/>
      <c r="AE2022" s="46"/>
      <c r="AF2022" s="46"/>
      <c r="AG2022" s="47" t="s">
        <v>3909</v>
      </c>
      <c r="AH2022" s="48">
        <v>144900.25270185189</v>
      </c>
    </row>
    <row r="2023" spans="1:34" hidden="1" x14ac:dyDescent="0.3">
      <c r="A2023" s="30" t="s">
        <v>3904</v>
      </c>
      <c r="B2023" s="31">
        <v>521</v>
      </c>
      <c r="C2023" s="32" t="s">
        <v>4082</v>
      </c>
      <c r="D2023" s="33">
        <v>2703</v>
      </c>
      <c r="E2023" s="34">
        <v>2565</v>
      </c>
      <c r="F2023" s="35">
        <v>3347</v>
      </c>
      <c r="G2023" s="49">
        <v>0.76636000000000004</v>
      </c>
      <c r="H2023" s="50" t="s">
        <v>22</v>
      </c>
      <c r="I2023" s="38">
        <v>0</v>
      </c>
      <c r="J2023" s="39">
        <v>411.39499999999998</v>
      </c>
      <c r="K2023" s="39">
        <v>850.74699999999996</v>
      </c>
      <c r="L2023" s="39"/>
      <c r="M2023" s="39"/>
      <c r="N2023" s="39"/>
      <c r="O2023" s="40">
        <v>0</v>
      </c>
      <c r="P2023" s="40">
        <v>0.84299999999999997</v>
      </c>
      <c r="Q2023" s="40">
        <v>0.68149999999999999</v>
      </c>
      <c r="R2023" s="40"/>
      <c r="S2023" s="40"/>
      <c r="T2023" s="41"/>
      <c r="U2023" s="42" t="e">
        <v>#N/A</v>
      </c>
      <c r="V2023" s="42" t="s">
        <v>21</v>
      </c>
      <c r="W2023" s="42" t="s">
        <v>26</v>
      </c>
      <c r="X2023" s="40"/>
      <c r="Y2023" s="40"/>
      <c r="Z2023" s="41"/>
      <c r="AA2023" s="43">
        <v>2</v>
      </c>
      <c r="AB2023" s="44">
        <v>0.50816666666666666</v>
      </c>
      <c r="AC2023" s="45" t="s">
        <v>4083</v>
      </c>
      <c r="AD2023" s="46"/>
      <c r="AE2023" s="46"/>
      <c r="AF2023" s="46"/>
      <c r="AG2023" s="47" t="s">
        <v>3909</v>
      </c>
      <c r="AH2023" s="48">
        <v>57959.696757777674</v>
      </c>
    </row>
    <row r="2024" spans="1:34" hidden="1" x14ac:dyDescent="0.3">
      <c r="A2024" s="30" t="s">
        <v>3904</v>
      </c>
      <c r="B2024" s="31">
        <v>521</v>
      </c>
      <c r="C2024" s="32" t="s">
        <v>4084</v>
      </c>
      <c r="D2024" s="33">
        <v>8548</v>
      </c>
      <c r="E2024" s="34">
        <v>2970</v>
      </c>
      <c r="F2024" s="35">
        <v>3347</v>
      </c>
      <c r="G2024" s="49">
        <v>0.88736000000000004</v>
      </c>
      <c r="H2024" s="50" t="s">
        <v>22</v>
      </c>
      <c r="I2024" s="38">
        <v>738.19799999999998</v>
      </c>
      <c r="J2024" s="39">
        <v>0</v>
      </c>
      <c r="K2024" s="39">
        <v>0</v>
      </c>
      <c r="L2024" s="39"/>
      <c r="M2024" s="39"/>
      <c r="N2024" s="39"/>
      <c r="O2024" s="40">
        <v>0.83436818071936891</v>
      </c>
      <c r="P2024" s="40">
        <v>0</v>
      </c>
      <c r="Q2024" s="40">
        <v>0</v>
      </c>
      <c r="R2024" s="40"/>
      <c r="S2024" s="40"/>
      <c r="T2024" s="41"/>
      <c r="U2024" s="42" t="s">
        <v>21</v>
      </c>
      <c r="V2024" s="42" t="e">
        <v>#N/A</v>
      </c>
      <c r="W2024" s="42" t="e">
        <v>#N/A</v>
      </c>
      <c r="X2024" s="40"/>
      <c r="Y2024" s="40"/>
      <c r="Z2024" s="41"/>
      <c r="AA2024" s="43">
        <v>1</v>
      </c>
      <c r="AB2024" s="44">
        <v>0.27812272690645629</v>
      </c>
      <c r="AC2024" s="45" t="s">
        <v>4085</v>
      </c>
      <c r="AD2024" s="46"/>
      <c r="AE2024" s="46"/>
      <c r="AF2024" s="46"/>
      <c r="AG2024" s="47">
        <v>0</v>
      </c>
      <c r="AH2024" s="48">
        <v>57959.696757777674</v>
      </c>
    </row>
    <row r="2025" spans="1:34" hidden="1" x14ac:dyDescent="0.3">
      <c r="A2025" s="30" t="s">
        <v>3904</v>
      </c>
      <c r="B2025" s="31">
        <v>521</v>
      </c>
      <c r="C2025" s="32" t="s">
        <v>4086</v>
      </c>
      <c r="D2025" s="33">
        <v>8</v>
      </c>
      <c r="E2025" s="34">
        <v>2879</v>
      </c>
      <c r="F2025" s="35">
        <v>3347</v>
      </c>
      <c r="G2025" s="49">
        <v>0.86016999999999999</v>
      </c>
      <c r="H2025" s="50" t="s">
        <v>22</v>
      </c>
      <c r="I2025" s="38">
        <v>0</v>
      </c>
      <c r="J2025" s="39">
        <v>0</v>
      </c>
      <c r="K2025" s="39">
        <v>410.89299999999997</v>
      </c>
      <c r="L2025" s="39"/>
      <c r="M2025" s="39"/>
      <c r="N2025" s="39"/>
      <c r="O2025" s="40">
        <v>0</v>
      </c>
      <c r="P2025" s="40">
        <v>0</v>
      </c>
      <c r="Q2025" s="40">
        <v>0.8904319268280606</v>
      </c>
      <c r="R2025" s="40"/>
      <c r="S2025" s="40"/>
      <c r="T2025" s="41"/>
      <c r="U2025" s="42" t="e">
        <v>#N/A</v>
      </c>
      <c r="V2025" s="42" t="e">
        <v>#N/A</v>
      </c>
      <c r="W2025" s="42" t="s">
        <v>21</v>
      </c>
      <c r="X2025" s="40"/>
      <c r="Y2025" s="40"/>
      <c r="Z2025" s="41"/>
      <c r="AA2025" s="43">
        <v>1</v>
      </c>
      <c r="AB2025" s="44">
        <v>0.29681064227602022</v>
      </c>
      <c r="AC2025" s="45" t="s">
        <v>4087</v>
      </c>
      <c r="AD2025" s="46"/>
      <c r="AE2025" s="46"/>
      <c r="AF2025" s="46"/>
      <c r="AG2025" s="47" t="s">
        <v>3909</v>
      </c>
      <c r="AH2025" s="48">
        <v>57959.696757777674</v>
      </c>
    </row>
    <row r="2026" spans="1:34" hidden="1" x14ac:dyDescent="0.3">
      <c r="A2026" s="30" t="s">
        <v>3904</v>
      </c>
      <c r="B2026" s="31">
        <v>521</v>
      </c>
      <c r="C2026" s="32" t="s">
        <v>4088</v>
      </c>
      <c r="D2026" s="33">
        <v>7287</v>
      </c>
      <c r="E2026" s="34">
        <v>981</v>
      </c>
      <c r="F2026" s="35">
        <v>3347</v>
      </c>
      <c r="G2026" s="49">
        <v>0.29310000000000003</v>
      </c>
      <c r="H2026" s="50" t="s">
        <v>20</v>
      </c>
      <c r="I2026" s="38">
        <v>2819.4349999999999</v>
      </c>
      <c r="J2026" s="39">
        <v>1286.8589999999999</v>
      </c>
      <c r="K2026" s="39">
        <v>2372.692</v>
      </c>
      <c r="L2026" s="39"/>
      <c r="M2026" s="39"/>
      <c r="N2026" s="39"/>
      <c r="O2026" s="40">
        <v>0.77990720546486625</v>
      </c>
      <c r="P2026" s="40">
        <v>0.84222079669512018</v>
      </c>
      <c r="Q2026" s="40">
        <v>0.80921704605088707</v>
      </c>
      <c r="R2026" s="40"/>
      <c r="S2026" s="40"/>
      <c r="T2026" s="41"/>
      <c r="U2026" s="42" t="s">
        <v>26</v>
      </c>
      <c r="V2026" s="42" t="s">
        <v>26</v>
      </c>
      <c r="W2026" s="42" t="s">
        <v>22</v>
      </c>
      <c r="X2026" s="40"/>
      <c r="Y2026" s="40"/>
      <c r="Z2026" s="41"/>
      <c r="AA2026" s="43">
        <v>3</v>
      </c>
      <c r="AB2026" s="44">
        <v>0.81044834940362442</v>
      </c>
      <c r="AC2026" s="45" t="s">
        <v>4089</v>
      </c>
      <c r="AD2026" s="46"/>
      <c r="AE2026" s="46"/>
      <c r="AF2026" s="46"/>
      <c r="AG2026" s="47" t="s">
        <v>3909</v>
      </c>
      <c r="AH2026" s="48">
        <v>173880.10108074074</v>
      </c>
    </row>
    <row r="2027" spans="1:34" hidden="1" x14ac:dyDescent="0.3">
      <c r="A2027" s="30" t="s">
        <v>3904</v>
      </c>
      <c r="B2027" s="31">
        <v>521</v>
      </c>
      <c r="C2027" s="32" t="s">
        <v>4090</v>
      </c>
      <c r="D2027" s="33">
        <v>8795</v>
      </c>
      <c r="E2027" s="34">
        <v>920</v>
      </c>
      <c r="F2027" s="35">
        <v>3347</v>
      </c>
      <c r="G2027" s="49">
        <v>0.27487</v>
      </c>
      <c r="H2027" s="50" t="s">
        <v>20</v>
      </c>
      <c r="I2027" s="38">
        <v>2456.1289999999999</v>
      </c>
      <c r="J2027" s="39">
        <v>1656.7349999999999</v>
      </c>
      <c r="K2027" s="39">
        <v>2675.0189999999998</v>
      </c>
      <c r="L2027" s="39"/>
      <c r="M2027" s="39"/>
      <c r="N2027" s="39"/>
      <c r="O2027" s="40">
        <v>0.79428571428571426</v>
      </c>
      <c r="P2027" s="40">
        <v>0.78304525853848783</v>
      </c>
      <c r="Q2027" s="40">
        <v>0.87140287072104283</v>
      </c>
      <c r="R2027" s="40"/>
      <c r="S2027" s="40"/>
      <c r="T2027" s="41"/>
      <c r="U2027" s="42" t="s">
        <v>21</v>
      </c>
      <c r="V2027" s="42" t="s">
        <v>26</v>
      </c>
      <c r="W2027" s="42" t="s">
        <v>26</v>
      </c>
      <c r="X2027" s="40"/>
      <c r="Y2027" s="40"/>
      <c r="Z2027" s="41"/>
      <c r="AA2027" s="43">
        <v>3</v>
      </c>
      <c r="AB2027" s="44">
        <v>0.81624461451508168</v>
      </c>
      <c r="AC2027" s="45" t="s">
        <v>4091</v>
      </c>
      <c r="AD2027" s="46"/>
      <c r="AE2027" s="46"/>
      <c r="AF2027" s="46"/>
      <c r="AG2027" s="47" t="s">
        <v>3909</v>
      </c>
      <c r="AH2027" s="48">
        <v>173880.10108074074</v>
      </c>
    </row>
    <row r="2028" spans="1:34" hidden="1" x14ac:dyDescent="0.3">
      <c r="A2028" s="30" t="s">
        <v>3904</v>
      </c>
      <c r="B2028" s="31">
        <v>521</v>
      </c>
      <c r="C2028" s="32" t="s">
        <v>4092</v>
      </c>
      <c r="D2028" s="33">
        <v>8262</v>
      </c>
      <c r="E2028" s="34">
        <v>637</v>
      </c>
      <c r="F2028" s="35">
        <v>3347</v>
      </c>
      <c r="G2028" s="49">
        <v>0.19031999999999999</v>
      </c>
      <c r="H2028" s="50" t="s">
        <v>29</v>
      </c>
      <c r="I2028" s="38">
        <v>3128.4630000000002</v>
      </c>
      <c r="J2028" s="39">
        <v>1336.671</v>
      </c>
      <c r="K2028" s="39">
        <v>2843.75</v>
      </c>
      <c r="L2028" s="39"/>
      <c r="M2028" s="39"/>
      <c r="N2028" s="39"/>
      <c r="O2028" s="40">
        <v>0.84365777539888831</v>
      </c>
      <c r="P2028" s="40">
        <v>0.87276696245836893</v>
      </c>
      <c r="Q2028" s="40">
        <v>0.83183970928728412</v>
      </c>
      <c r="R2028" s="40"/>
      <c r="S2028" s="40"/>
      <c r="T2028" s="41"/>
      <c r="U2028" s="42" t="s">
        <v>21</v>
      </c>
      <c r="V2028" s="42" t="s">
        <v>21</v>
      </c>
      <c r="W2028" s="42" t="s">
        <v>22</v>
      </c>
      <c r="X2028" s="40"/>
      <c r="Y2028" s="40"/>
      <c r="Z2028" s="41"/>
      <c r="AA2028" s="43">
        <v>3</v>
      </c>
      <c r="AB2028" s="44">
        <v>0.84942148238151383</v>
      </c>
      <c r="AC2028" s="45" t="s">
        <v>4093</v>
      </c>
      <c r="AD2028" s="46"/>
      <c r="AE2028" s="46"/>
      <c r="AF2028" s="46"/>
      <c r="AG2028" s="47" t="s">
        <v>3909</v>
      </c>
      <c r="AH2028" s="48">
        <v>202859.94945962954</v>
      </c>
    </row>
    <row r="2029" spans="1:34" hidden="1" x14ac:dyDescent="0.3">
      <c r="A2029" s="30" t="s">
        <v>3904</v>
      </c>
      <c r="B2029" s="31">
        <v>521</v>
      </c>
      <c r="C2029" s="32" t="s">
        <v>3051</v>
      </c>
      <c r="D2029" s="33">
        <v>5696</v>
      </c>
      <c r="E2029" s="34">
        <v>598</v>
      </c>
      <c r="F2029" s="35">
        <v>3347</v>
      </c>
      <c r="G2029" s="49">
        <v>0.17867</v>
      </c>
      <c r="H2029" s="50" t="s">
        <v>29</v>
      </c>
      <c r="I2029" s="38">
        <v>2075.114</v>
      </c>
      <c r="J2029" s="39">
        <v>1444.4159999999999</v>
      </c>
      <c r="K2029" s="39">
        <v>2425.8919999999998</v>
      </c>
      <c r="L2029" s="39"/>
      <c r="M2029" s="39"/>
      <c r="N2029" s="39"/>
      <c r="O2029" s="40">
        <v>0.84408023708347502</v>
      </c>
      <c r="P2029" s="40">
        <v>0.85463831363580256</v>
      </c>
      <c r="Q2029" s="40">
        <v>0.86489238276840852</v>
      </c>
      <c r="R2029" s="40"/>
      <c r="S2029" s="40"/>
      <c r="T2029" s="41"/>
      <c r="U2029" s="42" t="s">
        <v>26</v>
      </c>
      <c r="V2029" s="42" t="s">
        <v>22</v>
      </c>
      <c r="W2029" s="42" t="s">
        <v>26</v>
      </c>
      <c r="X2029" s="40"/>
      <c r="Y2029" s="40"/>
      <c r="Z2029" s="41"/>
      <c r="AA2029" s="43">
        <v>3</v>
      </c>
      <c r="AB2029" s="44">
        <v>0.85453697782922866</v>
      </c>
      <c r="AC2029" s="45" t="s">
        <v>4094</v>
      </c>
      <c r="AD2029" s="46"/>
      <c r="AE2029" s="46"/>
      <c r="AF2029" s="46"/>
      <c r="AG2029" s="47" t="s">
        <v>3909</v>
      </c>
      <c r="AH2029" s="48">
        <v>202859.94945962954</v>
      </c>
    </row>
    <row r="2030" spans="1:34" hidden="1" x14ac:dyDescent="0.3">
      <c r="A2030" s="30" t="s">
        <v>3904</v>
      </c>
      <c r="B2030" s="31">
        <v>521</v>
      </c>
      <c r="C2030" s="32" t="s">
        <v>4095</v>
      </c>
      <c r="D2030" s="33">
        <v>6119</v>
      </c>
      <c r="E2030" s="34">
        <v>1470</v>
      </c>
      <c r="F2030" s="35">
        <v>3347</v>
      </c>
      <c r="G2030" s="49">
        <v>0.43919999999999998</v>
      </c>
      <c r="H2030" s="50" t="s">
        <v>20</v>
      </c>
      <c r="I2030" s="38">
        <v>3291.5880000000002</v>
      </c>
      <c r="J2030" s="39">
        <v>1618.9929999999999</v>
      </c>
      <c r="K2030" s="39">
        <v>924.8</v>
      </c>
      <c r="L2030" s="39"/>
      <c r="M2030" s="39"/>
      <c r="N2030" s="39"/>
      <c r="O2030" s="40">
        <v>0.73450000000000004</v>
      </c>
      <c r="P2030" s="40">
        <v>0.77100000000000002</v>
      </c>
      <c r="Q2030" s="40">
        <v>0.79616077254798989</v>
      </c>
      <c r="R2030" s="40"/>
      <c r="S2030" s="40"/>
      <c r="T2030" s="41"/>
      <c r="U2030" s="42" t="s">
        <v>26</v>
      </c>
      <c r="V2030" s="42" t="s">
        <v>22</v>
      </c>
      <c r="W2030" s="42" t="s">
        <v>22</v>
      </c>
      <c r="X2030" s="40"/>
      <c r="Y2030" s="40"/>
      <c r="Z2030" s="41"/>
      <c r="AA2030" s="43">
        <v>3</v>
      </c>
      <c r="AB2030" s="44">
        <v>0.76722025751599665</v>
      </c>
      <c r="AC2030" s="45" t="s">
        <v>4096</v>
      </c>
      <c r="AD2030" s="46"/>
      <c r="AE2030" s="46"/>
      <c r="AF2030" s="46"/>
      <c r="AG2030" s="47" t="s">
        <v>3909</v>
      </c>
      <c r="AH2030" s="48">
        <v>173880.10108074074</v>
      </c>
    </row>
    <row r="2031" spans="1:34" hidden="1" x14ac:dyDescent="0.3">
      <c r="A2031" s="30" t="s">
        <v>3904</v>
      </c>
      <c r="B2031" s="31">
        <v>521</v>
      </c>
      <c r="C2031" s="32" t="s">
        <v>4097</v>
      </c>
      <c r="D2031" s="33">
        <v>1587</v>
      </c>
      <c r="E2031" s="34">
        <v>1044</v>
      </c>
      <c r="F2031" s="35">
        <v>3347</v>
      </c>
      <c r="G2031" s="49">
        <v>0.31191999999999998</v>
      </c>
      <c r="H2031" s="50" t="s">
        <v>20</v>
      </c>
      <c r="I2031" s="38">
        <v>2419.4830000000002</v>
      </c>
      <c r="J2031" s="39">
        <v>1168.347</v>
      </c>
      <c r="K2031" s="39">
        <v>2362.471</v>
      </c>
      <c r="L2031" s="39"/>
      <c r="M2031" s="39"/>
      <c r="N2031" s="39"/>
      <c r="O2031" s="40">
        <v>0.76871488026952373</v>
      </c>
      <c r="P2031" s="40">
        <v>0.77871931049757037</v>
      </c>
      <c r="Q2031" s="40">
        <v>0.86984291210389575</v>
      </c>
      <c r="R2031" s="40"/>
      <c r="S2031" s="40"/>
      <c r="T2031" s="41"/>
      <c r="U2031" s="42" t="s">
        <v>21</v>
      </c>
      <c r="V2031" s="42" t="s">
        <v>21</v>
      </c>
      <c r="W2031" s="42" t="s">
        <v>21</v>
      </c>
      <c r="X2031" s="40"/>
      <c r="Y2031" s="40"/>
      <c r="Z2031" s="41"/>
      <c r="AA2031" s="43">
        <v>3</v>
      </c>
      <c r="AB2031" s="44">
        <v>0.80575903429032991</v>
      </c>
      <c r="AC2031" s="45" t="s">
        <v>4098</v>
      </c>
      <c r="AD2031" s="46"/>
      <c r="AE2031" s="46"/>
      <c r="AF2031" s="46"/>
      <c r="AG2031" s="47" t="s">
        <v>3909</v>
      </c>
      <c r="AH2031" s="48">
        <v>173880.10108074074</v>
      </c>
    </row>
    <row r="2032" spans="1:34" hidden="1" x14ac:dyDescent="0.3">
      <c r="A2032" s="30" t="s">
        <v>3904</v>
      </c>
      <c r="B2032" s="31">
        <v>521</v>
      </c>
      <c r="C2032" s="32" t="s">
        <v>4099</v>
      </c>
      <c r="D2032" s="33">
        <v>2189</v>
      </c>
      <c r="E2032" s="34">
        <v>1844</v>
      </c>
      <c r="F2032" s="35">
        <v>3347</v>
      </c>
      <c r="G2032" s="49">
        <v>0.55093999999999999</v>
      </c>
      <c r="H2032" s="50" t="s">
        <v>35</v>
      </c>
      <c r="I2032" s="38">
        <v>3217.509</v>
      </c>
      <c r="J2032" s="39">
        <v>1107.4449999999999</v>
      </c>
      <c r="K2032" s="39">
        <v>2954.34</v>
      </c>
      <c r="L2032" s="39"/>
      <c r="M2032" s="39"/>
      <c r="N2032" s="39"/>
      <c r="O2032" s="40">
        <v>0.71550000000000002</v>
      </c>
      <c r="P2032" s="40">
        <v>0.76010139058824588</v>
      </c>
      <c r="Q2032" s="40">
        <v>0.73449005361603603</v>
      </c>
      <c r="R2032" s="40"/>
      <c r="S2032" s="40"/>
      <c r="T2032" s="41"/>
      <c r="U2032" s="42" t="s">
        <v>21</v>
      </c>
      <c r="V2032" s="42" t="s">
        <v>21</v>
      </c>
      <c r="W2032" s="42" t="s">
        <v>22</v>
      </c>
      <c r="X2032" s="40"/>
      <c r="Y2032" s="40"/>
      <c r="Z2032" s="41"/>
      <c r="AA2032" s="43">
        <v>3</v>
      </c>
      <c r="AB2032" s="44">
        <v>0.73669714806809405</v>
      </c>
      <c r="AC2032" s="45" t="s">
        <v>4100</v>
      </c>
      <c r="AD2032" s="46"/>
      <c r="AE2032" s="46"/>
      <c r="AF2032" s="46"/>
      <c r="AG2032" s="47" t="s">
        <v>3909</v>
      </c>
      <c r="AH2032" s="48">
        <v>144900.25270185189</v>
      </c>
    </row>
    <row r="2033" spans="1:34" hidden="1" x14ac:dyDescent="0.3">
      <c r="A2033" s="30" t="s">
        <v>3904</v>
      </c>
      <c r="B2033" s="31">
        <v>521</v>
      </c>
      <c r="C2033" s="32" t="s">
        <v>4101</v>
      </c>
      <c r="D2033" s="33">
        <v>4466</v>
      </c>
      <c r="E2033" s="34">
        <v>800</v>
      </c>
      <c r="F2033" s="35">
        <v>3347</v>
      </c>
      <c r="G2033" s="49">
        <v>0.23902000000000001</v>
      </c>
      <c r="H2033" s="50" t="s">
        <v>29</v>
      </c>
      <c r="I2033" s="38">
        <v>1039.79</v>
      </c>
      <c r="J2033" s="39">
        <v>960.28099999999995</v>
      </c>
      <c r="K2033" s="39">
        <v>1859.3820000000001</v>
      </c>
      <c r="L2033" s="39"/>
      <c r="M2033" s="39"/>
      <c r="N2033" s="39"/>
      <c r="O2033" s="40">
        <v>0.84599566379932944</v>
      </c>
      <c r="P2033" s="40">
        <v>0.81878273373453525</v>
      </c>
      <c r="Q2033" s="40">
        <v>0.8213367823622828</v>
      </c>
      <c r="R2033" s="40"/>
      <c r="S2033" s="40"/>
      <c r="T2033" s="41"/>
      <c r="U2033" s="42" t="s">
        <v>21</v>
      </c>
      <c r="V2033" s="42" t="s">
        <v>21</v>
      </c>
      <c r="W2033" s="42" t="s">
        <v>21</v>
      </c>
      <c r="X2033" s="40"/>
      <c r="Y2033" s="40"/>
      <c r="Z2033" s="41"/>
      <c r="AA2033" s="43">
        <v>3</v>
      </c>
      <c r="AB2033" s="44">
        <v>0.82870505996538257</v>
      </c>
      <c r="AC2033" s="45" t="s">
        <v>4102</v>
      </c>
      <c r="AD2033" s="46"/>
      <c r="AE2033" s="46"/>
      <c r="AF2033" s="46"/>
      <c r="AG2033" s="47" t="s">
        <v>3909</v>
      </c>
      <c r="AH2033" s="48">
        <v>202859.94945962954</v>
      </c>
    </row>
    <row r="2034" spans="1:34" hidden="1" x14ac:dyDescent="0.3">
      <c r="A2034" s="30" t="s">
        <v>4103</v>
      </c>
      <c r="B2034" s="31">
        <v>522</v>
      </c>
      <c r="C2034" s="32" t="s">
        <v>1409</v>
      </c>
      <c r="D2034" s="33">
        <v>4011</v>
      </c>
      <c r="E2034" s="34">
        <v>2466</v>
      </c>
      <c r="F2034" s="35">
        <v>3347</v>
      </c>
      <c r="G2034" s="49">
        <v>0.73677999999999999</v>
      </c>
      <c r="H2034" s="50" t="s">
        <v>35</v>
      </c>
      <c r="I2034" s="38">
        <v>468.76100000000002</v>
      </c>
      <c r="J2034" s="39">
        <v>0</v>
      </c>
      <c r="K2034" s="39">
        <v>923.79600000000005</v>
      </c>
      <c r="L2034" s="39"/>
      <c r="M2034" s="39"/>
      <c r="N2034" s="39"/>
      <c r="O2034" s="40">
        <v>0.79615046054082439</v>
      </c>
      <c r="P2034" s="40">
        <v>0</v>
      </c>
      <c r="Q2034" s="40">
        <v>0.80650599289923375</v>
      </c>
      <c r="R2034" s="40"/>
      <c r="S2034" s="40"/>
      <c r="T2034" s="41"/>
      <c r="U2034" s="42" t="s">
        <v>21</v>
      </c>
      <c r="V2034" s="42" t="e">
        <v>#N/A</v>
      </c>
      <c r="W2034" s="42" t="s">
        <v>26</v>
      </c>
      <c r="X2034" s="40"/>
      <c r="Y2034" s="40"/>
      <c r="Z2034" s="41"/>
      <c r="AA2034" s="43">
        <v>2</v>
      </c>
      <c r="AB2034" s="44">
        <v>0.53421881781335268</v>
      </c>
      <c r="AC2034" s="45" t="s">
        <v>4104</v>
      </c>
      <c r="AD2034" s="46"/>
      <c r="AE2034" s="46"/>
      <c r="AF2034" s="46"/>
      <c r="AG2034" s="47" t="s">
        <v>3909</v>
      </c>
      <c r="AH2034" s="48">
        <v>144900.25270185189</v>
      </c>
    </row>
    <row r="2035" spans="1:34" hidden="1" x14ac:dyDescent="0.3">
      <c r="A2035" s="30" t="s">
        <v>4103</v>
      </c>
      <c r="B2035" s="31">
        <v>522</v>
      </c>
      <c r="C2035" s="32" t="s">
        <v>4105</v>
      </c>
      <c r="D2035" s="33">
        <v>7913</v>
      </c>
      <c r="E2035" s="34">
        <v>2667</v>
      </c>
      <c r="F2035" s="35">
        <v>3347</v>
      </c>
      <c r="G2035" s="49">
        <v>0.79683000000000004</v>
      </c>
      <c r="H2035" s="50" t="s">
        <v>22</v>
      </c>
      <c r="I2035" s="38">
        <v>964.601</v>
      </c>
      <c r="J2035" s="39">
        <v>542.62800000000004</v>
      </c>
      <c r="K2035" s="39">
        <v>0</v>
      </c>
      <c r="L2035" s="39"/>
      <c r="M2035" s="39"/>
      <c r="N2035" s="39"/>
      <c r="O2035" s="40">
        <v>0.72792294171372407</v>
      </c>
      <c r="P2035" s="40">
        <v>0.73571109212941455</v>
      </c>
      <c r="Q2035" s="40">
        <v>0</v>
      </c>
      <c r="R2035" s="40"/>
      <c r="S2035" s="40"/>
      <c r="T2035" s="41"/>
      <c r="U2035" s="42" t="s">
        <v>21</v>
      </c>
      <c r="V2035" s="42" t="s">
        <v>21</v>
      </c>
      <c r="W2035" s="42" t="e">
        <v>#N/A</v>
      </c>
      <c r="X2035" s="40"/>
      <c r="Y2035" s="40"/>
      <c r="Z2035" s="41"/>
      <c r="AA2035" s="43">
        <v>2</v>
      </c>
      <c r="AB2035" s="44">
        <v>0.48787801128104619</v>
      </c>
      <c r="AC2035" s="45" t="s">
        <v>4106</v>
      </c>
      <c r="AD2035" s="46"/>
      <c r="AE2035" s="46"/>
      <c r="AF2035" s="46"/>
      <c r="AG2035" s="47" t="s">
        <v>4107</v>
      </c>
      <c r="AH2035" s="48">
        <v>57959.696757777674</v>
      </c>
    </row>
    <row r="2036" spans="1:34" hidden="1" x14ac:dyDescent="0.3">
      <c r="A2036" s="30" t="s">
        <v>4103</v>
      </c>
      <c r="B2036" s="31">
        <v>522</v>
      </c>
      <c r="C2036" s="32" t="s">
        <v>4108</v>
      </c>
      <c r="D2036" s="33">
        <v>7042</v>
      </c>
      <c r="E2036" s="34">
        <v>2154</v>
      </c>
      <c r="F2036" s="35">
        <v>3347</v>
      </c>
      <c r="G2036" s="49">
        <v>0.64356000000000002</v>
      </c>
      <c r="H2036" s="50" t="s">
        <v>35</v>
      </c>
      <c r="I2036" s="38">
        <v>0</v>
      </c>
      <c r="J2036" s="39">
        <v>1610.087</v>
      </c>
      <c r="K2036" s="39">
        <v>1473.6790000000001</v>
      </c>
      <c r="L2036" s="39"/>
      <c r="M2036" s="39"/>
      <c r="N2036" s="39"/>
      <c r="O2036" s="40">
        <v>0</v>
      </c>
      <c r="P2036" s="40">
        <v>1.0369230769230771</v>
      </c>
      <c r="Q2036" s="40">
        <v>1.0615384615384613</v>
      </c>
      <c r="R2036" s="40"/>
      <c r="S2036" s="40"/>
      <c r="T2036" s="41"/>
      <c r="U2036" s="42" t="e">
        <v>#N/A</v>
      </c>
      <c r="V2036" s="42" t="s">
        <v>21</v>
      </c>
      <c r="W2036" s="42" t="s">
        <v>26</v>
      </c>
      <c r="X2036" s="40"/>
      <c r="Y2036" s="40"/>
      <c r="Z2036" s="41"/>
      <c r="AA2036" s="43">
        <v>2</v>
      </c>
      <c r="AB2036" s="44">
        <v>0.69948717948717942</v>
      </c>
      <c r="AC2036" s="45" t="s">
        <v>4109</v>
      </c>
      <c r="AD2036" s="46"/>
      <c r="AE2036" s="46"/>
      <c r="AF2036" s="46"/>
      <c r="AG2036" s="47" t="s">
        <v>105</v>
      </c>
      <c r="AH2036" s="48">
        <v>144900.25270185189</v>
      </c>
    </row>
    <row r="2037" spans="1:34" hidden="1" x14ac:dyDescent="0.3">
      <c r="A2037" s="30" t="s">
        <v>4103</v>
      </c>
      <c r="B2037" s="31">
        <v>522</v>
      </c>
      <c r="C2037" s="32" t="s">
        <v>4110</v>
      </c>
      <c r="D2037" s="33">
        <v>724</v>
      </c>
      <c r="E2037" s="34">
        <v>2873</v>
      </c>
      <c r="F2037" s="35">
        <v>3347</v>
      </c>
      <c r="G2037" s="49">
        <v>0.85838000000000003</v>
      </c>
      <c r="H2037" s="50" t="s">
        <v>22</v>
      </c>
      <c r="I2037" s="38">
        <v>0</v>
      </c>
      <c r="J2037" s="39">
        <v>0</v>
      </c>
      <c r="K2037" s="39">
        <v>890.14400000000001</v>
      </c>
      <c r="L2037" s="39"/>
      <c r="M2037" s="39"/>
      <c r="N2037" s="39"/>
      <c r="O2037" s="40">
        <v>0</v>
      </c>
      <c r="P2037" s="40">
        <v>0</v>
      </c>
      <c r="Q2037" s="40">
        <v>0.89413272581841707</v>
      </c>
      <c r="R2037" s="40"/>
      <c r="S2037" s="40"/>
      <c r="T2037" s="41"/>
      <c r="U2037" s="42" t="e">
        <v>#N/A</v>
      </c>
      <c r="V2037" s="42" t="e">
        <v>#N/A</v>
      </c>
      <c r="W2037" s="42" t="s">
        <v>29</v>
      </c>
      <c r="X2037" s="40"/>
      <c r="Y2037" s="40"/>
      <c r="Z2037" s="41"/>
      <c r="AA2037" s="43">
        <v>1</v>
      </c>
      <c r="AB2037" s="44">
        <v>0.29804424193947238</v>
      </c>
      <c r="AC2037" s="45" t="s">
        <v>4111</v>
      </c>
      <c r="AD2037" s="46"/>
      <c r="AE2037" s="46"/>
      <c r="AF2037" s="46"/>
      <c r="AG2037" s="47" t="s">
        <v>4112</v>
      </c>
      <c r="AH2037" s="48">
        <v>57959.696757777674</v>
      </c>
    </row>
    <row r="2038" spans="1:34" hidden="1" x14ac:dyDescent="0.3">
      <c r="A2038" s="30" t="s">
        <v>4103</v>
      </c>
      <c r="B2038" s="31">
        <v>522</v>
      </c>
      <c r="C2038" s="32" t="s">
        <v>4113</v>
      </c>
      <c r="D2038" s="33">
        <v>1359</v>
      </c>
      <c r="E2038" s="34">
        <v>3014</v>
      </c>
      <c r="F2038" s="35">
        <v>3347</v>
      </c>
      <c r="G2038" s="49">
        <v>0.90051000000000003</v>
      </c>
      <c r="H2038" s="50" t="s">
        <v>22</v>
      </c>
      <c r="I2038" s="38">
        <v>0</v>
      </c>
      <c r="J2038" s="39">
        <v>0</v>
      </c>
      <c r="K2038" s="39">
        <v>761.58299999999997</v>
      </c>
      <c r="L2038" s="39"/>
      <c r="M2038" s="39"/>
      <c r="N2038" s="39"/>
      <c r="O2038" s="40">
        <v>0</v>
      </c>
      <c r="P2038" s="40">
        <v>0</v>
      </c>
      <c r="Q2038" s="40">
        <v>0.80882775197349321</v>
      </c>
      <c r="R2038" s="40"/>
      <c r="S2038" s="40"/>
      <c r="T2038" s="41"/>
      <c r="U2038" s="42" t="e">
        <v>#N/A</v>
      </c>
      <c r="V2038" s="42" t="e">
        <v>#N/A</v>
      </c>
      <c r="W2038" s="42" t="s">
        <v>22</v>
      </c>
      <c r="X2038" s="40"/>
      <c r="Y2038" s="40"/>
      <c r="Z2038" s="41"/>
      <c r="AA2038" s="43">
        <v>1</v>
      </c>
      <c r="AB2038" s="44">
        <v>0.26960925065783109</v>
      </c>
      <c r="AC2038" s="45" t="s">
        <v>4114</v>
      </c>
      <c r="AD2038" s="46"/>
      <c r="AE2038" s="46"/>
      <c r="AF2038" s="46"/>
      <c r="AG2038" s="47" t="s">
        <v>4115</v>
      </c>
      <c r="AH2038" s="48">
        <v>57959.696757777674</v>
      </c>
    </row>
    <row r="2039" spans="1:34" hidden="1" x14ac:dyDescent="0.3">
      <c r="A2039" s="30" t="s">
        <v>4103</v>
      </c>
      <c r="B2039" s="31">
        <v>522</v>
      </c>
      <c r="C2039" s="32" t="s">
        <v>4116</v>
      </c>
      <c r="D2039" s="33">
        <v>1416</v>
      </c>
      <c r="E2039" s="34">
        <v>79</v>
      </c>
      <c r="F2039" s="35">
        <v>3347</v>
      </c>
      <c r="G2039" s="49">
        <v>2.3599999999999999E-2</v>
      </c>
      <c r="H2039" s="50" t="s">
        <v>29</v>
      </c>
      <c r="I2039" s="38">
        <v>1657.2819999999999</v>
      </c>
      <c r="J2039" s="39">
        <v>426.08</v>
      </c>
      <c r="K2039" s="39">
        <v>2684.346</v>
      </c>
      <c r="L2039" s="39"/>
      <c r="M2039" s="39"/>
      <c r="N2039" s="39"/>
      <c r="O2039" s="40">
        <v>1.0214569805816438</v>
      </c>
      <c r="P2039" s="40">
        <v>1.0545324893844419</v>
      </c>
      <c r="Q2039" s="40">
        <v>0.91643300101949077</v>
      </c>
      <c r="R2039" s="40"/>
      <c r="S2039" s="40"/>
      <c r="T2039" s="41"/>
      <c r="U2039" s="42" t="s">
        <v>21</v>
      </c>
      <c r="V2039" s="42" t="s">
        <v>29</v>
      </c>
      <c r="W2039" s="42" t="s">
        <v>26</v>
      </c>
      <c r="X2039" s="40"/>
      <c r="Y2039" s="40"/>
      <c r="Z2039" s="41"/>
      <c r="AA2039" s="43">
        <v>3</v>
      </c>
      <c r="AB2039" s="44">
        <v>0.99747415699519204</v>
      </c>
      <c r="AC2039" s="45" t="s">
        <v>4117</v>
      </c>
      <c r="AD2039" s="46"/>
      <c r="AE2039" s="46"/>
      <c r="AF2039" s="46"/>
      <c r="AG2039" s="47" t="s">
        <v>4115</v>
      </c>
      <c r="AH2039" s="48">
        <v>202859.94945962954</v>
      </c>
    </row>
    <row r="2040" spans="1:34" hidden="1" x14ac:dyDescent="0.3">
      <c r="A2040" s="30" t="s">
        <v>4103</v>
      </c>
      <c r="B2040" s="31">
        <v>522</v>
      </c>
      <c r="C2040" s="32" t="s">
        <v>4118</v>
      </c>
      <c r="D2040" s="33">
        <v>2915</v>
      </c>
      <c r="E2040" s="34">
        <v>2924</v>
      </c>
      <c r="F2040" s="35">
        <v>3347</v>
      </c>
      <c r="G2040" s="49">
        <v>0.87361999999999995</v>
      </c>
      <c r="H2040" s="50" t="s">
        <v>22</v>
      </c>
      <c r="I2040" s="38">
        <v>0</v>
      </c>
      <c r="J2040" s="39">
        <v>0</v>
      </c>
      <c r="K2040" s="39">
        <v>2352.1759999999999</v>
      </c>
      <c r="L2040" s="39"/>
      <c r="M2040" s="39"/>
      <c r="N2040" s="39"/>
      <c r="O2040" s="40">
        <v>0</v>
      </c>
      <c r="P2040" s="40">
        <v>0</v>
      </c>
      <c r="Q2040" s="40">
        <v>0.85409090909090901</v>
      </c>
      <c r="R2040" s="40"/>
      <c r="S2040" s="40"/>
      <c r="T2040" s="41"/>
      <c r="U2040" s="42" t="e">
        <v>#N/A</v>
      </c>
      <c r="V2040" s="42" t="e">
        <v>#N/A</v>
      </c>
      <c r="W2040" s="42" t="s">
        <v>35</v>
      </c>
      <c r="X2040" s="40"/>
      <c r="Y2040" s="40"/>
      <c r="Z2040" s="41"/>
      <c r="AA2040" s="43">
        <v>1</v>
      </c>
      <c r="AB2040" s="44">
        <v>0.28469696969696967</v>
      </c>
      <c r="AC2040" s="45" t="s">
        <v>4119</v>
      </c>
      <c r="AD2040" s="46"/>
      <c r="AE2040" s="46"/>
      <c r="AF2040" s="46"/>
      <c r="AG2040" s="47" t="s">
        <v>4112</v>
      </c>
      <c r="AH2040" s="48">
        <v>57959.696757777674</v>
      </c>
    </row>
    <row r="2041" spans="1:34" hidden="1" x14ac:dyDescent="0.3">
      <c r="A2041" s="30" t="s">
        <v>4103</v>
      </c>
      <c r="B2041" s="31">
        <v>522</v>
      </c>
      <c r="C2041" s="32" t="s">
        <v>4120</v>
      </c>
      <c r="D2041" s="33">
        <v>1840</v>
      </c>
      <c r="E2041" s="34">
        <v>2559</v>
      </c>
      <c r="F2041" s="35">
        <v>3347</v>
      </c>
      <c r="G2041" s="49">
        <v>0.76456999999999997</v>
      </c>
      <c r="H2041" s="50" t="s">
        <v>22</v>
      </c>
      <c r="I2041" s="38">
        <v>0</v>
      </c>
      <c r="J2041" s="39">
        <v>556.38800000000003</v>
      </c>
      <c r="K2041" s="39">
        <v>876.71699999999998</v>
      </c>
      <c r="L2041" s="39"/>
      <c r="M2041" s="39"/>
      <c r="N2041" s="39"/>
      <c r="O2041" s="40">
        <v>0</v>
      </c>
      <c r="P2041" s="40">
        <v>0.73521216752973184</v>
      </c>
      <c r="Q2041" s="40">
        <v>0.79599144275095113</v>
      </c>
      <c r="R2041" s="40"/>
      <c r="S2041" s="40"/>
      <c r="T2041" s="41"/>
      <c r="U2041" s="42" t="e">
        <v>#N/A</v>
      </c>
      <c r="V2041" s="42" t="s">
        <v>29</v>
      </c>
      <c r="W2041" s="42" t="s">
        <v>22</v>
      </c>
      <c r="X2041" s="40"/>
      <c r="Y2041" s="40"/>
      <c r="Z2041" s="41"/>
      <c r="AA2041" s="43">
        <v>2</v>
      </c>
      <c r="AB2041" s="44">
        <v>0.51040120342689432</v>
      </c>
      <c r="AC2041" s="45" t="s">
        <v>4121</v>
      </c>
      <c r="AD2041" s="46"/>
      <c r="AE2041" s="46"/>
      <c r="AF2041" s="46"/>
      <c r="AG2041" s="47" t="s">
        <v>4115</v>
      </c>
      <c r="AH2041" s="48">
        <v>57959.696757777674</v>
      </c>
    </row>
    <row r="2042" spans="1:34" hidden="1" x14ac:dyDescent="0.3">
      <c r="A2042" s="30" t="s">
        <v>4103</v>
      </c>
      <c r="B2042" s="31">
        <v>522</v>
      </c>
      <c r="C2042" s="32" t="s">
        <v>4122</v>
      </c>
      <c r="D2042" s="33">
        <v>9263</v>
      </c>
      <c r="E2042" s="34">
        <v>2618</v>
      </c>
      <c r="F2042" s="35">
        <v>3347</v>
      </c>
      <c r="G2042" s="49">
        <v>0.78219000000000005</v>
      </c>
      <c r="H2042" s="50" t="s">
        <v>22</v>
      </c>
      <c r="I2042" s="38">
        <v>0</v>
      </c>
      <c r="J2042" s="39">
        <v>1117.0150000000001</v>
      </c>
      <c r="K2042" s="39">
        <v>1165.9760000000001</v>
      </c>
      <c r="L2042" s="39"/>
      <c r="M2042" s="39"/>
      <c r="N2042" s="39"/>
      <c r="O2042" s="40">
        <v>0</v>
      </c>
      <c r="P2042" s="40">
        <v>0.73899999999999999</v>
      </c>
      <c r="Q2042" s="40">
        <v>0.75008335162987927</v>
      </c>
      <c r="R2042" s="40"/>
      <c r="S2042" s="40"/>
      <c r="T2042" s="41"/>
      <c r="U2042" s="42" t="e">
        <v>#N/A</v>
      </c>
      <c r="V2042" s="42" t="s">
        <v>21</v>
      </c>
      <c r="W2042" s="42" t="s">
        <v>21</v>
      </c>
      <c r="X2042" s="40"/>
      <c r="Y2042" s="40"/>
      <c r="Z2042" s="41"/>
      <c r="AA2042" s="43">
        <v>2</v>
      </c>
      <c r="AB2042" s="44">
        <v>0.49636111720995979</v>
      </c>
      <c r="AC2042" s="45" t="s">
        <v>4123</v>
      </c>
      <c r="AD2042" s="46"/>
      <c r="AE2042" s="46"/>
      <c r="AF2042" s="46"/>
      <c r="AG2042" s="47" t="s">
        <v>4115</v>
      </c>
      <c r="AH2042" s="48">
        <v>57959.696757777674</v>
      </c>
    </row>
    <row r="2043" spans="1:34" hidden="1" x14ac:dyDescent="0.3">
      <c r="A2043" s="30" t="s">
        <v>4103</v>
      </c>
      <c r="B2043" s="31">
        <v>522</v>
      </c>
      <c r="C2043" s="32" t="s">
        <v>4124</v>
      </c>
      <c r="D2043" s="33">
        <v>8556</v>
      </c>
      <c r="E2043" s="34">
        <v>3068</v>
      </c>
      <c r="F2043" s="35">
        <v>3347</v>
      </c>
      <c r="G2043" s="49">
        <v>0.91664000000000001</v>
      </c>
      <c r="H2043" s="50" t="s">
        <v>22</v>
      </c>
      <c r="I2043" s="38">
        <v>0</v>
      </c>
      <c r="J2043" s="39">
        <v>0</v>
      </c>
      <c r="K2043" s="39">
        <v>956.55899999999997</v>
      </c>
      <c r="L2043" s="39"/>
      <c r="M2043" s="39"/>
      <c r="N2043" s="39"/>
      <c r="O2043" s="40">
        <v>0</v>
      </c>
      <c r="P2043" s="40">
        <v>0</v>
      </c>
      <c r="Q2043" s="40">
        <v>0.78964619480750731</v>
      </c>
      <c r="R2043" s="40"/>
      <c r="S2043" s="40"/>
      <c r="T2043" s="41"/>
      <c r="U2043" s="42" t="e">
        <v>#N/A</v>
      </c>
      <c r="V2043" s="42" t="e">
        <v>#N/A</v>
      </c>
      <c r="W2043" s="42" t="s">
        <v>21</v>
      </c>
      <c r="X2043" s="40"/>
      <c r="Y2043" s="40"/>
      <c r="Z2043" s="41"/>
      <c r="AA2043" s="43">
        <v>1</v>
      </c>
      <c r="AB2043" s="44">
        <v>0.26321539826916912</v>
      </c>
      <c r="AC2043" s="45" t="s">
        <v>4125</v>
      </c>
      <c r="AD2043" s="46"/>
      <c r="AE2043" s="46"/>
      <c r="AF2043" s="46"/>
      <c r="AG2043" s="47" t="s">
        <v>4107</v>
      </c>
      <c r="AH2043" s="48">
        <v>57959.696757777674</v>
      </c>
    </row>
    <row r="2044" spans="1:34" hidden="1" x14ac:dyDescent="0.3">
      <c r="A2044" s="30" t="s">
        <v>4103</v>
      </c>
      <c r="B2044" s="31">
        <v>522</v>
      </c>
      <c r="C2044" s="32" t="s">
        <v>4126</v>
      </c>
      <c r="D2044" s="33">
        <v>1761</v>
      </c>
      <c r="E2044" s="34">
        <v>2439</v>
      </c>
      <c r="F2044" s="35">
        <v>3347</v>
      </c>
      <c r="G2044" s="49">
        <v>0.72870999999999997</v>
      </c>
      <c r="H2044" s="50" t="s">
        <v>35</v>
      </c>
      <c r="I2044" s="38">
        <v>664.50400000000002</v>
      </c>
      <c r="J2044" s="39">
        <v>0</v>
      </c>
      <c r="K2044" s="39">
        <v>1990.337</v>
      </c>
      <c r="L2044" s="39"/>
      <c r="M2044" s="39"/>
      <c r="N2044" s="39"/>
      <c r="O2044" s="40">
        <v>0.79523809523809519</v>
      </c>
      <c r="P2044" s="40">
        <v>0</v>
      </c>
      <c r="Q2044" s="40">
        <v>0.83380952380952367</v>
      </c>
      <c r="R2044" s="40"/>
      <c r="S2044" s="40"/>
      <c r="T2044" s="41"/>
      <c r="U2044" s="42" t="s">
        <v>29</v>
      </c>
      <c r="V2044" s="42" t="e">
        <v>#N/A</v>
      </c>
      <c r="W2044" s="42" t="s">
        <v>21</v>
      </c>
      <c r="X2044" s="40"/>
      <c r="Y2044" s="40"/>
      <c r="Z2044" s="41"/>
      <c r="AA2044" s="43">
        <v>2</v>
      </c>
      <c r="AB2044" s="44">
        <v>0.54301587301587295</v>
      </c>
      <c r="AC2044" s="45" t="s">
        <v>4127</v>
      </c>
      <c r="AD2044" s="46"/>
      <c r="AE2044" s="46"/>
      <c r="AF2044" s="46"/>
      <c r="AG2044" s="47" t="s">
        <v>4115</v>
      </c>
      <c r="AH2044" s="48">
        <v>144900.25270185189</v>
      </c>
    </row>
    <row r="2045" spans="1:34" hidden="1" x14ac:dyDescent="0.3">
      <c r="A2045" s="30" t="s">
        <v>4103</v>
      </c>
      <c r="B2045" s="31">
        <v>522</v>
      </c>
      <c r="C2045" s="32" t="s">
        <v>4128</v>
      </c>
      <c r="D2045" s="33">
        <v>3684</v>
      </c>
      <c r="E2045" s="34">
        <v>2412</v>
      </c>
      <c r="F2045" s="35">
        <v>3347</v>
      </c>
      <c r="G2045" s="49">
        <v>0.72065000000000001</v>
      </c>
      <c r="H2045" s="50" t="s">
        <v>35</v>
      </c>
      <c r="I2045" s="38">
        <v>1817.4829999999999</v>
      </c>
      <c r="J2045" s="39">
        <v>0</v>
      </c>
      <c r="K2045" s="39">
        <v>2345.3270000000002</v>
      </c>
      <c r="L2045" s="39"/>
      <c r="M2045" s="39"/>
      <c r="N2045" s="39"/>
      <c r="O2045" s="40">
        <v>0.8135</v>
      </c>
      <c r="P2045" s="40">
        <v>0</v>
      </c>
      <c r="Q2045" s="40">
        <v>0.84050000000000002</v>
      </c>
      <c r="R2045" s="40"/>
      <c r="S2045" s="40"/>
      <c r="T2045" s="41"/>
      <c r="U2045" s="42" t="s">
        <v>21</v>
      </c>
      <c r="V2045" s="42" t="e">
        <v>#N/A</v>
      </c>
      <c r="W2045" s="42" t="s">
        <v>26</v>
      </c>
      <c r="X2045" s="40"/>
      <c r="Y2045" s="40"/>
      <c r="Z2045" s="41"/>
      <c r="AA2045" s="43">
        <v>2</v>
      </c>
      <c r="AB2045" s="44">
        <v>0.55133333333333334</v>
      </c>
      <c r="AC2045" s="45" t="s">
        <v>4129</v>
      </c>
      <c r="AD2045" s="46"/>
      <c r="AE2045" s="46"/>
      <c r="AF2045" s="46"/>
      <c r="AG2045" s="47" t="s">
        <v>4115</v>
      </c>
      <c r="AH2045" s="48">
        <v>144900.25270185189</v>
      </c>
    </row>
    <row r="2046" spans="1:34" hidden="1" x14ac:dyDescent="0.3">
      <c r="A2046" s="30" t="s">
        <v>4103</v>
      </c>
      <c r="B2046" s="31">
        <v>522</v>
      </c>
      <c r="C2046" s="32" t="s">
        <v>4130</v>
      </c>
      <c r="D2046" s="33">
        <v>3731</v>
      </c>
      <c r="E2046" s="34">
        <v>749</v>
      </c>
      <c r="F2046" s="35">
        <v>3347</v>
      </c>
      <c r="G2046" s="49">
        <v>0.22378000000000001</v>
      </c>
      <c r="H2046" s="50" t="s">
        <v>29</v>
      </c>
      <c r="I2046" s="38">
        <v>3831.1489999999999</v>
      </c>
      <c r="J2046" s="39">
        <v>1399.808</v>
      </c>
      <c r="K2046" s="39">
        <v>2701.8420000000001</v>
      </c>
      <c r="L2046" s="39"/>
      <c r="M2046" s="39"/>
      <c r="N2046" s="39"/>
      <c r="O2046" s="40">
        <v>0.79898846961150205</v>
      </c>
      <c r="P2046" s="40">
        <v>0.83227272727272716</v>
      </c>
      <c r="Q2046" s="40">
        <v>0.87181818181818171</v>
      </c>
      <c r="R2046" s="40"/>
      <c r="S2046" s="40"/>
      <c r="T2046" s="41"/>
      <c r="U2046" s="42" t="s">
        <v>26</v>
      </c>
      <c r="V2046" s="42" t="s">
        <v>21</v>
      </c>
      <c r="W2046" s="42" t="s">
        <v>26</v>
      </c>
      <c r="X2046" s="40"/>
      <c r="Y2046" s="40"/>
      <c r="Z2046" s="41"/>
      <c r="AA2046" s="43">
        <v>3</v>
      </c>
      <c r="AB2046" s="44">
        <v>0.83435979290080364</v>
      </c>
      <c r="AC2046" s="45" t="s">
        <v>4131</v>
      </c>
      <c r="AD2046" s="46"/>
      <c r="AE2046" s="46"/>
      <c r="AF2046" s="46"/>
      <c r="AG2046" s="47" t="s">
        <v>4115</v>
      </c>
      <c r="AH2046" s="48">
        <v>202859.94945962954</v>
      </c>
    </row>
    <row r="2047" spans="1:34" hidden="1" x14ac:dyDescent="0.3">
      <c r="A2047" s="30" t="s">
        <v>4103</v>
      </c>
      <c r="B2047" s="31">
        <v>522</v>
      </c>
      <c r="C2047" s="32" t="s">
        <v>4132</v>
      </c>
      <c r="D2047" s="33">
        <v>3222</v>
      </c>
      <c r="E2047" s="34">
        <v>2553</v>
      </c>
      <c r="F2047" s="35">
        <v>3347</v>
      </c>
      <c r="G2047" s="49">
        <v>0.76276999999999995</v>
      </c>
      <c r="H2047" s="50" t="s">
        <v>22</v>
      </c>
      <c r="I2047" s="38">
        <v>0</v>
      </c>
      <c r="J2047" s="39">
        <v>461.51</v>
      </c>
      <c r="K2047" s="39">
        <v>1921.954</v>
      </c>
      <c r="L2047" s="39"/>
      <c r="M2047" s="39"/>
      <c r="N2047" s="39"/>
      <c r="O2047" s="40">
        <v>0</v>
      </c>
      <c r="P2047" s="40">
        <v>0.76200000000000001</v>
      </c>
      <c r="Q2047" s="40">
        <v>0.77100000000000002</v>
      </c>
      <c r="R2047" s="40"/>
      <c r="S2047" s="40"/>
      <c r="T2047" s="41"/>
      <c r="U2047" s="42" t="e">
        <v>#N/A</v>
      </c>
      <c r="V2047" s="42" t="s">
        <v>26</v>
      </c>
      <c r="W2047" s="42" t="s">
        <v>22</v>
      </c>
      <c r="X2047" s="40"/>
      <c r="Y2047" s="40"/>
      <c r="Z2047" s="41"/>
      <c r="AA2047" s="43">
        <v>2</v>
      </c>
      <c r="AB2047" s="44">
        <v>0.51100000000000001</v>
      </c>
      <c r="AC2047" s="45" t="s">
        <v>4133</v>
      </c>
      <c r="AD2047" s="46"/>
      <c r="AE2047" s="46"/>
      <c r="AF2047" s="46"/>
      <c r="AG2047" s="47" t="s">
        <v>4115</v>
      </c>
      <c r="AH2047" s="48">
        <v>57959.696757777674</v>
      </c>
    </row>
    <row r="2048" spans="1:34" hidden="1" x14ac:dyDescent="0.3">
      <c r="A2048" s="30" t="s">
        <v>4103</v>
      </c>
      <c r="B2048" s="31">
        <v>522</v>
      </c>
      <c r="C2048" s="32" t="s">
        <v>2174</v>
      </c>
      <c r="D2048" s="33">
        <v>8282</v>
      </c>
      <c r="E2048" s="34">
        <v>2905</v>
      </c>
      <c r="F2048" s="35">
        <v>3347</v>
      </c>
      <c r="G2048" s="49">
        <v>0.86794000000000004</v>
      </c>
      <c r="H2048" s="50" t="s">
        <v>22</v>
      </c>
      <c r="I2048" s="38">
        <v>0</v>
      </c>
      <c r="J2048" s="39">
        <v>0</v>
      </c>
      <c r="K2048" s="39">
        <v>1548.056</v>
      </c>
      <c r="L2048" s="39"/>
      <c r="M2048" s="39"/>
      <c r="N2048" s="39"/>
      <c r="O2048" s="40">
        <v>0</v>
      </c>
      <c r="P2048" s="40">
        <v>0</v>
      </c>
      <c r="Q2048" s="40">
        <v>0.8666666666666667</v>
      </c>
      <c r="R2048" s="40"/>
      <c r="S2048" s="40"/>
      <c r="T2048" s="41"/>
      <c r="U2048" s="42" t="e">
        <v>#N/A</v>
      </c>
      <c r="V2048" s="42" t="e">
        <v>#N/A</v>
      </c>
      <c r="W2048" s="42" t="s">
        <v>21</v>
      </c>
      <c r="X2048" s="40"/>
      <c r="Y2048" s="40"/>
      <c r="Z2048" s="41"/>
      <c r="AA2048" s="43">
        <v>1</v>
      </c>
      <c r="AB2048" s="44">
        <v>0.28888888888888892</v>
      </c>
      <c r="AC2048" s="45" t="s">
        <v>4134</v>
      </c>
      <c r="AD2048" s="46"/>
      <c r="AE2048" s="46"/>
      <c r="AF2048" s="46"/>
      <c r="AG2048" s="47" t="s">
        <v>4107</v>
      </c>
      <c r="AH2048" s="48">
        <v>57959.696757777674</v>
      </c>
    </row>
    <row r="2049" spans="1:34" hidden="1" x14ac:dyDescent="0.3">
      <c r="A2049" s="30" t="s">
        <v>4103</v>
      </c>
      <c r="B2049" s="31">
        <v>522</v>
      </c>
      <c r="C2049" s="32" t="s">
        <v>4135</v>
      </c>
      <c r="D2049" s="33">
        <v>2850</v>
      </c>
      <c r="E2049" s="34">
        <v>1172</v>
      </c>
      <c r="F2049" s="35">
        <v>3347</v>
      </c>
      <c r="G2049" s="49">
        <v>0.35016000000000003</v>
      </c>
      <c r="H2049" s="50" t="s">
        <v>20</v>
      </c>
      <c r="I2049" s="38">
        <v>1297.7919999999999</v>
      </c>
      <c r="J2049" s="39">
        <v>463.8</v>
      </c>
      <c r="K2049" s="39">
        <v>2261.8029999999999</v>
      </c>
      <c r="L2049" s="39"/>
      <c r="M2049" s="39"/>
      <c r="N2049" s="39"/>
      <c r="O2049" s="40">
        <v>0.78049999999999997</v>
      </c>
      <c r="P2049" s="40">
        <v>0.80149999999999999</v>
      </c>
      <c r="Q2049" s="40">
        <v>0.79526838035850156</v>
      </c>
      <c r="R2049" s="40"/>
      <c r="S2049" s="40"/>
      <c r="T2049" s="41"/>
      <c r="U2049" s="42" t="s">
        <v>21</v>
      </c>
      <c r="V2049" s="42" t="s">
        <v>21</v>
      </c>
      <c r="W2049" s="42" t="s">
        <v>22</v>
      </c>
      <c r="X2049" s="40"/>
      <c r="Y2049" s="40"/>
      <c r="Z2049" s="41"/>
      <c r="AA2049" s="43">
        <v>3</v>
      </c>
      <c r="AB2049" s="44">
        <v>0.79242279345283384</v>
      </c>
      <c r="AC2049" s="45" t="s">
        <v>4136</v>
      </c>
      <c r="AD2049" s="46"/>
      <c r="AE2049" s="46"/>
      <c r="AF2049" s="46"/>
      <c r="AG2049" s="47" t="s">
        <v>4115</v>
      </c>
      <c r="AH2049" s="48">
        <v>173880.10108074074</v>
      </c>
    </row>
    <row r="2050" spans="1:34" hidden="1" x14ac:dyDescent="0.3">
      <c r="A2050" s="30" t="s">
        <v>4103</v>
      </c>
      <c r="B2050" s="31">
        <v>522</v>
      </c>
      <c r="C2050" s="32" t="s">
        <v>4137</v>
      </c>
      <c r="D2050" s="33">
        <v>1853</v>
      </c>
      <c r="E2050" s="34">
        <v>2808</v>
      </c>
      <c r="F2050" s="35">
        <v>3347</v>
      </c>
      <c r="G2050" s="49">
        <v>0.83896000000000004</v>
      </c>
      <c r="H2050" s="50" t="s">
        <v>22</v>
      </c>
      <c r="I2050" s="38">
        <v>2648.692</v>
      </c>
      <c r="J2050" s="39">
        <v>1154.568</v>
      </c>
      <c r="K2050" s="39">
        <v>0</v>
      </c>
      <c r="L2050" s="39"/>
      <c r="M2050" s="39"/>
      <c r="N2050" s="39"/>
      <c r="O2050" s="40">
        <v>0.9944550447471352</v>
      </c>
      <c r="P2050" s="40">
        <v>0</v>
      </c>
      <c r="Q2050" s="40">
        <v>0</v>
      </c>
      <c r="R2050" s="40"/>
      <c r="S2050" s="40"/>
      <c r="T2050" s="41"/>
      <c r="U2050" s="42" t="s">
        <v>21</v>
      </c>
      <c r="V2050" s="42" t="s">
        <v>26</v>
      </c>
      <c r="W2050" s="42" t="e">
        <v>#N/A</v>
      </c>
      <c r="X2050" s="40"/>
      <c r="Y2050" s="40"/>
      <c r="Z2050" s="41"/>
      <c r="AA2050" s="43">
        <v>2</v>
      </c>
      <c r="AB2050" s="44">
        <v>0.33148501491571175</v>
      </c>
      <c r="AC2050" s="45" t="s">
        <v>4138</v>
      </c>
      <c r="AD2050" s="46"/>
      <c r="AE2050" s="46"/>
      <c r="AF2050" s="46"/>
      <c r="AG2050" s="47" t="s">
        <v>4107</v>
      </c>
      <c r="AH2050" s="48">
        <v>57959.696757777674</v>
      </c>
    </row>
    <row r="2051" spans="1:34" hidden="1" x14ac:dyDescent="0.3">
      <c r="A2051" s="30" t="s">
        <v>4103</v>
      </c>
      <c r="B2051" s="31">
        <v>522</v>
      </c>
      <c r="C2051" s="32" t="s">
        <v>4139</v>
      </c>
      <c r="D2051" s="33">
        <v>6194</v>
      </c>
      <c r="E2051" s="34">
        <v>1490</v>
      </c>
      <c r="F2051" s="35">
        <v>3347</v>
      </c>
      <c r="G2051" s="49">
        <v>0.44517000000000001</v>
      </c>
      <c r="H2051" s="50" t="s">
        <v>20</v>
      </c>
      <c r="I2051" s="38">
        <v>2157.924</v>
      </c>
      <c r="J2051" s="39">
        <v>1336.0509999999999</v>
      </c>
      <c r="K2051" s="39">
        <v>1928.9670000000001</v>
      </c>
      <c r="L2051" s="39"/>
      <c r="M2051" s="39"/>
      <c r="N2051" s="39"/>
      <c r="O2051" s="40">
        <v>0.72650000000000003</v>
      </c>
      <c r="P2051" s="40">
        <v>0.76749999999999996</v>
      </c>
      <c r="Q2051" s="40">
        <v>0.80358662304746531</v>
      </c>
      <c r="R2051" s="40"/>
      <c r="S2051" s="40"/>
      <c r="T2051" s="41"/>
      <c r="U2051" s="42" t="s">
        <v>20</v>
      </c>
      <c r="V2051" s="42" t="s">
        <v>285</v>
      </c>
      <c r="W2051" s="42" t="s">
        <v>21</v>
      </c>
      <c r="X2051" s="40"/>
      <c r="Y2051" s="40"/>
      <c r="Z2051" s="41"/>
      <c r="AA2051" s="43">
        <v>3</v>
      </c>
      <c r="AB2051" s="44">
        <v>0.76586220768248836</v>
      </c>
      <c r="AC2051" s="45" t="s">
        <v>4140</v>
      </c>
      <c r="AD2051" s="46"/>
      <c r="AE2051" s="46"/>
      <c r="AF2051" s="46"/>
      <c r="AG2051" s="47" t="s">
        <v>4107</v>
      </c>
      <c r="AH2051" s="48">
        <v>173880.10108074074</v>
      </c>
    </row>
    <row r="2052" spans="1:34" hidden="1" x14ac:dyDescent="0.3">
      <c r="A2052" s="30" t="s">
        <v>4103</v>
      </c>
      <c r="B2052" s="31">
        <v>522</v>
      </c>
      <c r="C2052" s="32" t="s">
        <v>4141</v>
      </c>
      <c r="D2052" s="33">
        <v>1868</v>
      </c>
      <c r="E2052" s="34">
        <v>234</v>
      </c>
      <c r="F2052" s="35">
        <v>3347</v>
      </c>
      <c r="G2052" s="49">
        <v>6.991E-2</v>
      </c>
      <c r="H2052" s="50" t="s">
        <v>29</v>
      </c>
      <c r="I2052" s="38">
        <v>777.27700000000004</v>
      </c>
      <c r="J2052" s="39">
        <v>467.09100000000001</v>
      </c>
      <c r="K2052" s="39">
        <v>2608.288</v>
      </c>
      <c r="L2052" s="39"/>
      <c r="M2052" s="39"/>
      <c r="N2052" s="39"/>
      <c r="O2052" s="40">
        <v>0.91093875552335013</v>
      </c>
      <c r="P2052" s="40">
        <v>0.91609806755541756</v>
      </c>
      <c r="Q2052" s="40">
        <v>0.93651579912369343</v>
      </c>
      <c r="R2052" s="40"/>
      <c r="S2052" s="40"/>
      <c r="T2052" s="41"/>
      <c r="U2052" s="42" t="s">
        <v>21</v>
      </c>
      <c r="V2052" s="42" t="s">
        <v>21</v>
      </c>
      <c r="W2052" s="42" t="s">
        <v>26</v>
      </c>
      <c r="X2052" s="40"/>
      <c r="Y2052" s="40"/>
      <c r="Z2052" s="41"/>
      <c r="AA2052" s="43">
        <v>3</v>
      </c>
      <c r="AB2052" s="44">
        <v>0.9211842074008203</v>
      </c>
      <c r="AC2052" s="45" t="s">
        <v>4142</v>
      </c>
      <c r="AD2052" s="46"/>
      <c r="AE2052" s="46"/>
      <c r="AF2052" s="46"/>
      <c r="AG2052" s="47" t="s">
        <v>4107</v>
      </c>
      <c r="AH2052" s="48">
        <v>202859.94945962954</v>
      </c>
    </row>
    <row r="2053" spans="1:34" hidden="1" x14ac:dyDescent="0.3">
      <c r="A2053" s="30" t="s">
        <v>4103</v>
      </c>
      <c r="B2053" s="31">
        <v>522</v>
      </c>
      <c r="C2053" s="32" t="s">
        <v>4143</v>
      </c>
      <c r="D2053" s="33">
        <v>2060</v>
      </c>
      <c r="E2053" s="34">
        <v>1269</v>
      </c>
      <c r="F2053" s="35">
        <v>3347</v>
      </c>
      <c r="G2053" s="49">
        <v>0.37914999999999999</v>
      </c>
      <c r="H2053" s="50" t="s">
        <v>20</v>
      </c>
      <c r="I2053" s="38">
        <v>2207.7649999999999</v>
      </c>
      <c r="J2053" s="39">
        <v>1292.8610000000001</v>
      </c>
      <c r="K2053" s="39">
        <v>2228.3560000000002</v>
      </c>
      <c r="L2053" s="39"/>
      <c r="M2053" s="39"/>
      <c r="N2053" s="39"/>
      <c r="O2053" s="40">
        <v>0.76727272727272722</v>
      </c>
      <c r="P2053" s="40">
        <v>0.76636363636363625</v>
      </c>
      <c r="Q2053" s="40">
        <v>0.81912021666367907</v>
      </c>
      <c r="R2053" s="40"/>
      <c r="S2053" s="40"/>
      <c r="T2053" s="41"/>
      <c r="U2053" s="42" t="s">
        <v>35</v>
      </c>
      <c r="V2053" s="42" t="s">
        <v>35</v>
      </c>
      <c r="W2053" s="42" t="s">
        <v>35</v>
      </c>
      <c r="X2053" s="40"/>
      <c r="Y2053" s="40"/>
      <c r="Z2053" s="41"/>
      <c r="AA2053" s="43">
        <v>3</v>
      </c>
      <c r="AB2053" s="44">
        <v>0.78425219343334751</v>
      </c>
      <c r="AC2053" s="45" t="s">
        <v>4144</v>
      </c>
      <c r="AD2053" s="46"/>
      <c r="AE2053" s="46"/>
      <c r="AF2053" s="46"/>
      <c r="AG2053" s="47" t="s">
        <v>4112</v>
      </c>
      <c r="AH2053" s="48">
        <v>173880.10108074074</v>
      </c>
    </row>
    <row r="2054" spans="1:34" hidden="1" x14ac:dyDescent="0.3">
      <c r="A2054" s="30" t="s">
        <v>4103</v>
      </c>
      <c r="B2054" s="31">
        <v>522</v>
      </c>
      <c r="C2054" s="32" t="s">
        <v>4145</v>
      </c>
      <c r="D2054" s="33">
        <v>7076</v>
      </c>
      <c r="E2054" s="34">
        <v>1325</v>
      </c>
      <c r="F2054" s="35">
        <v>3347</v>
      </c>
      <c r="G2054" s="49">
        <v>0.39588000000000001</v>
      </c>
      <c r="H2054" s="50" t="s">
        <v>20</v>
      </c>
      <c r="I2054" s="38">
        <v>980.779</v>
      </c>
      <c r="J2054" s="39">
        <v>464.16500000000002</v>
      </c>
      <c r="K2054" s="39">
        <v>823.37300000000005</v>
      </c>
      <c r="L2054" s="39"/>
      <c r="M2054" s="39"/>
      <c r="N2054" s="39"/>
      <c r="O2054" s="40">
        <v>0.77789077786868677</v>
      </c>
      <c r="P2054" s="40">
        <v>0.77639192420798642</v>
      </c>
      <c r="Q2054" s="40">
        <v>0.78341738829637431</v>
      </c>
      <c r="R2054" s="40"/>
      <c r="S2054" s="40"/>
      <c r="T2054" s="41"/>
      <c r="U2054" s="42" t="s">
        <v>21</v>
      </c>
      <c r="V2054" s="42" t="s">
        <v>21</v>
      </c>
      <c r="W2054" s="42" t="s">
        <v>26</v>
      </c>
      <c r="X2054" s="40"/>
      <c r="Y2054" s="40"/>
      <c r="Z2054" s="41"/>
      <c r="AA2054" s="43">
        <v>3</v>
      </c>
      <c r="AB2054" s="44">
        <v>0.77923336345768257</v>
      </c>
      <c r="AC2054" s="45" t="s">
        <v>4146</v>
      </c>
      <c r="AD2054" s="46"/>
      <c r="AE2054" s="46"/>
      <c r="AF2054" s="46"/>
      <c r="AG2054" s="47" t="s">
        <v>4115</v>
      </c>
      <c r="AH2054" s="48">
        <v>173880.10108074074</v>
      </c>
    </row>
    <row r="2055" spans="1:34" hidden="1" x14ac:dyDescent="0.3">
      <c r="A2055" s="30" t="s">
        <v>4103</v>
      </c>
      <c r="B2055" s="31">
        <v>522</v>
      </c>
      <c r="C2055" s="32" t="s">
        <v>4147</v>
      </c>
      <c r="D2055" s="33">
        <v>165</v>
      </c>
      <c r="E2055" s="34">
        <v>552</v>
      </c>
      <c r="F2055" s="35">
        <v>3347</v>
      </c>
      <c r="G2055" s="49">
        <v>0.16492000000000001</v>
      </c>
      <c r="H2055" s="50" t="s">
        <v>29</v>
      </c>
      <c r="I2055" s="38">
        <v>763.34199999999998</v>
      </c>
      <c r="J2055" s="39">
        <v>572.77499999999998</v>
      </c>
      <c r="K2055" s="39">
        <v>1505.809</v>
      </c>
      <c r="L2055" s="39"/>
      <c r="M2055" s="39"/>
      <c r="N2055" s="39"/>
      <c r="O2055" s="40">
        <v>0.8090436049130515</v>
      </c>
      <c r="P2055" s="40">
        <v>0.95811591073149271</v>
      </c>
      <c r="Q2055" s="40">
        <v>0.8149938972237617</v>
      </c>
      <c r="R2055" s="40"/>
      <c r="S2055" s="40"/>
      <c r="T2055" s="41"/>
      <c r="U2055" s="42" t="s">
        <v>21</v>
      </c>
      <c r="V2055" s="42" t="s">
        <v>21</v>
      </c>
      <c r="W2055" s="42" t="s">
        <v>21</v>
      </c>
      <c r="X2055" s="40"/>
      <c r="Y2055" s="40"/>
      <c r="Z2055" s="41"/>
      <c r="AA2055" s="43">
        <v>3</v>
      </c>
      <c r="AB2055" s="44">
        <v>0.86071780428943534</v>
      </c>
      <c r="AC2055" s="45" t="s">
        <v>4148</v>
      </c>
      <c r="AD2055" s="46"/>
      <c r="AE2055" s="46"/>
      <c r="AF2055" s="46"/>
      <c r="AG2055" s="47" t="s">
        <v>4107</v>
      </c>
      <c r="AH2055" s="48">
        <v>202859.94945962954</v>
      </c>
    </row>
    <row r="2056" spans="1:34" hidden="1" x14ac:dyDescent="0.3">
      <c r="A2056" s="30" t="s">
        <v>4103</v>
      </c>
      <c r="B2056" s="31">
        <v>522</v>
      </c>
      <c r="C2056" s="32" t="s">
        <v>4149</v>
      </c>
      <c r="D2056" s="33">
        <v>5174</v>
      </c>
      <c r="E2056" s="34">
        <v>1155</v>
      </c>
      <c r="F2056" s="35">
        <v>3347</v>
      </c>
      <c r="G2056" s="49">
        <v>0.34509000000000001</v>
      </c>
      <c r="H2056" s="50" t="s">
        <v>20</v>
      </c>
      <c r="I2056" s="38">
        <v>1228.51</v>
      </c>
      <c r="J2056" s="39">
        <v>681.36099999999999</v>
      </c>
      <c r="K2056" s="39">
        <v>484.68200000000002</v>
      </c>
      <c r="L2056" s="39"/>
      <c r="M2056" s="39"/>
      <c r="N2056" s="39"/>
      <c r="O2056" s="40">
        <v>0.77733207021520911</v>
      </c>
      <c r="P2056" s="40">
        <v>0.78259776912888834</v>
      </c>
      <c r="Q2056" s="40">
        <v>0.82142752021939813</v>
      </c>
      <c r="R2056" s="40"/>
      <c r="S2056" s="40"/>
      <c r="T2056" s="41"/>
      <c r="U2056" s="42" t="s">
        <v>26</v>
      </c>
      <c r="V2056" s="42" t="s">
        <v>20</v>
      </c>
      <c r="W2056" s="42" t="s">
        <v>26</v>
      </c>
      <c r="X2056" s="40"/>
      <c r="Y2056" s="40"/>
      <c r="Z2056" s="41"/>
      <c r="AA2056" s="43">
        <v>3</v>
      </c>
      <c r="AB2056" s="44">
        <v>0.79378578652116527</v>
      </c>
      <c r="AC2056" s="45" t="s">
        <v>4150</v>
      </c>
      <c r="AD2056" s="46"/>
      <c r="AE2056" s="46"/>
      <c r="AF2056" s="46"/>
      <c r="AG2056" s="47" t="s">
        <v>4112</v>
      </c>
      <c r="AH2056" s="48">
        <v>173880.10108074074</v>
      </c>
    </row>
    <row r="2057" spans="1:34" hidden="1" x14ac:dyDescent="0.3">
      <c r="A2057" s="30" t="s">
        <v>4103</v>
      </c>
      <c r="B2057" s="31">
        <v>522</v>
      </c>
      <c r="C2057" s="32" t="s">
        <v>4151</v>
      </c>
      <c r="D2057" s="33">
        <v>6467</v>
      </c>
      <c r="E2057" s="34">
        <v>3209</v>
      </c>
      <c r="F2057" s="35">
        <v>3347</v>
      </c>
      <c r="G2057" s="49">
        <v>0.95877000000000001</v>
      </c>
      <c r="H2057" s="50" t="s">
        <v>22</v>
      </c>
      <c r="I2057" s="38">
        <v>0</v>
      </c>
      <c r="J2057" s="39">
        <v>0</v>
      </c>
      <c r="K2057" s="39">
        <v>2192.2310000000002</v>
      </c>
      <c r="L2057" s="39"/>
      <c r="M2057" s="39"/>
      <c r="N2057" s="39"/>
      <c r="O2057" s="40">
        <v>0</v>
      </c>
      <c r="P2057" s="40">
        <v>0</v>
      </c>
      <c r="Q2057" s="40">
        <v>0.73409090909090902</v>
      </c>
      <c r="R2057" s="40"/>
      <c r="S2057" s="40"/>
      <c r="T2057" s="41"/>
      <c r="U2057" s="42" t="e">
        <v>#N/A</v>
      </c>
      <c r="V2057" s="42" t="e">
        <v>#N/A</v>
      </c>
      <c r="W2057" s="42" t="s">
        <v>26</v>
      </c>
      <c r="X2057" s="40"/>
      <c r="Y2057" s="40"/>
      <c r="Z2057" s="41"/>
      <c r="AA2057" s="43">
        <v>1</v>
      </c>
      <c r="AB2057" s="44">
        <v>0.24469696969696966</v>
      </c>
      <c r="AC2057" s="45" t="s">
        <v>4152</v>
      </c>
      <c r="AD2057" s="46"/>
      <c r="AE2057" s="46"/>
      <c r="AF2057" s="46"/>
      <c r="AG2057" s="47" t="s">
        <v>4115</v>
      </c>
      <c r="AH2057" s="48">
        <v>57959.696757777674</v>
      </c>
    </row>
    <row r="2058" spans="1:34" hidden="1" x14ac:dyDescent="0.3">
      <c r="A2058" s="30" t="s">
        <v>4103</v>
      </c>
      <c r="B2058" s="31">
        <v>522</v>
      </c>
      <c r="C2058" s="32" t="s">
        <v>3308</v>
      </c>
      <c r="D2058" s="33">
        <v>9824</v>
      </c>
      <c r="E2058" s="34">
        <v>1262</v>
      </c>
      <c r="F2058" s="35">
        <v>3347</v>
      </c>
      <c r="G2058" s="49">
        <v>0.37705</v>
      </c>
      <c r="H2058" s="50" t="s">
        <v>20</v>
      </c>
      <c r="I2058" s="38">
        <v>3243.5830000000001</v>
      </c>
      <c r="J2058" s="39">
        <v>863.17899999999997</v>
      </c>
      <c r="K2058" s="39">
        <v>1165.73</v>
      </c>
      <c r="L2058" s="39"/>
      <c r="M2058" s="39"/>
      <c r="N2058" s="39"/>
      <c r="O2058" s="40">
        <v>0.75762320015506657</v>
      </c>
      <c r="P2058" s="40">
        <v>0.77992276457142728</v>
      </c>
      <c r="Q2058" s="40">
        <v>0.81701420601940666</v>
      </c>
      <c r="R2058" s="40"/>
      <c r="S2058" s="40"/>
      <c r="T2058" s="41"/>
      <c r="U2058" s="42" t="s">
        <v>21</v>
      </c>
      <c r="V2058" s="42" t="s">
        <v>21</v>
      </c>
      <c r="W2058" s="42" t="s">
        <v>21</v>
      </c>
      <c r="X2058" s="40"/>
      <c r="Y2058" s="40"/>
      <c r="Z2058" s="41"/>
      <c r="AA2058" s="43">
        <v>3</v>
      </c>
      <c r="AB2058" s="44">
        <v>0.78485339024863354</v>
      </c>
      <c r="AC2058" s="45" t="s">
        <v>4153</v>
      </c>
      <c r="AD2058" s="46"/>
      <c r="AE2058" s="46"/>
      <c r="AF2058" s="46"/>
      <c r="AG2058" s="47" t="s">
        <v>4115</v>
      </c>
      <c r="AH2058" s="48">
        <v>173880.10108074074</v>
      </c>
    </row>
    <row r="2059" spans="1:34" hidden="1" x14ac:dyDescent="0.3">
      <c r="A2059" s="30" t="s">
        <v>4103</v>
      </c>
      <c r="B2059" s="31">
        <v>522</v>
      </c>
      <c r="C2059" s="32" t="s">
        <v>4154</v>
      </c>
      <c r="D2059" s="33">
        <v>1591</v>
      </c>
      <c r="E2059" s="34">
        <v>1247</v>
      </c>
      <c r="F2059" s="35">
        <v>3347</v>
      </c>
      <c r="G2059" s="49">
        <v>0.37257000000000001</v>
      </c>
      <c r="H2059" s="50" t="s">
        <v>20</v>
      </c>
      <c r="I2059" s="38">
        <v>2483.2109999999998</v>
      </c>
      <c r="J2059" s="39">
        <v>1160.0319999999999</v>
      </c>
      <c r="K2059" s="39">
        <v>2322.643</v>
      </c>
      <c r="L2059" s="39"/>
      <c r="M2059" s="39"/>
      <c r="N2059" s="39"/>
      <c r="O2059" s="40">
        <v>0.76666666666666672</v>
      </c>
      <c r="P2059" s="40">
        <v>0.77428571428571424</v>
      </c>
      <c r="Q2059" s="40">
        <v>0.81714285714285706</v>
      </c>
      <c r="R2059" s="40"/>
      <c r="S2059" s="40"/>
      <c r="T2059" s="41"/>
      <c r="U2059" s="42" t="s">
        <v>21</v>
      </c>
      <c r="V2059" s="42" t="s">
        <v>21</v>
      </c>
      <c r="W2059" s="42" t="s">
        <v>26</v>
      </c>
      <c r="X2059" s="40"/>
      <c r="Y2059" s="40"/>
      <c r="Z2059" s="41"/>
      <c r="AA2059" s="43">
        <v>3</v>
      </c>
      <c r="AB2059" s="44">
        <v>0.78603174603174608</v>
      </c>
      <c r="AC2059" s="45" t="s">
        <v>4155</v>
      </c>
      <c r="AD2059" s="46"/>
      <c r="AE2059" s="46"/>
      <c r="AF2059" s="46"/>
      <c r="AG2059" s="47" t="s">
        <v>4107</v>
      </c>
      <c r="AH2059" s="48">
        <v>173880.10108074074</v>
      </c>
    </row>
    <row r="2060" spans="1:34" hidden="1" x14ac:dyDescent="0.3">
      <c r="A2060" s="30" t="s">
        <v>4103</v>
      </c>
      <c r="B2060" s="31">
        <v>522</v>
      </c>
      <c r="C2060" s="32" t="s">
        <v>4156</v>
      </c>
      <c r="D2060" s="33">
        <v>51</v>
      </c>
      <c r="E2060" s="34">
        <v>2384</v>
      </c>
      <c r="F2060" s="35">
        <v>3347</v>
      </c>
      <c r="G2060" s="49">
        <v>0.71228000000000002</v>
      </c>
      <c r="H2060" s="50" t="s">
        <v>35</v>
      </c>
      <c r="I2060" s="38">
        <v>596.28499999999997</v>
      </c>
      <c r="J2060" s="39">
        <v>0</v>
      </c>
      <c r="K2060" s="39">
        <v>566.17700000000002</v>
      </c>
      <c r="L2060" s="39"/>
      <c r="M2060" s="39"/>
      <c r="N2060" s="39"/>
      <c r="O2060" s="40">
        <v>0.83828329979386096</v>
      </c>
      <c r="P2060" s="40">
        <v>0</v>
      </c>
      <c r="Q2060" s="40">
        <v>0.8531850310980158</v>
      </c>
      <c r="R2060" s="40"/>
      <c r="S2060" s="40"/>
      <c r="T2060" s="41"/>
      <c r="U2060" s="42" t="s">
        <v>21</v>
      </c>
      <c r="V2060" s="42" t="e">
        <v>#N/A</v>
      </c>
      <c r="W2060" s="42" t="s">
        <v>26</v>
      </c>
      <c r="X2060" s="40"/>
      <c r="Y2060" s="40"/>
      <c r="Z2060" s="41"/>
      <c r="AA2060" s="43">
        <v>2</v>
      </c>
      <c r="AB2060" s="44">
        <v>0.56382277696395888</v>
      </c>
      <c r="AC2060" s="45" t="s">
        <v>4157</v>
      </c>
      <c r="AD2060" s="46"/>
      <c r="AE2060" s="46"/>
      <c r="AF2060" s="46"/>
      <c r="AG2060" s="47" t="s">
        <v>4115</v>
      </c>
      <c r="AH2060" s="48">
        <v>144900.25270185189</v>
      </c>
    </row>
    <row r="2061" spans="1:34" hidden="1" x14ac:dyDescent="0.3">
      <c r="A2061" s="30" t="s">
        <v>4103</v>
      </c>
      <c r="B2061" s="31">
        <v>522</v>
      </c>
      <c r="C2061" s="32" t="s">
        <v>4158</v>
      </c>
      <c r="D2061" s="33">
        <v>423</v>
      </c>
      <c r="E2061" s="34">
        <v>918</v>
      </c>
      <c r="F2061" s="35">
        <v>3347</v>
      </c>
      <c r="G2061" s="49">
        <v>0.27428000000000002</v>
      </c>
      <c r="H2061" s="50" t="s">
        <v>20</v>
      </c>
      <c r="I2061" s="38">
        <v>3739.2359999999999</v>
      </c>
      <c r="J2061" s="39">
        <v>981.74300000000005</v>
      </c>
      <c r="K2061" s="39">
        <v>1070.683</v>
      </c>
      <c r="L2061" s="39"/>
      <c r="M2061" s="39"/>
      <c r="N2061" s="39"/>
      <c r="O2061" s="40">
        <v>0.75411506755143798</v>
      </c>
      <c r="P2061" s="40">
        <v>0.87750614300956897</v>
      </c>
      <c r="Q2061" s="40">
        <v>0.81758916738194221</v>
      </c>
      <c r="R2061" s="40"/>
      <c r="S2061" s="40"/>
      <c r="T2061" s="41"/>
      <c r="U2061" s="42" t="s">
        <v>26</v>
      </c>
      <c r="V2061" s="42" t="s">
        <v>21</v>
      </c>
      <c r="W2061" s="42" t="s">
        <v>22</v>
      </c>
      <c r="X2061" s="40"/>
      <c r="Y2061" s="40"/>
      <c r="Z2061" s="41"/>
      <c r="AA2061" s="43">
        <v>3</v>
      </c>
      <c r="AB2061" s="44">
        <v>0.81640345931431624</v>
      </c>
      <c r="AC2061" s="45" t="s">
        <v>4159</v>
      </c>
      <c r="AD2061" s="46"/>
      <c r="AE2061" s="46"/>
      <c r="AF2061" s="46"/>
      <c r="AG2061" s="47" t="s">
        <v>4115</v>
      </c>
      <c r="AH2061" s="48">
        <v>173880.10108074074</v>
      </c>
    </row>
    <row r="2062" spans="1:34" hidden="1" x14ac:dyDescent="0.3">
      <c r="A2062" s="30" t="s">
        <v>4103</v>
      </c>
      <c r="B2062" s="31">
        <v>522</v>
      </c>
      <c r="C2062" s="32" t="s">
        <v>4160</v>
      </c>
      <c r="D2062" s="33">
        <v>233</v>
      </c>
      <c r="E2062" s="34">
        <v>2478</v>
      </c>
      <c r="F2062" s="35">
        <v>3347</v>
      </c>
      <c r="G2062" s="49">
        <v>0.74036000000000002</v>
      </c>
      <c r="H2062" s="50" t="s">
        <v>35</v>
      </c>
      <c r="I2062" s="38">
        <v>805.21100000000001</v>
      </c>
      <c r="J2062" s="39">
        <v>0</v>
      </c>
      <c r="K2062" s="39">
        <v>1012.024</v>
      </c>
      <c r="L2062" s="39"/>
      <c r="M2062" s="39"/>
      <c r="N2062" s="39"/>
      <c r="O2062" s="40">
        <v>0.77751499866396179</v>
      </c>
      <c r="P2062" s="40">
        <v>0</v>
      </c>
      <c r="Q2062" s="40">
        <v>0.81535438982753616</v>
      </c>
      <c r="R2062" s="40"/>
      <c r="S2062" s="40"/>
      <c r="T2062" s="41"/>
      <c r="U2062" s="42" t="s">
        <v>21</v>
      </c>
      <c r="V2062" s="42" t="e">
        <v>#N/A</v>
      </c>
      <c r="W2062" s="42" t="s">
        <v>26</v>
      </c>
      <c r="X2062" s="40"/>
      <c r="Y2062" s="40"/>
      <c r="Z2062" s="41"/>
      <c r="AA2062" s="43">
        <v>2</v>
      </c>
      <c r="AB2062" s="44">
        <v>0.53095646283049935</v>
      </c>
      <c r="AC2062" s="45" t="s">
        <v>4161</v>
      </c>
      <c r="AD2062" s="46"/>
      <c r="AE2062" s="46"/>
      <c r="AF2062" s="46"/>
      <c r="AG2062" s="47" t="s">
        <v>4107</v>
      </c>
      <c r="AH2062" s="48">
        <v>144900.25270185189</v>
      </c>
    </row>
    <row r="2063" spans="1:34" hidden="1" x14ac:dyDescent="0.3">
      <c r="A2063" s="30" t="s">
        <v>4103</v>
      </c>
      <c r="B2063" s="31">
        <v>522</v>
      </c>
      <c r="C2063" s="32" t="s">
        <v>4162</v>
      </c>
      <c r="D2063" s="33">
        <v>6427</v>
      </c>
      <c r="E2063" s="34">
        <v>1838</v>
      </c>
      <c r="F2063" s="35">
        <v>3347</v>
      </c>
      <c r="G2063" s="49">
        <v>0.54915000000000003</v>
      </c>
      <c r="H2063" s="50" t="s">
        <v>35</v>
      </c>
      <c r="I2063" s="38">
        <v>2584.9690000000001</v>
      </c>
      <c r="J2063" s="39">
        <v>1469.1659999999999</v>
      </c>
      <c r="K2063" s="39">
        <v>1816.875</v>
      </c>
      <c r="L2063" s="39"/>
      <c r="M2063" s="39"/>
      <c r="N2063" s="39"/>
      <c r="O2063" s="40">
        <v>0.72285714285714286</v>
      </c>
      <c r="P2063" s="40">
        <v>0.75142857142857145</v>
      </c>
      <c r="Q2063" s="40">
        <v>0.73666666666666658</v>
      </c>
      <c r="R2063" s="40"/>
      <c r="S2063" s="40"/>
      <c r="T2063" s="41"/>
      <c r="U2063" s="42" t="s">
        <v>21</v>
      </c>
      <c r="V2063" s="42" t="s">
        <v>22</v>
      </c>
      <c r="W2063" s="42" t="s">
        <v>26</v>
      </c>
      <c r="X2063" s="40"/>
      <c r="Y2063" s="40"/>
      <c r="Z2063" s="41"/>
      <c r="AA2063" s="43">
        <v>3</v>
      </c>
      <c r="AB2063" s="44">
        <v>0.73698412698412685</v>
      </c>
      <c r="AC2063" s="45" t="s">
        <v>4163</v>
      </c>
      <c r="AD2063" s="46"/>
      <c r="AE2063" s="46"/>
      <c r="AF2063" s="46"/>
      <c r="AG2063" s="47" t="s">
        <v>4115</v>
      </c>
      <c r="AH2063" s="48">
        <v>144900.25270185189</v>
      </c>
    </row>
    <row r="2064" spans="1:34" hidden="1" x14ac:dyDescent="0.3">
      <c r="A2064" s="30" t="s">
        <v>4103</v>
      </c>
      <c r="B2064" s="31">
        <v>522</v>
      </c>
      <c r="C2064" s="32" t="s">
        <v>4164</v>
      </c>
      <c r="D2064" s="33">
        <v>1236</v>
      </c>
      <c r="E2064" s="34">
        <v>560</v>
      </c>
      <c r="F2064" s="35">
        <v>3347</v>
      </c>
      <c r="G2064" s="49">
        <v>0.16730999999999999</v>
      </c>
      <c r="H2064" s="50" t="s">
        <v>29</v>
      </c>
      <c r="I2064" s="38">
        <v>2725.8719999999998</v>
      </c>
      <c r="J2064" s="39">
        <v>868.43600000000004</v>
      </c>
      <c r="K2064" s="39">
        <v>2304.75</v>
      </c>
      <c r="L2064" s="39"/>
      <c r="M2064" s="39"/>
      <c r="N2064" s="39"/>
      <c r="O2064" s="40">
        <v>0.86538461538461531</v>
      </c>
      <c r="P2064" s="40">
        <v>0.84076923076923071</v>
      </c>
      <c r="Q2064" s="40">
        <v>0.87269230769230777</v>
      </c>
      <c r="R2064" s="40"/>
      <c r="S2064" s="40"/>
      <c r="T2064" s="41"/>
      <c r="U2064" s="42" t="s">
        <v>21</v>
      </c>
      <c r="V2064" s="42" t="s">
        <v>21</v>
      </c>
      <c r="W2064" s="42" t="s">
        <v>21</v>
      </c>
      <c r="X2064" s="40"/>
      <c r="Y2064" s="40"/>
      <c r="Z2064" s="41"/>
      <c r="AA2064" s="43">
        <v>3</v>
      </c>
      <c r="AB2064" s="44">
        <v>0.85961538461538467</v>
      </c>
      <c r="AC2064" s="45" t="s">
        <v>4165</v>
      </c>
      <c r="AD2064" s="46"/>
      <c r="AE2064" s="46"/>
      <c r="AF2064" s="46"/>
      <c r="AG2064" s="47" t="s">
        <v>4115</v>
      </c>
      <c r="AH2064" s="48">
        <v>202859.94945962954</v>
      </c>
    </row>
    <row r="2065" spans="1:34" hidden="1" x14ac:dyDescent="0.3">
      <c r="A2065" s="30" t="s">
        <v>4103</v>
      </c>
      <c r="B2065" s="31">
        <v>522</v>
      </c>
      <c r="C2065" s="32" t="s">
        <v>4166</v>
      </c>
      <c r="D2065" s="33">
        <v>1257</v>
      </c>
      <c r="E2065" s="34">
        <v>1451</v>
      </c>
      <c r="F2065" s="35">
        <v>3347</v>
      </c>
      <c r="G2065" s="49">
        <v>0.43352000000000002</v>
      </c>
      <c r="H2065" s="50" t="s">
        <v>20</v>
      </c>
      <c r="I2065" s="38">
        <v>2334.9380000000001</v>
      </c>
      <c r="J2065" s="39">
        <v>1971.942</v>
      </c>
      <c r="K2065" s="39">
        <v>2754.4589999999998</v>
      </c>
      <c r="L2065" s="39"/>
      <c r="M2065" s="39"/>
      <c r="N2065" s="39"/>
      <c r="O2065" s="40">
        <v>0.76909090909090905</v>
      </c>
      <c r="P2065" s="40">
        <v>0.7372727272727273</v>
      </c>
      <c r="Q2065" s="40">
        <v>0.79999999999999993</v>
      </c>
      <c r="R2065" s="40"/>
      <c r="S2065" s="40"/>
      <c r="T2065" s="41"/>
      <c r="U2065" s="42" t="s">
        <v>22</v>
      </c>
      <c r="V2065" s="42" t="s">
        <v>26</v>
      </c>
      <c r="W2065" s="42" t="s">
        <v>22</v>
      </c>
      <c r="X2065" s="40"/>
      <c r="Y2065" s="40"/>
      <c r="Z2065" s="41"/>
      <c r="AA2065" s="43">
        <v>3</v>
      </c>
      <c r="AB2065" s="44">
        <v>0.76878787878787869</v>
      </c>
      <c r="AC2065" s="45" t="s">
        <v>4167</v>
      </c>
      <c r="AD2065" s="46"/>
      <c r="AE2065" s="46"/>
      <c r="AF2065" s="46"/>
      <c r="AG2065" s="47" t="s">
        <v>4112</v>
      </c>
      <c r="AH2065" s="48">
        <v>173880.10108074074</v>
      </c>
    </row>
    <row r="2066" spans="1:34" hidden="1" x14ac:dyDescent="0.3">
      <c r="A2066" s="30" t="s">
        <v>4103</v>
      </c>
      <c r="B2066" s="31">
        <v>522</v>
      </c>
      <c r="C2066" s="32" t="s">
        <v>4168</v>
      </c>
      <c r="D2066" s="33">
        <v>8481</v>
      </c>
      <c r="E2066" s="34">
        <v>959</v>
      </c>
      <c r="F2066" s="35">
        <v>3347</v>
      </c>
      <c r="G2066" s="49">
        <v>0.28653000000000001</v>
      </c>
      <c r="H2066" s="50" t="s">
        <v>20</v>
      </c>
      <c r="I2066" s="38">
        <v>925.71600000000001</v>
      </c>
      <c r="J2066" s="39">
        <v>464.62200000000001</v>
      </c>
      <c r="K2066" s="39">
        <v>1978.135</v>
      </c>
      <c r="L2066" s="39"/>
      <c r="M2066" s="39"/>
      <c r="N2066" s="39"/>
      <c r="O2066" s="40">
        <v>0.77368070187334426</v>
      </c>
      <c r="P2066" s="40">
        <v>0.87518009925686491</v>
      </c>
      <c r="Q2066" s="40">
        <v>0.78942622995124967</v>
      </c>
      <c r="R2066" s="40"/>
      <c r="S2066" s="40"/>
      <c r="T2066" s="41"/>
      <c r="U2066" s="42" t="s">
        <v>21</v>
      </c>
      <c r="V2066" s="42" t="s">
        <v>21</v>
      </c>
      <c r="W2066" s="42" t="s">
        <v>26</v>
      </c>
      <c r="X2066" s="40"/>
      <c r="Y2066" s="40"/>
      <c r="Z2066" s="41"/>
      <c r="AA2066" s="43">
        <v>3</v>
      </c>
      <c r="AB2066" s="44">
        <v>0.81276234369381972</v>
      </c>
      <c r="AC2066" s="45" t="s">
        <v>4169</v>
      </c>
      <c r="AD2066" s="46"/>
      <c r="AE2066" s="46"/>
      <c r="AF2066" s="46"/>
      <c r="AG2066" s="47" t="s">
        <v>4115</v>
      </c>
      <c r="AH2066" s="48">
        <v>173880.10108074074</v>
      </c>
    </row>
    <row r="2067" spans="1:34" hidden="1" x14ac:dyDescent="0.3">
      <c r="A2067" s="30" t="s">
        <v>4103</v>
      </c>
      <c r="B2067" s="31">
        <v>522</v>
      </c>
      <c r="C2067" s="32" t="s">
        <v>4170</v>
      </c>
      <c r="D2067" s="33">
        <v>7799</v>
      </c>
      <c r="E2067" s="34">
        <v>3224</v>
      </c>
      <c r="F2067" s="35">
        <v>3347</v>
      </c>
      <c r="G2067" s="49">
        <v>0.96325000000000005</v>
      </c>
      <c r="H2067" s="50" t="s">
        <v>22</v>
      </c>
      <c r="I2067" s="38">
        <v>557.87699999999995</v>
      </c>
      <c r="J2067" s="39">
        <v>0</v>
      </c>
      <c r="K2067" s="39">
        <v>0</v>
      </c>
      <c r="L2067" s="39"/>
      <c r="M2067" s="39"/>
      <c r="N2067" s="39"/>
      <c r="O2067" s="40">
        <v>0.72799999999999998</v>
      </c>
      <c r="P2067" s="40">
        <v>0</v>
      </c>
      <c r="Q2067" s="40">
        <v>0</v>
      </c>
      <c r="R2067" s="40"/>
      <c r="S2067" s="40"/>
      <c r="T2067" s="41"/>
      <c r="U2067" s="42" t="s">
        <v>21</v>
      </c>
      <c r="V2067" s="42" t="e">
        <v>#N/A</v>
      </c>
      <c r="W2067" s="42" t="e">
        <v>#N/A</v>
      </c>
      <c r="X2067" s="40"/>
      <c r="Y2067" s="40"/>
      <c r="Z2067" s="41"/>
      <c r="AA2067" s="43">
        <v>1</v>
      </c>
      <c r="AB2067" s="44">
        <v>0.24266666666666667</v>
      </c>
      <c r="AC2067" s="45" t="s">
        <v>4171</v>
      </c>
      <c r="AD2067" s="46"/>
      <c r="AE2067" s="46"/>
      <c r="AF2067" s="46"/>
      <c r="AG2067" s="47">
        <v>0</v>
      </c>
      <c r="AH2067" s="48">
        <v>57959.696757777674</v>
      </c>
    </row>
    <row r="2068" spans="1:34" hidden="1" x14ac:dyDescent="0.3">
      <c r="A2068" s="30" t="s">
        <v>4103</v>
      </c>
      <c r="B2068" s="31">
        <v>522</v>
      </c>
      <c r="C2068" s="32" t="s">
        <v>4172</v>
      </c>
      <c r="D2068" s="33">
        <v>5779</v>
      </c>
      <c r="E2068" s="34">
        <v>2591</v>
      </c>
      <c r="F2068" s="35">
        <v>3347</v>
      </c>
      <c r="G2068" s="49">
        <v>0.77412999999999998</v>
      </c>
      <c r="H2068" s="50" t="s">
        <v>22</v>
      </c>
      <c r="I2068" s="38">
        <v>840.89599999999996</v>
      </c>
      <c r="J2068" s="39">
        <v>0</v>
      </c>
      <c r="K2068" s="39">
        <v>738.65899999999999</v>
      </c>
      <c r="L2068" s="39"/>
      <c r="M2068" s="39"/>
      <c r="N2068" s="39"/>
      <c r="O2068" s="40">
        <v>0.76731340029988304</v>
      </c>
      <c r="P2068" s="40">
        <v>0</v>
      </c>
      <c r="Q2068" s="40">
        <v>0.7405665997435894</v>
      </c>
      <c r="R2068" s="40"/>
      <c r="S2068" s="40"/>
      <c r="T2068" s="41"/>
      <c r="U2068" s="42" t="s">
        <v>21</v>
      </c>
      <c r="V2068" s="42" t="e">
        <v>#N/A</v>
      </c>
      <c r="W2068" s="42" t="s">
        <v>21</v>
      </c>
      <c r="X2068" s="40"/>
      <c r="Y2068" s="40"/>
      <c r="Z2068" s="41"/>
      <c r="AA2068" s="43">
        <v>2</v>
      </c>
      <c r="AB2068" s="44">
        <v>0.50262666668115752</v>
      </c>
      <c r="AC2068" s="45" t="s">
        <v>4173</v>
      </c>
      <c r="AD2068" s="46"/>
      <c r="AE2068" s="46"/>
      <c r="AF2068" s="46"/>
      <c r="AG2068" s="47" t="s">
        <v>4112</v>
      </c>
      <c r="AH2068" s="48">
        <v>57959.696757777674</v>
      </c>
    </row>
    <row r="2069" spans="1:34" hidden="1" x14ac:dyDescent="0.3">
      <c r="A2069" s="30" t="s">
        <v>4103</v>
      </c>
      <c r="B2069" s="31">
        <v>522</v>
      </c>
      <c r="C2069" s="32" t="s">
        <v>4103</v>
      </c>
      <c r="D2069" s="33">
        <v>9999</v>
      </c>
      <c r="E2069" s="34">
        <v>2330</v>
      </c>
      <c r="F2069" s="35">
        <v>3347</v>
      </c>
      <c r="G2069" s="49">
        <v>0.69615000000000005</v>
      </c>
      <c r="H2069" s="50" t="s">
        <v>35</v>
      </c>
      <c r="I2069" s="38">
        <v>1904.271</v>
      </c>
      <c r="J2069" s="39">
        <v>815.13199999999995</v>
      </c>
      <c r="K2069" s="39">
        <v>0</v>
      </c>
      <c r="L2069" s="39"/>
      <c r="M2069" s="39"/>
      <c r="N2069" s="39"/>
      <c r="O2069" s="40">
        <v>0.9105752102452509</v>
      </c>
      <c r="P2069" s="40">
        <v>0.86777683969342445</v>
      </c>
      <c r="Q2069" s="40">
        <v>0</v>
      </c>
      <c r="R2069" s="40"/>
      <c r="S2069" s="40"/>
      <c r="T2069" s="41"/>
      <c r="U2069" s="42" t="s">
        <v>21</v>
      </c>
      <c r="V2069" s="42" t="s">
        <v>22</v>
      </c>
      <c r="W2069" s="42" t="e">
        <v>#N/A</v>
      </c>
      <c r="X2069" s="40"/>
      <c r="Y2069" s="40"/>
      <c r="Z2069" s="41"/>
      <c r="AA2069" s="43">
        <v>2</v>
      </c>
      <c r="AB2069" s="44">
        <v>0.59278401664622515</v>
      </c>
      <c r="AC2069" s="45" t="s">
        <v>4174</v>
      </c>
      <c r="AD2069" s="46"/>
      <c r="AE2069" s="46"/>
      <c r="AF2069" s="46"/>
      <c r="AG2069" s="47" t="s">
        <v>4112</v>
      </c>
      <c r="AH2069" s="48">
        <v>144900.25270185189</v>
      </c>
    </row>
    <row r="2070" spans="1:34" hidden="1" x14ac:dyDescent="0.3">
      <c r="A2070" s="30" t="s">
        <v>4103</v>
      </c>
      <c r="B2070" s="31">
        <v>522</v>
      </c>
      <c r="C2070" s="32" t="s">
        <v>4175</v>
      </c>
      <c r="D2070" s="33">
        <v>9137</v>
      </c>
      <c r="E2070" s="34">
        <v>362</v>
      </c>
      <c r="F2070" s="35">
        <v>3347</v>
      </c>
      <c r="G2070" s="49">
        <v>0.10816000000000001</v>
      </c>
      <c r="H2070" s="50" t="s">
        <v>29</v>
      </c>
      <c r="I2070" s="38">
        <v>1243.164</v>
      </c>
      <c r="J2070" s="39">
        <v>548.63800000000003</v>
      </c>
      <c r="K2070" s="39">
        <v>745.51199999999994</v>
      </c>
      <c r="L2070" s="39"/>
      <c r="M2070" s="39"/>
      <c r="N2070" s="39"/>
      <c r="O2070" s="40">
        <v>0.82599999999999996</v>
      </c>
      <c r="P2070" s="40">
        <v>0.879</v>
      </c>
      <c r="Q2070" s="40">
        <v>0.97250000000000003</v>
      </c>
      <c r="R2070" s="40"/>
      <c r="S2070" s="40"/>
      <c r="T2070" s="41"/>
      <c r="U2070" s="42" t="s">
        <v>35</v>
      </c>
      <c r="V2070" s="42" t="s">
        <v>22</v>
      </c>
      <c r="W2070" s="42" t="s">
        <v>21</v>
      </c>
      <c r="X2070" s="40"/>
      <c r="Y2070" s="40"/>
      <c r="Z2070" s="41"/>
      <c r="AA2070" s="43">
        <v>3</v>
      </c>
      <c r="AB2070" s="44">
        <v>0.89250000000000007</v>
      </c>
      <c r="AC2070" s="45" t="s">
        <v>4176</v>
      </c>
      <c r="AD2070" s="46"/>
      <c r="AE2070" s="46"/>
      <c r="AF2070" s="46"/>
      <c r="AG2070" s="47" t="s">
        <v>4107</v>
      </c>
      <c r="AH2070" s="48">
        <v>202859.94945962954</v>
      </c>
    </row>
    <row r="2071" spans="1:34" hidden="1" x14ac:dyDescent="0.3">
      <c r="A2071" s="30" t="s">
        <v>4103</v>
      </c>
      <c r="B2071" s="31">
        <v>522</v>
      </c>
      <c r="C2071" s="32" t="s">
        <v>4177</v>
      </c>
      <c r="D2071" s="33">
        <v>6183</v>
      </c>
      <c r="E2071" s="34">
        <v>1160</v>
      </c>
      <c r="F2071" s="35">
        <v>3347</v>
      </c>
      <c r="G2071" s="49">
        <v>0.34658</v>
      </c>
      <c r="H2071" s="50" t="s">
        <v>20</v>
      </c>
      <c r="I2071" s="38">
        <v>1066.9449999999999</v>
      </c>
      <c r="J2071" s="39">
        <v>1226.3869999999999</v>
      </c>
      <c r="K2071" s="39">
        <v>2502.0619999999999</v>
      </c>
      <c r="L2071" s="39"/>
      <c r="M2071" s="39"/>
      <c r="N2071" s="39"/>
      <c r="O2071" s="40">
        <v>0.77900000000000003</v>
      </c>
      <c r="P2071" s="40">
        <v>0.76272241633350657</v>
      </c>
      <c r="Q2071" s="40">
        <v>0.8378867276270533</v>
      </c>
      <c r="R2071" s="40"/>
      <c r="S2071" s="40"/>
      <c r="T2071" s="41"/>
      <c r="U2071" s="42" t="s">
        <v>26</v>
      </c>
      <c r="V2071" s="42" t="s">
        <v>22</v>
      </c>
      <c r="W2071" s="42" t="s">
        <v>20</v>
      </c>
      <c r="X2071" s="40"/>
      <c r="Y2071" s="40"/>
      <c r="Z2071" s="41"/>
      <c r="AA2071" s="43">
        <v>3</v>
      </c>
      <c r="AB2071" s="44">
        <v>0.79320304798685326</v>
      </c>
      <c r="AC2071" s="45" t="s">
        <v>4178</v>
      </c>
      <c r="AD2071" s="46"/>
      <c r="AE2071" s="46"/>
      <c r="AF2071" s="46"/>
      <c r="AG2071" s="47" t="s">
        <v>4107</v>
      </c>
      <c r="AH2071" s="48">
        <v>173880.10108074074</v>
      </c>
    </row>
    <row r="2072" spans="1:34" hidden="1" x14ac:dyDescent="0.3">
      <c r="A2072" s="30" t="s">
        <v>4103</v>
      </c>
      <c r="B2072" s="31">
        <v>522</v>
      </c>
      <c r="C2072" s="32" t="s">
        <v>4179</v>
      </c>
      <c r="D2072" s="33">
        <v>5784</v>
      </c>
      <c r="E2072" s="34">
        <v>2455</v>
      </c>
      <c r="F2072" s="35">
        <v>3347</v>
      </c>
      <c r="G2072" s="49">
        <v>0.73348999999999998</v>
      </c>
      <c r="H2072" s="50" t="s">
        <v>35</v>
      </c>
      <c r="I2072" s="38">
        <v>1016.774</v>
      </c>
      <c r="J2072" s="39">
        <v>0</v>
      </c>
      <c r="K2072" s="39">
        <v>1963.0530000000001</v>
      </c>
      <c r="L2072" s="39"/>
      <c r="M2072" s="39"/>
      <c r="N2072" s="39"/>
      <c r="O2072" s="40">
        <v>0.79016695250717606</v>
      </c>
      <c r="P2072" s="40">
        <v>0</v>
      </c>
      <c r="Q2072" s="40">
        <v>0.82637631316962978</v>
      </c>
      <c r="R2072" s="40"/>
      <c r="S2072" s="40"/>
      <c r="T2072" s="41"/>
      <c r="U2072" s="42" t="s">
        <v>21</v>
      </c>
      <c r="V2072" s="42" t="e">
        <v>#N/A</v>
      </c>
      <c r="W2072" s="42" t="s">
        <v>26</v>
      </c>
      <c r="X2072" s="40"/>
      <c r="Y2072" s="40"/>
      <c r="Z2072" s="41"/>
      <c r="AA2072" s="43">
        <v>2</v>
      </c>
      <c r="AB2072" s="44">
        <v>0.53884775522560202</v>
      </c>
      <c r="AC2072" s="45" t="s">
        <v>4180</v>
      </c>
      <c r="AD2072" s="46"/>
      <c r="AE2072" s="46"/>
      <c r="AF2072" s="46"/>
      <c r="AG2072" s="47" t="s">
        <v>4107</v>
      </c>
      <c r="AH2072" s="48">
        <v>144900.25270185189</v>
      </c>
    </row>
    <row r="2073" spans="1:34" hidden="1" x14ac:dyDescent="0.3">
      <c r="A2073" s="30" t="s">
        <v>4103</v>
      </c>
      <c r="B2073" s="31">
        <v>522</v>
      </c>
      <c r="C2073" s="32" t="s">
        <v>4181</v>
      </c>
      <c r="D2073" s="33">
        <v>2140</v>
      </c>
      <c r="E2073" s="34">
        <v>2443</v>
      </c>
      <c r="F2073" s="35">
        <v>3347</v>
      </c>
      <c r="G2073" s="49">
        <v>0.72990999999999995</v>
      </c>
      <c r="H2073" s="50" t="s">
        <v>35</v>
      </c>
      <c r="I2073" s="38">
        <v>0</v>
      </c>
      <c r="J2073" s="39">
        <v>434.29599999999999</v>
      </c>
      <c r="K2073" s="39">
        <v>1031.5989999999999</v>
      </c>
      <c r="L2073" s="39"/>
      <c r="M2073" s="39"/>
      <c r="N2073" s="39"/>
      <c r="O2073" s="40">
        <v>0</v>
      </c>
      <c r="P2073" s="40">
        <v>0.79584330042183205</v>
      </c>
      <c r="Q2073" s="40">
        <v>0.83050000000000002</v>
      </c>
      <c r="R2073" s="40"/>
      <c r="S2073" s="40"/>
      <c r="T2073" s="41"/>
      <c r="U2073" s="42" t="e">
        <v>#N/A</v>
      </c>
      <c r="V2073" s="42" t="s">
        <v>21</v>
      </c>
      <c r="W2073" s="42" t="s">
        <v>26</v>
      </c>
      <c r="X2073" s="40"/>
      <c r="Y2073" s="40"/>
      <c r="Z2073" s="41"/>
      <c r="AA2073" s="43">
        <v>2</v>
      </c>
      <c r="AB2073" s="44">
        <v>0.54211443347394406</v>
      </c>
      <c r="AC2073" s="45" t="s">
        <v>4182</v>
      </c>
      <c r="AD2073" s="46"/>
      <c r="AE2073" s="46"/>
      <c r="AF2073" s="46"/>
      <c r="AG2073" s="47" t="s">
        <v>4107</v>
      </c>
      <c r="AH2073" s="48">
        <v>144900.25270185189</v>
      </c>
    </row>
    <row r="2074" spans="1:34" hidden="1" x14ac:dyDescent="0.3">
      <c r="A2074" s="30" t="s">
        <v>4103</v>
      </c>
      <c r="B2074" s="31">
        <v>522</v>
      </c>
      <c r="C2074" s="32" t="s">
        <v>4183</v>
      </c>
      <c r="D2074" s="33">
        <v>7070</v>
      </c>
      <c r="E2074" s="34">
        <v>2399</v>
      </c>
      <c r="F2074" s="35">
        <v>3347</v>
      </c>
      <c r="G2074" s="49">
        <v>0.71675999999999995</v>
      </c>
      <c r="H2074" s="50" t="s">
        <v>35</v>
      </c>
      <c r="I2074" s="38">
        <v>613.226</v>
      </c>
      <c r="J2074" s="39">
        <v>0</v>
      </c>
      <c r="K2074" s="39">
        <v>857.00800000000004</v>
      </c>
      <c r="L2074" s="39"/>
      <c r="M2074" s="39"/>
      <c r="N2074" s="39"/>
      <c r="O2074" s="40">
        <v>0.82912236988310883</v>
      </c>
      <c r="P2074" s="40">
        <v>0</v>
      </c>
      <c r="Q2074" s="40">
        <v>0.84302846548534793</v>
      </c>
      <c r="R2074" s="40"/>
      <c r="S2074" s="40"/>
      <c r="T2074" s="41"/>
      <c r="U2074" s="42" t="s">
        <v>21</v>
      </c>
      <c r="V2074" s="42" t="e">
        <v>#N/A</v>
      </c>
      <c r="W2074" s="42" t="s">
        <v>26</v>
      </c>
      <c r="X2074" s="40"/>
      <c r="Y2074" s="40"/>
      <c r="Z2074" s="41"/>
      <c r="AA2074" s="43">
        <v>2</v>
      </c>
      <c r="AB2074" s="44">
        <v>0.55738361178948559</v>
      </c>
      <c r="AC2074" s="45" t="s">
        <v>4184</v>
      </c>
      <c r="AD2074" s="46"/>
      <c r="AE2074" s="46"/>
      <c r="AF2074" s="46"/>
      <c r="AG2074" s="47" t="s">
        <v>4107</v>
      </c>
      <c r="AH2074" s="48">
        <v>144900.25270185189</v>
      </c>
    </row>
    <row r="2075" spans="1:34" hidden="1" x14ac:dyDescent="0.3">
      <c r="A2075" s="30" t="s">
        <v>4103</v>
      </c>
      <c r="B2075" s="31">
        <v>522</v>
      </c>
      <c r="C2075" s="32" t="s">
        <v>4185</v>
      </c>
      <c r="D2075" s="33">
        <v>7943</v>
      </c>
      <c r="E2075" s="34">
        <v>558</v>
      </c>
      <c r="F2075" s="35">
        <v>3347</v>
      </c>
      <c r="G2075" s="49">
        <v>0.16672000000000001</v>
      </c>
      <c r="H2075" s="50" t="s">
        <v>29</v>
      </c>
      <c r="I2075" s="38">
        <v>1203.7090000000001</v>
      </c>
      <c r="J2075" s="39">
        <v>429.685</v>
      </c>
      <c r="K2075" s="39">
        <v>2276.9450000000002</v>
      </c>
      <c r="L2075" s="39"/>
      <c r="M2075" s="39"/>
      <c r="N2075" s="39"/>
      <c r="O2075" s="40">
        <v>0.85950000000000004</v>
      </c>
      <c r="P2075" s="40">
        <v>0.82399999999999995</v>
      </c>
      <c r="Q2075" s="40">
        <v>0.89664748819141438</v>
      </c>
      <c r="R2075" s="40"/>
      <c r="S2075" s="40"/>
      <c r="T2075" s="41"/>
      <c r="U2075" s="42" t="s">
        <v>26</v>
      </c>
      <c r="V2075" s="42" t="s">
        <v>21</v>
      </c>
      <c r="W2075" s="42" t="s">
        <v>26</v>
      </c>
      <c r="X2075" s="40"/>
      <c r="Y2075" s="40"/>
      <c r="Z2075" s="41"/>
      <c r="AA2075" s="43">
        <v>3</v>
      </c>
      <c r="AB2075" s="44">
        <v>0.86004916273047149</v>
      </c>
      <c r="AC2075" s="45" t="s">
        <v>4186</v>
      </c>
      <c r="AD2075" s="46"/>
      <c r="AE2075" s="46"/>
      <c r="AF2075" s="46"/>
      <c r="AG2075" s="47" t="s">
        <v>4115</v>
      </c>
      <c r="AH2075" s="48">
        <v>202859.94945962954</v>
      </c>
    </row>
    <row r="2076" spans="1:34" hidden="1" x14ac:dyDescent="0.3">
      <c r="A2076" s="30" t="s">
        <v>4103</v>
      </c>
      <c r="B2076" s="31">
        <v>522</v>
      </c>
      <c r="C2076" s="32" t="s">
        <v>4187</v>
      </c>
      <c r="D2076" s="33">
        <v>6671</v>
      </c>
      <c r="E2076" s="34">
        <v>1011</v>
      </c>
      <c r="F2076" s="35">
        <v>3347</v>
      </c>
      <c r="G2076" s="49">
        <v>0.30206</v>
      </c>
      <c r="H2076" s="50" t="s">
        <v>20</v>
      </c>
      <c r="I2076" s="38">
        <v>1327.5419999999999</v>
      </c>
      <c r="J2076" s="39">
        <v>1059.963</v>
      </c>
      <c r="K2076" s="39">
        <v>1756.249</v>
      </c>
      <c r="L2076" s="39"/>
      <c r="M2076" s="39"/>
      <c r="N2076" s="39"/>
      <c r="O2076" s="40">
        <v>0.78</v>
      </c>
      <c r="P2076" s="40">
        <v>0.79949999999999999</v>
      </c>
      <c r="Q2076" s="40">
        <v>0.84482437768518825</v>
      </c>
      <c r="R2076" s="40"/>
      <c r="S2076" s="40"/>
      <c r="T2076" s="41"/>
      <c r="U2076" s="42" t="s">
        <v>22</v>
      </c>
      <c r="V2076" s="42" t="s">
        <v>26</v>
      </c>
      <c r="W2076" s="42" t="s">
        <v>22</v>
      </c>
      <c r="X2076" s="40"/>
      <c r="Y2076" s="40"/>
      <c r="Z2076" s="41"/>
      <c r="AA2076" s="43">
        <v>3</v>
      </c>
      <c r="AB2076" s="44">
        <v>0.80810812589506276</v>
      </c>
      <c r="AC2076" s="45" t="s">
        <v>4188</v>
      </c>
      <c r="AD2076" s="46"/>
      <c r="AE2076" s="46"/>
      <c r="AF2076" s="46"/>
      <c r="AG2076" s="47" t="s">
        <v>4107</v>
      </c>
      <c r="AH2076" s="48">
        <v>173880.10108074074</v>
      </c>
    </row>
    <row r="2077" spans="1:34" hidden="1" x14ac:dyDescent="0.3">
      <c r="A2077" s="30" t="s">
        <v>4103</v>
      </c>
      <c r="B2077" s="31">
        <v>522</v>
      </c>
      <c r="C2077" s="32" t="s">
        <v>4189</v>
      </c>
      <c r="D2077" s="33">
        <v>4898</v>
      </c>
      <c r="E2077" s="34">
        <v>2473</v>
      </c>
      <c r="F2077" s="35">
        <v>3347</v>
      </c>
      <c r="G2077" s="49">
        <v>0.73887000000000003</v>
      </c>
      <c r="H2077" s="50" t="s">
        <v>35</v>
      </c>
      <c r="I2077" s="38">
        <v>493.75799999999998</v>
      </c>
      <c r="J2077" s="39">
        <v>0</v>
      </c>
      <c r="K2077" s="39">
        <v>656.005</v>
      </c>
      <c r="L2077" s="39"/>
      <c r="M2077" s="39"/>
      <c r="N2077" s="39"/>
      <c r="O2077" s="40">
        <v>0.76214122630731573</v>
      </c>
      <c r="P2077" s="40">
        <v>0</v>
      </c>
      <c r="Q2077" s="40">
        <v>0.83373280460491683</v>
      </c>
      <c r="R2077" s="40"/>
      <c r="S2077" s="40"/>
      <c r="T2077" s="41"/>
      <c r="U2077" s="42" t="s">
        <v>21</v>
      </c>
      <c r="V2077" s="42" t="e">
        <v>#N/A</v>
      </c>
      <c r="W2077" s="42" t="s">
        <v>26</v>
      </c>
      <c r="X2077" s="40"/>
      <c r="Y2077" s="40"/>
      <c r="Z2077" s="41"/>
      <c r="AA2077" s="43">
        <v>2</v>
      </c>
      <c r="AB2077" s="44">
        <v>0.53195801030407752</v>
      </c>
      <c r="AC2077" s="45" t="s">
        <v>4190</v>
      </c>
      <c r="AD2077" s="46"/>
      <c r="AE2077" s="46"/>
      <c r="AF2077" s="46"/>
      <c r="AG2077" s="47" t="s">
        <v>4107</v>
      </c>
      <c r="AH2077" s="48">
        <v>144900.25270185189</v>
      </c>
    </row>
    <row r="2078" spans="1:34" hidden="1" x14ac:dyDescent="0.3">
      <c r="A2078" s="30" t="s">
        <v>4103</v>
      </c>
      <c r="B2078" s="31">
        <v>522</v>
      </c>
      <c r="C2078" s="32" t="s">
        <v>4191</v>
      </c>
      <c r="D2078" s="33">
        <v>6435</v>
      </c>
      <c r="E2078" s="34">
        <v>2602</v>
      </c>
      <c r="F2078" s="35">
        <v>3347</v>
      </c>
      <c r="G2078" s="49">
        <v>0.77741000000000005</v>
      </c>
      <c r="H2078" s="50" t="s">
        <v>22</v>
      </c>
      <c r="I2078" s="38">
        <v>418.95299999999997</v>
      </c>
      <c r="J2078" s="39">
        <v>0</v>
      </c>
      <c r="K2078" s="39">
        <v>591.16600000000005</v>
      </c>
      <c r="L2078" s="39"/>
      <c r="M2078" s="39"/>
      <c r="N2078" s="39"/>
      <c r="O2078" s="40">
        <v>0.79486974343960726</v>
      </c>
      <c r="P2078" s="40">
        <v>0</v>
      </c>
      <c r="Q2078" s="40">
        <v>0.70513637425445763</v>
      </c>
      <c r="R2078" s="40"/>
      <c r="S2078" s="40"/>
      <c r="T2078" s="41"/>
      <c r="U2078" s="42" t="s">
        <v>21</v>
      </c>
      <c r="V2078" s="42" t="e">
        <v>#N/A</v>
      </c>
      <c r="W2078" s="42" t="s">
        <v>26</v>
      </c>
      <c r="X2078" s="40"/>
      <c r="Y2078" s="40"/>
      <c r="Z2078" s="41"/>
      <c r="AA2078" s="43">
        <v>2</v>
      </c>
      <c r="AB2078" s="44">
        <v>0.500002039231355</v>
      </c>
      <c r="AC2078" s="45" t="s">
        <v>4192</v>
      </c>
      <c r="AD2078" s="46"/>
      <c r="AE2078" s="46"/>
      <c r="AF2078" s="46"/>
      <c r="AG2078" s="47" t="s">
        <v>4115</v>
      </c>
      <c r="AH2078" s="48">
        <v>57959.696757777674</v>
      </c>
    </row>
    <row r="2079" spans="1:34" hidden="1" x14ac:dyDescent="0.3">
      <c r="A2079" s="30" t="s">
        <v>4103</v>
      </c>
      <c r="B2079" s="31">
        <v>522</v>
      </c>
      <c r="C2079" s="32" t="s">
        <v>4193</v>
      </c>
      <c r="D2079" s="33">
        <v>9779</v>
      </c>
      <c r="E2079" s="34">
        <v>2908</v>
      </c>
      <c r="F2079" s="35">
        <v>3347</v>
      </c>
      <c r="G2079" s="49">
        <v>0.86883999999999995</v>
      </c>
      <c r="H2079" s="50" t="s">
        <v>22</v>
      </c>
      <c r="I2079" s="38">
        <v>0</v>
      </c>
      <c r="J2079" s="39">
        <v>0</v>
      </c>
      <c r="K2079" s="39">
        <v>2764.8919999999998</v>
      </c>
      <c r="L2079" s="39"/>
      <c r="M2079" s="39"/>
      <c r="N2079" s="39"/>
      <c r="O2079" s="40">
        <v>0</v>
      </c>
      <c r="P2079" s="40">
        <v>0</v>
      </c>
      <c r="Q2079" s="40">
        <v>0.86545454545454537</v>
      </c>
      <c r="R2079" s="40"/>
      <c r="S2079" s="40"/>
      <c r="T2079" s="41"/>
      <c r="U2079" s="42" t="e">
        <v>#N/A</v>
      </c>
      <c r="V2079" s="42" t="e">
        <v>#N/A</v>
      </c>
      <c r="W2079" s="42" t="s">
        <v>21</v>
      </c>
      <c r="X2079" s="40"/>
      <c r="Y2079" s="40"/>
      <c r="Z2079" s="41"/>
      <c r="AA2079" s="43">
        <v>1</v>
      </c>
      <c r="AB2079" s="44">
        <v>0.28848484848484846</v>
      </c>
      <c r="AC2079" s="45" t="s">
        <v>4194</v>
      </c>
      <c r="AD2079" s="46"/>
      <c r="AE2079" s="46"/>
      <c r="AF2079" s="46"/>
      <c r="AG2079" s="47" t="s">
        <v>4115</v>
      </c>
      <c r="AH2079" s="48">
        <v>57959.696757777674</v>
      </c>
    </row>
    <row r="2080" spans="1:34" hidden="1" x14ac:dyDescent="0.3">
      <c r="A2080" s="30" t="s">
        <v>4103</v>
      </c>
      <c r="B2080" s="31">
        <v>522</v>
      </c>
      <c r="C2080" s="32" t="s">
        <v>4195</v>
      </c>
      <c r="D2080" s="33">
        <v>4156</v>
      </c>
      <c r="E2080" s="34">
        <v>3089</v>
      </c>
      <c r="F2080" s="35">
        <v>3347</v>
      </c>
      <c r="G2080" s="49">
        <v>0.92291999999999996</v>
      </c>
      <c r="H2080" s="50" t="s">
        <v>22</v>
      </c>
      <c r="I2080" s="38">
        <v>0</v>
      </c>
      <c r="J2080" s="39">
        <v>0</v>
      </c>
      <c r="K2080" s="39">
        <v>403.464</v>
      </c>
      <c r="L2080" s="39"/>
      <c r="M2080" s="39"/>
      <c r="N2080" s="39"/>
      <c r="O2080" s="40">
        <v>0</v>
      </c>
      <c r="P2080" s="40">
        <v>0</v>
      </c>
      <c r="Q2080" s="40">
        <v>0.7802732235534382</v>
      </c>
      <c r="R2080" s="40"/>
      <c r="S2080" s="40"/>
      <c r="T2080" s="41"/>
      <c r="U2080" s="42" t="e">
        <v>#N/A</v>
      </c>
      <c r="V2080" s="42" t="e">
        <v>#N/A</v>
      </c>
      <c r="W2080" s="42" t="s">
        <v>22</v>
      </c>
      <c r="X2080" s="40"/>
      <c r="Y2080" s="40"/>
      <c r="Z2080" s="41"/>
      <c r="AA2080" s="43">
        <v>1</v>
      </c>
      <c r="AB2080" s="44">
        <v>0.26009107451781271</v>
      </c>
      <c r="AC2080" s="45" t="s">
        <v>4196</v>
      </c>
      <c r="AD2080" s="46"/>
      <c r="AE2080" s="46"/>
      <c r="AF2080" s="46"/>
      <c r="AG2080" s="47" t="s">
        <v>4115</v>
      </c>
      <c r="AH2080" s="48">
        <v>57959.696757777674</v>
      </c>
    </row>
    <row r="2081" spans="1:34" hidden="1" x14ac:dyDescent="0.3">
      <c r="A2081" s="30" t="s">
        <v>4103</v>
      </c>
      <c r="B2081" s="31">
        <v>522</v>
      </c>
      <c r="C2081" s="32" t="s">
        <v>4197</v>
      </c>
      <c r="D2081" s="33">
        <v>5310</v>
      </c>
      <c r="E2081" s="34">
        <v>2306</v>
      </c>
      <c r="F2081" s="35">
        <v>3347</v>
      </c>
      <c r="G2081" s="49">
        <v>0.68898000000000004</v>
      </c>
      <c r="H2081" s="50" t="s">
        <v>35</v>
      </c>
      <c r="I2081" s="38">
        <v>0</v>
      </c>
      <c r="J2081" s="39">
        <v>1328.8309999999999</v>
      </c>
      <c r="K2081" s="39">
        <v>2474.3969999999999</v>
      </c>
      <c r="L2081" s="39"/>
      <c r="M2081" s="39"/>
      <c r="N2081" s="39"/>
      <c r="O2081" s="40">
        <v>0</v>
      </c>
      <c r="P2081" s="40">
        <v>0.9176923076923077</v>
      </c>
      <c r="Q2081" s="40">
        <v>0.95346153846153847</v>
      </c>
      <c r="R2081" s="40"/>
      <c r="S2081" s="40"/>
      <c r="T2081" s="41"/>
      <c r="U2081" s="42" t="e">
        <v>#N/A</v>
      </c>
      <c r="V2081" s="42" t="s">
        <v>21</v>
      </c>
      <c r="W2081" s="42" t="s">
        <v>21</v>
      </c>
      <c r="X2081" s="40"/>
      <c r="Y2081" s="40"/>
      <c r="Z2081" s="41"/>
      <c r="AA2081" s="43">
        <v>2</v>
      </c>
      <c r="AB2081" s="44">
        <v>0.62371794871794872</v>
      </c>
      <c r="AC2081" s="45" t="s">
        <v>4198</v>
      </c>
      <c r="AD2081" s="46"/>
      <c r="AE2081" s="46"/>
      <c r="AF2081" s="46"/>
      <c r="AG2081" s="47" t="s">
        <v>4107</v>
      </c>
      <c r="AH2081" s="48">
        <v>144900.25270185189</v>
      </c>
    </row>
    <row r="2082" spans="1:34" hidden="1" x14ac:dyDescent="0.3">
      <c r="A2082" s="30" t="s">
        <v>4103</v>
      </c>
      <c r="B2082" s="31">
        <v>522</v>
      </c>
      <c r="C2082" s="32" t="s">
        <v>4199</v>
      </c>
      <c r="D2082" s="33">
        <v>1288</v>
      </c>
      <c r="E2082" s="34">
        <v>2838</v>
      </c>
      <c r="F2082" s="35">
        <v>3347</v>
      </c>
      <c r="G2082" s="49">
        <v>0.84792000000000001</v>
      </c>
      <c r="H2082" s="50" t="s">
        <v>22</v>
      </c>
      <c r="I2082" s="38">
        <v>0</v>
      </c>
      <c r="J2082" s="39">
        <v>0</v>
      </c>
      <c r="K2082" s="39">
        <v>1486.51</v>
      </c>
      <c r="L2082" s="39"/>
      <c r="M2082" s="39"/>
      <c r="N2082" s="39"/>
      <c r="O2082" s="40">
        <v>0</v>
      </c>
      <c r="P2082" s="40">
        <v>0</v>
      </c>
      <c r="Q2082" s="40">
        <v>0.92650220944769734</v>
      </c>
      <c r="R2082" s="40"/>
      <c r="S2082" s="40"/>
      <c r="T2082" s="41"/>
      <c r="U2082" s="42" t="e">
        <v>#N/A</v>
      </c>
      <c r="V2082" s="42" t="e">
        <v>#N/A</v>
      </c>
      <c r="W2082" s="42" t="s">
        <v>20</v>
      </c>
      <c r="X2082" s="40"/>
      <c r="Y2082" s="40"/>
      <c r="Z2082" s="41"/>
      <c r="AA2082" s="43">
        <v>1</v>
      </c>
      <c r="AB2082" s="44">
        <v>0.30883406981589911</v>
      </c>
      <c r="AC2082" s="45" t="s">
        <v>4200</v>
      </c>
      <c r="AD2082" s="46"/>
      <c r="AE2082" s="46"/>
      <c r="AF2082" s="46"/>
      <c r="AG2082" s="47" t="s">
        <v>4112</v>
      </c>
      <c r="AH2082" s="48">
        <v>57959.696757777674</v>
      </c>
    </row>
    <row r="2083" spans="1:34" hidden="1" x14ac:dyDescent="0.3">
      <c r="A2083" s="30" t="s">
        <v>4103</v>
      </c>
      <c r="B2083" s="31">
        <v>522</v>
      </c>
      <c r="C2083" s="32" t="s">
        <v>4201</v>
      </c>
      <c r="D2083" s="33">
        <v>7828</v>
      </c>
      <c r="E2083" s="34">
        <v>595</v>
      </c>
      <c r="F2083" s="35">
        <v>3347</v>
      </c>
      <c r="G2083" s="49">
        <v>0.17777000000000001</v>
      </c>
      <c r="H2083" s="50" t="s">
        <v>29</v>
      </c>
      <c r="I2083" s="38">
        <v>3134.107</v>
      </c>
      <c r="J2083" s="39">
        <v>1167.7270000000001</v>
      </c>
      <c r="K2083" s="39">
        <v>1105.694</v>
      </c>
      <c r="L2083" s="39"/>
      <c r="M2083" s="39"/>
      <c r="N2083" s="39"/>
      <c r="O2083" s="40">
        <v>0.77305361388550109</v>
      </c>
      <c r="P2083" s="40">
        <v>0.78148302461501318</v>
      </c>
      <c r="Q2083" s="40">
        <v>1.0102181187003729</v>
      </c>
      <c r="R2083" s="40"/>
      <c r="S2083" s="40"/>
      <c r="T2083" s="41"/>
      <c r="U2083" s="42" t="s">
        <v>21</v>
      </c>
      <c r="V2083" s="42" t="s">
        <v>35</v>
      </c>
      <c r="W2083" s="42" t="s">
        <v>35</v>
      </c>
      <c r="X2083" s="40"/>
      <c r="Y2083" s="40"/>
      <c r="Z2083" s="41"/>
      <c r="AA2083" s="43">
        <v>3</v>
      </c>
      <c r="AB2083" s="44">
        <v>0.85491825240029584</v>
      </c>
      <c r="AC2083" s="45" t="s">
        <v>4202</v>
      </c>
      <c r="AD2083" s="46"/>
      <c r="AE2083" s="46"/>
      <c r="AF2083" s="46"/>
      <c r="AG2083" s="47" t="s">
        <v>4112</v>
      </c>
      <c r="AH2083" s="48">
        <v>202859.94945962954</v>
      </c>
    </row>
    <row r="2084" spans="1:34" hidden="1" x14ac:dyDescent="0.3">
      <c r="A2084" s="30" t="s">
        <v>4103</v>
      </c>
      <c r="B2084" s="31">
        <v>522</v>
      </c>
      <c r="C2084" s="32" t="s">
        <v>4031</v>
      </c>
      <c r="D2084" s="33">
        <v>4034</v>
      </c>
      <c r="E2084" s="34">
        <v>3054</v>
      </c>
      <c r="F2084" s="35">
        <v>3347</v>
      </c>
      <c r="G2084" s="49">
        <v>0.91246000000000005</v>
      </c>
      <c r="H2084" s="50" t="s">
        <v>22</v>
      </c>
      <c r="I2084" s="38">
        <v>0</v>
      </c>
      <c r="J2084" s="39">
        <v>0</v>
      </c>
      <c r="K2084" s="39">
        <v>1022.551</v>
      </c>
      <c r="L2084" s="39"/>
      <c r="M2084" s="39"/>
      <c r="N2084" s="39"/>
      <c r="O2084" s="40">
        <v>0</v>
      </c>
      <c r="P2084" s="40">
        <v>0</v>
      </c>
      <c r="Q2084" s="40">
        <v>0.79400000000000004</v>
      </c>
      <c r="R2084" s="40"/>
      <c r="S2084" s="40"/>
      <c r="T2084" s="41"/>
      <c r="U2084" s="42" t="e">
        <v>#N/A</v>
      </c>
      <c r="V2084" s="42" t="e">
        <v>#N/A</v>
      </c>
      <c r="W2084" s="42" t="s">
        <v>29</v>
      </c>
      <c r="X2084" s="40"/>
      <c r="Y2084" s="40"/>
      <c r="Z2084" s="41"/>
      <c r="AA2084" s="43">
        <v>1</v>
      </c>
      <c r="AB2084" s="44">
        <v>0.26466666666666666</v>
      </c>
      <c r="AC2084" s="45" t="s">
        <v>4203</v>
      </c>
      <c r="AD2084" s="46"/>
      <c r="AE2084" s="46"/>
      <c r="AF2084" s="46"/>
      <c r="AG2084" s="47" t="s">
        <v>4112</v>
      </c>
      <c r="AH2084" s="48">
        <v>57959.696757777674</v>
      </c>
    </row>
    <row r="2085" spans="1:34" hidden="1" x14ac:dyDescent="0.3">
      <c r="A2085" s="30" t="s">
        <v>4103</v>
      </c>
      <c r="B2085" s="31">
        <v>522</v>
      </c>
      <c r="C2085" s="32" t="s">
        <v>4204</v>
      </c>
      <c r="D2085" s="33">
        <v>7790</v>
      </c>
      <c r="E2085" s="34">
        <v>693</v>
      </c>
      <c r="F2085" s="35">
        <v>3347</v>
      </c>
      <c r="G2085" s="49">
        <v>0.20705000000000001</v>
      </c>
      <c r="H2085" s="50" t="s">
        <v>29</v>
      </c>
      <c r="I2085" s="38">
        <v>3004.924</v>
      </c>
      <c r="J2085" s="39">
        <v>1808.14</v>
      </c>
      <c r="K2085" s="39">
        <v>2194.3760000000002</v>
      </c>
      <c r="L2085" s="39"/>
      <c r="M2085" s="39"/>
      <c r="N2085" s="39"/>
      <c r="O2085" s="40">
        <v>0.81619047619047613</v>
      </c>
      <c r="P2085" s="40">
        <v>0.80571428571428561</v>
      </c>
      <c r="Q2085" s="40">
        <v>0.90523809523809518</v>
      </c>
      <c r="R2085" s="40"/>
      <c r="S2085" s="40"/>
      <c r="T2085" s="41"/>
      <c r="U2085" s="42" t="s">
        <v>21</v>
      </c>
      <c r="V2085" s="42" t="s">
        <v>21</v>
      </c>
      <c r="W2085" s="42" t="s">
        <v>21</v>
      </c>
      <c r="X2085" s="40"/>
      <c r="Y2085" s="40"/>
      <c r="Z2085" s="41"/>
      <c r="AA2085" s="43">
        <v>3</v>
      </c>
      <c r="AB2085" s="44">
        <v>0.84238095238095223</v>
      </c>
      <c r="AC2085" s="45" t="s">
        <v>4205</v>
      </c>
      <c r="AD2085" s="46"/>
      <c r="AE2085" s="46"/>
      <c r="AF2085" s="46"/>
      <c r="AG2085" s="47" t="s">
        <v>105</v>
      </c>
      <c r="AH2085" s="48">
        <v>202859.94945962954</v>
      </c>
    </row>
    <row r="2086" spans="1:34" hidden="1" x14ac:dyDescent="0.3">
      <c r="A2086" s="30" t="s">
        <v>4103</v>
      </c>
      <c r="B2086" s="31">
        <v>522</v>
      </c>
      <c r="C2086" s="32" t="s">
        <v>4206</v>
      </c>
      <c r="D2086" s="33">
        <v>3129</v>
      </c>
      <c r="E2086" s="34">
        <v>3009</v>
      </c>
      <c r="F2086" s="35">
        <v>3347</v>
      </c>
      <c r="G2086" s="49">
        <v>0.89900999999999998</v>
      </c>
      <c r="H2086" s="50" t="s">
        <v>22</v>
      </c>
      <c r="I2086" s="38">
        <v>0</v>
      </c>
      <c r="J2086" s="39">
        <v>0</v>
      </c>
      <c r="K2086" s="39">
        <v>1400.5429999999999</v>
      </c>
      <c r="L2086" s="39"/>
      <c r="M2086" s="39"/>
      <c r="N2086" s="39"/>
      <c r="O2086" s="40">
        <v>0</v>
      </c>
      <c r="P2086" s="40">
        <v>0</v>
      </c>
      <c r="Q2086" s="40">
        <v>0.8115</v>
      </c>
      <c r="R2086" s="40"/>
      <c r="S2086" s="40"/>
      <c r="T2086" s="41"/>
      <c r="U2086" s="42" t="e">
        <v>#N/A</v>
      </c>
      <c r="V2086" s="42" t="e">
        <v>#N/A</v>
      </c>
      <c r="W2086" s="42" t="s">
        <v>35</v>
      </c>
      <c r="X2086" s="40"/>
      <c r="Y2086" s="40"/>
      <c r="Z2086" s="41"/>
      <c r="AA2086" s="43">
        <v>1</v>
      </c>
      <c r="AB2086" s="44">
        <v>0.27050000000000002</v>
      </c>
      <c r="AC2086" s="45" t="s">
        <v>4207</v>
      </c>
      <c r="AD2086" s="46"/>
      <c r="AE2086" s="46"/>
      <c r="AF2086" s="46"/>
      <c r="AG2086" s="47" t="s">
        <v>4115</v>
      </c>
      <c r="AH2086" s="48">
        <v>57959.696757777674</v>
      </c>
    </row>
    <row r="2087" spans="1:34" hidden="1" x14ac:dyDescent="0.3">
      <c r="A2087" s="30" t="s">
        <v>4103</v>
      </c>
      <c r="B2087" s="31">
        <v>522</v>
      </c>
      <c r="C2087" s="32" t="s">
        <v>2445</v>
      </c>
      <c r="D2087" s="33">
        <v>1131</v>
      </c>
      <c r="E2087" s="34">
        <v>3304</v>
      </c>
      <c r="F2087" s="35">
        <v>3347</v>
      </c>
      <c r="G2087" s="49">
        <v>0.98714999999999997</v>
      </c>
      <c r="H2087" s="50" t="s">
        <v>22</v>
      </c>
      <c r="I2087" s="38">
        <v>0</v>
      </c>
      <c r="J2087" s="39">
        <v>0</v>
      </c>
      <c r="K2087" s="39">
        <v>990.62199999999996</v>
      </c>
      <c r="L2087" s="39"/>
      <c r="M2087" s="39"/>
      <c r="N2087" s="39"/>
      <c r="O2087" s="40">
        <v>0</v>
      </c>
      <c r="P2087" s="40">
        <v>0</v>
      </c>
      <c r="Q2087" s="40">
        <v>0.68899999999999995</v>
      </c>
      <c r="R2087" s="40"/>
      <c r="S2087" s="40"/>
      <c r="T2087" s="41"/>
      <c r="U2087" s="42" t="e">
        <v>#N/A</v>
      </c>
      <c r="V2087" s="42" t="e">
        <v>#N/A</v>
      </c>
      <c r="W2087" s="42" t="s">
        <v>26</v>
      </c>
      <c r="X2087" s="40"/>
      <c r="Y2087" s="40"/>
      <c r="Z2087" s="41"/>
      <c r="AA2087" s="43">
        <v>1</v>
      </c>
      <c r="AB2087" s="44">
        <v>0.22966666666666666</v>
      </c>
      <c r="AC2087" s="45" t="s">
        <v>4208</v>
      </c>
      <c r="AD2087" s="46"/>
      <c r="AE2087" s="46"/>
      <c r="AF2087" s="46"/>
      <c r="AG2087" s="47" t="s">
        <v>4107</v>
      </c>
      <c r="AH2087" s="48">
        <v>57959.696757777674</v>
      </c>
    </row>
    <row r="2088" spans="1:34" hidden="1" x14ac:dyDescent="0.3">
      <c r="A2088" s="30" t="s">
        <v>4103</v>
      </c>
      <c r="B2088" s="31">
        <v>522</v>
      </c>
      <c r="C2088" s="32" t="s">
        <v>218</v>
      </c>
      <c r="D2088" s="33">
        <v>3603</v>
      </c>
      <c r="E2088" s="34">
        <v>3030</v>
      </c>
      <c r="F2088" s="35">
        <v>3347</v>
      </c>
      <c r="G2088" s="49">
        <v>0.90529000000000004</v>
      </c>
      <c r="H2088" s="50" t="s">
        <v>22</v>
      </c>
      <c r="I2088" s="38">
        <v>0</v>
      </c>
      <c r="J2088" s="39">
        <v>0</v>
      </c>
      <c r="K2088" s="39">
        <v>2380.5169999999998</v>
      </c>
      <c r="L2088" s="39"/>
      <c r="M2088" s="39"/>
      <c r="N2088" s="39"/>
      <c r="O2088" s="40">
        <v>0</v>
      </c>
      <c r="P2088" s="40">
        <v>0</v>
      </c>
      <c r="Q2088" s="40">
        <v>0.80045454545454531</v>
      </c>
      <c r="R2088" s="40"/>
      <c r="S2088" s="40"/>
      <c r="T2088" s="41"/>
      <c r="U2088" s="42" t="e">
        <v>#N/A</v>
      </c>
      <c r="V2088" s="42" t="e">
        <v>#N/A</v>
      </c>
      <c r="W2088" s="42" t="s">
        <v>21</v>
      </c>
      <c r="X2088" s="40"/>
      <c r="Y2088" s="40"/>
      <c r="Z2088" s="41"/>
      <c r="AA2088" s="43">
        <v>1</v>
      </c>
      <c r="AB2088" s="44">
        <v>0.26681818181818179</v>
      </c>
      <c r="AC2088" s="45" t="s">
        <v>4209</v>
      </c>
      <c r="AD2088" s="46"/>
      <c r="AE2088" s="46"/>
      <c r="AF2088" s="46"/>
      <c r="AG2088" s="47" t="s">
        <v>4107</v>
      </c>
      <c r="AH2088" s="48">
        <v>57959.696757777674</v>
      </c>
    </row>
    <row r="2089" spans="1:34" hidden="1" x14ac:dyDescent="0.3">
      <c r="A2089" s="30" t="s">
        <v>4103</v>
      </c>
      <c r="B2089" s="31">
        <v>522</v>
      </c>
      <c r="C2089" s="32" t="s">
        <v>4210</v>
      </c>
      <c r="D2089" s="33">
        <v>8559</v>
      </c>
      <c r="E2089" s="34">
        <v>1616</v>
      </c>
      <c r="F2089" s="35">
        <v>3347</v>
      </c>
      <c r="G2089" s="49">
        <v>0.48282000000000003</v>
      </c>
      <c r="H2089" s="50" t="s">
        <v>20</v>
      </c>
      <c r="I2089" s="38">
        <v>2440.7979999999998</v>
      </c>
      <c r="J2089" s="39">
        <v>1063.204</v>
      </c>
      <c r="K2089" s="39">
        <v>2037.623</v>
      </c>
      <c r="L2089" s="39"/>
      <c r="M2089" s="39"/>
      <c r="N2089" s="39"/>
      <c r="O2089" s="40">
        <v>0.73150000000000004</v>
      </c>
      <c r="P2089" s="40">
        <v>0.747</v>
      </c>
      <c r="Q2089" s="40">
        <v>0.79307573628684014</v>
      </c>
      <c r="R2089" s="40"/>
      <c r="S2089" s="40"/>
      <c r="T2089" s="41"/>
      <c r="U2089" s="42" t="s">
        <v>26</v>
      </c>
      <c r="V2089" s="42" t="s">
        <v>26</v>
      </c>
      <c r="W2089" s="42" t="s">
        <v>26</v>
      </c>
      <c r="X2089" s="40"/>
      <c r="Y2089" s="40"/>
      <c r="Z2089" s="41"/>
      <c r="AA2089" s="43">
        <v>3</v>
      </c>
      <c r="AB2089" s="44">
        <v>0.75719191209561332</v>
      </c>
      <c r="AC2089" s="45" t="s">
        <v>4211</v>
      </c>
      <c r="AD2089" s="46"/>
      <c r="AE2089" s="46"/>
      <c r="AF2089" s="46"/>
      <c r="AG2089" s="47" t="s">
        <v>4115</v>
      </c>
      <c r="AH2089" s="48">
        <v>173880.10108074074</v>
      </c>
    </row>
    <row r="2090" spans="1:34" hidden="1" x14ac:dyDescent="0.3">
      <c r="A2090" s="30" t="s">
        <v>4103</v>
      </c>
      <c r="B2090" s="31">
        <v>522</v>
      </c>
      <c r="C2090" s="32" t="s">
        <v>4212</v>
      </c>
      <c r="D2090" s="33">
        <v>3487</v>
      </c>
      <c r="E2090" s="34">
        <v>2935</v>
      </c>
      <c r="F2090" s="35">
        <v>3347</v>
      </c>
      <c r="G2090" s="49">
        <v>0.87690000000000001</v>
      </c>
      <c r="H2090" s="50" t="s">
        <v>22</v>
      </c>
      <c r="I2090" s="38">
        <v>0</v>
      </c>
      <c r="J2090" s="39">
        <v>0</v>
      </c>
      <c r="K2090" s="39">
        <v>1083.4079999999999</v>
      </c>
      <c r="L2090" s="39"/>
      <c r="M2090" s="39"/>
      <c r="N2090" s="39"/>
      <c r="O2090" s="40">
        <v>0</v>
      </c>
      <c r="P2090" s="40">
        <v>0</v>
      </c>
      <c r="Q2090" s="40">
        <v>0.85035094747544293</v>
      </c>
      <c r="R2090" s="40"/>
      <c r="S2090" s="40"/>
      <c r="T2090" s="41"/>
      <c r="U2090" s="42" t="e">
        <v>#N/A</v>
      </c>
      <c r="V2090" s="42" t="e">
        <v>#N/A</v>
      </c>
      <c r="W2090" s="42" t="s">
        <v>21</v>
      </c>
      <c r="X2090" s="40"/>
      <c r="Y2090" s="40"/>
      <c r="Z2090" s="41"/>
      <c r="AA2090" s="43">
        <v>1</v>
      </c>
      <c r="AB2090" s="44">
        <v>0.28345031582514763</v>
      </c>
      <c r="AC2090" s="45" t="s">
        <v>4213</v>
      </c>
      <c r="AD2090" s="46"/>
      <c r="AE2090" s="46"/>
      <c r="AF2090" s="46"/>
      <c r="AG2090" s="47" t="s">
        <v>4107</v>
      </c>
      <c r="AH2090" s="48">
        <v>57959.696757777674</v>
      </c>
    </row>
    <row r="2091" spans="1:34" hidden="1" x14ac:dyDescent="0.3">
      <c r="A2091" s="30" t="s">
        <v>4103</v>
      </c>
      <c r="B2091" s="31">
        <v>522</v>
      </c>
      <c r="C2091" s="32" t="s">
        <v>4214</v>
      </c>
      <c r="D2091" s="33">
        <v>1306</v>
      </c>
      <c r="E2091" s="34">
        <v>2375</v>
      </c>
      <c r="F2091" s="35">
        <v>3347</v>
      </c>
      <c r="G2091" s="49">
        <v>0.70959000000000005</v>
      </c>
      <c r="H2091" s="50" t="s">
        <v>35</v>
      </c>
      <c r="I2091" s="38">
        <v>900.78800000000001</v>
      </c>
      <c r="J2091" s="39">
        <v>0</v>
      </c>
      <c r="K2091" s="39">
        <v>895.43299999999999</v>
      </c>
      <c r="L2091" s="39"/>
      <c r="M2091" s="39"/>
      <c r="N2091" s="39"/>
      <c r="O2091" s="40">
        <v>0.8127195013833679</v>
      </c>
      <c r="P2091" s="40">
        <v>0</v>
      </c>
      <c r="Q2091" s="40">
        <v>0.89059934561248788</v>
      </c>
      <c r="R2091" s="40"/>
      <c r="S2091" s="40"/>
      <c r="T2091" s="41"/>
      <c r="U2091" s="42" t="s">
        <v>21</v>
      </c>
      <c r="V2091" s="42" t="e">
        <v>#N/A</v>
      </c>
      <c r="W2091" s="42" t="s">
        <v>22</v>
      </c>
      <c r="X2091" s="40"/>
      <c r="Y2091" s="40"/>
      <c r="Z2091" s="41"/>
      <c r="AA2091" s="43">
        <v>2</v>
      </c>
      <c r="AB2091" s="44">
        <v>0.56777294899861863</v>
      </c>
      <c r="AC2091" s="45" t="s">
        <v>4215</v>
      </c>
      <c r="AD2091" s="46"/>
      <c r="AE2091" s="46"/>
      <c r="AF2091" s="46"/>
      <c r="AG2091" s="47" t="s">
        <v>4115</v>
      </c>
      <c r="AH2091" s="48">
        <v>144900.25270185189</v>
      </c>
    </row>
    <row r="2092" spans="1:34" hidden="1" x14ac:dyDescent="0.3">
      <c r="A2092" s="30" t="s">
        <v>4103</v>
      </c>
      <c r="B2092" s="31">
        <v>522</v>
      </c>
      <c r="C2092" s="32" t="s">
        <v>4216</v>
      </c>
      <c r="D2092" s="33">
        <v>7409</v>
      </c>
      <c r="E2092" s="34">
        <v>10</v>
      </c>
      <c r="F2092" s="35">
        <v>3347</v>
      </c>
      <c r="G2092" s="49">
        <v>2.99E-3</v>
      </c>
      <c r="H2092" s="50" t="s">
        <v>29</v>
      </c>
      <c r="I2092" s="38">
        <v>1693.7360000000001</v>
      </c>
      <c r="J2092" s="39">
        <v>1564.7550000000001</v>
      </c>
      <c r="K2092" s="39">
        <v>2343.2489999999998</v>
      </c>
      <c r="L2092" s="39"/>
      <c r="M2092" s="39"/>
      <c r="N2092" s="39"/>
      <c r="O2092" s="40">
        <v>1.1073076923076923</v>
      </c>
      <c r="P2092" s="40">
        <v>1.1388461538461538</v>
      </c>
      <c r="Q2092" s="40">
        <v>1.1314790207298302</v>
      </c>
      <c r="R2092" s="40"/>
      <c r="S2092" s="40"/>
      <c r="T2092" s="41"/>
      <c r="U2092" s="42" t="s">
        <v>26</v>
      </c>
      <c r="V2092" s="42" t="s">
        <v>21</v>
      </c>
      <c r="W2092" s="42" t="s">
        <v>22</v>
      </c>
      <c r="X2092" s="40"/>
      <c r="Y2092" s="40"/>
      <c r="Z2092" s="41"/>
      <c r="AA2092" s="43">
        <v>3</v>
      </c>
      <c r="AB2092" s="44">
        <v>1.1258776222945588</v>
      </c>
      <c r="AC2092" s="45" t="s">
        <v>4217</v>
      </c>
      <c r="AD2092" s="46"/>
      <c r="AE2092" s="46"/>
      <c r="AF2092" s="46"/>
      <c r="AG2092" s="47" t="s">
        <v>4115</v>
      </c>
      <c r="AH2092" s="48">
        <v>202859.94945962954</v>
      </c>
    </row>
    <row r="2093" spans="1:34" hidden="1" x14ac:dyDescent="0.3">
      <c r="A2093" s="30" t="s">
        <v>4103</v>
      </c>
      <c r="B2093" s="31">
        <v>522</v>
      </c>
      <c r="C2093" s="32" t="s">
        <v>4218</v>
      </c>
      <c r="D2093" s="33">
        <v>2196</v>
      </c>
      <c r="E2093" s="34">
        <v>2416</v>
      </c>
      <c r="F2093" s="35">
        <v>3347</v>
      </c>
      <c r="G2093" s="49">
        <v>0.72184000000000004</v>
      </c>
      <c r="H2093" s="50" t="s">
        <v>35</v>
      </c>
      <c r="I2093" s="38">
        <v>545.98299999999995</v>
      </c>
      <c r="J2093" s="39">
        <v>0</v>
      </c>
      <c r="K2093" s="39">
        <v>2057.848</v>
      </c>
      <c r="L2093" s="39"/>
      <c r="M2093" s="39"/>
      <c r="N2093" s="39"/>
      <c r="O2093" s="40">
        <v>0.81428571428571428</v>
      </c>
      <c r="P2093" s="40">
        <v>0</v>
      </c>
      <c r="Q2093" s="40">
        <v>0.83285714285714285</v>
      </c>
      <c r="R2093" s="40"/>
      <c r="S2093" s="40"/>
      <c r="T2093" s="41"/>
      <c r="U2093" s="42" t="s">
        <v>29</v>
      </c>
      <c r="V2093" s="42" t="e">
        <v>#N/A</v>
      </c>
      <c r="W2093" s="42" t="s">
        <v>29</v>
      </c>
      <c r="X2093" s="40"/>
      <c r="Y2093" s="40"/>
      <c r="Z2093" s="41"/>
      <c r="AA2093" s="43">
        <v>2</v>
      </c>
      <c r="AB2093" s="44">
        <v>0.54904761904761912</v>
      </c>
      <c r="AC2093" s="45" t="s">
        <v>4219</v>
      </c>
      <c r="AD2093" s="46"/>
      <c r="AE2093" s="46"/>
      <c r="AF2093" s="46"/>
      <c r="AG2093" s="47" t="s">
        <v>4112</v>
      </c>
      <c r="AH2093" s="48">
        <v>144900.25270185189</v>
      </c>
    </row>
    <row r="2094" spans="1:34" hidden="1" x14ac:dyDescent="0.3">
      <c r="A2094" s="30" t="s">
        <v>4103</v>
      </c>
      <c r="B2094" s="31">
        <v>522</v>
      </c>
      <c r="C2094" s="32" t="s">
        <v>4220</v>
      </c>
      <c r="D2094" s="33">
        <v>5283</v>
      </c>
      <c r="E2094" s="34">
        <v>2462</v>
      </c>
      <c r="F2094" s="35">
        <v>3347</v>
      </c>
      <c r="G2094" s="49">
        <v>0.73558000000000001</v>
      </c>
      <c r="H2094" s="50" t="s">
        <v>35</v>
      </c>
      <c r="I2094" s="38">
        <v>1974.2329999999999</v>
      </c>
      <c r="J2094" s="39">
        <v>0</v>
      </c>
      <c r="K2094" s="39">
        <v>1950.559</v>
      </c>
      <c r="L2094" s="39"/>
      <c r="M2094" s="39"/>
      <c r="N2094" s="39"/>
      <c r="O2094" s="40">
        <v>0.78200000000000003</v>
      </c>
      <c r="P2094" s="40">
        <v>0</v>
      </c>
      <c r="Q2094" s="40">
        <v>0.82199999999999995</v>
      </c>
      <c r="R2094" s="40"/>
      <c r="S2094" s="40"/>
      <c r="T2094" s="41"/>
      <c r="U2094" s="42" t="s">
        <v>26</v>
      </c>
      <c r="V2094" s="42" t="e">
        <v>#N/A</v>
      </c>
      <c r="W2094" s="42" t="s">
        <v>26</v>
      </c>
      <c r="X2094" s="40"/>
      <c r="Y2094" s="40"/>
      <c r="Z2094" s="41"/>
      <c r="AA2094" s="43">
        <v>2</v>
      </c>
      <c r="AB2094" s="44">
        <v>0.53466666666666673</v>
      </c>
      <c r="AC2094" s="45" t="s">
        <v>4221</v>
      </c>
      <c r="AD2094" s="46"/>
      <c r="AE2094" s="46"/>
      <c r="AF2094" s="46"/>
      <c r="AG2094" s="47" t="s">
        <v>4115</v>
      </c>
      <c r="AH2094" s="48">
        <v>144900.25270185189</v>
      </c>
    </row>
    <row r="2095" spans="1:34" hidden="1" x14ac:dyDescent="0.3">
      <c r="A2095" s="30" t="s">
        <v>4103</v>
      </c>
      <c r="B2095" s="31">
        <v>522</v>
      </c>
      <c r="C2095" s="32" t="s">
        <v>4222</v>
      </c>
      <c r="D2095" s="33">
        <v>4544</v>
      </c>
      <c r="E2095" s="34">
        <v>2303</v>
      </c>
      <c r="F2095" s="35">
        <v>3347</v>
      </c>
      <c r="G2095" s="49">
        <v>0.68808000000000002</v>
      </c>
      <c r="H2095" s="50" t="s">
        <v>35</v>
      </c>
      <c r="I2095" s="38">
        <v>478.65</v>
      </c>
      <c r="J2095" s="39">
        <v>0</v>
      </c>
      <c r="K2095" s="39">
        <v>2065.0590000000002</v>
      </c>
      <c r="L2095" s="39"/>
      <c r="M2095" s="39"/>
      <c r="N2095" s="39"/>
      <c r="O2095" s="40">
        <v>0.90944300315792015</v>
      </c>
      <c r="P2095" s="40">
        <v>0</v>
      </c>
      <c r="Q2095" s="40">
        <v>0.99769230769230766</v>
      </c>
      <c r="R2095" s="40"/>
      <c r="S2095" s="40"/>
      <c r="T2095" s="41"/>
      <c r="U2095" s="42" t="s">
        <v>21</v>
      </c>
      <c r="V2095" s="42" t="e">
        <v>#N/A</v>
      </c>
      <c r="W2095" s="42" t="s">
        <v>26</v>
      </c>
      <c r="X2095" s="40"/>
      <c r="Y2095" s="40"/>
      <c r="Z2095" s="41"/>
      <c r="AA2095" s="43">
        <v>2</v>
      </c>
      <c r="AB2095" s="44">
        <v>0.63571177028340931</v>
      </c>
      <c r="AC2095" s="45" t="s">
        <v>4223</v>
      </c>
      <c r="AD2095" s="46"/>
      <c r="AE2095" s="46"/>
      <c r="AF2095" s="46"/>
      <c r="AG2095" s="47" t="s">
        <v>4115</v>
      </c>
      <c r="AH2095" s="48">
        <v>144900.25270185189</v>
      </c>
    </row>
    <row r="2096" spans="1:34" hidden="1" x14ac:dyDescent="0.3">
      <c r="A2096" s="30" t="s">
        <v>4103</v>
      </c>
      <c r="B2096" s="31">
        <v>522</v>
      </c>
      <c r="C2096" s="32" t="s">
        <v>4224</v>
      </c>
      <c r="D2096" s="33">
        <v>8383</v>
      </c>
      <c r="E2096" s="34">
        <v>228</v>
      </c>
      <c r="F2096" s="35">
        <v>3347</v>
      </c>
      <c r="G2096" s="49">
        <v>6.812E-2</v>
      </c>
      <c r="H2096" s="50" t="s">
        <v>29</v>
      </c>
      <c r="I2096" s="38">
        <v>5006.9290000000001</v>
      </c>
      <c r="J2096" s="39">
        <v>805.48199999999997</v>
      </c>
      <c r="K2096" s="39">
        <v>2851.4780000000001</v>
      </c>
      <c r="L2096" s="39"/>
      <c r="M2096" s="39"/>
      <c r="N2096" s="39"/>
      <c r="O2096" s="40">
        <v>0.88963066199783403</v>
      </c>
      <c r="P2096" s="40">
        <v>0.91153846153846152</v>
      </c>
      <c r="Q2096" s="40">
        <v>0.96961538461538455</v>
      </c>
      <c r="R2096" s="40"/>
      <c r="S2096" s="40"/>
      <c r="T2096" s="41"/>
      <c r="U2096" s="42" t="s">
        <v>35</v>
      </c>
      <c r="V2096" s="42" t="s">
        <v>29</v>
      </c>
      <c r="W2096" s="42" t="s">
        <v>20</v>
      </c>
      <c r="X2096" s="40"/>
      <c r="Y2096" s="40"/>
      <c r="Z2096" s="41"/>
      <c r="AA2096" s="43">
        <v>3</v>
      </c>
      <c r="AB2096" s="44">
        <v>0.92359483605056003</v>
      </c>
      <c r="AC2096" s="45" t="s">
        <v>4225</v>
      </c>
      <c r="AD2096" s="46"/>
      <c r="AE2096" s="46"/>
      <c r="AF2096" s="46"/>
      <c r="AG2096" s="47" t="s">
        <v>4112</v>
      </c>
      <c r="AH2096" s="48">
        <v>202859.94945962954</v>
      </c>
    </row>
    <row r="2097" spans="1:34" hidden="1" x14ac:dyDescent="0.3">
      <c r="A2097" s="30" t="s">
        <v>4103</v>
      </c>
      <c r="B2097" s="31">
        <v>522</v>
      </c>
      <c r="C2097" s="32" t="s">
        <v>4226</v>
      </c>
      <c r="D2097" s="33">
        <v>2912</v>
      </c>
      <c r="E2097" s="34">
        <v>3006</v>
      </c>
      <c r="F2097" s="35">
        <v>3347</v>
      </c>
      <c r="G2097" s="49">
        <v>0.89812000000000003</v>
      </c>
      <c r="H2097" s="50" t="s">
        <v>22</v>
      </c>
      <c r="I2097" s="38">
        <v>0</v>
      </c>
      <c r="J2097" s="39">
        <v>0</v>
      </c>
      <c r="K2097" s="39">
        <v>722.20600000000002</v>
      </c>
      <c r="L2097" s="39"/>
      <c r="M2097" s="39"/>
      <c r="N2097" s="39"/>
      <c r="O2097" s="40">
        <v>0</v>
      </c>
      <c r="P2097" s="40">
        <v>0</v>
      </c>
      <c r="Q2097" s="40">
        <v>0.81197013901059478</v>
      </c>
      <c r="R2097" s="40"/>
      <c r="S2097" s="40"/>
      <c r="T2097" s="41"/>
      <c r="U2097" s="42" t="e">
        <v>#N/A</v>
      </c>
      <c r="V2097" s="42" t="e">
        <v>#N/A</v>
      </c>
      <c r="W2097" s="42" t="s">
        <v>20</v>
      </c>
      <c r="X2097" s="40"/>
      <c r="Y2097" s="40"/>
      <c r="Z2097" s="41"/>
      <c r="AA2097" s="43">
        <v>1</v>
      </c>
      <c r="AB2097" s="44">
        <v>0.27065671300353161</v>
      </c>
      <c r="AC2097" s="45" t="s">
        <v>4227</v>
      </c>
      <c r="AD2097" s="46"/>
      <c r="AE2097" s="46"/>
      <c r="AF2097" s="46"/>
      <c r="AG2097" s="47" t="s">
        <v>4112</v>
      </c>
      <c r="AH2097" s="48">
        <v>57959.696757777674</v>
      </c>
    </row>
    <row r="2098" spans="1:34" hidden="1" x14ac:dyDescent="0.3">
      <c r="A2098" s="30" t="s">
        <v>4103</v>
      </c>
      <c r="B2098" s="31">
        <v>522</v>
      </c>
      <c r="C2098" s="32" t="s">
        <v>4228</v>
      </c>
      <c r="D2098" s="33">
        <v>2097</v>
      </c>
      <c r="E2098" s="34">
        <v>2685</v>
      </c>
      <c r="F2098" s="35">
        <v>3347</v>
      </c>
      <c r="G2098" s="49">
        <v>0.80220999999999998</v>
      </c>
      <c r="H2098" s="50" t="s">
        <v>22</v>
      </c>
      <c r="I2098" s="38">
        <v>2296.6460000000002</v>
      </c>
      <c r="J2098" s="39">
        <v>0</v>
      </c>
      <c r="K2098" s="39">
        <v>1343.3989999999999</v>
      </c>
      <c r="L2098" s="39"/>
      <c r="M2098" s="39"/>
      <c r="N2098" s="39"/>
      <c r="O2098" s="40">
        <v>0.67058553994851977</v>
      </c>
      <c r="P2098" s="40">
        <v>0</v>
      </c>
      <c r="Q2098" s="40">
        <v>0.76941071132024619</v>
      </c>
      <c r="R2098" s="40"/>
      <c r="S2098" s="40"/>
      <c r="T2098" s="41"/>
      <c r="U2098" s="42" t="s">
        <v>22</v>
      </c>
      <c r="V2098" s="42" t="e">
        <v>#N/A</v>
      </c>
      <c r="W2098" s="42" t="s">
        <v>26</v>
      </c>
      <c r="X2098" s="40"/>
      <c r="Y2098" s="40"/>
      <c r="Z2098" s="41"/>
      <c r="AA2098" s="43">
        <v>2</v>
      </c>
      <c r="AB2098" s="44">
        <v>0.479998750422922</v>
      </c>
      <c r="AC2098" s="45" t="s">
        <v>4229</v>
      </c>
      <c r="AD2098" s="46"/>
      <c r="AE2098" s="46"/>
      <c r="AF2098" s="46"/>
      <c r="AG2098" s="47" t="s">
        <v>4115</v>
      </c>
      <c r="AH2098" s="48">
        <v>57959.696757777674</v>
      </c>
    </row>
    <row r="2099" spans="1:34" hidden="1" x14ac:dyDescent="0.3">
      <c r="A2099" s="30" t="s">
        <v>4103</v>
      </c>
      <c r="B2099" s="31">
        <v>522</v>
      </c>
      <c r="C2099" s="32" t="s">
        <v>4230</v>
      </c>
      <c r="D2099" s="33">
        <v>8174</v>
      </c>
      <c r="E2099" s="34">
        <v>2459</v>
      </c>
      <c r="F2099" s="35">
        <v>3347</v>
      </c>
      <c r="G2099" s="49">
        <v>0.73468999999999995</v>
      </c>
      <c r="H2099" s="50" t="s">
        <v>35</v>
      </c>
      <c r="I2099" s="38">
        <v>1924.018</v>
      </c>
      <c r="J2099" s="39">
        <v>0</v>
      </c>
      <c r="K2099" s="39">
        <v>947.55600000000004</v>
      </c>
      <c r="L2099" s="39"/>
      <c r="M2099" s="39"/>
      <c r="N2099" s="39"/>
      <c r="O2099" s="40">
        <v>0.70795414973910176</v>
      </c>
      <c r="P2099" s="40">
        <v>0</v>
      </c>
      <c r="Q2099" s="40">
        <v>0.9027272727272726</v>
      </c>
      <c r="R2099" s="40"/>
      <c r="S2099" s="40"/>
      <c r="T2099" s="41"/>
      <c r="U2099" s="42" t="s">
        <v>21</v>
      </c>
      <c r="V2099" s="42" t="e">
        <v>#N/A</v>
      </c>
      <c r="W2099" s="42" t="s">
        <v>21</v>
      </c>
      <c r="X2099" s="40"/>
      <c r="Y2099" s="40"/>
      <c r="Z2099" s="41"/>
      <c r="AA2099" s="43">
        <v>2</v>
      </c>
      <c r="AB2099" s="44">
        <v>0.53689380748879145</v>
      </c>
      <c r="AC2099" s="45" t="s">
        <v>4231</v>
      </c>
      <c r="AD2099" s="46"/>
      <c r="AE2099" s="46"/>
      <c r="AF2099" s="46"/>
      <c r="AG2099" s="47" t="s">
        <v>4115</v>
      </c>
      <c r="AH2099" s="48">
        <v>144900.25270185189</v>
      </c>
    </row>
    <row r="2100" spans="1:34" hidden="1" x14ac:dyDescent="0.3">
      <c r="A2100" s="30" t="s">
        <v>4103</v>
      </c>
      <c r="B2100" s="31">
        <v>522</v>
      </c>
      <c r="C2100" s="32" t="s">
        <v>4232</v>
      </c>
      <c r="D2100" s="33">
        <v>1770</v>
      </c>
      <c r="E2100" s="34">
        <v>2344</v>
      </c>
      <c r="F2100" s="35">
        <v>3347</v>
      </c>
      <c r="G2100" s="49">
        <v>0.70033000000000001</v>
      </c>
      <c r="H2100" s="50" t="s">
        <v>35</v>
      </c>
      <c r="I2100" s="38">
        <v>656.55799999999999</v>
      </c>
      <c r="J2100" s="39">
        <v>0</v>
      </c>
      <c r="K2100" s="39">
        <v>2507.3200000000002</v>
      </c>
      <c r="L2100" s="39"/>
      <c r="M2100" s="39"/>
      <c r="N2100" s="39"/>
      <c r="O2100" s="40">
        <v>1.0303617338160058</v>
      </c>
      <c r="P2100" s="40">
        <v>0</v>
      </c>
      <c r="Q2100" s="40">
        <v>0.72370370370370363</v>
      </c>
      <c r="R2100" s="40"/>
      <c r="S2100" s="40"/>
      <c r="T2100" s="41"/>
      <c r="U2100" s="42" t="s">
        <v>21</v>
      </c>
      <c r="V2100" s="42" t="e">
        <v>#N/A</v>
      </c>
      <c r="W2100" s="42" t="s">
        <v>35</v>
      </c>
      <c r="X2100" s="40"/>
      <c r="Y2100" s="40"/>
      <c r="Z2100" s="41"/>
      <c r="AA2100" s="43">
        <v>2</v>
      </c>
      <c r="AB2100" s="44">
        <v>0.58468847917323652</v>
      </c>
      <c r="AC2100" s="45" t="s">
        <v>4233</v>
      </c>
      <c r="AD2100" s="46"/>
      <c r="AE2100" s="46"/>
      <c r="AF2100" s="46"/>
      <c r="AG2100" s="47" t="s">
        <v>4115</v>
      </c>
      <c r="AH2100" s="48">
        <v>144900.25270185189</v>
      </c>
    </row>
    <row r="2101" spans="1:34" hidden="1" x14ac:dyDescent="0.3">
      <c r="A2101" s="30" t="s">
        <v>4103</v>
      </c>
      <c r="B2101" s="31">
        <v>522</v>
      </c>
      <c r="C2101" s="32" t="s">
        <v>4234</v>
      </c>
      <c r="D2101" s="33">
        <v>6756</v>
      </c>
      <c r="E2101" s="34">
        <v>1733</v>
      </c>
      <c r="F2101" s="35">
        <v>3347</v>
      </c>
      <c r="G2101" s="49">
        <v>0.51778000000000002</v>
      </c>
      <c r="H2101" s="50" t="s">
        <v>35</v>
      </c>
      <c r="I2101" s="38">
        <v>409.21</v>
      </c>
      <c r="J2101" s="39">
        <v>617.80700000000002</v>
      </c>
      <c r="K2101" s="39">
        <v>1007.3630000000001</v>
      </c>
      <c r="L2101" s="39"/>
      <c r="M2101" s="39"/>
      <c r="N2101" s="39"/>
      <c r="O2101" s="40">
        <v>0.71669064783363057</v>
      </c>
      <c r="P2101" s="40">
        <v>0.73702214798698129</v>
      </c>
      <c r="Q2101" s="40">
        <v>0.78322894031247925</v>
      </c>
      <c r="R2101" s="40"/>
      <c r="S2101" s="40"/>
      <c r="T2101" s="41"/>
      <c r="U2101" s="42" t="s">
        <v>29</v>
      </c>
      <c r="V2101" s="42" t="s">
        <v>35</v>
      </c>
      <c r="W2101" s="42" t="s">
        <v>21</v>
      </c>
      <c r="X2101" s="40"/>
      <c r="Y2101" s="40"/>
      <c r="Z2101" s="41"/>
      <c r="AA2101" s="43">
        <v>3</v>
      </c>
      <c r="AB2101" s="44">
        <v>0.74564724537769711</v>
      </c>
      <c r="AC2101" s="45" t="s">
        <v>4235</v>
      </c>
      <c r="AD2101" s="46"/>
      <c r="AE2101" s="46"/>
      <c r="AF2101" s="46"/>
      <c r="AG2101" s="47" t="s">
        <v>4112</v>
      </c>
      <c r="AH2101" s="48">
        <v>144900.25270185189</v>
      </c>
    </row>
    <row r="2102" spans="1:34" hidden="1" x14ac:dyDescent="0.3">
      <c r="A2102" s="30" t="s">
        <v>4103</v>
      </c>
      <c r="B2102" s="31">
        <v>522</v>
      </c>
      <c r="C2102" s="32" t="s">
        <v>4236</v>
      </c>
      <c r="D2102" s="33">
        <v>2459</v>
      </c>
      <c r="E2102" s="34">
        <v>1782</v>
      </c>
      <c r="F2102" s="35">
        <v>3347</v>
      </c>
      <c r="G2102" s="49">
        <v>0.53242</v>
      </c>
      <c r="H2102" s="50" t="s">
        <v>35</v>
      </c>
      <c r="I2102" s="38">
        <v>412.89499999999998</v>
      </c>
      <c r="J2102" s="39">
        <v>608.08399999999995</v>
      </c>
      <c r="K2102" s="39">
        <v>1682.97</v>
      </c>
      <c r="L2102" s="39"/>
      <c r="M2102" s="39"/>
      <c r="N2102" s="39"/>
      <c r="O2102" s="40">
        <v>0.7223681359667713</v>
      </c>
      <c r="P2102" s="40">
        <v>0.73595910926779851</v>
      </c>
      <c r="Q2102" s="40">
        <v>0.7678916677064952</v>
      </c>
      <c r="R2102" s="40"/>
      <c r="S2102" s="40"/>
      <c r="T2102" s="41"/>
      <c r="U2102" s="42" t="s">
        <v>21</v>
      </c>
      <c r="V2102" s="42" t="s">
        <v>21</v>
      </c>
      <c r="W2102" s="42" t="s">
        <v>21</v>
      </c>
      <c r="X2102" s="40"/>
      <c r="Y2102" s="40"/>
      <c r="Z2102" s="41"/>
      <c r="AA2102" s="43">
        <v>3</v>
      </c>
      <c r="AB2102" s="44">
        <v>0.74207297098035496</v>
      </c>
      <c r="AC2102" s="45" t="s">
        <v>4237</v>
      </c>
      <c r="AD2102" s="46"/>
      <c r="AE2102" s="46"/>
      <c r="AF2102" s="46"/>
      <c r="AG2102" s="47" t="s">
        <v>4107</v>
      </c>
      <c r="AH2102" s="48">
        <v>144900.25270185189</v>
      </c>
    </row>
    <row r="2103" spans="1:34" hidden="1" x14ac:dyDescent="0.3">
      <c r="A2103" s="30" t="s">
        <v>4103</v>
      </c>
      <c r="B2103" s="31">
        <v>522</v>
      </c>
      <c r="C2103" s="32" t="s">
        <v>4238</v>
      </c>
      <c r="D2103" s="33">
        <v>7958</v>
      </c>
      <c r="E2103" s="34">
        <v>3092</v>
      </c>
      <c r="F2103" s="35">
        <v>3347</v>
      </c>
      <c r="G2103" s="49">
        <v>0.92381000000000002</v>
      </c>
      <c r="H2103" s="50" t="s">
        <v>22</v>
      </c>
      <c r="I2103" s="38">
        <v>0</v>
      </c>
      <c r="J2103" s="39">
        <v>0</v>
      </c>
      <c r="K2103" s="39">
        <v>3623.422</v>
      </c>
      <c r="L2103" s="39"/>
      <c r="M2103" s="39"/>
      <c r="N2103" s="39"/>
      <c r="O2103" s="40">
        <v>0</v>
      </c>
      <c r="P2103" s="40">
        <v>0</v>
      </c>
      <c r="Q2103" s="40">
        <v>0.77900000000000003</v>
      </c>
      <c r="R2103" s="40"/>
      <c r="S2103" s="40"/>
      <c r="T2103" s="41"/>
      <c r="U2103" s="42" t="e">
        <v>#N/A</v>
      </c>
      <c r="V2103" s="42" t="e">
        <v>#N/A</v>
      </c>
      <c r="W2103" s="42" t="s">
        <v>21</v>
      </c>
      <c r="X2103" s="40"/>
      <c r="Y2103" s="40"/>
      <c r="Z2103" s="41"/>
      <c r="AA2103" s="43">
        <v>1</v>
      </c>
      <c r="AB2103" s="44">
        <v>0.25966666666666666</v>
      </c>
      <c r="AC2103" s="45" t="s">
        <v>4239</v>
      </c>
      <c r="AD2103" s="46"/>
      <c r="AE2103" s="46"/>
      <c r="AF2103" s="46"/>
      <c r="AG2103" s="47" t="s">
        <v>4107</v>
      </c>
      <c r="AH2103" s="48">
        <v>57959.696757777674</v>
      </c>
    </row>
    <row r="2104" spans="1:34" hidden="1" x14ac:dyDescent="0.3">
      <c r="A2104" s="30" t="s">
        <v>4103</v>
      </c>
      <c r="B2104" s="31">
        <v>522</v>
      </c>
      <c r="C2104" s="32" t="s">
        <v>4240</v>
      </c>
      <c r="D2104" s="33">
        <v>1510</v>
      </c>
      <c r="E2104" s="34">
        <v>3256</v>
      </c>
      <c r="F2104" s="35">
        <v>3347</v>
      </c>
      <c r="G2104" s="49">
        <v>0.97280999999999995</v>
      </c>
      <c r="H2104" s="50" t="s">
        <v>22</v>
      </c>
      <c r="I2104" s="38">
        <v>0</v>
      </c>
      <c r="J2104" s="39">
        <v>0</v>
      </c>
      <c r="K2104" s="39">
        <v>2023.914</v>
      </c>
      <c r="L2104" s="39"/>
      <c r="M2104" s="39"/>
      <c r="N2104" s="39"/>
      <c r="O2104" s="40">
        <v>0</v>
      </c>
      <c r="P2104" s="40">
        <v>0</v>
      </c>
      <c r="Q2104" s="40">
        <v>0.71356017745813305</v>
      </c>
      <c r="R2104" s="40"/>
      <c r="S2104" s="40"/>
      <c r="T2104" s="41"/>
      <c r="U2104" s="42" t="e">
        <v>#N/A</v>
      </c>
      <c r="V2104" s="42" t="e">
        <v>#N/A</v>
      </c>
      <c r="W2104" s="42" t="s">
        <v>21</v>
      </c>
      <c r="X2104" s="40"/>
      <c r="Y2104" s="40"/>
      <c r="Z2104" s="41"/>
      <c r="AA2104" s="43">
        <v>1</v>
      </c>
      <c r="AB2104" s="44">
        <v>0.23785339248604434</v>
      </c>
      <c r="AC2104" s="45" t="s">
        <v>4241</v>
      </c>
      <c r="AD2104" s="46"/>
      <c r="AE2104" s="46"/>
      <c r="AF2104" s="46"/>
      <c r="AG2104" s="47" t="s">
        <v>4107</v>
      </c>
      <c r="AH2104" s="48">
        <v>57959.696757777674</v>
      </c>
    </row>
    <row r="2105" spans="1:34" hidden="1" x14ac:dyDescent="0.3">
      <c r="A2105" s="30" t="s">
        <v>4242</v>
      </c>
      <c r="B2105" s="31">
        <v>523</v>
      </c>
      <c r="C2105" s="32" t="s">
        <v>4243</v>
      </c>
      <c r="D2105" s="33">
        <v>1066</v>
      </c>
      <c r="E2105" s="34">
        <v>2092</v>
      </c>
      <c r="F2105" s="35">
        <v>3347</v>
      </c>
      <c r="G2105" s="49">
        <v>0.62504000000000004</v>
      </c>
      <c r="H2105" s="50" t="s">
        <v>35</v>
      </c>
      <c r="I2105" s="38">
        <v>4566.268</v>
      </c>
      <c r="J2105" s="39">
        <v>2078.7959999999998</v>
      </c>
      <c r="K2105" s="39">
        <v>2772.6280000000002</v>
      </c>
      <c r="L2105" s="39"/>
      <c r="M2105" s="39"/>
      <c r="N2105" s="39"/>
      <c r="O2105" s="40">
        <v>0.68636363636363629</v>
      </c>
      <c r="P2105" s="40">
        <v>0.68545454545454543</v>
      </c>
      <c r="Q2105" s="40">
        <v>0.75660268313462842</v>
      </c>
      <c r="R2105" s="40"/>
      <c r="S2105" s="40"/>
      <c r="T2105" s="41"/>
      <c r="U2105" s="42" t="s">
        <v>21</v>
      </c>
      <c r="V2105" s="42" t="s">
        <v>21</v>
      </c>
      <c r="W2105" s="42" t="s">
        <v>21</v>
      </c>
      <c r="X2105" s="40"/>
      <c r="Y2105" s="40"/>
      <c r="Z2105" s="41"/>
      <c r="AA2105" s="43">
        <v>3</v>
      </c>
      <c r="AB2105" s="44">
        <v>0.70947362165093664</v>
      </c>
      <c r="AC2105" s="45" t="s">
        <v>4244</v>
      </c>
      <c r="AD2105" s="46"/>
      <c r="AE2105" s="46"/>
      <c r="AF2105" s="46"/>
      <c r="AG2105" s="47" t="s">
        <v>4245</v>
      </c>
      <c r="AH2105" s="48">
        <v>144900.25270185189</v>
      </c>
    </row>
    <row r="2106" spans="1:34" hidden="1" x14ac:dyDescent="0.3">
      <c r="A2106" s="30" t="s">
        <v>4242</v>
      </c>
      <c r="B2106" s="31">
        <v>523</v>
      </c>
      <c r="C2106" s="32" t="s">
        <v>4246</v>
      </c>
      <c r="D2106" s="33">
        <v>2834</v>
      </c>
      <c r="E2106" s="34">
        <v>3051</v>
      </c>
      <c r="F2106" s="35">
        <v>3347</v>
      </c>
      <c r="G2106" s="49">
        <v>0.91156000000000004</v>
      </c>
      <c r="H2106" s="50" t="s">
        <v>22</v>
      </c>
      <c r="I2106" s="38">
        <v>0</v>
      </c>
      <c r="J2106" s="39">
        <v>0</v>
      </c>
      <c r="K2106" s="39">
        <v>3179.3879999999999</v>
      </c>
      <c r="L2106" s="39"/>
      <c r="M2106" s="39"/>
      <c r="N2106" s="39"/>
      <c r="O2106" s="40">
        <v>0</v>
      </c>
      <c r="P2106" s="40">
        <v>0</v>
      </c>
      <c r="Q2106" s="40">
        <v>0.79460862267506505</v>
      </c>
      <c r="R2106" s="40"/>
      <c r="S2106" s="40"/>
      <c r="T2106" s="41"/>
      <c r="U2106" s="42" t="e">
        <v>#N/A</v>
      </c>
      <c r="V2106" s="42" t="e">
        <v>#N/A</v>
      </c>
      <c r="W2106" s="42" t="s">
        <v>21</v>
      </c>
      <c r="X2106" s="40"/>
      <c r="Y2106" s="40"/>
      <c r="Z2106" s="41"/>
      <c r="AA2106" s="43">
        <v>1</v>
      </c>
      <c r="AB2106" s="44">
        <v>0.26486954089168835</v>
      </c>
      <c r="AC2106" s="45" t="s">
        <v>4247</v>
      </c>
      <c r="AD2106" s="46"/>
      <c r="AE2106" s="46"/>
      <c r="AF2106" s="46"/>
      <c r="AG2106" s="47" t="s">
        <v>4245</v>
      </c>
      <c r="AH2106" s="48">
        <v>57959.696757777674</v>
      </c>
    </row>
    <row r="2107" spans="1:34" hidden="1" x14ac:dyDescent="0.3">
      <c r="A2107" s="30" t="s">
        <v>4242</v>
      </c>
      <c r="B2107" s="31">
        <v>523</v>
      </c>
      <c r="C2107" s="32" t="s">
        <v>4248</v>
      </c>
      <c r="D2107" s="33">
        <v>1954</v>
      </c>
      <c r="E2107" s="34">
        <v>1776</v>
      </c>
      <c r="F2107" s="35">
        <v>3347</v>
      </c>
      <c r="G2107" s="49">
        <v>0.53061999999999998</v>
      </c>
      <c r="H2107" s="50" t="s">
        <v>35</v>
      </c>
      <c r="I2107" s="38">
        <v>2403.357</v>
      </c>
      <c r="J2107" s="39">
        <v>888.02300000000002</v>
      </c>
      <c r="K2107" s="39">
        <v>2391.7170000000001</v>
      </c>
      <c r="L2107" s="39"/>
      <c r="M2107" s="39"/>
      <c r="N2107" s="39"/>
      <c r="O2107" s="40">
        <v>0.72909090909090912</v>
      </c>
      <c r="P2107" s="40">
        <v>0.74363636363636354</v>
      </c>
      <c r="Q2107" s="40">
        <v>0.755</v>
      </c>
      <c r="R2107" s="40"/>
      <c r="S2107" s="40"/>
      <c r="T2107" s="41"/>
      <c r="U2107" s="42" t="s">
        <v>21</v>
      </c>
      <c r="V2107" s="42" t="s">
        <v>21</v>
      </c>
      <c r="W2107" s="42" t="s">
        <v>21</v>
      </c>
      <c r="X2107" s="40"/>
      <c r="Y2107" s="40"/>
      <c r="Z2107" s="41"/>
      <c r="AA2107" s="43">
        <v>3</v>
      </c>
      <c r="AB2107" s="44">
        <v>0.74257575757575756</v>
      </c>
      <c r="AC2107" s="45" t="s">
        <v>4249</v>
      </c>
      <c r="AD2107" s="46"/>
      <c r="AE2107" s="46"/>
      <c r="AF2107" s="46"/>
      <c r="AG2107" s="47" t="s">
        <v>4245</v>
      </c>
      <c r="AH2107" s="48">
        <v>144900.25270185189</v>
      </c>
    </row>
    <row r="2108" spans="1:34" hidden="1" x14ac:dyDescent="0.3">
      <c r="A2108" s="30" t="s">
        <v>4242</v>
      </c>
      <c r="B2108" s="31">
        <v>523</v>
      </c>
      <c r="C2108" s="32" t="s">
        <v>4250</v>
      </c>
      <c r="D2108" s="33">
        <v>1452</v>
      </c>
      <c r="E2108" s="34">
        <v>2894</v>
      </c>
      <c r="F2108" s="35">
        <v>3347</v>
      </c>
      <c r="G2108" s="49">
        <v>0.86465000000000003</v>
      </c>
      <c r="H2108" s="50" t="s">
        <v>22</v>
      </c>
      <c r="I2108" s="38">
        <v>0</v>
      </c>
      <c r="J2108" s="39">
        <v>0</v>
      </c>
      <c r="K2108" s="39">
        <v>1288.6880000000001</v>
      </c>
      <c r="L2108" s="39"/>
      <c r="M2108" s="39"/>
      <c r="N2108" s="39"/>
      <c r="O2108" s="40">
        <v>0</v>
      </c>
      <c r="P2108" s="40">
        <v>0</v>
      </c>
      <c r="Q2108" s="40">
        <v>0.87966775141701881</v>
      </c>
      <c r="R2108" s="40"/>
      <c r="S2108" s="40"/>
      <c r="T2108" s="41"/>
      <c r="U2108" s="42" t="e">
        <v>#N/A</v>
      </c>
      <c r="V2108" s="42" t="e">
        <v>#N/A</v>
      </c>
      <c r="W2108" s="42" t="s">
        <v>21</v>
      </c>
      <c r="X2108" s="40"/>
      <c r="Y2108" s="40"/>
      <c r="Z2108" s="41"/>
      <c r="AA2108" s="43">
        <v>1</v>
      </c>
      <c r="AB2108" s="44">
        <v>0.29322258380567295</v>
      </c>
      <c r="AC2108" s="45" t="s">
        <v>4251</v>
      </c>
      <c r="AD2108" s="46"/>
      <c r="AE2108" s="46"/>
      <c r="AF2108" s="46"/>
      <c r="AG2108" s="47" t="s">
        <v>4252</v>
      </c>
      <c r="AH2108" s="48">
        <v>57959.696757777674</v>
      </c>
    </row>
    <row r="2109" spans="1:34" hidden="1" x14ac:dyDescent="0.3">
      <c r="A2109" s="30" t="s">
        <v>4242</v>
      </c>
      <c r="B2109" s="31">
        <v>523</v>
      </c>
      <c r="C2109" s="32" t="s">
        <v>4116</v>
      </c>
      <c r="D2109" s="33">
        <v>2621</v>
      </c>
      <c r="E2109" s="34">
        <v>2748</v>
      </c>
      <c r="F2109" s="35">
        <v>3347</v>
      </c>
      <c r="G2109" s="49">
        <v>0.82103000000000004</v>
      </c>
      <c r="H2109" s="50" t="s">
        <v>22</v>
      </c>
      <c r="I2109" s="38">
        <v>2801.6320000000001</v>
      </c>
      <c r="J2109" s="39">
        <v>1166.0250000000001</v>
      </c>
      <c r="K2109" s="39">
        <v>2613.2420000000002</v>
      </c>
      <c r="L2109" s="39"/>
      <c r="M2109" s="39"/>
      <c r="N2109" s="39"/>
      <c r="O2109" s="40">
        <v>0</v>
      </c>
      <c r="P2109" s="40">
        <v>0.67380952380952375</v>
      </c>
      <c r="Q2109" s="40">
        <v>0.69857142857142862</v>
      </c>
      <c r="R2109" s="40"/>
      <c r="S2109" s="40"/>
      <c r="T2109" s="41"/>
      <c r="U2109" s="42" t="s">
        <v>21</v>
      </c>
      <c r="V2109" s="42" t="s">
        <v>21</v>
      </c>
      <c r="W2109" s="42" t="s">
        <v>22</v>
      </c>
      <c r="X2109" s="40"/>
      <c r="Y2109" s="40"/>
      <c r="Z2109" s="41"/>
      <c r="AA2109" s="43">
        <v>3</v>
      </c>
      <c r="AB2109" s="44">
        <v>0.45746031746031751</v>
      </c>
      <c r="AC2109" s="45" t="s">
        <v>4253</v>
      </c>
      <c r="AD2109" s="46"/>
      <c r="AE2109" s="46"/>
      <c r="AF2109" s="46"/>
      <c r="AG2109" s="47" t="s">
        <v>4254</v>
      </c>
      <c r="AH2109" s="48">
        <v>57959.696757777674</v>
      </c>
    </row>
    <row r="2110" spans="1:34" hidden="1" x14ac:dyDescent="0.3">
      <c r="A2110" s="30" t="s">
        <v>4242</v>
      </c>
      <c r="B2110" s="31">
        <v>523</v>
      </c>
      <c r="C2110" s="32" t="s">
        <v>4255</v>
      </c>
      <c r="D2110" s="33">
        <v>6680</v>
      </c>
      <c r="E2110" s="34">
        <v>2663</v>
      </c>
      <c r="F2110" s="35">
        <v>3347</v>
      </c>
      <c r="G2110" s="49">
        <v>0.79564000000000001</v>
      </c>
      <c r="H2110" s="50" t="s">
        <v>22</v>
      </c>
      <c r="I2110" s="38">
        <v>2008.0170000000001</v>
      </c>
      <c r="J2110" s="39">
        <v>1298.277</v>
      </c>
      <c r="K2110" s="39">
        <v>0</v>
      </c>
      <c r="L2110" s="39"/>
      <c r="M2110" s="39"/>
      <c r="N2110" s="39"/>
      <c r="O2110" s="40">
        <v>0.71695652173913049</v>
      </c>
      <c r="P2110" s="40">
        <v>0.7486956521739131</v>
      </c>
      <c r="Q2110" s="40">
        <v>0</v>
      </c>
      <c r="R2110" s="40"/>
      <c r="S2110" s="40"/>
      <c r="T2110" s="41"/>
      <c r="U2110" s="42" t="s">
        <v>285</v>
      </c>
      <c r="V2110" s="42" t="s">
        <v>21</v>
      </c>
      <c r="W2110" s="42" t="e">
        <v>#N/A</v>
      </c>
      <c r="X2110" s="40"/>
      <c r="Y2110" s="40"/>
      <c r="Z2110" s="41"/>
      <c r="AA2110" s="43">
        <v>2</v>
      </c>
      <c r="AB2110" s="44">
        <v>0.48855072463768118</v>
      </c>
      <c r="AC2110" s="45" t="s">
        <v>4256</v>
      </c>
      <c r="AD2110" s="46"/>
      <c r="AE2110" s="46"/>
      <c r="AF2110" s="46"/>
      <c r="AG2110" s="47" t="s">
        <v>4245</v>
      </c>
      <c r="AH2110" s="48">
        <v>57959.696757777674</v>
      </c>
    </row>
    <row r="2111" spans="1:34" hidden="1" x14ac:dyDescent="0.3">
      <c r="A2111" s="30" t="s">
        <v>4242</v>
      </c>
      <c r="B2111" s="31">
        <v>523</v>
      </c>
      <c r="C2111" s="32" t="s">
        <v>4257</v>
      </c>
      <c r="D2111" s="33">
        <v>8281</v>
      </c>
      <c r="E2111" s="34">
        <v>3247</v>
      </c>
      <c r="F2111" s="35">
        <v>3347</v>
      </c>
      <c r="G2111" s="49">
        <v>0.97011999999999998</v>
      </c>
      <c r="H2111" s="50" t="s">
        <v>22</v>
      </c>
      <c r="I2111" s="38">
        <v>0</v>
      </c>
      <c r="J2111" s="39">
        <v>962.05200000000002</v>
      </c>
      <c r="K2111" s="39">
        <v>0</v>
      </c>
      <c r="L2111" s="39"/>
      <c r="M2111" s="39"/>
      <c r="N2111" s="39"/>
      <c r="O2111" s="40">
        <v>0</v>
      </c>
      <c r="P2111" s="40">
        <v>0.71923076923076923</v>
      </c>
      <c r="Q2111" s="40">
        <v>0</v>
      </c>
      <c r="R2111" s="40"/>
      <c r="S2111" s="40"/>
      <c r="T2111" s="41"/>
      <c r="U2111" s="42" t="e">
        <v>#N/A</v>
      </c>
      <c r="V2111" s="42" t="s">
        <v>21</v>
      </c>
      <c r="W2111" s="42" t="e">
        <v>#N/A</v>
      </c>
      <c r="X2111" s="40"/>
      <c r="Y2111" s="40"/>
      <c r="Z2111" s="41"/>
      <c r="AA2111" s="43">
        <v>1</v>
      </c>
      <c r="AB2111" s="44">
        <v>0.23974358974358975</v>
      </c>
      <c r="AC2111" s="45" t="s">
        <v>4258</v>
      </c>
      <c r="AD2111" s="46"/>
      <c r="AE2111" s="46"/>
      <c r="AF2111" s="46"/>
      <c r="AG2111" s="47" t="s">
        <v>4245</v>
      </c>
      <c r="AH2111" s="48">
        <v>57959.696757777674</v>
      </c>
    </row>
    <row r="2112" spans="1:34" hidden="1" x14ac:dyDescent="0.3">
      <c r="A2112" s="30" t="s">
        <v>4242</v>
      </c>
      <c r="B2112" s="31">
        <v>523</v>
      </c>
      <c r="C2112" s="32" t="s">
        <v>4259</v>
      </c>
      <c r="D2112" s="33">
        <v>6620</v>
      </c>
      <c r="E2112" s="34">
        <v>956</v>
      </c>
      <c r="F2112" s="35">
        <v>3347</v>
      </c>
      <c r="G2112" s="49">
        <v>0.28563</v>
      </c>
      <c r="H2112" s="50" t="s">
        <v>20</v>
      </c>
      <c r="I2112" s="38">
        <v>2677.2930000000001</v>
      </c>
      <c r="J2112" s="39">
        <v>1324.376</v>
      </c>
      <c r="K2112" s="39">
        <v>2571.1979999999999</v>
      </c>
      <c r="L2112" s="39"/>
      <c r="M2112" s="39"/>
      <c r="N2112" s="39"/>
      <c r="O2112" s="40">
        <v>0.789047619047619</v>
      </c>
      <c r="P2112" s="40">
        <v>0.77904761904761899</v>
      </c>
      <c r="Q2112" s="40">
        <v>0.87095238095238092</v>
      </c>
      <c r="R2112" s="40"/>
      <c r="S2112" s="40"/>
      <c r="T2112" s="41"/>
      <c r="U2112" s="42" t="s">
        <v>21</v>
      </c>
      <c r="V2112" s="42" t="s">
        <v>21</v>
      </c>
      <c r="W2112" s="42" t="s">
        <v>21</v>
      </c>
      <c r="X2112" s="40"/>
      <c r="Y2112" s="40"/>
      <c r="Z2112" s="41"/>
      <c r="AA2112" s="43">
        <v>3</v>
      </c>
      <c r="AB2112" s="44">
        <v>0.81301587301587297</v>
      </c>
      <c r="AC2112" s="45" t="s">
        <v>4260</v>
      </c>
      <c r="AD2112" s="46"/>
      <c r="AE2112" s="46"/>
      <c r="AF2112" s="46"/>
      <c r="AG2112" s="47" t="s">
        <v>4245</v>
      </c>
      <c r="AH2112" s="48">
        <v>173880.10108074074</v>
      </c>
    </row>
    <row r="2113" spans="1:34" hidden="1" x14ac:dyDescent="0.3">
      <c r="A2113" s="30" t="s">
        <v>4242</v>
      </c>
      <c r="B2113" s="31">
        <v>523</v>
      </c>
      <c r="C2113" s="32" t="s">
        <v>630</v>
      </c>
      <c r="D2113" s="33">
        <v>5945</v>
      </c>
      <c r="E2113" s="34">
        <v>1603</v>
      </c>
      <c r="F2113" s="35">
        <v>3347</v>
      </c>
      <c r="G2113" s="49">
        <v>0.47893999999999998</v>
      </c>
      <c r="H2113" s="50" t="s">
        <v>20</v>
      </c>
      <c r="I2113" s="38">
        <v>1940.3</v>
      </c>
      <c r="J2113" s="39">
        <v>896.20500000000004</v>
      </c>
      <c r="K2113" s="39">
        <v>1691.213</v>
      </c>
      <c r="L2113" s="39"/>
      <c r="M2113" s="39"/>
      <c r="N2113" s="39"/>
      <c r="O2113" s="40">
        <v>0.74694873767679515</v>
      </c>
      <c r="P2113" s="40">
        <v>0.74904761904761896</v>
      </c>
      <c r="Q2113" s="40">
        <v>0.77809523809523806</v>
      </c>
      <c r="R2113" s="40"/>
      <c r="S2113" s="40"/>
      <c r="T2113" s="41"/>
      <c r="U2113" s="42" t="s">
        <v>21</v>
      </c>
      <c r="V2113" s="42" t="s">
        <v>21</v>
      </c>
      <c r="W2113" s="42" t="s">
        <v>22</v>
      </c>
      <c r="X2113" s="40"/>
      <c r="Y2113" s="40"/>
      <c r="Z2113" s="41"/>
      <c r="AA2113" s="43">
        <v>3</v>
      </c>
      <c r="AB2113" s="44">
        <v>0.75803053160655065</v>
      </c>
      <c r="AC2113" s="45" t="s">
        <v>4261</v>
      </c>
      <c r="AD2113" s="46"/>
      <c r="AE2113" s="46"/>
      <c r="AF2113" s="46"/>
      <c r="AG2113" s="47" t="s">
        <v>4245</v>
      </c>
      <c r="AH2113" s="48">
        <v>173880.10108074074</v>
      </c>
    </row>
    <row r="2114" spans="1:34" hidden="1" x14ac:dyDescent="0.3">
      <c r="A2114" s="30" t="s">
        <v>4242</v>
      </c>
      <c r="B2114" s="31">
        <v>523</v>
      </c>
      <c r="C2114" s="32" t="s">
        <v>4262</v>
      </c>
      <c r="D2114" s="33">
        <v>4000</v>
      </c>
      <c r="E2114" s="34">
        <v>1321</v>
      </c>
      <c r="F2114" s="35">
        <v>3347</v>
      </c>
      <c r="G2114" s="49">
        <v>0.39467999999999998</v>
      </c>
      <c r="H2114" s="50" t="s">
        <v>20</v>
      </c>
      <c r="I2114" s="38">
        <v>3125.0070000000001</v>
      </c>
      <c r="J2114" s="39">
        <v>844.89099999999996</v>
      </c>
      <c r="K2114" s="39">
        <v>3231.221</v>
      </c>
      <c r="L2114" s="39"/>
      <c r="M2114" s="39"/>
      <c r="N2114" s="39"/>
      <c r="O2114" s="40">
        <v>0.73142857142857143</v>
      </c>
      <c r="P2114" s="40">
        <v>0.80428571428571427</v>
      </c>
      <c r="Q2114" s="40">
        <v>0.80324778479047709</v>
      </c>
      <c r="R2114" s="40"/>
      <c r="S2114" s="40"/>
      <c r="T2114" s="41"/>
      <c r="U2114" s="42" t="s">
        <v>21</v>
      </c>
      <c r="V2114" s="42" t="s">
        <v>21</v>
      </c>
      <c r="W2114" s="42" t="s">
        <v>21</v>
      </c>
      <c r="X2114" s="40"/>
      <c r="Y2114" s="40"/>
      <c r="Z2114" s="41"/>
      <c r="AA2114" s="43">
        <v>3</v>
      </c>
      <c r="AB2114" s="44">
        <v>0.77965402350158752</v>
      </c>
      <c r="AC2114" s="45" t="s">
        <v>4263</v>
      </c>
      <c r="AD2114" s="46"/>
      <c r="AE2114" s="46"/>
      <c r="AF2114" s="46"/>
      <c r="AG2114" s="47" t="s">
        <v>4254</v>
      </c>
      <c r="AH2114" s="48">
        <v>173880.10108074074</v>
      </c>
    </row>
    <row r="2115" spans="1:34" hidden="1" x14ac:dyDescent="0.3">
      <c r="A2115" s="30" t="s">
        <v>4242</v>
      </c>
      <c r="B2115" s="31">
        <v>523</v>
      </c>
      <c r="C2115" s="32" t="s">
        <v>4264</v>
      </c>
      <c r="D2115" s="33">
        <v>3855</v>
      </c>
      <c r="E2115" s="34">
        <v>3132</v>
      </c>
      <c r="F2115" s="35">
        <v>3347</v>
      </c>
      <c r="G2115" s="49">
        <v>0.93576000000000004</v>
      </c>
      <c r="H2115" s="50" t="s">
        <v>22</v>
      </c>
      <c r="I2115" s="38">
        <v>0</v>
      </c>
      <c r="J2115" s="39">
        <v>0</v>
      </c>
      <c r="K2115" s="39">
        <v>2108.54</v>
      </c>
      <c r="L2115" s="39"/>
      <c r="M2115" s="39"/>
      <c r="N2115" s="39"/>
      <c r="O2115" s="40">
        <v>0</v>
      </c>
      <c r="P2115" s="40">
        <v>0</v>
      </c>
      <c r="Q2115" s="40">
        <v>0.76420439282048735</v>
      </c>
      <c r="R2115" s="40"/>
      <c r="S2115" s="40"/>
      <c r="T2115" s="41"/>
      <c r="U2115" s="42" t="e">
        <v>#N/A</v>
      </c>
      <c r="V2115" s="42" t="e">
        <v>#N/A</v>
      </c>
      <c r="W2115" s="42" t="s">
        <v>26</v>
      </c>
      <c r="X2115" s="40"/>
      <c r="Y2115" s="40"/>
      <c r="Z2115" s="41"/>
      <c r="AA2115" s="43">
        <v>1</v>
      </c>
      <c r="AB2115" s="44">
        <v>0.2547347976068291</v>
      </c>
      <c r="AC2115" s="45" t="s">
        <v>4265</v>
      </c>
      <c r="AD2115" s="46"/>
      <c r="AE2115" s="46"/>
      <c r="AF2115" s="46"/>
      <c r="AG2115" s="47" t="s">
        <v>4245</v>
      </c>
      <c r="AH2115" s="48">
        <v>57959.696757777674</v>
      </c>
    </row>
    <row r="2116" spans="1:34" hidden="1" x14ac:dyDescent="0.3">
      <c r="A2116" s="30" t="s">
        <v>4242</v>
      </c>
      <c r="B2116" s="31">
        <v>523</v>
      </c>
      <c r="C2116" s="32" t="s">
        <v>4266</v>
      </c>
      <c r="D2116" s="33">
        <v>7066</v>
      </c>
      <c r="E2116" s="34">
        <v>1823</v>
      </c>
      <c r="F2116" s="35">
        <v>3347</v>
      </c>
      <c r="G2116" s="49">
        <v>0.54466999999999999</v>
      </c>
      <c r="H2116" s="50" t="s">
        <v>35</v>
      </c>
      <c r="I2116" s="38">
        <v>1735.86</v>
      </c>
      <c r="J2116" s="39">
        <v>1151.4010000000001</v>
      </c>
      <c r="K2116" s="39">
        <v>1812.3209999999999</v>
      </c>
      <c r="L2116" s="39"/>
      <c r="M2116" s="39"/>
      <c r="N2116" s="39"/>
      <c r="O2116" s="40">
        <v>0.68818181818181812</v>
      </c>
      <c r="P2116" s="40">
        <v>0.73874207635267419</v>
      </c>
      <c r="Q2116" s="40">
        <v>0.78818181818181809</v>
      </c>
      <c r="R2116" s="40"/>
      <c r="S2116" s="40"/>
      <c r="T2116" s="41"/>
      <c r="U2116" s="42" t="s">
        <v>21</v>
      </c>
      <c r="V2116" s="42" t="s">
        <v>26</v>
      </c>
      <c r="W2116" s="42" t="s">
        <v>21</v>
      </c>
      <c r="X2116" s="40"/>
      <c r="Y2116" s="40"/>
      <c r="Z2116" s="41"/>
      <c r="AA2116" s="43">
        <v>3</v>
      </c>
      <c r="AB2116" s="44">
        <v>0.73836857090543673</v>
      </c>
      <c r="AC2116" s="45" t="s">
        <v>4267</v>
      </c>
      <c r="AD2116" s="46"/>
      <c r="AE2116" s="46"/>
      <c r="AF2116" s="46"/>
      <c r="AG2116" s="47" t="s">
        <v>4245</v>
      </c>
      <c r="AH2116" s="48">
        <v>144900.25270185189</v>
      </c>
    </row>
    <row r="2117" spans="1:34" hidden="1" x14ac:dyDescent="0.3">
      <c r="A2117" s="51" t="s">
        <v>4242</v>
      </c>
      <c r="B2117" s="52">
        <v>523</v>
      </c>
      <c r="C2117" s="53" t="s">
        <v>4268</v>
      </c>
      <c r="D2117" s="54">
        <v>1970</v>
      </c>
      <c r="E2117" s="34">
        <v>1675</v>
      </c>
      <c r="F2117" s="35">
        <v>3347</v>
      </c>
      <c r="G2117" s="49">
        <v>0.50044999999999995</v>
      </c>
      <c r="H2117" s="50" t="s">
        <v>35</v>
      </c>
      <c r="I2117" s="38">
        <v>2325.529</v>
      </c>
      <c r="J2117" s="39">
        <v>2156.5410000000002</v>
      </c>
      <c r="K2117" s="39">
        <v>2264.9290000000001</v>
      </c>
      <c r="L2117" s="39"/>
      <c r="M2117" s="39"/>
      <c r="N2117" s="39"/>
      <c r="O2117" s="40">
        <v>0.76282254463453225</v>
      </c>
      <c r="P2117" s="40">
        <v>0.75594017493300247</v>
      </c>
      <c r="Q2117" s="40">
        <v>0.73567322777159838</v>
      </c>
      <c r="R2117" s="40"/>
      <c r="S2117" s="40"/>
      <c r="T2117" s="41"/>
      <c r="U2117" s="42" t="s">
        <v>21</v>
      </c>
      <c r="V2117" s="42" t="s">
        <v>21</v>
      </c>
      <c r="W2117" s="42" t="s">
        <v>21</v>
      </c>
      <c r="X2117" s="40"/>
      <c r="Y2117" s="40"/>
      <c r="Z2117" s="41"/>
      <c r="AA2117" s="43">
        <v>3</v>
      </c>
      <c r="AB2117" s="44">
        <v>0.75147864911304429</v>
      </c>
      <c r="AC2117" s="45" t="s">
        <v>4269</v>
      </c>
      <c r="AD2117" s="46"/>
      <c r="AE2117" s="46"/>
      <c r="AF2117" s="46"/>
      <c r="AG2117" s="47" t="s">
        <v>4254</v>
      </c>
      <c r="AH2117" s="48">
        <v>144900.25270185189</v>
      </c>
    </row>
    <row r="2118" spans="1:34" hidden="1" x14ac:dyDescent="0.3">
      <c r="A2118" s="30" t="s">
        <v>4242</v>
      </c>
      <c r="B2118" s="31">
        <v>523</v>
      </c>
      <c r="C2118" s="32" t="s">
        <v>4270</v>
      </c>
      <c r="D2118" s="33">
        <v>7280</v>
      </c>
      <c r="E2118" s="34">
        <v>1119</v>
      </c>
      <c r="F2118" s="35">
        <v>3347</v>
      </c>
      <c r="G2118" s="49">
        <v>0.33433000000000002</v>
      </c>
      <c r="H2118" s="50" t="s">
        <v>20</v>
      </c>
      <c r="I2118" s="38">
        <v>1691.2809999999999</v>
      </c>
      <c r="J2118" s="39">
        <v>947.40300000000002</v>
      </c>
      <c r="K2118" s="39">
        <v>1630.9380000000001</v>
      </c>
      <c r="L2118" s="39"/>
      <c r="M2118" s="39"/>
      <c r="N2118" s="39"/>
      <c r="O2118" s="40">
        <v>0.76166241444646987</v>
      </c>
      <c r="P2118" s="40">
        <v>0.80538461538461525</v>
      </c>
      <c r="Q2118" s="40">
        <v>0.8263839329154673</v>
      </c>
      <c r="R2118" s="40"/>
      <c r="S2118" s="40"/>
      <c r="T2118" s="41"/>
      <c r="U2118" s="42" t="s">
        <v>21</v>
      </c>
      <c r="V2118" s="42" t="s">
        <v>21</v>
      </c>
      <c r="W2118" s="42" t="s">
        <v>21</v>
      </c>
      <c r="X2118" s="40"/>
      <c r="Y2118" s="40"/>
      <c r="Z2118" s="41"/>
      <c r="AA2118" s="43">
        <v>3</v>
      </c>
      <c r="AB2118" s="44">
        <v>0.79781032091551751</v>
      </c>
      <c r="AC2118" s="45" t="s">
        <v>4271</v>
      </c>
      <c r="AD2118" s="46"/>
      <c r="AE2118" s="46"/>
      <c r="AF2118" s="46"/>
      <c r="AG2118" s="47" t="s">
        <v>4245</v>
      </c>
      <c r="AH2118" s="48">
        <v>173880.10108074074</v>
      </c>
    </row>
    <row r="2119" spans="1:34" hidden="1" x14ac:dyDescent="0.3">
      <c r="A2119" s="30" t="s">
        <v>4242</v>
      </c>
      <c r="B2119" s="31">
        <v>523</v>
      </c>
      <c r="C2119" s="32" t="s">
        <v>4272</v>
      </c>
      <c r="D2119" s="33">
        <v>5419</v>
      </c>
      <c r="E2119" s="34">
        <v>2415</v>
      </c>
      <c r="F2119" s="35">
        <v>3347</v>
      </c>
      <c r="G2119" s="49">
        <v>0.72153999999999996</v>
      </c>
      <c r="H2119" s="50" t="s">
        <v>35</v>
      </c>
      <c r="I2119" s="38">
        <v>554.04700000000003</v>
      </c>
      <c r="J2119" s="39">
        <v>0</v>
      </c>
      <c r="K2119" s="39">
        <v>2198.7710000000002</v>
      </c>
      <c r="L2119" s="39"/>
      <c r="M2119" s="39"/>
      <c r="N2119" s="39"/>
      <c r="O2119" s="40">
        <v>0.73348146897479349</v>
      </c>
      <c r="P2119" s="40">
        <v>0</v>
      </c>
      <c r="Q2119" s="40">
        <v>0.91454545454545444</v>
      </c>
      <c r="R2119" s="40"/>
      <c r="S2119" s="40"/>
      <c r="T2119" s="41"/>
      <c r="U2119" s="42" t="s">
        <v>21</v>
      </c>
      <c r="V2119" s="42" t="e">
        <v>#N/A</v>
      </c>
      <c r="W2119" s="42" t="s">
        <v>26</v>
      </c>
      <c r="X2119" s="40"/>
      <c r="Y2119" s="40"/>
      <c r="Z2119" s="41"/>
      <c r="AA2119" s="43">
        <v>2</v>
      </c>
      <c r="AB2119" s="44">
        <v>0.54934230784008264</v>
      </c>
      <c r="AC2119" s="45" t="s">
        <v>4273</v>
      </c>
      <c r="AD2119" s="46"/>
      <c r="AE2119" s="46"/>
      <c r="AF2119" s="46"/>
      <c r="AG2119" s="47" t="s">
        <v>4274</v>
      </c>
      <c r="AH2119" s="48">
        <v>144900.25270185189</v>
      </c>
    </row>
    <row r="2120" spans="1:34" hidden="1" x14ac:dyDescent="0.3">
      <c r="A2120" s="30" t="s">
        <v>4242</v>
      </c>
      <c r="B2120" s="31">
        <v>523</v>
      </c>
      <c r="C2120" s="32" t="s">
        <v>1069</v>
      </c>
      <c r="D2120" s="33">
        <v>4854</v>
      </c>
      <c r="E2120" s="34">
        <v>1679</v>
      </c>
      <c r="F2120" s="35">
        <v>3347</v>
      </c>
      <c r="G2120" s="49">
        <v>0.50163999999999997</v>
      </c>
      <c r="H2120" s="50" t="s">
        <v>35</v>
      </c>
      <c r="I2120" s="38">
        <v>3264.3910000000001</v>
      </c>
      <c r="J2120" s="39">
        <v>1218.8309999999999</v>
      </c>
      <c r="K2120" s="39">
        <v>4901.3890000000001</v>
      </c>
      <c r="L2120" s="39"/>
      <c r="M2120" s="39"/>
      <c r="N2120" s="39"/>
      <c r="O2120" s="40">
        <v>0.74913043478260877</v>
      </c>
      <c r="P2120" s="40">
        <v>0.73086956521739144</v>
      </c>
      <c r="Q2120" s="40">
        <v>0.77248915217539105</v>
      </c>
      <c r="R2120" s="40"/>
      <c r="S2120" s="40"/>
      <c r="T2120" s="41"/>
      <c r="U2120" s="42" t="s">
        <v>21</v>
      </c>
      <c r="V2120" s="42" t="s">
        <v>26</v>
      </c>
      <c r="W2120" s="42" t="s">
        <v>35</v>
      </c>
      <c r="X2120" s="40"/>
      <c r="Y2120" s="40"/>
      <c r="Z2120" s="41"/>
      <c r="AA2120" s="43">
        <v>3</v>
      </c>
      <c r="AB2120" s="44">
        <v>0.75082971739179705</v>
      </c>
      <c r="AC2120" s="45" t="s">
        <v>4275</v>
      </c>
      <c r="AD2120" s="46"/>
      <c r="AE2120" s="46"/>
      <c r="AF2120" s="46"/>
      <c r="AG2120" s="47" t="s">
        <v>4245</v>
      </c>
      <c r="AH2120" s="48">
        <v>144900.25270185189</v>
      </c>
    </row>
    <row r="2121" spans="1:34" hidden="1" x14ac:dyDescent="0.3">
      <c r="A2121" s="30" t="s">
        <v>4242</v>
      </c>
      <c r="B2121" s="31">
        <v>523</v>
      </c>
      <c r="C2121" s="32" t="s">
        <v>4276</v>
      </c>
      <c r="D2121" s="33">
        <v>3898</v>
      </c>
      <c r="E2121" s="34">
        <v>1731</v>
      </c>
      <c r="F2121" s="35">
        <v>3347</v>
      </c>
      <c r="G2121" s="49">
        <v>0.51717999999999997</v>
      </c>
      <c r="H2121" s="50" t="s">
        <v>35</v>
      </c>
      <c r="I2121" s="38">
        <v>1671.385</v>
      </c>
      <c r="J2121" s="39">
        <v>961.7</v>
      </c>
      <c r="K2121" s="39">
        <v>1726.989</v>
      </c>
      <c r="L2121" s="39"/>
      <c r="M2121" s="39"/>
      <c r="N2121" s="39"/>
      <c r="O2121" s="40">
        <v>0.72653846153846147</v>
      </c>
      <c r="P2121" s="40">
        <v>0.75769230769230766</v>
      </c>
      <c r="Q2121" s="40">
        <v>0.75307692307692309</v>
      </c>
      <c r="R2121" s="40"/>
      <c r="S2121" s="40"/>
      <c r="T2121" s="41"/>
      <c r="U2121" s="42" t="s">
        <v>21</v>
      </c>
      <c r="V2121" s="42" t="s">
        <v>21</v>
      </c>
      <c r="W2121" s="42" t="s">
        <v>21</v>
      </c>
      <c r="X2121" s="40"/>
      <c r="Y2121" s="40"/>
      <c r="Z2121" s="41"/>
      <c r="AA2121" s="43">
        <v>3</v>
      </c>
      <c r="AB2121" s="44">
        <v>0.74576923076923063</v>
      </c>
      <c r="AC2121" s="45" t="s">
        <v>4277</v>
      </c>
      <c r="AD2121" s="46"/>
      <c r="AE2121" s="46"/>
      <c r="AF2121" s="46"/>
      <c r="AG2121" s="47" t="s">
        <v>4245</v>
      </c>
      <c r="AH2121" s="48">
        <v>144900.25270185189</v>
      </c>
    </row>
    <row r="2122" spans="1:34" hidden="1" x14ac:dyDescent="0.3">
      <c r="A2122" s="30" t="s">
        <v>4242</v>
      </c>
      <c r="B2122" s="31">
        <v>523</v>
      </c>
      <c r="C2122" s="32" t="s">
        <v>4278</v>
      </c>
      <c r="D2122" s="33">
        <v>1558</v>
      </c>
      <c r="E2122" s="34">
        <v>1344</v>
      </c>
      <c r="F2122" s="35">
        <v>3347</v>
      </c>
      <c r="G2122" s="49">
        <v>0.40155000000000002</v>
      </c>
      <c r="H2122" s="50" t="s">
        <v>20</v>
      </c>
      <c r="I2122" s="38">
        <v>2777.7910000000002</v>
      </c>
      <c r="J2122" s="39">
        <v>1027.684</v>
      </c>
      <c r="K2122" s="39">
        <v>2005.2380000000001</v>
      </c>
      <c r="L2122" s="39"/>
      <c r="M2122" s="39"/>
      <c r="N2122" s="39"/>
      <c r="O2122" s="40">
        <v>0.75761904761904753</v>
      </c>
      <c r="P2122" s="40">
        <v>0.78285714285714281</v>
      </c>
      <c r="Q2122" s="40">
        <v>0.79029063699630986</v>
      </c>
      <c r="R2122" s="40"/>
      <c r="S2122" s="40"/>
      <c r="T2122" s="41"/>
      <c r="U2122" s="42" t="s">
        <v>21</v>
      </c>
      <c r="V2122" s="42" t="s">
        <v>21</v>
      </c>
      <c r="W2122" s="42" t="s">
        <v>21</v>
      </c>
      <c r="X2122" s="40"/>
      <c r="Y2122" s="40"/>
      <c r="Z2122" s="41"/>
      <c r="AA2122" s="43">
        <v>3</v>
      </c>
      <c r="AB2122" s="44">
        <v>0.77692227582416662</v>
      </c>
      <c r="AC2122" s="45" t="s">
        <v>4279</v>
      </c>
      <c r="AD2122" s="46"/>
      <c r="AE2122" s="46"/>
      <c r="AF2122" s="46"/>
      <c r="AG2122" s="47" t="s">
        <v>4274</v>
      </c>
      <c r="AH2122" s="48">
        <v>173880.10108074074</v>
      </c>
    </row>
    <row r="2123" spans="1:34" hidden="1" x14ac:dyDescent="0.3">
      <c r="A2123" s="30" t="s">
        <v>4242</v>
      </c>
      <c r="B2123" s="31">
        <v>523</v>
      </c>
      <c r="C2123" s="32" t="s">
        <v>3514</v>
      </c>
      <c r="D2123" s="33">
        <v>895</v>
      </c>
      <c r="E2123" s="34">
        <v>2537</v>
      </c>
      <c r="F2123" s="35">
        <v>3347</v>
      </c>
      <c r="G2123" s="49">
        <v>0.75799000000000005</v>
      </c>
      <c r="H2123" s="50" t="s">
        <v>22</v>
      </c>
      <c r="I2123" s="38">
        <v>1719.1479999999999</v>
      </c>
      <c r="J2123" s="39">
        <v>629.41</v>
      </c>
      <c r="K2123" s="39">
        <v>0</v>
      </c>
      <c r="L2123" s="39"/>
      <c r="M2123" s="39"/>
      <c r="N2123" s="39"/>
      <c r="O2123" s="40">
        <v>0.75</v>
      </c>
      <c r="P2123" s="40">
        <v>0.79047619047619044</v>
      </c>
      <c r="Q2123" s="40">
        <v>0</v>
      </c>
      <c r="R2123" s="40"/>
      <c r="S2123" s="40"/>
      <c r="T2123" s="41"/>
      <c r="U2123" s="42" t="s">
        <v>21</v>
      </c>
      <c r="V2123" s="42" t="s">
        <v>21</v>
      </c>
      <c r="W2123" s="42" t="e">
        <v>#N/A</v>
      </c>
      <c r="X2123" s="40"/>
      <c r="Y2123" s="40"/>
      <c r="Z2123" s="41"/>
      <c r="AA2123" s="43">
        <v>2</v>
      </c>
      <c r="AB2123" s="44">
        <v>0.51349206349206344</v>
      </c>
      <c r="AC2123" s="45" t="s">
        <v>4280</v>
      </c>
      <c r="AD2123" s="46"/>
      <c r="AE2123" s="46"/>
      <c r="AF2123" s="46"/>
      <c r="AG2123" s="47" t="s">
        <v>4245</v>
      </c>
      <c r="AH2123" s="48">
        <v>57959.696757777674</v>
      </c>
    </row>
    <row r="2124" spans="1:34" hidden="1" x14ac:dyDescent="0.3">
      <c r="A2124" s="30" t="s">
        <v>4242</v>
      </c>
      <c r="B2124" s="31">
        <v>523</v>
      </c>
      <c r="C2124" s="32" t="s">
        <v>4281</v>
      </c>
      <c r="D2124" s="33">
        <v>2503</v>
      </c>
      <c r="E2124" s="34">
        <v>1070</v>
      </c>
      <c r="F2124" s="35">
        <v>3347</v>
      </c>
      <c r="G2124" s="49">
        <v>0.31968999999999997</v>
      </c>
      <c r="H2124" s="50" t="s">
        <v>20</v>
      </c>
      <c r="I2124" s="38">
        <v>2332.6970000000001</v>
      </c>
      <c r="J2124" s="39">
        <v>694.41800000000001</v>
      </c>
      <c r="K2124" s="39">
        <v>1683.6859999999999</v>
      </c>
      <c r="L2124" s="39"/>
      <c r="M2124" s="39"/>
      <c r="N2124" s="39"/>
      <c r="O2124" s="40">
        <v>0.76638733905289858</v>
      </c>
      <c r="P2124" s="40">
        <v>0.872362135368981</v>
      </c>
      <c r="Q2124" s="40">
        <v>0.77163680282528579</v>
      </c>
      <c r="R2124" s="40"/>
      <c r="S2124" s="40"/>
      <c r="T2124" s="41"/>
      <c r="U2124" s="42" t="s">
        <v>21</v>
      </c>
      <c r="V2124" s="42" t="s">
        <v>21</v>
      </c>
      <c r="W2124" s="42" t="s">
        <v>21</v>
      </c>
      <c r="X2124" s="40"/>
      <c r="Y2124" s="40"/>
      <c r="Z2124" s="41"/>
      <c r="AA2124" s="43">
        <v>3</v>
      </c>
      <c r="AB2124" s="44">
        <v>0.80346209241572186</v>
      </c>
      <c r="AC2124" s="45" t="s">
        <v>4282</v>
      </c>
      <c r="AD2124" s="46"/>
      <c r="AE2124" s="46"/>
      <c r="AF2124" s="46"/>
      <c r="AG2124" s="47" t="s">
        <v>4245</v>
      </c>
      <c r="AH2124" s="48">
        <v>173880.10108074074</v>
      </c>
    </row>
    <row r="2125" spans="1:34" hidden="1" x14ac:dyDescent="0.3">
      <c r="A2125" s="30" t="s">
        <v>4242</v>
      </c>
      <c r="B2125" s="31">
        <v>523</v>
      </c>
      <c r="C2125" s="32" t="s">
        <v>4283</v>
      </c>
      <c r="D2125" s="33">
        <v>5062</v>
      </c>
      <c r="E2125" s="34">
        <v>1533</v>
      </c>
      <c r="F2125" s="35">
        <v>3347</v>
      </c>
      <c r="G2125" s="49">
        <v>0.45801999999999998</v>
      </c>
      <c r="H2125" s="50" t="s">
        <v>20</v>
      </c>
      <c r="I2125" s="38">
        <v>1193.0219999999999</v>
      </c>
      <c r="J2125" s="39">
        <v>459.44799999999998</v>
      </c>
      <c r="K2125" s="39">
        <v>1218.7149999999999</v>
      </c>
      <c r="L2125" s="39"/>
      <c r="M2125" s="39"/>
      <c r="N2125" s="39"/>
      <c r="O2125" s="40">
        <v>0.74750235565576029</v>
      </c>
      <c r="P2125" s="40">
        <v>0.74758099430361535</v>
      </c>
      <c r="Q2125" s="40">
        <v>0.79389424152686605</v>
      </c>
      <c r="R2125" s="40"/>
      <c r="S2125" s="40"/>
      <c r="T2125" s="41"/>
      <c r="U2125" s="42" t="s">
        <v>21</v>
      </c>
      <c r="V2125" s="42" t="s">
        <v>22</v>
      </c>
      <c r="W2125" s="42" t="s">
        <v>21</v>
      </c>
      <c r="X2125" s="40"/>
      <c r="Y2125" s="40"/>
      <c r="Z2125" s="41"/>
      <c r="AA2125" s="43">
        <v>3</v>
      </c>
      <c r="AB2125" s="44">
        <v>0.76299253049541393</v>
      </c>
      <c r="AC2125" s="45" t="s">
        <v>4284</v>
      </c>
      <c r="AD2125" s="46"/>
      <c r="AE2125" s="46"/>
      <c r="AF2125" s="46"/>
      <c r="AG2125" s="47" t="s">
        <v>4245</v>
      </c>
      <c r="AH2125" s="48">
        <v>173880.10108074074</v>
      </c>
    </row>
    <row r="2126" spans="1:34" hidden="1" x14ac:dyDescent="0.3">
      <c r="A2126" s="30" t="s">
        <v>4242</v>
      </c>
      <c r="B2126" s="31">
        <v>523</v>
      </c>
      <c r="C2126" s="32" t="s">
        <v>1073</v>
      </c>
      <c r="D2126" s="33">
        <v>2003</v>
      </c>
      <c r="E2126" s="34">
        <v>1935</v>
      </c>
      <c r="F2126" s="35">
        <v>3347</v>
      </c>
      <c r="G2126" s="49">
        <v>0.57813000000000003</v>
      </c>
      <c r="H2126" s="50" t="s">
        <v>35</v>
      </c>
      <c r="I2126" s="38">
        <v>2850.64</v>
      </c>
      <c r="J2126" s="39">
        <v>1347.366</v>
      </c>
      <c r="K2126" s="39">
        <v>859.49300000000005</v>
      </c>
      <c r="L2126" s="39"/>
      <c r="M2126" s="39"/>
      <c r="N2126" s="39"/>
      <c r="O2126" s="40">
        <v>0.68909090909090909</v>
      </c>
      <c r="P2126" s="40">
        <v>0.72909090909090912</v>
      </c>
      <c r="Q2126" s="40">
        <v>0.76681818181818173</v>
      </c>
      <c r="R2126" s="40"/>
      <c r="S2126" s="40"/>
      <c r="T2126" s="41"/>
      <c r="U2126" s="42" t="s">
        <v>21</v>
      </c>
      <c r="V2126" s="42" t="s">
        <v>21</v>
      </c>
      <c r="W2126" s="42" t="s">
        <v>21</v>
      </c>
      <c r="X2126" s="40"/>
      <c r="Y2126" s="40"/>
      <c r="Z2126" s="41"/>
      <c r="AA2126" s="43">
        <v>3</v>
      </c>
      <c r="AB2126" s="44">
        <v>0.72833333333333339</v>
      </c>
      <c r="AC2126" s="45" t="s">
        <v>4285</v>
      </c>
      <c r="AD2126" s="46"/>
      <c r="AE2126" s="46"/>
      <c r="AF2126" s="46"/>
      <c r="AG2126" s="47" t="s">
        <v>4245</v>
      </c>
      <c r="AH2126" s="48">
        <v>144900.25270185189</v>
      </c>
    </row>
    <row r="2127" spans="1:34" hidden="1" x14ac:dyDescent="0.3">
      <c r="A2127" s="30" t="s">
        <v>4242</v>
      </c>
      <c r="B2127" s="31">
        <v>523</v>
      </c>
      <c r="C2127" s="32" t="s">
        <v>4286</v>
      </c>
      <c r="D2127" s="33">
        <v>9005</v>
      </c>
      <c r="E2127" s="34">
        <v>903</v>
      </c>
      <c r="F2127" s="35">
        <v>3347</v>
      </c>
      <c r="G2127" s="49">
        <v>0.26978999999999997</v>
      </c>
      <c r="H2127" s="50" t="s">
        <v>20</v>
      </c>
      <c r="I2127" s="38">
        <v>2888.098</v>
      </c>
      <c r="J2127" s="39">
        <v>1151.0530000000001</v>
      </c>
      <c r="K2127" s="39">
        <v>3187.4870000000001</v>
      </c>
      <c r="L2127" s="39"/>
      <c r="M2127" s="39"/>
      <c r="N2127" s="39"/>
      <c r="O2127" s="40">
        <v>0.80714285714285716</v>
      </c>
      <c r="P2127" s="40">
        <v>0.80142857142857138</v>
      </c>
      <c r="Q2127" s="40">
        <v>0.84682489790627324</v>
      </c>
      <c r="R2127" s="40"/>
      <c r="S2127" s="40"/>
      <c r="T2127" s="41"/>
      <c r="U2127" s="42" t="s">
        <v>21</v>
      </c>
      <c r="V2127" s="42" t="s">
        <v>21</v>
      </c>
      <c r="W2127" s="42" t="s">
        <v>21</v>
      </c>
      <c r="X2127" s="40"/>
      <c r="Y2127" s="40"/>
      <c r="Z2127" s="41"/>
      <c r="AA2127" s="43">
        <v>3</v>
      </c>
      <c r="AB2127" s="44">
        <v>0.81846544215923389</v>
      </c>
      <c r="AC2127" s="45" t="s">
        <v>4287</v>
      </c>
      <c r="AD2127" s="46"/>
      <c r="AE2127" s="46"/>
      <c r="AF2127" s="46"/>
      <c r="AG2127" s="47" t="s">
        <v>4245</v>
      </c>
      <c r="AH2127" s="48">
        <v>173880.10108074074</v>
      </c>
    </row>
    <row r="2128" spans="1:34" hidden="1" x14ac:dyDescent="0.3">
      <c r="A2128" s="30" t="s">
        <v>4242</v>
      </c>
      <c r="B2128" s="31">
        <v>523</v>
      </c>
      <c r="C2128" s="32" t="s">
        <v>4288</v>
      </c>
      <c r="D2128" s="33">
        <v>9704</v>
      </c>
      <c r="E2128" s="34">
        <v>872</v>
      </c>
      <c r="F2128" s="35">
        <v>3347</v>
      </c>
      <c r="G2128" s="49">
        <v>0.26052999999999998</v>
      </c>
      <c r="H2128" s="50" t="s">
        <v>20</v>
      </c>
      <c r="I2128" s="38">
        <v>2990.3429999999998</v>
      </c>
      <c r="J2128" s="39">
        <v>1049.992</v>
      </c>
      <c r="K2128" s="39">
        <v>3244.3560000000002</v>
      </c>
      <c r="L2128" s="39"/>
      <c r="M2128" s="39"/>
      <c r="N2128" s="39"/>
      <c r="O2128" s="40">
        <v>0.79304347826086963</v>
      </c>
      <c r="P2128" s="40">
        <v>0.81695652173913047</v>
      </c>
      <c r="Q2128" s="40">
        <v>0.85391304347826091</v>
      </c>
      <c r="R2128" s="40"/>
      <c r="S2128" s="40"/>
      <c r="T2128" s="41"/>
      <c r="U2128" s="42" t="s">
        <v>26</v>
      </c>
      <c r="V2128" s="42" t="s">
        <v>26</v>
      </c>
      <c r="W2128" s="42" t="s">
        <v>26</v>
      </c>
      <c r="X2128" s="40"/>
      <c r="Y2128" s="40"/>
      <c r="Z2128" s="41"/>
      <c r="AA2128" s="43">
        <v>3</v>
      </c>
      <c r="AB2128" s="44">
        <v>0.82130434782608697</v>
      </c>
      <c r="AC2128" s="45" t="s">
        <v>4289</v>
      </c>
      <c r="AD2128" s="46"/>
      <c r="AE2128" s="46"/>
      <c r="AF2128" s="46"/>
      <c r="AG2128" s="47" t="s">
        <v>4245</v>
      </c>
      <c r="AH2128" s="48">
        <v>173880.10108074074</v>
      </c>
    </row>
    <row r="2129" spans="1:34" hidden="1" x14ac:dyDescent="0.3">
      <c r="A2129" s="30" t="s">
        <v>4242</v>
      </c>
      <c r="B2129" s="31">
        <v>523</v>
      </c>
      <c r="C2129" s="32" t="s">
        <v>3602</v>
      </c>
      <c r="D2129" s="33">
        <v>7724</v>
      </c>
      <c r="E2129" s="34">
        <v>635</v>
      </c>
      <c r="F2129" s="35">
        <v>3347</v>
      </c>
      <c r="G2129" s="49">
        <v>0.18972</v>
      </c>
      <c r="H2129" s="50" t="s">
        <v>29</v>
      </c>
      <c r="I2129" s="38">
        <v>2842.1840000000002</v>
      </c>
      <c r="J2129" s="39">
        <v>1348.28</v>
      </c>
      <c r="K2129" s="39">
        <v>2212.3789999999999</v>
      </c>
      <c r="L2129" s="39"/>
      <c r="M2129" s="39"/>
      <c r="N2129" s="39"/>
      <c r="O2129" s="40">
        <v>0.79391733900900441</v>
      </c>
      <c r="P2129" s="40">
        <v>0.85571428571428565</v>
      </c>
      <c r="Q2129" s="40">
        <v>0.89904761904761898</v>
      </c>
      <c r="R2129" s="40"/>
      <c r="S2129" s="40"/>
      <c r="T2129" s="41"/>
      <c r="U2129" s="42" t="s">
        <v>21</v>
      </c>
      <c r="V2129" s="42" t="s">
        <v>26</v>
      </c>
      <c r="W2129" s="42" t="s">
        <v>22</v>
      </c>
      <c r="X2129" s="40"/>
      <c r="Y2129" s="40"/>
      <c r="Z2129" s="41"/>
      <c r="AA2129" s="43">
        <v>3</v>
      </c>
      <c r="AB2129" s="44">
        <v>0.84955974792363642</v>
      </c>
      <c r="AC2129" s="45" t="s">
        <v>4290</v>
      </c>
      <c r="AD2129" s="46"/>
      <c r="AE2129" s="46"/>
      <c r="AF2129" s="46"/>
      <c r="AG2129" s="47" t="s">
        <v>4245</v>
      </c>
      <c r="AH2129" s="48">
        <v>202859.94945962954</v>
      </c>
    </row>
    <row r="2130" spans="1:34" hidden="1" x14ac:dyDescent="0.3">
      <c r="A2130" s="30" t="s">
        <v>4242</v>
      </c>
      <c r="B2130" s="31">
        <v>523</v>
      </c>
      <c r="C2130" s="32" t="s">
        <v>4291</v>
      </c>
      <c r="D2130" s="33">
        <v>528</v>
      </c>
      <c r="E2130" s="34">
        <v>3139</v>
      </c>
      <c r="F2130" s="35">
        <v>3347</v>
      </c>
      <c r="G2130" s="49">
        <v>0.93784999999999996</v>
      </c>
      <c r="H2130" s="50" t="s">
        <v>22</v>
      </c>
      <c r="I2130" s="38">
        <v>0</v>
      </c>
      <c r="J2130" s="39">
        <v>0</v>
      </c>
      <c r="K2130" s="39">
        <v>645.89200000000005</v>
      </c>
      <c r="L2130" s="39"/>
      <c r="M2130" s="39"/>
      <c r="N2130" s="39"/>
      <c r="O2130" s="40">
        <v>0</v>
      </c>
      <c r="P2130" s="40">
        <v>0</v>
      </c>
      <c r="Q2130" s="40">
        <v>0.76333333333333331</v>
      </c>
      <c r="R2130" s="40"/>
      <c r="S2130" s="40"/>
      <c r="T2130" s="41"/>
      <c r="U2130" s="42" t="e">
        <v>#N/A</v>
      </c>
      <c r="V2130" s="42" t="e">
        <v>#N/A</v>
      </c>
      <c r="W2130" s="42" t="s">
        <v>22</v>
      </c>
      <c r="X2130" s="40"/>
      <c r="Y2130" s="40"/>
      <c r="Z2130" s="41"/>
      <c r="AA2130" s="43">
        <v>1</v>
      </c>
      <c r="AB2130" s="44">
        <v>0.25444444444444442</v>
      </c>
      <c r="AC2130" s="45" t="s">
        <v>4292</v>
      </c>
      <c r="AD2130" s="46"/>
      <c r="AE2130" s="46"/>
      <c r="AF2130" s="46"/>
      <c r="AG2130" s="47" t="s">
        <v>4245</v>
      </c>
      <c r="AH2130" s="48">
        <v>57959.696757777674</v>
      </c>
    </row>
    <row r="2131" spans="1:34" hidden="1" x14ac:dyDescent="0.3">
      <c r="A2131" s="30" t="s">
        <v>4242</v>
      </c>
      <c r="B2131" s="31">
        <v>523</v>
      </c>
      <c r="C2131" s="32" t="s">
        <v>4293</v>
      </c>
      <c r="D2131" s="33">
        <v>9124</v>
      </c>
      <c r="E2131" s="34">
        <v>1707</v>
      </c>
      <c r="F2131" s="35">
        <v>3347</v>
      </c>
      <c r="G2131" s="49">
        <v>0.51000999999999996</v>
      </c>
      <c r="H2131" s="50" t="s">
        <v>35</v>
      </c>
      <c r="I2131" s="38">
        <v>2940.2820000000002</v>
      </c>
      <c r="J2131" s="39">
        <v>942.77300000000002</v>
      </c>
      <c r="K2131" s="39">
        <v>2192.183</v>
      </c>
      <c r="L2131" s="39"/>
      <c r="M2131" s="39"/>
      <c r="N2131" s="39"/>
      <c r="O2131" s="40">
        <v>0.71571428571428564</v>
      </c>
      <c r="P2131" s="40">
        <v>0.73428571428571432</v>
      </c>
      <c r="Q2131" s="40">
        <v>0.79285714285714282</v>
      </c>
      <c r="R2131" s="40"/>
      <c r="S2131" s="40"/>
      <c r="T2131" s="41"/>
      <c r="U2131" s="42" t="s">
        <v>21</v>
      </c>
      <c r="V2131" s="42" t="s">
        <v>22</v>
      </c>
      <c r="W2131" s="42" t="s">
        <v>21</v>
      </c>
      <c r="X2131" s="40"/>
      <c r="Y2131" s="40"/>
      <c r="Z2131" s="41"/>
      <c r="AA2131" s="43">
        <v>3</v>
      </c>
      <c r="AB2131" s="44">
        <v>0.74761904761904763</v>
      </c>
      <c r="AC2131" s="45" t="s">
        <v>4294</v>
      </c>
      <c r="AD2131" s="46"/>
      <c r="AE2131" s="46"/>
      <c r="AF2131" s="46"/>
      <c r="AG2131" s="47" t="s">
        <v>4254</v>
      </c>
      <c r="AH2131" s="48">
        <v>144900.25270185189</v>
      </c>
    </row>
    <row r="2132" spans="1:34" hidden="1" x14ac:dyDescent="0.3">
      <c r="A2132" s="30" t="s">
        <v>4242</v>
      </c>
      <c r="B2132" s="31">
        <v>523</v>
      </c>
      <c r="C2132" s="32" t="s">
        <v>4295</v>
      </c>
      <c r="D2132" s="33">
        <v>6515</v>
      </c>
      <c r="E2132" s="34">
        <v>2643</v>
      </c>
      <c r="F2132" s="35">
        <v>3347</v>
      </c>
      <c r="G2132" s="49">
        <v>0.78966000000000003</v>
      </c>
      <c r="H2132" s="50" t="s">
        <v>22</v>
      </c>
      <c r="I2132" s="38">
        <v>2841.3130000000001</v>
      </c>
      <c r="J2132" s="39">
        <v>1250.4469999999999</v>
      </c>
      <c r="K2132" s="39">
        <v>2240.1550000000002</v>
      </c>
      <c r="L2132" s="39"/>
      <c r="M2132" s="39"/>
      <c r="N2132" s="39"/>
      <c r="O2132" s="40">
        <v>0.71074074074074067</v>
      </c>
      <c r="P2132" s="40">
        <v>0</v>
      </c>
      <c r="Q2132" s="40">
        <v>0.76518518518518508</v>
      </c>
      <c r="R2132" s="40"/>
      <c r="S2132" s="40"/>
      <c r="T2132" s="41"/>
      <c r="U2132" s="42" t="s">
        <v>21</v>
      </c>
      <c r="V2132" s="42" t="s">
        <v>21</v>
      </c>
      <c r="W2132" s="42" t="s">
        <v>21</v>
      </c>
      <c r="X2132" s="40"/>
      <c r="Y2132" s="40"/>
      <c r="Z2132" s="41"/>
      <c r="AA2132" s="43">
        <v>3</v>
      </c>
      <c r="AB2132" s="44">
        <v>0.49197530864197531</v>
      </c>
      <c r="AC2132" s="45" t="s">
        <v>4296</v>
      </c>
      <c r="AD2132" s="46"/>
      <c r="AE2132" s="46"/>
      <c r="AF2132" s="46"/>
      <c r="AG2132" s="47" t="s">
        <v>4245</v>
      </c>
      <c r="AH2132" s="48">
        <v>57959.696757777674</v>
      </c>
    </row>
    <row r="2133" spans="1:34" hidden="1" x14ac:dyDescent="0.3">
      <c r="A2133" s="30" t="s">
        <v>4242</v>
      </c>
      <c r="B2133" s="31">
        <v>523</v>
      </c>
      <c r="C2133" s="32" t="s">
        <v>4297</v>
      </c>
      <c r="D2133" s="33">
        <v>5569</v>
      </c>
      <c r="E2133" s="34">
        <v>2245</v>
      </c>
      <c r="F2133" s="35">
        <v>3347</v>
      </c>
      <c r="G2133" s="49">
        <v>0.67074999999999996</v>
      </c>
      <c r="H2133" s="50" t="s">
        <v>35</v>
      </c>
      <c r="I2133" s="38">
        <v>3030.3969999999999</v>
      </c>
      <c r="J2133" s="39">
        <v>1237.1020000000001</v>
      </c>
      <c r="K2133" s="39">
        <v>2344.1999999999998</v>
      </c>
      <c r="L2133" s="39"/>
      <c r="M2133" s="39"/>
      <c r="N2133" s="39"/>
      <c r="O2133" s="40">
        <v>0.68888888888888888</v>
      </c>
      <c r="P2133" s="40">
        <v>0.66173913043478272</v>
      </c>
      <c r="Q2133" s="40">
        <v>0.69591701457023958</v>
      </c>
      <c r="R2133" s="40"/>
      <c r="S2133" s="40"/>
      <c r="T2133" s="41"/>
      <c r="U2133" s="42" t="s">
        <v>21</v>
      </c>
      <c r="V2133" s="42" t="s">
        <v>285</v>
      </c>
      <c r="W2133" s="42" t="s">
        <v>21</v>
      </c>
      <c r="X2133" s="40"/>
      <c r="Y2133" s="40"/>
      <c r="Z2133" s="41"/>
      <c r="AA2133" s="43">
        <v>3</v>
      </c>
      <c r="AB2133" s="44">
        <v>0.68218167796463691</v>
      </c>
      <c r="AC2133" s="45" t="s">
        <v>4298</v>
      </c>
      <c r="AD2133" s="46"/>
      <c r="AE2133" s="46"/>
      <c r="AF2133" s="46"/>
      <c r="AG2133" s="47" t="s">
        <v>4245</v>
      </c>
      <c r="AH2133" s="48">
        <v>144900.25270185189</v>
      </c>
    </row>
    <row r="2134" spans="1:34" hidden="1" x14ac:dyDescent="0.3">
      <c r="A2134" s="30" t="s">
        <v>4242</v>
      </c>
      <c r="B2134" s="31">
        <v>523</v>
      </c>
      <c r="C2134" s="32" t="s">
        <v>4299</v>
      </c>
      <c r="D2134" s="33">
        <v>8729</v>
      </c>
      <c r="E2134" s="34">
        <v>3347</v>
      </c>
      <c r="F2134" s="35">
        <v>3347</v>
      </c>
      <c r="G2134" s="49">
        <v>1</v>
      </c>
      <c r="H2134" s="50" t="s">
        <v>22</v>
      </c>
      <c r="I2134" s="38">
        <v>2940.223</v>
      </c>
      <c r="J2134" s="39">
        <v>1060.7639999999999</v>
      </c>
      <c r="K2134" s="39">
        <v>0</v>
      </c>
      <c r="L2134" s="39"/>
      <c r="M2134" s="39"/>
      <c r="N2134" s="39"/>
      <c r="O2134" s="40">
        <v>0</v>
      </c>
      <c r="P2134" s="40">
        <v>0</v>
      </c>
      <c r="Q2134" s="40">
        <v>0</v>
      </c>
      <c r="R2134" s="40"/>
      <c r="S2134" s="40"/>
      <c r="T2134" s="41"/>
      <c r="U2134" s="42" t="s">
        <v>21</v>
      </c>
      <c r="V2134" s="42" t="s">
        <v>21</v>
      </c>
      <c r="W2134" s="42" t="e">
        <v>#N/A</v>
      </c>
      <c r="X2134" s="40"/>
      <c r="Y2134" s="40"/>
      <c r="Z2134" s="41"/>
      <c r="AA2134" s="43">
        <v>2</v>
      </c>
      <c r="AB2134" s="44">
        <v>0</v>
      </c>
      <c r="AC2134" s="45" t="s">
        <v>4300</v>
      </c>
      <c r="AD2134" s="46"/>
      <c r="AE2134" s="46"/>
      <c r="AF2134" s="46"/>
      <c r="AG2134" s="47" t="s">
        <v>4245</v>
      </c>
      <c r="AH2134" s="48">
        <v>57959.696757777674</v>
      </c>
    </row>
    <row r="2135" spans="1:34" hidden="1" x14ac:dyDescent="0.3">
      <c r="A2135" s="30" t="s">
        <v>4242</v>
      </c>
      <c r="B2135" s="31">
        <v>523</v>
      </c>
      <c r="C2135" s="32" t="s">
        <v>4301</v>
      </c>
      <c r="D2135" s="33">
        <v>6652</v>
      </c>
      <c r="E2135" s="34">
        <v>3240</v>
      </c>
      <c r="F2135" s="35">
        <v>3347</v>
      </c>
      <c r="G2135" s="49">
        <v>0.96802999999999995</v>
      </c>
      <c r="H2135" s="50" t="s">
        <v>22</v>
      </c>
      <c r="I2135" s="38">
        <v>1230.2660000000001</v>
      </c>
      <c r="J2135" s="39">
        <v>0</v>
      </c>
      <c r="K2135" s="39">
        <v>0</v>
      </c>
      <c r="L2135" s="39"/>
      <c r="M2135" s="39"/>
      <c r="N2135" s="39"/>
      <c r="O2135" s="40">
        <v>0.7232142857142857</v>
      </c>
      <c r="P2135" s="40">
        <v>0</v>
      </c>
      <c r="Q2135" s="40">
        <v>0</v>
      </c>
      <c r="R2135" s="40"/>
      <c r="S2135" s="40"/>
      <c r="T2135" s="41"/>
      <c r="U2135" s="42" t="s">
        <v>285</v>
      </c>
      <c r="V2135" s="42" t="e">
        <v>#N/A</v>
      </c>
      <c r="W2135" s="42" t="e">
        <v>#N/A</v>
      </c>
      <c r="X2135" s="40"/>
      <c r="Y2135" s="40"/>
      <c r="Z2135" s="41"/>
      <c r="AA2135" s="43">
        <v>1</v>
      </c>
      <c r="AB2135" s="44">
        <v>0.24107142857142858</v>
      </c>
      <c r="AC2135" s="45" t="s">
        <v>4302</v>
      </c>
      <c r="AD2135" s="46"/>
      <c r="AE2135" s="46"/>
      <c r="AF2135" s="46"/>
      <c r="AG2135" s="47">
        <v>0</v>
      </c>
      <c r="AH2135" s="48">
        <v>57959.696757777674</v>
      </c>
    </row>
    <row r="2136" spans="1:34" hidden="1" x14ac:dyDescent="0.3">
      <c r="A2136" s="30" t="s">
        <v>4242</v>
      </c>
      <c r="B2136" s="31">
        <v>523</v>
      </c>
      <c r="C2136" s="32" t="s">
        <v>4303</v>
      </c>
      <c r="D2136" s="33">
        <v>691</v>
      </c>
      <c r="E2136" s="34">
        <v>2233</v>
      </c>
      <c r="F2136" s="35">
        <v>3347</v>
      </c>
      <c r="G2136" s="49">
        <v>0.66715999999999998</v>
      </c>
      <c r="H2136" s="50" t="s">
        <v>35</v>
      </c>
      <c r="I2136" s="38">
        <v>1891.816</v>
      </c>
      <c r="J2136" s="39">
        <v>921.15200000000004</v>
      </c>
      <c r="K2136" s="39">
        <v>1906.4639999999999</v>
      </c>
      <c r="L2136" s="39"/>
      <c r="M2136" s="39"/>
      <c r="N2136" s="39"/>
      <c r="O2136" s="40">
        <v>0.65772727272727272</v>
      </c>
      <c r="P2136" s="40">
        <v>0.70714285714285718</v>
      </c>
      <c r="Q2136" s="40">
        <v>0.68818181818181812</v>
      </c>
      <c r="R2136" s="40"/>
      <c r="S2136" s="40"/>
      <c r="T2136" s="41"/>
      <c r="U2136" s="42" t="s">
        <v>21</v>
      </c>
      <c r="V2136" s="42" t="s">
        <v>285</v>
      </c>
      <c r="W2136" s="42" t="s">
        <v>21</v>
      </c>
      <c r="X2136" s="40"/>
      <c r="Y2136" s="40"/>
      <c r="Z2136" s="41"/>
      <c r="AA2136" s="43">
        <v>3</v>
      </c>
      <c r="AB2136" s="44">
        <v>0.68435064935064938</v>
      </c>
      <c r="AC2136" s="45" t="s">
        <v>4304</v>
      </c>
      <c r="AD2136" s="46"/>
      <c r="AE2136" s="46"/>
      <c r="AF2136" s="46"/>
      <c r="AG2136" s="47" t="s">
        <v>4245</v>
      </c>
      <c r="AH2136" s="48">
        <v>144900.25270185189</v>
      </c>
    </row>
    <row r="2137" spans="1:34" hidden="1" x14ac:dyDescent="0.3">
      <c r="A2137" s="30" t="s">
        <v>4242</v>
      </c>
      <c r="B2137" s="31">
        <v>523</v>
      </c>
      <c r="C2137" s="32" t="s">
        <v>4305</v>
      </c>
      <c r="D2137" s="33">
        <v>5582</v>
      </c>
      <c r="E2137" s="34">
        <v>750</v>
      </c>
      <c r="F2137" s="35">
        <v>3347</v>
      </c>
      <c r="G2137" s="49">
        <v>0.22408</v>
      </c>
      <c r="H2137" s="50" t="s">
        <v>29</v>
      </c>
      <c r="I2137" s="38">
        <v>750.65300000000002</v>
      </c>
      <c r="J2137" s="39">
        <v>435.36200000000002</v>
      </c>
      <c r="K2137" s="39">
        <v>1169.17</v>
      </c>
      <c r="L2137" s="39"/>
      <c r="M2137" s="39"/>
      <c r="N2137" s="39"/>
      <c r="O2137" s="40">
        <v>0.86076923076923073</v>
      </c>
      <c r="P2137" s="40">
        <v>0.82615384615384613</v>
      </c>
      <c r="Q2137" s="40">
        <v>0.81615384615384612</v>
      </c>
      <c r="R2137" s="40"/>
      <c r="S2137" s="40"/>
      <c r="T2137" s="41"/>
      <c r="U2137" s="42" t="s">
        <v>21</v>
      </c>
      <c r="V2137" s="42" t="s">
        <v>21</v>
      </c>
      <c r="W2137" s="42" t="s">
        <v>21</v>
      </c>
      <c r="X2137" s="40"/>
      <c r="Y2137" s="40"/>
      <c r="Z2137" s="41"/>
      <c r="AA2137" s="43">
        <v>3</v>
      </c>
      <c r="AB2137" s="44">
        <v>0.83435897435897433</v>
      </c>
      <c r="AC2137" s="45" t="s">
        <v>4306</v>
      </c>
      <c r="AD2137" s="46"/>
      <c r="AE2137" s="46"/>
      <c r="AF2137" s="46"/>
      <c r="AG2137" s="47" t="s">
        <v>4254</v>
      </c>
      <c r="AH2137" s="48">
        <v>202859.94945962954</v>
      </c>
    </row>
    <row r="2138" spans="1:34" hidden="1" x14ac:dyDescent="0.3">
      <c r="A2138" s="30" t="s">
        <v>4242</v>
      </c>
      <c r="B2138" s="31">
        <v>523</v>
      </c>
      <c r="C2138" s="32" t="s">
        <v>1601</v>
      </c>
      <c r="D2138" s="33">
        <v>7600</v>
      </c>
      <c r="E2138" s="34">
        <v>1943</v>
      </c>
      <c r="F2138" s="35">
        <v>3347</v>
      </c>
      <c r="G2138" s="49">
        <v>0.58052000000000004</v>
      </c>
      <c r="H2138" s="50" t="s">
        <v>35</v>
      </c>
      <c r="I2138" s="38">
        <v>2203.1840000000002</v>
      </c>
      <c r="J2138" s="39">
        <v>1023.183</v>
      </c>
      <c r="K2138" s="39">
        <v>1573.412</v>
      </c>
      <c r="L2138" s="39"/>
      <c r="M2138" s="39"/>
      <c r="N2138" s="39"/>
      <c r="O2138" s="40">
        <v>0.72662044322509611</v>
      </c>
      <c r="P2138" s="40">
        <v>0.69811287237956798</v>
      </c>
      <c r="Q2138" s="40">
        <v>0.75772947619698194</v>
      </c>
      <c r="R2138" s="40"/>
      <c r="S2138" s="40"/>
      <c r="T2138" s="41"/>
      <c r="U2138" s="42" t="s">
        <v>22</v>
      </c>
      <c r="V2138" s="42" t="s">
        <v>26</v>
      </c>
      <c r="W2138" s="42" t="s">
        <v>26</v>
      </c>
      <c r="X2138" s="40"/>
      <c r="Y2138" s="40"/>
      <c r="Z2138" s="41"/>
      <c r="AA2138" s="43">
        <v>3</v>
      </c>
      <c r="AB2138" s="44">
        <v>0.72748759726721524</v>
      </c>
      <c r="AC2138" s="45" t="s">
        <v>4307</v>
      </c>
      <c r="AD2138" s="46"/>
      <c r="AE2138" s="46"/>
      <c r="AF2138" s="46"/>
      <c r="AG2138" s="47" t="s">
        <v>4274</v>
      </c>
      <c r="AH2138" s="48">
        <v>144900.25270185189</v>
      </c>
    </row>
    <row r="2139" spans="1:34" hidden="1" x14ac:dyDescent="0.3">
      <c r="A2139" s="30" t="s">
        <v>4242</v>
      </c>
      <c r="B2139" s="31">
        <v>523</v>
      </c>
      <c r="C2139" s="32" t="s">
        <v>4308</v>
      </c>
      <c r="D2139" s="33">
        <v>2322</v>
      </c>
      <c r="E2139" s="34">
        <v>3347</v>
      </c>
      <c r="F2139" s="35">
        <v>3347</v>
      </c>
      <c r="G2139" s="49">
        <v>1</v>
      </c>
      <c r="H2139" s="50" t="s">
        <v>22</v>
      </c>
      <c r="I2139" s="38">
        <v>2874.7330000000002</v>
      </c>
      <c r="J2139" s="39">
        <v>965.14300000000003</v>
      </c>
      <c r="K2139" s="39">
        <v>0</v>
      </c>
      <c r="L2139" s="39"/>
      <c r="M2139" s="39"/>
      <c r="N2139" s="39"/>
      <c r="O2139" s="40">
        <v>0</v>
      </c>
      <c r="P2139" s="40">
        <v>0</v>
      </c>
      <c r="Q2139" s="40">
        <v>0</v>
      </c>
      <c r="R2139" s="40"/>
      <c r="S2139" s="40"/>
      <c r="T2139" s="41"/>
      <c r="U2139" s="42" t="s">
        <v>21</v>
      </c>
      <c r="V2139" s="42" t="s">
        <v>21</v>
      </c>
      <c r="W2139" s="42" t="e">
        <v>#N/A</v>
      </c>
      <c r="X2139" s="40"/>
      <c r="Y2139" s="40"/>
      <c r="Z2139" s="41"/>
      <c r="AA2139" s="43">
        <v>2</v>
      </c>
      <c r="AB2139" s="44">
        <v>0</v>
      </c>
      <c r="AC2139" s="45" t="s">
        <v>4309</v>
      </c>
      <c r="AD2139" s="46"/>
      <c r="AE2139" s="46"/>
      <c r="AF2139" s="46"/>
      <c r="AG2139" s="47" t="s">
        <v>4245</v>
      </c>
      <c r="AH2139" s="48">
        <v>57959.696757777674</v>
      </c>
    </row>
    <row r="2140" spans="1:34" hidden="1" x14ac:dyDescent="0.3">
      <c r="A2140" s="30" t="s">
        <v>4242</v>
      </c>
      <c r="B2140" s="31">
        <v>523</v>
      </c>
      <c r="C2140" s="32" t="s">
        <v>4310</v>
      </c>
      <c r="D2140" s="33">
        <v>3323</v>
      </c>
      <c r="E2140" s="34">
        <v>1318</v>
      </c>
      <c r="F2140" s="35">
        <v>3347</v>
      </c>
      <c r="G2140" s="49">
        <v>0.39378999999999997</v>
      </c>
      <c r="H2140" s="50" t="s">
        <v>20</v>
      </c>
      <c r="I2140" s="38">
        <v>1699.674</v>
      </c>
      <c r="J2140" s="39">
        <v>833.27599999999995</v>
      </c>
      <c r="K2140" s="39">
        <v>1511.953</v>
      </c>
      <c r="L2140" s="39"/>
      <c r="M2140" s="39"/>
      <c r="N2140" s="39"/>
      <c r="O2140" s="40">
        <v>0.75071428571428567</v>
      </c>
      <c r="P2140" s="40">
        <v>0.77180895045579156</v>
      </c>
      <c r="Q2140" s="40">
        <v>0.81723056445959208</v>
      </c>
      <c r="R2140" s="40"/>
      <c r="S2140" s="40"/>
      <c r="T2140" s="41"/>
      <c r="U2140" s="42" t="s">
        <v>285</v>
      </c>
      <c r="V2140" s="42" t="s">
        <v>285</v>
      </c>
      <c r="W2140" s="42" t="s">
        <v>21</v>
      </c>
      <c r="X2140" s="40"/>
      <c r="Y2140" s="40"/>
      <c r="Z2140" s="41"/>
      <c r="AA2140" s="43">
        <v>3</v>
      </c>
      <c r="AB2140" s="44">
        <v>0.77991793354322303</v>
      </c>
      <c r="AC2140" s="45" t="s">
        <v>4311</v>
      </c>
      <c r="AD2140" s="46"/>
      <c r="AE2140" s="46"/>
      <c r="AF2140" s="46"/>
      <c r="AG2140" s="47" t="s">
        <v>4245</v>
      </c>
      <c r="AH2140" s="48">
        <v>173880.10108074074</v>
      </c>
    </row>
    <row r="2141" spans="1:34" hidden="1" x14ac:dyDescent="0.3">
      <c r="A2141" s="30" t="s">
        <v>4242</v>
      </c>
      <c r="B2141" s="31">
        <v>523</v>
      </c>
      <c r="C2141" s="32" t="s">
        <v>4312</v>
      </c>
      <c r="D2141" s="33">
        <v>6640</v>
      </c>
      <c r="E2141" s="34">
        <v>3347</v>
      </c>
      <c r="F2141" s="35">
        <v>3347</v>
      </c>
      <c r="G2141" s="49">
        <v>1</v>
      </c>
      <c r="H2141" s="50" t="s">
        <v>22</v>
      </c>
      <c r="I2141" s="38">
        <v>989.649</v>
      </c>
      <c r="J2141" s="39">
        <v>435.29700000000003</v>
      </c>
      <c r="K2141" s="39">
        <v>0</v>
      </c>
      <c r="L2141" s="39"/>
      <c r="M2141" s="39"/>
      <c r="N2141" s="39"/>
      <c r="O2141" s="40">
        <v>0</v>
      </c>
      <c r="P2141" s="40">
        <v>0</v>
      </c>
      <c r="Q2141" s="40">
        <v>0</v>
      </c>
      <c r="R2141" s="40"/>
      <c r="S2141" s="40"/>
      <c r="T2141" s="41"/>
      <c r="U2141" s="42" t="s">
        <v>21</v>
      </c>
      <c r="V2141" s="42" t="s">
        <v>21</v>
      </c>
      <c r="W2141" s="42" t="e">
        <v>#N/A</v>
      </c>
      <c r="X2141" s="40"/>
      <c r="Y2141" s="40"/>
      <c r="Z2141" s="41"/>
      <c r="AA2141" s="43">
        <v>2</v>
      </c>
      <c r="AB2141" s="44">
        <v>0</v>
      </c>
      <c r="AC2141" s="45" t="s">
        <v>4313</v>
      </c>
      <c r="AD2141" s="46"/>
      <c r="AE2141" s="46"/>
      <c r="AF2141" s="46"/>
      <c r="AG2141" s="47" t="s">
        <v>4274</v>
      </c>
      <c r="AH2141" s="48">
        <v>57959.696757777674</v>
      </c>
    </row>
    <row r="2142" spans="1:34" hidden="1" x14ac:dyDescent="0.3">
      <c r="A2142" s="30" t="s">
        <v>4242</v>
      </c>
      <c r="B2142" s="31">
        <v>523</v>
      </c>
      <c r="C2142" s="32" t="s">
        <v>4314</v>
      </c>
      <c r="D2142" s="33">
        <v>1580</v>
      </c>
      <c r="E2142" s="34">
        <v>2041</v>
      </c>
      <c r="F2142" s="35">
        <v>3347</v>
      </c>
      <c r="G2142" s="49">
        <v>0.60980000000000001</v>
      </c>
      <c r="H2142" s="50" t="s">
        <v>35</v>
      </c>
      <c r="I2142" s="38">
        <v>2475.6120000000001</v>
      </c>
      <c r="J2142" s="39">
        <v>1279.4659999999999</v>
      </c>
      <c r="K2142" s="39">
        <v>2839.297</v>
      </c>
      <c r="L2142" s="39"/>
      <c r="M2142" s="39"/>
      <c r="N2142" s="39"/>
      <c r="O2142" s="40">
        <v>0.69772727272727264</v>
      </c>
      <c r="P2142" s="40">
        <v>0.70499999999999996</v>
      </c>
      <c r="Q2142" s="40">
        <v>0.74272727272727257</v>
      </c>
      <c r="R2142" s="40"/>
      <c r="S2142" s="40"/>
      <c r="T2142" s="41"/>
      <c r="U2142" s="42" t="s">
        <v>285</v>
      </c>
      <c r="V2142" s="42" t="s">
        <v>285</v>
      </c>
      <c r="W2142" s="42" t="s">
        <v>26</v>
      </c>
      <c r="X2142" s="40"/>
      <c r="Y2142" s="40"/>
      <c r="Z2142" s="41"/>
      <c r="AA2142" s="43">
        <v>3</v>
      </c>
      <c r="AB2142" s="44">
        <v>0.71515151515151498</v>
      </c>
      <c r="AC2142" s="45" t="s">
        <v>4315</v>
      </c>
      <c r="AD2142" s="46"/>
      <c r="AE2142" s="46"/>
      <c r="AF2142" s="46"/>
      <c r="AG2142" s="47" t="s">
        <v>4274</v>
      </c>
      <c r="AH2142" s="48">
        <v>144900.25270185189</v>
      </c>
    </row>
    <row r="2143" spans="1:34" hidden="1" x14ac:dyDescent="0.3">
      <c r="A2143" s="30" t="s">
        <v>4242</v>
      </c>
      <c r="B2143" s="31">
        <v>523</v>
      </c>
      <c r="C2143" s="32" t="s">
        <v>4316</v>
      </c>
      <c r="D2143" s="33">
        <v>856</v>
      </c>
      <c r="E2143" s="34">
        <v>2112</v>
      </c>
      <c r="F2143" s="35">
        <v>3347</v>
      </c>
      <c r="G2143" s="49">
        <v>0.63100999999999996</v>
      </c>
      <c r="H2143" s="50" t="s">
        <v>35</v>
      </c>
      <c r="I2143" s="38">
        <v>1349.7249999999999</v>
      </c>
      <c r="J2143" s="39">
        <v>1110.0260000000001</v>
      </c>
      <c r="K2143" s="39">
        <v>1756.88</v>
      </c>
      <c r="L2143" s="39"/>
      <c r="M2143" s="39"/>
      <c r="N2143" s="39"/>
      <c r="O2143" s="40">
        <v>0.67963944084781902</v>
      </c>
      <c r="P2143" s="40">
        <v>0.72456349283476795</v>
      </c>
      <c r="Q2143" s="40">
        <v>0.71737411814099772</v>
      </c>
      <c r="R2143" s="40"/>
      <c r="S2143" s="40"/>
      <c r="T2143" s="41"/>
      <c r="U2143" s="42" t="s">
        <v>21</v>
      </c>
      <c r="V2143" s="42" t="s">
        <v>26</v>
      </c>
      <c r="W2143" s="42" t="s">
        <v>21</v>
      </c>
      <c r="X2143" s="40"/>
      <c r="Y2143" s="40"/>
      <c r="Z2143" s="41"/>
      <c r="AA2143" s="43">
        <v>3</v>
      </c>
      <c r="AB2143" s="44">
        <v>0.70719235060786156</v>
      </c>
      <c r="AC2143" s="45" t="s">
        <v>4317</v>
      </c>
      <c r="AD2143" s="46"/>
      <c r="AE2143" s="46"/>
      <c r="AF2143" s="46"/>
      <c r="AG2143" s="47" t="s">
        <v>4245</v>
      </c>
      <c r="AH2143" s="48">
        <v>144900.25270185189</v>
      </c>
    </row>
    <row r="2144" spans="1:34" hidden="1" x14ac:dyDescent="0.3">
      <c r="A2144" s="30" t="s">
        <v>4242</v>
      </c>
      <c r="B2144" s="31">
        <v>523</v>
      </c>
      <c r="C2144" s="32" t="s">
        <v>4318</v>
      </c>
      <c r="D2144" s="33">
        <v>931</v>
      </c>
      <c r="E2144" s="34">
        <v>2668</v>
      </c>
      <c r="F2144" s="35">
        <v>3347</v>
      </c>
      <c r="G2144" s="49">
        <v>0.79713000000000001</v>
      </c>
      <c r="H2144" s="50" t="s">
        <v>22</v>
      </c>
      <c r="I2144" s="38">
        <v>2962.663</v>
      </c>
      <c r="J2144" s="39">
        <v>1359.277</v>
      </c>
      <c r="K2144" s="39">
        <v>0</v>
      </c>
      <c r="L2144" s="39"/>
      <c r="M2144" s="39"/>
      <c r="N2144" s="39"/>
      <c r="O2144" s="40">
        <v>0.72909090909090912</v>
      </c>
      <c r="P2144" s="40">
        <v>0.73318181818181816</v>
      </c>
      <c r="Q2144" s="40">
        <v>0</v>
      </c>
      <c r="R2144" s="40"/>
      <c r="S2144" s="40"/>
      <c r="T2144" s="41"/>
      <c r="U2144" s="42" t="s">
        <v>21</v>
      </c>
      <c r="V2144" s="42" t="s">
        <v>21</v>
      </c>
      <c r="W2144" s="42" t="e">
        <v>#N/A</v>
      </c>
      <c r="X2144" s="40"/>
      <c r="Y2144" s="40"/>
      <c r="Z2144" s="41"/>
      <c r="AA2144" s="43">
        <v>2</v>
      </c>
      <c r="AB2144" s="44">
        <v>0.48742424242424248</v>
      </c>
      <c r="AC2144" s="45" t="s">
        <v>4319</v>
      </c>
      <c r="AD2144" s="46"/>
      <c r="AE2144" s="46"/>
      <c r="AF2144" s="46"/>
      <c r="AG2144" s="47" t="s">
        <v>4245</v>
      </c>
      <c r="AH2144" s="48">
        <v>57959.696757777674</v>
      </c>
    </row>
    <row r="2145" spans="1:34" hidden="1" x14ac:dyDescent="0.3">
      <c r="A2145" s="30" t="s">
        <v>4242</v>
      </c>
      <c r="B2145" s="31">
        <v>523</v>
      </c>
      <c r="C2145" s="32" t="s">
        <v>4320</v>
      </c>
      <c r="D2145" s="33">
        <v>9974</v>
      </c>
      <c r="E2145" s="34">
        <v>3097</v>
      </c>
      <c r="F2145" s="35">
        <v>3347</v>
      </c>
      <c r="G2145" s="49">
        <v>0.92530999999999997</v>
      </c>
      <c r="H2145" s="50" t="s">
        <v>22</v>
      </c>
      <c r="I2145" s="38">
        <v>0</v>
      </c>
      <c r="J2145" s="39">
        <v>0</v>
      </c>
      <c r="K2145" s="39">
        <v>2658.1759999999999</v>
      </c>
      <c r="L2145" s="39"/>
      <c r="M2145" s="39"/>
      <c r="N2145" s="39"/>
      <c r="O2145" s="40">
        <v>0</v>
      </c>
      <c r="P2145" s="40">
        <v>0</v>
      </c>
      <c r="Q2145" s="40">
        <v>0.77745474956529259</v>
      </c>
      <c r="R2145" s="40"/>
      <c r="S2145" s="40"/>
      <c r="T2145" s="41"/>
      <c r="U2145" s="42" t="e">
        <v>#N/A</v>
      </c>
      <c r="V2145" s="42" t="e">
        <v>#N/A</v>
      </c>
      <c r="W2145" s="42" t="s">
        <v>21</v>
      </c>
      <c r="X2145" s="40"/>
      <c r="Y2145" s="40"/>
      <c r="Z2145" s="41"/>
      <c r="AA2145" s="43">
        <v>1</v>
      </c>
      <c r="AB2145" s="44">
        <v>0.25915158318843085</v>
      </c>
      <c r="AC2145" s="45" t="s">
        <v>4321</v>
      </c>
      <c r="AD2145" s="46"/>
      <c r="AE2145" s="46"/>
      <c r="AF2145" s="46"/>
      <c r="AG2145" s="47" t="s">
        <v>4274</v>
      </c>
      <c r="AH2145" s="48">
        <v>57959.696757777674</v>
      </c>
    </row>
    <row r="2146" spans="1:34" hidden="1" x14ac:dyDescent="0.3">
      <c r="A2146" s="30" t="s">
        <v>4242</v>
      </c>
      <c r="B2146" s="31">
        <v>523</v>
      </c>
      <c r="C2146" s="32" t="s">
        <v>4322</v>
      </c>
      <c r="D2146" s="33">
        <v>1466</v>
      </c>
      <c r="E2146" s="34">
        <v>445</v>
      </c>
      <c r="F2146" s="35">
        <v>3347</v>
      </c>
      <c r="G2146" s="49">
        <v>0.13295000000000001</v>
      </c>
      <c r="H2146" s="50" t="s">
        <v>29</v>
      </c>
      <c r="I2146" s="38">
        <v>1656.5309999999999</v>
      </c>
      <c r="J2146" s="39">
        <v>752.07</v>
      </c>
      <c r="K2146" s="39">
        <v>1801.7329999999999</v>
      </c>
      <c r="L2146" s="39"/>
      <c r="M2146" s="39"/>
      <c r="N2146" s="39"/>
      <c r="O2146" s="40">
        <v>0.82260899680757504</v>
      </c>
      <c r="P2146" s="40">
        <v>0.82155360505639874</v>
      </c>
      <c r="Q2146" s="40">
        <v>0.98105403101765476</v>
      </c>
      <c r="R2146" s="40"/>
      <c r="S2146" s="40"/>
      <c r="T2146" s="41"/>
      <c r="U2146" s="42" t="s">
        <v>21</v>
      </c>
      <c r="V2146" s="42" t="s">
        <v>21</v>
      </c>
      <c r="W2146" s="42" t="s">
        <v>21</v>
      </c>
      <c r="X2146" s="40"/>
      <c r="Y2146" s="40"/>
      <c r="Z2146" s="41"/>
      <c r="AA2146" s="43">
        <v>3</v>
      </c>
      <c r="AB2146" s="44">
        <v>0.875072210960543</v>
      </c>
      <c r="AC2146" s="45" t="s">
        <v>4323</v>
      </c>
      <c r="AD2146" s="46"/>
      <c r="AE2146" s="46"/>
      <c r="AF2146" s="46"/>
      <c r="AG2146" s="47" t="s">
        <v>4245</v>
      </c>
      <c r="AH2146" s="48">
        <v>202859.94945962954</v>
      </c>
    </row>
    <row r="2147" spans="1:34" hidden="1" x14ac:dyDescent="0.3">
      <c r="A2147" s="30" t="s">
        <v>4242</v>
      </c>
      <c r="B2147" s="31">
        <v>523</v>
      </c>
      <c r="C2147" s="32" t="s">
        <v>4324</v>
      </c>
      <c r="D2147" s="33">
        <v>1515</v>
      </c>
      <c r="E2147" s="34">
        <v>1916</v>
      </c>
      <c r="F2147" s="35">
        <v>3347</v>
      </c>
      <c r="G2147" s="49">
        <v>0.57245000000000001</v>
      </c>
      <c r="H2147" s="50" t="s">
        <v>35</v>
      </c>
      <c r="I2147" s="38">
        <v>1882.0360000000001</v>
      </c>
      <c r="J2147" s="39">
        <v>965.93100000000004</v>
      </c>
      <c r="K2147" s="39">
        <v>1828.741</v>
      </c>
      <c r="L2147" s="39"/>
      <c r="M2147" s="39"/>
      <c r="N2147" s="39"/>
      <c r="O2147" s="40">
        <v>0.73014219392769786</v>
      </c>
      <c r="P2147" s="40">
        <v>0.714090909090909</v>
      </c>
      <c r="Q2147" s="40">
        <v>0.745</v>
      </c>
      <c r="R2147" s="40"/>
      <c r="S2147" s="40"/>
      <c r="T2147" s="41"/>
      <c r="U2147" s="42" t="s">
        <v>26</v>
      </c>
      <c r="V2147" s="42" t="s">
        <v>26</v>
      </c>
      <c r="W2147" s="42" t="s">
        <v>20</v>
      </c>
      <c r="X2147" s="40"/>
      <c r="Y2147" s="40"/>
      <c r="Z2147" s="41"/>
      <c r="AA2147" s="43">
        <v>3</v>
      </c>
      <c r="AB2147" s="44">
        <v>0.72974436767286888</v>
      </c>
      <c r="AC2147" s="45" t="s">
        <v>4325</v>
      </c>
      <c r="AD2147" s="46"/>
      <c r="AE2147" s="46"/>
      <c r="AF2147" s="46"/>
      <c r="AG2147" s="47" t="s">
        <v>4254</v>
      </c>
      <c r="AH2147" s="48">
        <v>144900.25270185189</v>
      </c>
    </row>
    <row r="2148" spans="1:34" hidden="1" x14ac:dyDescent="0.3">
      <c r="A2148" s="30" t="s">
        <v>4242</v>
      </c>
      <c r="B2148" s="31">
        <v>523</v>
      </c>
      <c r="C2148" s="32" t="s">
        <v>4326</v>
      </c>
      <c r="D2148" s="33">
        <v>1495</v>
      </c>
      <c r="E2148" s="34">
        <v>2582</v>
      </c>
      <c r="F2148" s="35">
        <v>3347</v>
      </c>
      <c r="G2148" s="49">
        <v>0.77144000000000001</v>
      </c>
      <c r="H2148" s="50" t="s">
        <v>22</v>
      </c>
      <c r="I2148" s="38">
        <v>2797.15</v>
      </c>
      <c r="J2148" s="39">
        <v>0</v>
      </c>
      <c r="K2148" s="39">
        <v>1725.3030000000001</v>
      </c>
      <c r="L2148" s="39"/>
      <c r="M2148" s="39"/>
      <c r="N2148" s="39"/>
      <c r="O2148" s="40">
        <v>0.67146966337496128</v>
      </c>
      <c r="P2148" s="40">
        <v>0</v>
      </c>
      <c r="Q2148" s="40">
        <v>0.84229841717017884</v>
      </c>
      <c r="R2148" s="40"/>
      <c r="S2148" s="40"/>
      <c r="T2148" s="41"/>
      <c r="U2148" s="42" t="s">
        <v>21</v>
      </c>
      <c r="V2148" s="42" t="e">
        <v>#N/A</v>
      </c>
      <c r="W2148" s="42" t="s">
        <v>21</v>
      </c>
      <c r="X2148" s="40"/>
      <c r="Y2148" s="40"/>
      <c r="Z2148" s="41"/>
      <c r="AA2148" s="43">
        <v>2</v>
      </c>
      <c r="AB2148" s="44">
        <v>0.50458936018171341</v>
      </c>
      <c r="AC2148" s="45" t="s">
        <v>4327</v>
      </c>
      <c r="AD2148" s="46"/>
      <c r="AE2148" s="46"/>
      <c r="AF2148" s="46"/>
      <c r="AG2148" s="47" t="s">
        <v>4254</v>
      </c>
      <c r="AH2148" s="48">
        <v>57959.696757777674</v>
      </c>
    </row>
    <row r="2149" spans="1:34" hidden="1" x14ac:dyDescent="0.3">
      <c r="A2149" s="30" t="s">
        <v>4242</v>
      </c>
      <c r="B2149" s="31">
        <v>523</v>
      </c>
      <c r="C2149" s="32" t="s">
        <v>4328</v>
      </c>
      <c r="D2149" s="33">
        <v>8857</v>
      </c>
      <c r="E2149" s="34">
        <v>3347</v>
      </c>
      <c r="F2149" s="35">
        <v>3347</v>
      </c>
      <c r="G2149" s="49">
        <v>1</v>
      </c>
      <c r="H2149" s="50" t="s">
        <v>22</v>
      </c>
      <c r="I2149" s="38">
        <v>3002.0929999999998</v>
      </c>
      <c r="J2149" s="39">
        <v>1387.444</v>
      </c>
      <c r="K2149" s="39">
        <v>0</v>
      </c>
      <c r="L2149" s="39"/>
      <c r="M2149" s="39"/>
      <c r="N2149" s="39"/>
      <c r="O2149" s="40">
        <v>0</v>
      </c>
      <c r="P2149" s="40">
        <v>0</v>
      </c>
      <c r="Q2149" s="40">
        <v>0</v>
      </c>
      <c r="R2149" s="40"/>
      <c r="S2149" s="40"/>
      <c r="T2149" s="41"/>
      <c r="U2149" s="42" t="s">
        <v>21</v>
      </c>
      <c r="V2149" s="42" t="s">
        <v>21</v>
      </c>
      <c r="W2149" s="42" t="e">
        <v>#N/A</v>
      </c>
      <c r="X2149" s="40"/>
      <c r="Y2149" s="40"/>
      <c r="Z2149" s="41"/>
      <c r="AA2149" s="43">
        <v>2</v>
      </c>
      <c r="AB2149" s="44">
        <v>0</v>
      </c>
      <c r="AC2149" s="45" t="s">
        <v>4329</v>
      </c>
      <c r="AD2149" s="46"/>
      <c r="AE2149" s="46"/>
      <c r="AF2149" s="46"/>
      <c r="AG2149" s="47" t="s">
        <v>4254</v>
      </c>
      <c r="AH2149" s="48">
        <v>57959.696757777674</v>
      </c>
    </row>
    <row r="2150" spans="1:34" hidden="1" x14ac:dyDescent="0.3">
      <c r="A2150" s="30" t="s">
        <v>4242</v>
      </c>
      <c r="B2150" s="31">
        <v>523</v>
      </c>
      <c r="C2150" s="32" t="s">
        <v>4330</v>
      </c>
      <c r="D2150" s="33">
        <v>4183</v>
      </c>
      <c r="E2150" s="34">
        <v>2225</v>
      </c>
      <c r="F2150" s="35">
        <v>3347</v>
      </c>
      <c r="G2150" s="49">
        <v>0.66476999999999997</v>
      </c>
      <c r="H2150" s="50" t="s">
        <v>35</v>
      </c>
      <c r="I2150" s="38">
        <v>1769.53</v>
      </c>
      <c r="J2150" s="39">
        <v>987.899</v>
      </c>
      <c r="K2150" s="39">
        <v>1645.9829999999999</v>
      </c>
      <c r="L2150" s="39"/>
      <c r="M2150" s="39"/>
      <c r="N2150" s="39"/>
      <c r="O2150" s="40">
        <v>0.67401864601142281</v>
      </c>
      <c r="P2150" s="40">
        <v>0.69638288184346664</v>
      </c>
      <c r="Q2150" s="40">
        <v>0.69067323870219077</v>
      </c>
      <c r="R2150" s="40"/>
      <c r="S2150" s="40"/>
      <c r="T2150" s="41"/>
      <c r="U2150" s="42" t="s">
        <v>285</v>
      </c>
      <c r="V2150" s="42" t="s">
        <v>285</v>
      </c>
      <c r="W2150" s="42" t="s">
        <v>26</v>
      </c>
      <c r="X2150" s="40"/>
      <c r="Y2150" s="40"/>
      <c r="Z2150" s="41"/>
      <c r="AA2150" s="43">
        <v>3</v>
      </c>
      <c r="AB2150" s="44">
        <v>0.68702492218569333</v>
      </c>
      <c r="AC2150" s="45" t="s">
        <v>4331</v>
      </c>
      <c r="AD2150" s="46"/>
      <c r="AE2150" s="46"/>
      <c r="AF2150" s="46"/>
      <c r="AG2150" s="47" t="s">
        <v>4254</v>
      </c>
      <c r="AH2150" s="48">
        <v>144900.25270185189</v>
      </c>
    </row>
    <row r="2151" spans="1:34" hidden="1" x14ac:dyDescent="0.3">
      <c r="A2151" s="30" t="s">
        <v>4242</v>
      </c>
      <c r="B2151" s="31">
        <v>523</v>
      </c>
      <c r="C2151" s="32" t="s">
        <v>4332</v>
      </c>
      <c r="D2151" s="33">
        <v>834</v>
      </c>
      <c r="E2151" s="34">
        <v>1724</v>
      </c>
      <c r="F2151" s="35">
        <v>3347</v>
      </c>
      <c r="G2151" s="49">
        <v>0.51509000000000005</v>
      </c>
      <c r="H2151" s="50" t="s">
        <v>35</v>
      </c>
      <c r="I2151" s="38">
        <v>1213.5630000000001</v>
      </c>
      <c r="J2151" s="39">
        <v>589.904</v>
      </c>
      <c r="K2151" s="39">
        <v>1233.5530000000001</v>
      </c>
      <c r="L2151" s="39"/>
      <c r="M2151" s="39"/>
      <c r="N2151" s="39"/>
      <c r="O2151" s="40">
        <v>0.73428407018501229</v>
      </c>
      <c r="P2151" s="40">
        <v>0.74081026673477735</v>
      </c>
      <c r="Q2151" s="40">
        <v>0.76467956329453168</v>
      </c>
      <c r="R2151" s="40"/>
      <c r="S2151" s="40"/>
      <c r="T2151" s="41"/>
      <c r="U2151" s="42" t="s">
        <v>21</v>
      </c>
      <c r="V2151" s="42" t="s">
        <v>21</v>
      </c>
      <c r="W2151" s="42" t="s">
        <v>21</v>
      </c>
      <c r="X2151" s="40"/>
      <c r="Y2151" s="40"/>
      <c r="Z2151" s="41"/>
      <c r="AA2151" s="43">
        <v>3</v>
      </c>
      <c r="AB2151" s="44">
        <v>0.74659130007144048</v>
      </c>
      <c r="AC2151" s="45" t="s">
        <v>4333</v>
      </c>
      <c r="AD2151" s="46"/>
      <c r="AE2151" s="46"/>
      <c r="AF2151" s="46"/>
      <c r="AG2151" s="47" t="s">
        <v>4274</v>
      </c>
      <c r="AH2151" s="48">
        <v>144900.25270185189</v>
      </c>
    </row>
    <row r="2152" spans="1:34" hidden="1" x14ac:dyDescent="0.3">
      <c r="A2152" s="30" t="s">
        <v>4242</v>
      </c>
      <c r="B2152" s="31">
        <v>523</v>
      </c>
      <c r="C2152" s="32" t="s">
        <v>4334</v>
      </c>
      <c r="D2152" s="33">
        <v>2426</v>
      </c>
      <c r="E2152" s="34">
        <v>2522</v>
      </c>
      <c r="F2152" s="35">
        <v>3347</v>
      </c>
      <c r="G2152" s="49">
        <v>0.75351000000000001</v>
      </c>
      <c r="H2152" s="50" t="s">
        <v>22</v>
      </c>
      <c r="I2152" s="38">
        <v>2368.1320000000001</v>
      </c>
      <c r="J2152" s="39">
        <v>1408.7449999999999</v>
      </c>
      <c r="K2152" s="39">
        <v>2823.6610000000001</v>
      </c>
      <c r="L2152" s="39"/>
      <c r="M2152" s="39"/>
      <c r="N2152" s="39"/>
      <c r="O2152" s="40">
        <v>0</v>
      </c>
      <c r="P2152" s="40">
        <v>0.6581354103799143</v>
      </c>
      <c r="Q2152" s="40">
        <v>0.89857142857142858</v>
      </c>
      <c r="R2152" s="40"/>
      <c r="S2152" s="40"/>
      <c r="T2152" s="41"/>
      <c r="U2152" s="42" t="s">
        <v>21</v>
      </c>
      <c r="V2152" s="42" t="s">
        <v>21</v>
      </c>
      <c r="W2152" s="42" t="s">
        <v>21</v>
      </c>
      <c r="X2152" s="40"/>
      <c r="Y2152" s="40"/>
      <c r="Z2152" s="41"/>
      <c r="AA2152" s="43">
        <v>3</v>
      </c>
      <c r="AB2152" s="44">
        <v>0.51890227965044755</v>
      </c>
      <c r="AC2152" s="45" t="s">
        <v>4335</v>
      </c>
      <c r="AD2152" s="46"/>
      <c r="AE2152" s="46"/>
      <c r="AF2152" s="46"/>
      <c r="AG2152" s="47" t="s">
        <v>4274</v>
      </c>
      <c r="AH2152" s="48">
        <v>57959.696757777674</v>
      </c>
    </row>
    <row r="2153" spans="1:34" hidden="1" x14ac:dyDescent="0.3">
      <c r="A2153" s="30" t="s">
        <v>4242</v>
      </c>
      <c r="B2153" s="31">
        <v>523</v>
      </c>
      <c r="C2153" s="32" t="s">
        <v>4336</v>
      </c>
      <c r="D2153" s="33">
        <v>5697</v>
      </c>
      <c r="E2153" s="34">
        <v>1465</v>
      </c>
      <c r="F2153" s="35">
        <v>3347</v>
      </c>
      <c r="G2153" s="49">
        <v>0.43770999999999999</v>
      </c>
      <c r="H2153" s="50" t="s">
        <v>20</v>
      </c>
      <c r="I2153" s="38">
        <v>2881.701</v>
      </c>
      <c r="J2153" s="39">
        <v>1608.7070000000001</v>
      </c>
      <c r="K2153" s="39">
        <v>3379.1909999999998</v>
      </c>
      <c r="L2153" s="39"/>
      <c r="M2153" s="39"/>
      <c r="N2153" s="39"/>
      <c r="O2153" s="40">
        <v>0.75073252063782658</v>
      </c>
      <c r="P2153" s="40">
        <v>0.77238095238095239</v>
      </c>
      <c r="Q2153" s="40">
        <v>0.78047619047619043</v>
      </c>
      <c r="R2153" s="40"/>
      <c r="S2153" s="40"/>
      <c r="T2153" s="41"/>
      <c r="U2153" s="42" t="s">
        <v>285</v>
      </c>
      <c r="V2153" s="42" t="s">
        <v>21</v>
      </c>
      <c r="W2153" s="42" t="s">
        <v>22</v>
      </c>
      <c r="X2153" s="40"/>
      <c r="Y2153" s="40"/>
      <c r="Z2153" s="41"/>
      <c r="AA2153" s="43">
        <v>3</v>
      </c>
      <c r="AB2153" s="44">
        <v>0.76786322116498973</v>
      </c>
      <c r="AC2153" s="45" t="s">
        <v>4337</v>
      </c>
      <c r="AD2153" s="46"/>
      <c r="AE2153" s="46"/>
      <c r="AF2153" s="46"/>
      <c r="AG2153" s="47" t="s">
        <v>4245</v>
      </c>
      <c r="AH2153" s="48">
        <v>173880.10108074074</v>
      </c>
    </row>
    <row r="2154" spans="1:34" hidden="1" x14ac:dyDescent="0.3">
      <c r="A2154" s="30" t="s">
        <v>4242</v>
      </c>
      <c r="B2154" s="31">
        <v>523</v>
      </c>
      <c r="C2154" s="32" t="s">
        <v>4338</v>
      </c>
      <c r="D2154" s="33">
        <v>3562</v>
      </c>
      <c r="E2154" s="34">
        <v>2778</v>
      </c>
      <c r="F2154" s="35">
        <v>3347</v>
      </c>
      <c r="G2154" s="49">
        <v>0.83</v>
      </c>
      <c r="H2154" s="50" t="s">
        <v>22</v>
      </c>
      <c r="I2154" s="38">
        <v>2791.4830000000002</v>
      </c>
      <c r="J2154" s="39">
        <v>1677.84</v>
      </c>
      <c r="K2154" s="39">
        <v>2708.0819999999999</v>
      </c>
      <c r="L2154" s="39"/>
      <c r="M2154" s="39"/>
      <c r="N2154" s="39"/>
      <c r="O2154" s="40">
        <v>0</v>
      </c>
      <c r="P2154" s="40">
        <v>0.66727272727272724</v>
      </c>
      <c r="Q2154" s="40">
        <v>0.65772727272727272</v>
      </c>
      <c r="R2154" s="40"/>
      <c r="S2154" s="40"/>
      <c r="T2154" s="41"/>
      <c r="U2154" s="42" t="s">
        <v>21</v>
      </c>
      <c r="V2154" s="42" t="s">
        <v>21</v>
      </c>
      <c r="W2154" s="42" t="s">
        <v>21</v>
      </c>
      <c r="X2154" s="40"/>
      <c r="Y2154" s="40"/>
      <c r="Z2154" s="41"/>
      <c r="AA2154" s="43">
        <v>3</v>
      </c>
      <c r="AB2154" s="44">
        <v>0.44166666666666665</v>
      </c>
      <c r="AC2154" s="45" t="s">
        <v>4339</v>
      </c>
      <c r="AD2154" s="46"/>
      <c r="AE2154" s="46"/>
      <c r="AF2154" s="46"/>
      <c r="AG2154" s="47" t="s">
        <v>4245</v>
      </c>
      <c r="AH2154" s="48">
        <v>57959.696757777674</v>
      </c>
    </row>
    <row r="2155" spans="1:34" hidden="1" x14ac:dyDescent="0.3">
      <c r="A2155" s="30" t="s">
        <v>4242</v>
      </c>
      <c r="B2155" s="31">
        <v>523</v>
      </c>
      <c r="C2155" s="32" t="s">
        <v>4340</v>
      </c>
      <c r="D2155" s="33">
        <v>8739</v>
      </c>
      <c r="E2155" s="34">
        <v>2539</v>
      </c>
      <c r="F2155" s="35">
        <v>3347</v>
      </c>
      <c r="G2155" s="49">
        <v>0.75858999999999999</v>
      </c>
      <c r="H2155" s="50" t="s">
        <v>22</v>
      </c>
      <c r="I2155" s="38">
        <v>691.94100000000003</v>
      </c>
      <c r="J2155" s="39">
        <v>0</v>
      </c>
      <c r="K2155" s="39">
        <v>2265.7379999999998</v>
      </c>
      <c r="L2155" s="39"/>
      <c r="M2155" s="39"/>
      <c r="N2155" s="39"/>
      <c r="O2155" s="40">
        <v>0.68533337647552584</v>
      </c>
      <c r="P2155" s="40">
        <v>0</v>
      </c>
      <c r="Q2155" s="40">
        <v>0.85409090909090901</v>
      </c>
      <c r="R2155" s="40"/>
      <c r="S2155" s="40"/>
      <c r="T2155" s="41"/>
      <c r="U2155" s="42" t="s">
        <v>285</v>
      </c>
      <c r="V2155" s="42" t="e">
        <v>#N/A</v>
      </c>
      <c r="W2155" s="42" t="s">
        <v>21</v>
      </c>
      <c r="X2155" s="40"/>
      <c r="Y2155" s="40"/>
      <c r="Z2155" s="41"/>
      <c r="AA2155" s="43">
        <v>2</v>
      </c>
      <c r="AB2155" s="44">
        <v>0.51314142852214495</v>
      </c>
      <c r="AC2155" s="45" t="s">
        <v>4341</v>
      </c>
      <c r="AD2155" s="46"/>
      <c r="AE2155" s="46"/>
      <c r="AF2155" s="46"/>
      <c r="AG2155" s="47" t="s">
        <v>4245</v>
      </c>
      <c r="AH2155" s="48">
        <v>57959.696757777674</v>
      </c>
    </row>
    <row r="2156" spans="1:34" hidden="1" x14ac:dyDescent="0.3">
      <c r="A2156" s="30" t="s">
        <v>4242</v>
      </c>
      <c r="B2156" s="31">
        <v>523</v>
      </c>
      <c r="C2156" s="32" t="s">
        <v>4342</v>
      </c>
      <c r="D2156" s="33">
        <v>2981</v>
      </c>
      <c r="E2156" s="34">
        <v>1222</v>
      </c>
      <c r="F2156" s="35">
        <v>3347</v>
      </c>
      <c r="G2156" s="49">
        <v>0.36509999999999998</v>
      </c>
      <c r="H2156" s="50" t="s">
        <v>20</v>
      </c>
      <c r="I2156" s="38">
        <v>2643.971</v>
      </c>
      <c r="J2156" s="39">
        <v>442.39499999999998</v>
      </c>
      <c r="K2156" s="39">
        <v>2766.1</v>
      </c>
      <c r="L2156" s="39"/>
      <c r="M2156" s="39"/>
      <c r="N2156" s="39"/>
      <c r="O2156" s="40">
        <v>0.78523809523809518</v>
      </c>
      <c r="P2156" s="40">
        <v>0.77197414685611876</v>
      </c>
      <c r="Q2156" s="40">
        <v>0.80761904761904757</v>
      </c>
      <c r="R2156" s="40"/>
      <c r="S2156" s="40"/>
      <c r="T2156" s="41"/>
      <c r="U2156" s="42" t="s">
        <v>21</v>
      </c>
      <c r="V2156" s="42" t="s">
        <v>21</v>
      </c>
      <c r="W2156" s="42" t="s">
        <v>22</v>
      </c>
      <c r="X2156" s="40"/>
      <c r="Y2156" s="40"/>
      <c r="Z2156" s="41"/>
      <c r="AA2156" s="43">
        <v>3</v>
      </c>
      <c r="AB2156" s="44">
        <v>0.78827709657108713</v>
      </c>
      <c r="AC2156" s="45" t="s">
        <v>4343</v>
      </c>
      <c r="AD2156" s="46"/>
      <c r="AE2156" s="46"/>
      <c r="AF2156" s="46"/>
      <c r="AG2156" s="47" t="s">
        <v>4245</v>
      </c>
      <c r="AH2156" s="48">
        <v>173880.10108074074</v>
      </c>
    </row>
    <row r="2157" spans="1:34" hidden="1" x14ac:dyDescent="0.3">
      <c r="A2157" s="30" t="s">
        <v>4242</v>
      </c>
      <c r="B2157" s="31">
        <v>523</v>
      </c>
      <c r="C2157" s="32" t="s">
        <v>4344</v>
      </c>
      <c r="D2157" s="33">
        <v>6828</v>
      </c>
      <c r="E2157" s="34">
        <v>1942</v>
      </c>
      <c r="F2157" s="35">
        <v>3347</v>
      </c>
      <c r="G2157" s="49">
        <v>0.58021999999999996</v>
      </c>
      <c r="H2157" s="50" t="s">
        <v>35</v>
      </c>
      <c r="I2157" s="38">
        <v>1473.915</v>
      </c>
      <c r="J2157" s="39">
        <v>665.92700000000002</v>
      </c>
      <c r="K2157" s="39">
        <v>1336.415</v>
      </c>
      <c r="L2157" s="39"/>
      <c r="M2157" s="39"/>
      <c r="N2157" s="39"/>
      <c r="O2157" s="40">
        <v>0.68725153926786831</v>
      </c>
      <c r="P2157" s="40">
        <v>0.73642985580688591</v>
      </c>
      <c r="Q2157" s="40">
        <v>0.75892857142857151</v>
      </c>
      <c r="R2157" s="40"/>
      <c r="S2157" s="40"/>
      <c r="T2157" s="41"/>
      <c r="U2157" s="42" t="s">
        <v>21</v>
      </c>
      <c r="V2157" s="42" t="s">
        <v>21</v>
      </c>
      <c r="W2157" s="42" t="s">
        <v>26</v>
      </c>
      <c r="X2157" s="40"/>
      <c r="Y2157" s="40"/>
      <c r="Z2157" s="41"/>
      <c r="AA2157" s="43">
        <v>3</v>
      </c>
      <c r="AB2157" s="44">
        <v>0.72753665550110858</v>
      </c>
      <c r="AC2157" s="45" t="s">
        <v>4345</v>
      </c>
      <c r="AD2157" s="46"/>
      <c r="AE2157" s="46"/>
      <c r="AF2157" s="46"/>
      <c r="AG2157" s="47" t="s">
        <v>4245</v>
      </c>
      <c r="AH2157" s="48">
        <v>144900.25270185189</v>
      </c>
    </row>
    <row r="2158" spans="1:34" hidden="1" x14ac:dyDescent="0.3">
      <c r="A2158" s="30" t="s">
        <v>4242</v>
      </c>
      <c r="B2158" s="31">
        <v>523</v>
      </c>
      <c r="C2158" s="32" t="s">
        <v>4346</v>
      </c>
      <c r="D2158" s="33">
        <v>3065</v>
      </c>
      <c r="E2158" s="34">
        <v>810</v>
      </c>
      <c r="F2158" s="35">
        <v>3347</v>
      </c>
      <c r="G2158" s="49">
        <v>0.24201</v>
      </c>
      <c r="H2158" s="50" t="s">
        <v>29</v>
      </c>
      <c r="I2158" s="38">
        <v>2515.5459999999998</v>
      </c>
      <c r="J2158" s="39">
        <v>1388.3</v>
      </c>
      <c r="K2158" s="39">
        <v>1877.5630000000001</v>
      </c>
      <c r="L2158" s="39"/>
      <c r="M2158" s="39"/>
      <c r="N2158" s="39"/>
      <c r="O2158" s="40">
        <v>0.79272727272727261</v>
      </c>
      <c r="P2158" s="40">
        <v>0.85287906176634476</v>
      </c>
      <c r="Q2158" s="40">
        <v>0.83909090909090911</v>
      </c>
      <c r="R2158" s="40"/>
      <c r="S2158" s="40"/>
      <c r="T2158" s="41"/>
      <c r="U2158" s="42" t="s">
        <v>21</v>
      </c>
      <c r="V2158" s="42" t="s">
        <v>21</v>
      </c>
      <c r="W2158" s="42" t="s">
        <v>21</v>
      </c>
      <c r="X2158" s="40"/>
      <c r="Y2158" s="40"/>
      <c r="Z2158" s="41"/>
      <c r="AA2158" s="43">
        <v>3</v>
      </c>
      <c r="AB2158" s="44">
        <v>0.82823241452817553</v>
      </c>
      <c r="AC2158" s="45" t="s">
        <v>4347</v>
      </c>
      <c r="AD2158" s="46"/>
      <c r="AE2158" s="46"/>
      <c r="AF2158" s="46"/>
      <c r="AG2158" s="47" t="s">
        <v>4274</v>
      </c>
      <c r="AH2158" s="48">
        <v>202859.94945962954</v>
      </c>
    </row>
    <row r="2159" spans="1:34" hidden="1" x14ac:dyDescent="0.3">
      <c r="A2159" s="30" t="s">
        <v>4242</v>
      </c>
      <c r="B2159" s="31">
        <v>523</v>
      </c>
      <c r="C2159" s="32" t="s">
        <v>4348</v>
      </c>
      <c r="D2159" s="33">
        <v>8630</v>
      </c>
      <c r="E2159" s="34">
        <v>2234</v>
      </c>
      <c r="F2159" s="35">
        <v>3347</v>
      </c>
      <c r="G2159" s="49">
        <v>0.66746000000000005</v>
      </c>
      <c r="H2159" s="50" t="s">
        <v>35</v>
      </c>
      <c r="I2159" s="38">
        <v>8061.4139999999998</v>
      </c>
      <c r="J2159" s="39">
        <v>4213.9830000000002</v>
      </c>
      <c r="K2159" s="39">
        <v>2442.5740000000001</v>
      </c>
      <c r="L2159" s="39"/>
      <c r="M2159" s="39"/>
      <c r="N2159" s="39"/>
      <c r="O2159" s="40">
        <v>0.68227272727272714</v>
      </c>
      <c r="P2159" s="40">
        <v>0.66470457346617096</v>
      </c>
      <c r="Q2159" s="40">
        <v>0.70590909090909082</v>
      </c>
      <c r="R2159" s="40"/>
      <c r="S2159" s="40"/>
      <c r="T2159" s="41"/>
      <c r="U2159" s="42" t="s">
        <v>21</v>
      </c>
      <c r="V2159" s="42" t="s">
        <v>22</v>
      </c>
      <c r="W2159" s="42" t="s">
        <v>26</v>
      </c>
      <c r="X2159" s="40"/>
      <c r="Y2159" s="40"/>
      <c r="Z2159" s="41"/>
      <c r="AA2159" s="43">
        <v>3</v>
      </c>
      <c r="AB2159" s="44">
        <v>0.68429546388266294</v>
      </c>
      <c r="AC2159" s="45" t="s">
        <v>4349</v>
      </c>
      <c r="AD2159" s="46"/>
      <c r="AE2159" s="46"/>
      <c r="AF2159" s="46"/>
      <c r="AG2159" s="47" t="s">
        <v>4254</v>
      </c>
      <c r="AH2159" s="48">
        <v>144900.25270185189</v>
      </c>
    </row>
    <row r="2160" spans="1:34" hidden="1" x14ac:dyDescent="0.3">
      <c r="A2160" s="30" t="s">
        <v>4242</v>
      </c>
      <c r="B2160" s="31">
        <v>523</v>
      </c>
      <c r="C2160" s="32" t="s">
        <v>4350</v>
      </c>
      <c r="D2160" s="33">
        <v>204</v>
      </c>
      <c r="E2160" s="34">
        <v>559</v>
      </c>
      <c r="F2160" s="35">
        <v>3347</v>
      </c>
      <c r="G2160" s="49">
        <v>0.16702</v>
      </c>
      <c r="H2160" s="50" t="s">
        <v>29</v>
      </c>
      <c r="I2160" s="38">
        <v>1782.7470000000001</v>
      </c>
      <c r="J2160" s="39">
        <v>553.22500000000002</v>
      </c>
      <c r="K2160" s="39">
        <v>1835.2629999999999</v>
      </c>
      <c r="L2160" s="39"/>
      <c r="M2160" s="39"/>
      <c r="N2160" s="39"/>
      <c r="O2160" s="40">
        <v>0.83344592052383382</v>
      </c>
      <c r="P2160" s="40">
        <v>0.80731890168195419</v>
      </c>
      <c r="Q2160" s="40">
        <v>0.93838461729190792</v>
      </c>
      <c r="R2160" s="40"/>
      <c r="S2160" s="40"/>
      <c r="T2160" s="41"/>
      <c r="U2160" s="42" t="s">
        <v>21</v>
      </c>
      <c r="V2160" s="42" t="s">
        <v>21</v>
      </c>
      <c r="W2160" s="42" t="s">
        <v>21</v>
      </c>
      <c r="X2160" s="40"/>
      <c r="Y2160" s="40"/>
      <c r="Z2160" s="41"/>
      <c r="AA2160" s="43">
        <v>3</v>
      </c>
      <c r="AB2160" s="44">
        <v>0.85971647983256538</v>
      </c>
      <c r="AC2160" s="45" t="s">
        <v>4351</v>
      </c>
      <c r="AD2160" s="46"/>
      <c r="AE2160" s="46"/>
      <c r="AF2160" s="46"/>
      <c r="AG2160" s="47" t="s">
        <v>4252</v>
      </c>
      <c r="AH2160" s="48">
        <v>202859.94945962954</v>
      </c>
    </row>
    <row r="2161" spans="1:34" hidden="1" x14ac:dyDescent="0.3">
      <c r="A2161" s="30" t="s">
        <v>4242</v>
      </c>
      <c r="B2161" s="31">
        <v>523</v>
      </c>
      <c r="C2161" s="32" t="s">
        <v>4352</v>
      </c>
      <c r="D2161" s="33">
        <v>272</v>
      </c>
      <c r="E2161" s="34">
        <v>351</v>
      </c>
      <c r="F2161" s="35">
        <v>3347</v>
      </c>
      <c r="G2161" s="49">
        <v>0.10487</v>
      </c>
      <c r="H2161" s="50" t="s">
        <v>29</v>
      </c>
      <c r="I2161" s="38">
        <v>1805.34</v>
      </c>
      <c r="J2161" s="39">
        <v>1036.816</v>
      </c>
      <c r="K2161" s="39">
        <v>1686.806</v>
      </c>
      <c r="L2161" s="39"/>
      <c r="M2161" s="39"/>
      <c r="N2161" s="39"/>
      <c r="O2161" s="40">
        <v>0.86116987488399799</v>
      </c>
      <c r="P2161" s="40">
        <v>0.90076923076923077</v>
      </c>
      <c r="Q2161" s="40">
        <v>0.92346153846153833</v>
      </c>
      <c r="R2161" s="40"/>
      <c r="S2161" s="40"/>
      <c r="T2161" s="41"/>
      <c r="U2161" s="42" t="s">
        <v>26</v>
      </c>
      <c r="V2161" s="42" t="s">
        <v>26</v>
      </c>
      <c r="W2161" s="42" t="s">
        <v>35</v>
      </c>
      <c r="X2161" s="40"/>
      <c r="Y2161" s="40"/>
      <c r="Z2161" s="41"/>
      <c r="AA2161" s="43">
        <v>3</v>
      </c>
      <c r="AB2161" s="44">
        <v>0.89513354803825573</v>
      </c>
      <c r="AC2161" s="45" t="s">
        <v>4353</v>
      </c>
      <c r="AD2161" s="46"/>
      <c r="AE2161" s="46"/>
      <c r="AF2161" s="46"/>
      <c r="AG2161" s="47" t="s">
        <v>4254</v>
      </c>
      <c r="AH2161" s="48">
        <v>202859.94945962954</v>
      </c>
    </row>
    <row r="2162" spans="1:34" hidden="1" x14ac:dyDescent="0.3">
      <c r="A2162" s="30" t="s">
        <v>4242</v>
      </c>
      <c r="B2162" s="31">
        <v>523</v>
      </c>
      <c r="C2162" s="32" t="s">
        <v>2063</v>
      </c>
      <c r="D2162" s="33">
        <v>4986</v>
      </c>
      <c r="E2162" s="34">
        <v>1913</v>
      </c>
      <c r="F2162" s="35">
        <v>3347</v>
      </c>
      <c r="G2162" s="49">
        <v>0.57155999999999996</v>
      </c>
      <c r="H2162" s="50" t="s">
        <v>35</v>
      </c>
      <c r="I2162" s="38">
        <v>1626.819</v>
      </c>
      <c r="J2162" s="39">
        <v>1089.76</v>
      </c>
      <c r="K2162" s="39">
        <v>1872.5740000000001</v>
      </c>
      <c r="L2162" s="39"/>
      <c r="M2162" s="39"/>
      <c r="N2162" s="39"/>
      <c r="O2162" s="40">
        <v>0.70095553345620198</v>
      </c>
      <c r="P2162" s="40">
        <v>0.72105139523233663</v>
      </c>
      <c r="Q2162" s="40">
        <v>0.76787652890713964</v>
      </c>
      <c r="R2162" s="40"/>
      <c r="S2162" s="40"/>
      <c r="T2162" s="41"/>
      <c r="U2162" s="42" t="s">
        <v>22</v>
      </c>
      <c r="V2162" s="42" t="s">
        <v>35</v>
      </c>
      <c r="W2162" s="42" t="s">
        <v>35</v>
      </c>
      <c r="X2162" s="40"/>
      <c r="Y2162" s="40"/>
      <c r="Z2162" s="41"/>
      <c r="AA2162" s="43">
        <v>3</v>
      </c>
      <c r="AB2162" s="44">
        <v>0.72996115253189275</v>
      </c>
      <c r="AC2162" s="45" t="s">
        <v>4354</v>
      </c>
      <c r="AD2162" s="46"/>
      <c r="AE2162" s="46"/>
      <c r="AF2162" s="46"/>
      <c r="AG2162" s="47" t="s">
        <v>4274</v>
      </c>
      <c r="AH2162" s="48">
        <v>144900.25270185189</v>
      </c>
    </row>
    <row r="2163" spans="1:34" hidden="1" x14ac:dyDescent="0.3">
      <c r="A2163" s="30" t="s">
        <v>4242</v>
      </c>
      <c r="B2163" s="31">
        <v>523</v>
      </c>
      <c r="C2163" s="32" t="s">
        <v>4355</v>
      </c>
      <c r="D2163" s="33">
        <v>4140</v>
      </c>
      <c r="E2163" s="34">
        <v>1717</v>
      </c>
      <c r="F2163" s="35">
        <v>3347</v>
      </c>
      <c r="G2163" s="49">
        <v>0.51300000000000001</v>
      </c>
      <c r="H2163" s="50" t="s">
        <v>35</v>
      </c>
      <c r="I2163" s="38">
        <v>1721.0170000000001</v>
      </c>
      <c r="J2163" s="39">
        <v>511.065</v>
      </c>
      <c r="K2163" s="39">
        <v>1609.3140000000001</v>
      </c>
      <c r="L2163" s="39"/>
      <c r="M2163" s="39"/>
      <c r="N2163" s="39"/>
      <c r="O2163" s="40">
        <v>0.74799614096310119</v>
      </c>
      <c r="P2163" s="40">
        <v>0.73291450810908254</v>
      </c>
      <c r="Q2163" s="40">
        <v>0.75998880437141259</v>
      </c>
      <c r="R2163" s="40"/>
      <c r="S2163" s="40"/>
      <c r="T2163" s="41"/>
      <c r="U2163" s="42" t="s">
        <v>21</v>
      </c>
      <c r="V2163" s="42" t="s">
        <v>21</v>
      </c>
      <c r="W2163" s="42" t="s">
        <v>21</v>
      </c>
      <c r="X2163" s="40"/>
      <c r="Y2163" s="40"/>
      <c r="Z2163" s="41"/>
      <c r="AA2163" s="43">
        <v>3</v>
      </c>
      <c r="AB2163" s="44">
        <v>0.74696648448119873</v>
      </c>
      <c r="AC2163" s="45" t="s">
        <v>4356</v>
      </c>
      <c r="AD2163" s="46"/>
      <c r="AE2163" s="46"/>
      <c r="AF2163" s="46"/>
      <c r="AG2163" s="47" t="s">
        <v>4274</v>
      </c>
      <c r="AH2163" s="48">
        <v>144900.25270185189</v>
      </c>
    </row>
    <row r="2164" spans="1:34" hidden="1" x14ac:dyDescent="0.3">
      <c r="A2164" s="30" t="s">
        <v>4242</v>
      </c>
      <c r="B2164" s="31">
        <v>523</v>
      </c>
      <c r="C2164" s="32" t="s">
        <v>4357</v>
      </c>
      <c r="D2164" s="33">
        <v>5894</v>
      </c>
      <c r="E2164" s="34">
        <v>1746</v>
      </c>
      <c r="F2164" s="35">
        <v>3347</v>
      </c>
      <c r="G2164" s="49">
        <v>0.52166000000000001</v>
      </c>
      <c r="H2164" s="50" t="s">
        <v>35</v>
      </c>
      <c r="I2164" s="38">
        <v>1756.3</v>
      </c>
      <c r="J2164" s="39">
        <v>934.12099999999998</v>
      </c>
      <c r="K2164" s="39">
        <v>1319.809</v>
      </c>
      <c r="L2164" s="39"/>
      <c r="M2164" s="39"/>
      <c r="N2164" s="39"/>
      <c r="O2164" s="40">
        <v>0.7299507864182575</v>
      </c>
      <c r="P2164" s="40">
        <v>0.748383327005543</v>
      </c>
      <c r="Q2164" s="40">
        <v>0.75492148479037025</v>
      </c>
      <c r="R2164" s="40"/>
      <c r="S2164" s="40"/>
      <c r="T2164" s="41"/>
      <c r="U2164" s="42" t="s">
        <v>21</v>
      </c>
      <c r="V2164" s="42" t="s">
        <v>21</v>
      </c>
      <c r="W2164" s="42" t="s">
        <v>21</v>
      </c>
      <c r="X2164" s="40"/>
      <c r="Y2164" s="40"/>
      <c r="Z2164" s="41"/>
      <c r="AA2164" s="43">
        <v>3</v>
      </c>
      <c r="AB2164" s="44">
        <v>0.7444185327380568</v>
      </c>
      <c r="AC2164" s="45" t="s">
        <v>4358</v>
      </c>
      <c r="AD2164" s="46"/>
      <c r="AE2164" s="46"/>
      <c r="AF2164" s="46"/>
      <c r="AG2164" s="47" t="s">
        <v>4245</v>
      </c>
      <c r="AH2164" s="48">
        <v>144900.25270185189</v>
      </c>
    </row>
    <row r="2165" spans="1:34" hidden="1" x14ac:dyDescent="0.3">
      <c r="A2165" s="30" t="s">
        <v>4242</v>
      </c>
      <c r="B2165" s="31">
        <v>523</v>
      </c>
      <c r="C2165" s="32" t="s">
        <v>4359</v>
      </c>
      <c r="D2165" s="33">
        <v>8829</v>
      </c>
      <c r="E2165" s="34">
        <v>2681</v>
      </c>
      <c r="F2165" s="35">
        <v>3347</v>
      </c>
      <c r="G2165" s="49">
        <v>0.80101999999999995</v>
      </c>
      <c r="H2165" s="50" t="s">
        <v>22</v>
      </c>
      <c r="I2165" s="38">
        <v>2822.7739999999999</v>
      </c>
      <c r="J2165" s="39">
        <v>0</v>
      </c>
      <c r="K2165" s="39">
        <v>2747.1990000000001</v>
      </c>
      <c r="L2165" s="39"/>
      <c r="M2165" s="39"/>
      <c r="N2165" s="39"/>
      <c r="O2165" s="40">
        <v>0.69904761904761903</v>
      </c>
      <c r="P2165" s="40">
        <v>0</v>
      </c>
      <c r="Q2165" s="40">
        <v>0.74417190832588109</v>
      </c>
      <c r="R2165" s="40"/>
      <c r="S2165" s="40"/>
      <c r="T2165" s="41"/>
      <c r="U2165" s="42" t="s">
        <v>21</v>
      </c>
      <c r="V2165" s="42" t="e">
        <v>#N/A</v>
      </c>
      <c r="W2165" s="42" t="s">
        <v>21</v>
      </c>
      <c r="X2165" s="40"/>
      <c r="Y2165" s="40"/>
      <c r="Z2165" s="41"/>
      <c r="AA2165" s="43">
        <v>2</v>
      </c>
      <c r="AB2165" s="44">
        <v>0.48107317579116665</v>
      </c>
      <c r="AC2165" s="45" t="s">
        <v>4360</v>
      </c>
      <c r="AD2165" s="46"/>
      <c r="AE2165" s="46"/>
      <c r="AF2165" s="46"/>
      <c r="AG2165" s="47" t="s">
        <v>4245</v>
      </c>
      <c r="AH2165" s="48">
        <v>57959.696757777674</v>
      </c>
    </row>
    <row r="2166" spans="1:34" hidden="1" x14ac:dyDescent="0.3">
      <c r="A2166" s="30" t="s">
        <v>4242</v>
      </c>
      <c r="B2166" s="31">
        <v>523</v>
      </c>
      <c r="C2166" s="32" t="s">
        <v>4361</v>
      </c>
      <c r="D2166" s="33">
        <v>3733</v>
      </c>
      <c r="E2166" s="34">
        <v>2231</v>
      </c>
      <c r="F2166" s="35">
        <v>3347</v>
      </c>
      <c r="G2166" s="49">
        <v>0.66657</v>
      </c>
      <c r="H2166" s="50" t="s">
        <v>35</v>
      </c>
      <c r="I2166" s="38">
        <v>1737.1569999999999</v>
      </c>
      <c r="J2166" s="39">
        <v>664.06700000000001</v>
      </c>
      <c r="K2166" s="39">
        <v>1341.7159999999999</v>
      </c>
      <c r="L2166" s="39"/>
      <c r="M2166" s="39"/>
      <c r="N2166" s="39"/>
      <c r="O2166" s="40">
        <v>0.66428571428571426</v>
      </c>
      <c r="P2166" s="40">
        <v>0.68238095238095242</v>
      </c>
      <c r="Q2166" s="40">
        <v>0.7104485654785796</v>
      </c>
      <c r="R2166" s="40"/>
      <c r="S2166" s="40"/>
      <c r="T2166" s="41"/>
      <c r="U2166" s="42" t="s">
        <v>21</v>
      </c>
      <c r="V2166" s="42" t="s">
        <v>21</v>
      </c>
      <c r="W2166" s="42" t="s">
        <v>21</v>
      </c>
      <c r="X2166" s="40"/>
      <c r="Y2166" s="40"/>
      <c r="Z2166" s="41"/>
      <c r="AA2166" s="43">
        <v>3</v>
      </c>
      <c r="AB2166" s="44">
        <v>0.68570507738174868</v>
      </c>
      <c r="AC2166" s="45" t="s">
        <v>4362</v>
      </c>
      <c r="AD2166" s="46"/>
      <c r="AE2166" s="46"/>
      <c r="AF2166" s="46"/>
      <c r="AG2166" s="47" t="s">
        <v>4245</v>
      </c>
      <c r="AH2166" s="48">
        <v>144900.25270185189</v>
      </c>
    </row>
    <row r="2167" spans="1:34" hidden="1" x14ac:dyDescent="0.3">
      <c r="A2167" s="30" t="s">
        <v>4242</v>
      </c>
      <c r="B2167" s="31">
        <v>523</v>
      </c>
      <c r="C2167" s="32" t="s">
        <v>4363</v>
      </c>
      <c r="D2167" s="33">
        <v>234</v>
      </c>
      <c r="E2167" s="34">
        <v>2717</v>
      </c>
      <c r="F2167" s="35">
        <v>3347</v>
      </c>
      <c r="G2167" s="49">
        <v>0.81176999999999999</v>
      </c>
      <c r="H2167" s="50" t="s">
        <v>22</v>
      </c>
      <c r="I2167" s="38">
        <v>1079.912</v>
      </c>
      <c r="J2167" s="39">
        <v>599.49900000000002</v>
      </c>
      <c r="K2167" s="39">
        <v>0</v>
      </c>
      <c r="L2167" s="39"/>
      <c r="M2167" s="39"/>
      <c r="N2167" s="39"/>
      <c r="O2167" s="40">
        <v>0.72190476190476183</v>
      </c>
      <c r="P2167" s="40">
        <v>0.68415436946155261</v>
      </c>
      <c r="Q2167" s="40">
        <v>0</v>
      </c>
      <c r="R2167" s="40"/>
      <c r="S2167" s="40"/>
      <c r="T2167" s="41"/>
      <c r="U2167" s="42" t="s">
        <v>21</v>
      </c>
      <c r="V2167" s="42" t="s">
        <v>21</v>
      </c>
      <c r="W2167" s="42" t="e">
        <v>#N/A</v>
      </c>
      <c r="X2167" s="40"/>
      <c r="Y2167" s="40"/>
      <c r="Z2167" s="41"/>
      <c r="AA2167" s="43">
        <v>2</v>
      </c>
      <c r="AB2167" s="44">
        <v>0.46868637712210481</v>
      </c>
      <c r="AC2167" s="45" t="s">
        <v>4364</v>
      </c>
      <c r="AD2167" s="46"/>
      <c r="AE2167" s="46"/>
      <c r="AF2167" s="46"/>
      <c r="AG2167" s="47" t="s">
        <v>4274</v>
      </c>
      <c r="AH2167" s="48">
        <v>57959.696757777674</v>
      </c>
    </row>
    <row r="2168" spans="1:34" hidden="1" x14ac:dyDescent="0.3">
      <c r="A2168" s="30" t="s">
        <v>4242</v>
      </c>
      <c r="B2168" s="31">
        <v>523</v>
      </c>
      <c r="C2168" s="32" t="s">
        <v>4365</v>
      </c>
      <c r="D2168" s="33">
        <v>2282</v>
      </c>
      <c r="E2168" s="34">
        <v>221</v>
      </c>
      <c r="F2168" s="35">
        <v>3347</v>
      </c>
      <c r="G2168" s="49">
        <v>6.6030000000000005E-2</v>
      </c>
      <c r="H2168" s="50" t="s">
        <v>29</v>
      </c>
      <c r="I2168" s="38">
        <v>2876.9720000000002</v>
      </c>
      <c r="J2168" s="39">
        <v>1620.404</v>
      </c>
      <c r="K2168" s="39">
        <v>2507.232</v>
      </c>
      <c r="L2168" s="39"/>
      <c r="M2168" s="39"/>
      <c r="N2168" s="39"/>
      <c r="O2168" s="40">
        <v>0.91181818181818164</v>
      </c>
      <c r="P2168" s="40">
        <v>0.90957051130779409</v>
      </c>
      <c r="Q2168" s="40">
        <v>0.9540909090909091</v>
      </c>
      <c r="R2168" s="40"/>
      <c r="S2168" s="40"/>
      <c r="T2168" s="41"/>
      <c r="U2168" s="42" t="s">
        <v>21</v>
      </c>
      <c r="V2168" s="42" t="s">
        <v>21</v>
      </c>
      <c r="W2168" s="42" t="s">
        <v>21</v>
      </c>
      <c r="X2168" s="40"/>
      <c r="Y2168" s="40"/>
      <c r="Z2168" s="41"/>
      <c r="AA2168" s="43">
        <v>3</v>
      </c>
      <c r="AB2168" s="44">
        <v>0.92515986740562839</v>
      </c>
      <c r="AC2168" s="45" t="s">
        <v>4366</v>
      </c>
      <c r="AD2168" s="46"/>
      <c r="AE2168" s="46"/>
      <c r="AF2168" s="46"/>
      <c r="AG2168" s="47" t="s">
        <v>4245</v>
      </c>
      <c r="AH2168" s="48">
        <v>202859.94945962954</v>
      </c>
    </row>
    <row r="2169" spans="1:34" hidden="1" x14ac:dyDescent="0.3">
      <c r="A2169" s="30" t="s">
        <v>4242</v>
      </c>
      <c r="B2169" s="31">
        <v>523</v>
      </c>
      <c r="C2169" s="32" t="s">
        <v>4367</v>
      </c>
      <c r="D2169" s="33">
        <v>5581</v>
      </c>
      <c r="E2169" s="34">
        <v>1582</v>
      </c>
      <c r="F2169" s="35">
        <v>3347</v>
      </c>
      <c r="G2169" s="49">
        <v>0.47266000000000002</v>
      </c>
      <c r="H2169" s="50" t="s">
        <v>20</v>
      </c>
      <c r="I2169" s="38">
        <v>1339.4760000000001</v>
      </c>
      <c r="J2169" s="39">
        <v>576.97400000000005</v>
      </c>
      <c r="K2169" s="39">
        <v>1288.973</v>
      </c>
      <c r="L2169" s="39"/>
      <c r="M2169" s="39"/>
      <c r="N2169" s="39"/>
      <c r="O2169" s="40">
        <v>0.74874643370345118</v>
      </c>
      <c r="P2169" s="40">
        <v>0.76227272727272721</v>
      </c>
      <c r="Q2169" s="40">
        <v>0.76664677512041368</v>
      </c>
      <c r="R2169" s="40"/>
      <c r="S2169" s="40"/>
      <c r="T2169" s="41"/>
      <c r="U2169" s="42" t="s">
        <v>35</v>
      </c>
      <c r="V2169" s="42" t="s">
        <v>35</v>
      </c>
      <c r="W2169" s="42" t="s">
        <v>20</v>
      </c>
      <c r="X2169" s="40"/>
      <c r="Y2169" s="40"/>
      <c r="Z2169" s="41"/>
      <c r="AA2169" s="43">
        <v>3</v>
      </c>
      <c r="AB2169" s="44">
        <v>0.75922197869886399</v>
      </c>
      <c r="AC2169" s="45" t="s">
        <v>4368</v>
      </c>
      <c r="AD2169" s="46"/>
      <c r="AE2169" s="46"/>
      <c r="AF2169" s="46"/>
      <c r="AG2169" s="47" t="s">
        <v>4245</v>
      </c>
      <c r="AH2169" s="48">
        <v>173880.10108074074</v>
      </c>
    </row>
    <row r="2170" spans="1:34" hidden="1" x14ac:dyDescent="0.3">
      <c r="A2170" s="30" t="s">
        <v>4242</v>
      </c>
      <c r="B2170" s="31">
        <v>523</v>
      </c>
      <c r="C2170" s="32" t="s">
        <v>2901</v>
      </c>
      <c r="D2170" s="33">
        <v>9910</v>
      </c>
      <c r="E2170" s="34">
        <v>3289</v>
      </c>
      <c r="F2170" s="35">
        <v>3347</v>
      </c>
      <c r="G2170" s="49">
        <v>0.98267000000000004</v>
      </c>
      <c r="H2170" s="50" t="s">
        <v>22</v>
      </c>
      <c r="I2170" s="38">
        <v>0</v>
      </c>
      <c r="J2170" s="39">
        <v>0</v>
      </c>
      <c r="K2170" s="39">
        <v>639.43200000000002</v>
      </c>
      <c r="L2170" s="39"/>
      <c r="M2170" s="39"/>
      <c r="N2170" s="39"/>
      <c r="O2170" s="40">
        <v>0</v>
      </c>
      <c r="P2170" s="40">
        <v>0</v>
      </c>
      <c r="Q2170" s="40">
        <v>0.69490167969726846</v>
      </c>
      <c r="R2170" s="40"/>
      <c r="S2170" s="40"/>
      <c r="T2170" s="41"/>
      <c r="U2170" s="42" t="e">
        <v>#N/A</v>
      </c>
      <c r="V2170" s="42" t="e">
        <v>#N/A</v>
      </c>
      <c r="W2170" s="42" t="s">
        <v>21</v>
      </c>
      <c r="X2170" s="40"/>
      <c r="Y2170" s="40"/>
      <c r="Z2170" s="41"/>
      <c r="AA2170" s="43">
        <v>1</v>
      </c>
      <c r="AB2170" s="44">
        <v>0.23163389323242281</v>
      </c>
      <c r="AC2170" s="45" t="s">
        <v>4369</v>
      </c>
      <c r="AD2170" s="46"/>
      <c r="AE2170" s="46"/>
      <c r="AF2170" s="46"/>
      <c r="AG2170" s="47" t="s">
        <v>4254</v>
      </c>
      <c r="AH2170" s="48">
        <v>57959.696757777674</v>
      </c>
    </row>
    <row r="2171" spans="1:34" hidden="1" x14ac:dyDescent="0.3">
      <c r="A2171" s="30" t="s">
        <v>4242</v>
      </c>
      <c r="B2171" s="31">
        <v>523</v>
      </c>
      <c r="C2171" s="32" t="s">
        <v>4370</v>
      </c>
      <c r="D2171" s="33">
        <v>9404</v>
      </c>
      <c r="E2171" s="34">
        <v>2009</v>
      </c>
      <c r="F2171" s="35">
        <v>3347</v>
      </c>
      <c r="G2171" s="49">
        <v>0.60024</v>
      </c>
      <c r="H2171" s="50" t="s">
        <v>35</v>
      </c>
      <c r="I2171" s="38">
        <v>1604.941</v>
      </c>
      <c r="J2171" s="39">
        <v>533.50599999999997</v>
      </c>
      <c r="K2171" s="39">
        <v>1485.896</v>
      </c>
      <c r="L2171" s="39"/>
      <c r="M2171" s="39"/>
      <c r="N2171" s="39"/>
      <c r="O2171" s="40">
        <v>0.70284939835750249</v>
      </c>
      <c r="P2171" s="40">
        <v>0.73452184683316302</v>
      </c>
      <c r="Q2171" s="40">
        <v>0.71809028825471077</v>
      </c>
      <c r="R2171" s="40"/>
      <c r="S2171" s="40"/>
      <c r="T2171" s="41"/>
      <c r="U2171" s="42" t="s">
        <v>21</v>
      </c>
      <c r="V2171" s="42" t="s">
        <v>21</v>
      </c>
      <c r="W2171" s="42" t="s">
        <v>21</v>
      </c>
      <c r="X2171" s="40"/>
      <c r="Y2171" s="40"/>
      <c r="Z2171" s="41"/>
      <c r="AA2171" s="43">
        <v>3</v>
      </c>
      <c r="AB2171" s="44">
        <v>0.71848717781512539</v>
      </c>
      <c r="AC2171" s="45" t="s">
        <v>4371</v>
      </c>
      <c r="AD2171" s="46"/>
      <c r="AE2171" s="46"/>
      <c r="AF2171" s="46"/>
      <c r="AG2171" s="47" t="s">
        <v>4254</v>
      </c>
      <c r="AH2171" s="48">
        <v>144900.25270185189</v>
      </c>
    </row>
    <row r="2172" spans="1:34" hidden="1" x14ac:dyDescent="0.3">
      <c r="A2172" s="30" t="s">
        <v>4242</v>
      </c>
      <c r="B2172" s="31">
        <v>523</v>
      </c>
      <c r="C2172" s="32" t="s">
        <v>4372</v>
      </c>
      <c r="D2172" s="33">
        <v>2433</v>
      </c>
      <c r="E2172" s="34">
        <v>2693</v>
      </c>
      <c r="F2172" s="35">
        <v>3347</v>
      </c>
      <c r="G2172" s="49">
        <v>0.80459999999999998</v>
      </c>
      <c r="H2172" s="50" t="s">
        <v>22</v>
      </c>
      <c r="I2172" s="38">
        <v>2921.8809999999999</v>
      </c>
      <c r="J2172" s="39">
        <v>1192.239</v>
      </c>
      <c r="K2172" s="39">
        <v>2568.1350000000002</v>
      </c>
      <c r="L2172" s="39"/>
      <c r="M2172" s="39"/>
      <c r="N2172" s="39"/>
      <c r="O2172" s="40">
        <v>0</v>
      </c>
      <c r="P2172" s="40">
        <v>0.71173913043478265</v>
      </c>
      <c r="Q2172" s="40">
        <v>0.72391304347826091</v>
      </c>
      <c r="R2172" s="40"/>
      <c r="S2172" s="40"/>
      <c r="T2172" s="41"/>
      <c r="U2172" s="42" t="s">
        <v>21</v>
      </c>
      <c r="V2172" s="42" t="s">
        <v>21</v>
      </c>
      <c r="W2172" s="42" t="s">
        <v>21</v>
      </c>
      <c r="X2172" s="40"/>
      <c r="Y2172" s="40"/>
      <c r="Z2172" s="41"/>
      <c r="AA2172" s="43">
        <v>3</v>
      </c>
      <c r="AB2172" s="44">
        <v>0.47855072463768122</v>
      </c>
      <c r="AC2172" s="45" t="s">
        <v>4373</v>
      </c>
      <c r="AD2172" s="46"/>
      <c r="AE2172" s="46"/>
      <c r="AF2172" s="46"/>
      <c r="AG2172" s="47" t="s">
        <v>4245</v>
      </c>
      <c r="AH2172" s="48">
        <v>57959.696757777674</v>
      </c>
    </row>
    <row r="2173" spans="1:34" hidden="1" x14ac:dyDescent="0.3">
      <c r="A2173" s="30" t="s">
        <v>4242</v>
      </c>
      <c r="B2173" s="31">
        <v>523</v>
      </c>
      <c r="C2173" s="32" t="s">
        <v>4374</v>
      </c>
      <c r="D2173" s="33">
        <v>1890</v>
      </c>
      <c r="E2173" s="34">
        <v>3271</v>
      </c>
      <c r="F2173" s="35">
        <v>3347</v>
      </c>
      <c r="G2173" s="49">
        <v>0.97728999999999999</v>
      </c>
      <c r="H2173" s="50" t="s">
        <v>22</v>
      </c>
      <c r="I2173" s="38">
        <v>0</v>
      </c>
      <c r="J2173" s="39">
        <v>0</v>
      </c>
      <c r="K2173" s="39">
        <v>5943.5529999999999</v>
      </c>
      <c r="L2173" s="39"/>
      <c r="M2173" s="39"/>
      <c r="N2173" s="39"/>
      <c r="O2173" s="40">
        <v>0</v>
      </c>
      <c r="P2173" s="40">
        <v>0</v>
      </c>
      <c r="Q2173" s="40">
        <v>0.70728683800890724</v>
      </c>
      <c r="R2173" s="40"/>
      <c r="S2173" s="40"/>
      <c r="T2173" s="41"/>
      <c r="U2173" s="42" t="e">
        <v>#N/A</v>
      </c>
      <c r="V2173" s="42" t="e">
        <v>#N/A</v>
      </c>
      <c r="W2173" s="42" t="s">
        <v>21</v>
      </c>
      <c r="X2173" s="40"/>
      <c r="Y2173" s="40"/>
      <c r="Z2173" s="41"/>
      <c r="AA2173" s="43">
        <v>1</v>
      </c>
      <c r="AB2173" s="44">
        <v>0.23576227933630242</v>
      </c>
      <c r="AC2173" s="45" t="s">
        <v>4375</v>
      </c>
      <c r="AD2173" s="46"/>
      <c r="AE2173" s="46"/>
      <c r="AF2173" s="46"/>
      <c r="AG2173" s="47" t="s">
        <v>4245</v>
      </c>
      <c r="AH2173" s="48">
        <v>57959.696757777674</v>
      </c>
    </row>
    <row r="2174" spans="1:34" hidden="1" x14ac:dyDescent="0.3">
      <c r="A2174" s="30" t="s">
        <v>4242</v>
      </c>
      <c r="B2174" s="31">
        <v>523</v>
      </c>
      <c r="C2174" s="32" t="s">
        <v>4376</v>
      </c>
      <c r="D2174" s="33">
        <v>7755</v>
      </c>
      <c r="E2174" s="34">
        <v>2046</v>
      </c>
      <c r="F2174" s="35">
        <v>3347</v>
      </c>
      <c r="G2174" s="49">
        <v>0.61129</v>
      </c>
      <c r="H2174" s="50" t="s">
        <v>35</v>
      </c>
      <c r="I2174" s="38">
        <v>1094.7139999999999</v>
      </c>
      <c r="J2174" s="39">
        <v>760.87300000000005</v>
      </c>
      <c r="K2174" s="39">
        <v>1283.192</v>
      </c>
      <c r="L2174" s="39"/>
      <c r="M2174" s="39"/>
      <c r="N2174" s="39"/>
      <c r="O2174" s="40">
        <v>0.68318181818181811</v>
      </c>
      <c r="P2174" s="40">
        <v>0.70666666666666667</v>
      </c>
      <c r="Q2174" s="40">
        <v>0.75409090909090903</v>
      </c>
      <c r="R2174" s="40"/>
      <c r="S2174" s="40"/>
      <c r="T2174" s="41"/>
      <c r="U2174" s="42" t="s">
        <v>285</v>
      </c>
      <c r="V2174" s="42" t="s">
        <v>21</v>
      </c>
      <c r="W2174" s="42" t="s">
        <v>21</v>
      </c>
      <c r="X2174" s="40"/>
      <c r="Y2174" s="40"/>
      <c r="Z2174" s="41"/>
      <c r="AA2174" s="43">
        <v>3</v>
      </c>
      <c r="AB2174" s="44">
        <v>0.71464646464646453</v>
      </c>
      <c r="AC2174" s="45" t="s">
        <v>4377</v>
      </c>
      <c r="AD2174" s="46"/>
      <c r="AE2174" s="46"/>
      <c r="AF2174" s="46"/>
      <c r="AG2174" s="47" t="s">
        <v>4252</v>
      </c>
      <c r="AH2174" s="48">
        <v>144900.25270185189</v>
      </c>
    </row>
    <row r="2175" spans="1:34" hidden="1" x14ac:dyDescent="0.3">
      <c r="A2175" s="30" t="s">
        <v>4242</v>
      </c>
      <c r="B2175" s="31">
        <v>523</v>
      </c>
      <c r="C2175" s="32" t="s">
        <v>4378</v>
      </c>
      <c r="D2175" s="33">
        <v>8612</v>
      </c>
      <c r="E2175" s="34">
        <v>2232</v>
      </c>
      <c r="F2175" s="35">
        <v>3347</v>
      </c>
      <c r="G2175" s="49">
        <v>0.66686999999999996</v>
      </c>
      <c r="H2175" s="50" t="s">
        <v>35</v>
      </c>
      <c r="I2175" s="38">
        <v>2221.4580000000001</v>
      </c>
      <c r="J2175" s="39">
        <v>498.25200000000001</v>
      </c>
      <c r="K2175" s="39">
        <v>1953.8820000000001</v>
      </c>
      <c r="L2175" s="39"/>
      <c r="M2175" s="39"/>
      <c r="N2175" s="39"/>
      <c r="O2175" s="40">
        <v>0.69198924821276409</v>
      </c>
      <c r="P2175" s="40">
        <v>0.65238095238095239</v>
      </c>
      <c r="Q2175" s="40">
        <v>0.71242818619402037</v>
      </c>
      <c r="R2175" s="40"/>
      <c r="S2175" s="40"/>
      <c r="T2175" s="41"/>
      <c r="U2175" s="42" t="s">
        <v>21</v>
      </c>
      <c r="V2175" s="42" t="s">
        <v>21</v>
      </c>
      <c r="W2175" s="42" t="s">
        <v>21</v>
      </c>
      <c r="X2175" s="40"/>
      <c r="Y2175" s="40"/>
      <c r="Z2175" s="41"/>
      <c r="AA2175" s="43">
        <v>3</v>
      </c>
      <c r="AB2175" s="44">
        <v>0.68559946226257884</v>
      </c>
      <c r="AC2175" s="45" t="s">
        <v>4379</v>
      </c>
      <c r="AD2175" s="46"/>
      <c r="AE2175" s="46"/>
      <c r="AF2175" s="46"/>
      <c r="AG2175" s="47" t="s">
        <v>4254</v>
      </c>
      <c r="AH2175" s="48">
        <v>144900.25270185189</v>
      </c>
    </row>
    <row r="2176" spans="1:34" hidden="1" x14ac:dyDescent="0.3">
      <c r="A2176" s="30" t="s">
        <v>4242</v>
      </c>
      <c r="B2176" s="31">
        <v>523</v>
      </c>
      <c r="C2176" s="32" t="s">
        <v>4380</v>
      </c>
      <c r="D2176" s="32">
        <v>3653</v>
      </c>
      <c r="E2176" s="34">
        <v>3064</v>
      </c>
      <c r="F2176" s="35">
        <v>3347</v>
      </c>
      <c r="G2176" s="49">
        <v>0.91544999999999999</v>
      </c>
      <c r="H2176" s="50" t="s">
        <v>22</v>
      </c>
      <c r="I2176" s="38">
        <v>0</v>
      </c>
      <c r="J2176" s="39">
        <v>0</v>
      </c>
      <c r="K2176" s="39">
        <v>884.64400000000001</v>
      </c>
      <c r="L2176" s="39"/>
      <c r="M2176" s="39"/>
      <c r="N2176" s="39"/>
      <c r="O2176" s="40">
        <v>0</v>
      </c>
      <c r="P2176" s="40">
        <v>0</v>
      </c>
      <c r="Q2176" s="40">
        <v>0.79159577144093551</v>
      </c>
      <c r="R2176" s="40"/>
      <c r="S2176" s="40"/>
      <c r="T2176" s="41"/>
      <c r="U2176" s="42" t="e">
        <v>#N/A</v>
      </c>
      <c r="V2176" s="42" t="e">
        <v>#N/A</v>
      </c>
      <c r="W2176" s="42" t="s">
        <v>21</v>
      </c>
      <c r="X2176" s="40"/>
      <c r="Y2176" s="40"/>
      <c r="Z2176" s="41"/>
      <c r="AA2176" s="43">
        <v>1</v>
      </c>
      <c r="AB2176" s="44">
        <v>0.2638652571469785</v>
      </c>
      <c r="AC2176" s="45" t="s">
        <v>4381</v>
      </c>
      <c r="AD2176" s="46"/>
      <c r="AE2176" s="46"/>
      <c r="AF2176" s="46"/>
      <c r="AG2176" s="47" t="s">
        <v>4245</v>
      </c>
      <c r="AH2176" s="48">
        <v>57959.696757777674</v>
      </c>
    </row>
    <row r="2177" spans="1:34" hidden="1" x14ac:dyDescent="0.3">
      <c r="A2177" s="30" t="s">
        <v>4242</v>
      </c>
      <c r="B2177" s="31">
        <v>523</v>
      </c>
      <c r="C2177" s="32" t="s">
        <v>962</v>
      </c>
      <c r="D2177" s="32">
        <v>6477</v>
      </c>
      <c r="E2177" s="34">
        <v>2917</v>
      </c>
      <c r="F2177" s="35">
        <v>3347</v>
      </c>
      <c r="G2177" s="49">
        <v>0.87153000000000003</v>
      </c>
      <c r="H2177" s="50" t="s">
        <v>22</v>
      </c>
      <c r="I2177" s="38">
        <v>944.09699999999998</v>
      </c>
      <c r="J2177" s="39">
        <v>0</v>
      </c>
      <c r="K2177" s="39">
        <v>1174.499</v>
      </c>
      <c r="L2177" s="39"/>
      <c r="M2177" s="39"/>
      <c r="N2177" s="39"/>
      <c r="O2177" s="40">
        <v>0</v>
      </c>
      <c r="P2177" s="40">
        <v>0</v>
      </c>
      <c r="Q2177" s="40">
        <v>0.85952380952380947</v>
      </c>
      <c r="R2177" s="40"/>
      <c r="S2177" s="40"/>
      <c r="T2177" s="41"/>
      <c r="U2177" s="42" t="s">
        <v>21</v>
      </c>
      <c r="V2177" s="42" t="e">
        <v>#N/A</v>
      </c>
      <c r="W2177" s="42" t="s">
        <v>21</v>
      </c>
      <c r="X2177" s="40"/>
      <c r="Y2177" s="40"/>
      <c r="Z2177" s="41"/>
      <c r="AA2177" s="43">
        <v>2</v>
      </c>
      <c r="AB2177" s="44">
        <v>0.28650793650793649</v>
      </c>
      <c r="AC2177" s="45" t="s">
        <v>4382</v>
      </c>
      <c r="AD2177" s="46"/>
      <c r="AE2177" s="46"/>
      <c r="AF2177" s="46"/>
      <c r="AG2177" s="47" t="s">
        <v>4254</v>
      </c>
      <c r="AH2177" s="48">
        <v>57959.696757777674</v>
      </c>
    </row>
    <row r="2178" spans="1:34" hidden="1" x14ac:dyDescent="0.3">
      <c r="A2178" s="30" t="s">
        <v>4242</v>
      </c>
      <c r="B2178" s="31">
        <v>523</v>
      </c>
      <c r="C2178" s="32" t="s">
        <v>4383</v>
      </c>
      <c r="D2178" s="55">
        <v>1609</v>
      </c>
      <c r="E2178" s="34">
        <v>1082</v>
      </c>
      <c r="F2178" s="35">
        <v>3347</v>
      </c>
      <c r="G2178" s="49">
        <v>0.32327</v>
      </c>
      <c r="H2178" s="50" t="s">
        <v>20</v>
      </c>
      <c r="I2178" s="38">
        <v>2955.0279999999998</v>
      </c>
      <c r="J2178" s="39">
        <v>1336.1010000000001</v>
      </c>
      <c r="K2178" s="39">
        <v>1936.55</v>
      </c>
      <c r="L2178" s="39"/>
      <c r="M2178" s="39"/>
      <c r="N2178" s="39"/>
      <c r="O2178" s="40">
        <v>0.77852553810303116</v>
      </c>
      <c r="P2178" s="40">
        <v>0.78979176973397469</v>
      </c>
      <c r="Q2178" s="40">
        <v>0.83619047619047615</v>
      </c>
      <c r="R2178" s="40"/>
      <c r="S2178" s="40"/>
      <c r="T2178" s="41"/>
      <c r="U2178" s="42" t="s">
        <v>285</v>
      </c>
      <c r="V2178" s="42" t="s">
        <v>21</v>
      </c>
      <c r="W2178" s="42" t="s">
        <v>22</v>
      </c>
      <c r="X2178" s="40"/>
      <c r="Y2178" s="40"/>
      <c r="Z2178" s="41"/>
      <c r="AA2178" s="43">
        <v>3</v>
      </c>
      <c r="AB2178" s="44">
        <v>0.8015025946758273</v>
      </c>
      <c r="AC2178" s="45" t="s">
        <v>4384</v>
      </c>
      <c r="AD2178" s="46"/>
      <c r="AE2178" s="46"/>
      <c r="AF2178" s="46"/>
      <c r="AG2178" s="47" t="s">
        <v>4254</v>
      </c>
      <c r="AH2178" s="48">
        <v>173880.10108074074</v>
      </c>
    </row>
    <row r="2179" spans="1:34" hidden="1" x14ac:dyDescent="0.3">
      <c r="A2179" s="30" t="s">
        <v>4242</v>
      </c>
      <c r="B2179" s="31">
        <v>523</v>
      </c>
      <c r="C2179" s="32" t="s">
        <v>4385</v>
      </c>
      <c r="D2179" s="33">
        <v>8035</v>
      </c>
      <c r="E2179" s="34">
        <v>1012</v>
      </c>
      <c r="F2179" s="35">
        <v>3347</v>
      </c>
      <c r="G2179" s="49">
        <v>0.30236000000000002</v>
      </c>
      <c r="H2179" s="50" t="s">
        <v>20</v>
      </c>
      <c r="I2179" s="38">
        <v>2183.9270000000001</v>
      </c>
      <c r="J2179" s="39">
        <v>808.99900000000002</v>
      </c>
      <c r="K2179" s="39">
        <v>878.726</v>
      </c>
      <c r="L2179" s="39"/>
      <c r="M2179" s="39"/>
      <c r="N2179" s="39"/>
      <c r="O2179" s="40">
        <v>0.82826086956521749</v>
      </c>
      <c r="P2179" s="40">
        <v>0.76695652173913054</v>
      </c>
      <c r="Q2179" s="40">
        <v>0.82903759616153128</v>
      </c>
      <c r="R2179" s="40"/>
      <c r="S2179" s="40"/>
      <c r="T2179" s="41"/>
      <c r="U2179" s="42" t="s">
        <v>21</v>
      </c>
      <c r="V2179" s="42" t="s">
        <v>21</v>
      </c>
      <c r="W2179" s="42" t="s">
        <v>26</v>
      </c>
      <c r="X2179" s="40"/>
      <c r="Y2179" s="40"/>
      <c r="Z2179" s="41"/>
      <c r="AA2179" s="43">
        <v>3</v>
      </c>
      <c r="AB2179" s="44">
        <v>0.8080849958219597</v>
      </c>
      <c r="AC2179" s="45" t="s">
        <v>4386</v>
      </c>
      <c r="AD2179" s="46"/>
      <c r="AE2179" s="46"/>
      <c r="AF2179" s="46"/>
      <c r="AG2179" s="47" t="s">
        <v>4245</v>
      </c>
      <c r="AH2179" s="48">
        <v>173880.10108074074</v>
      </c>
    </row>
    <row r="2180" spans="1:34" hidden="1" x14ac:dyDescent="0.3">
      <c r="A2180" s="30" t="s">
        <v>4242</v>
      </c>
      <c r="B2180" s="31">
        <v>523</v>
      </c>
      <c r="C2180" s="32" t="s">
        <v>4387</v>
      </c>
      <c r="D2180" s="33">
        <v>7400</v>
      </c>
      <c r="E2180" s="34">
        <v>1840</v>
      </c>
      <c r="F2180" s="35">
        <v>3347</v>
      </c>
      <c r="G2180" s="49">
        <v>0.54974999999999996</v>
      </c>
      <c r="H2180" s="50" t="s">
        <v>35</v>
      </c>
      <c r="I2180" s="38">
        <v>2084.0520000000001</v>
      </c>
      <c r="J2180" s="39">
        <v>440.12099999999998</v>
      </c>
      <c r="K2180" s="39">
        <v>2082.6930000000002</v>
      </c>
      <c r="L2180" s="39"/>
      <c r="M2180" s="39"/>
      <c r="N2180" s="39"/>
      <c r="O2180" s="40">
        <v>0.71493743837666524</v>
      </c>
      <c r="P2180" s="40">
        <v>0.7334990107123911</v>
      </c>
      <c r="Q2180" s="40">
        <v>0.76213121513285986</v>
      </c>
      <c r="R2180" s="40"/>
      <c r="S2180" s="40"/>
      <c r="T2180" s="41"/>
      <c r="U2180" s="42" t="s">
        <v>26</v>
      </c>
      <c r="V2180" s="42" t="s">
        <v>21</v>
      </c>
      <c r="W2180" s="42" t="s">
        <v>26</v>
      </c>
      <c r="X2180" s="40"/>
      <c r="Y2180" s="40"/>
      <c r="Z2180" s="41"/>
      <c r="AA2180" s="43">
        <v>3</v>
      </c>
      <c r="AB2180" s="44">
        <v>0.73685588807397195</v>
      </c>
      <c r="AC2180" s="45" t="s">
        <v>4388</v>
      </c>
      <c r="AD2180" s="46"/>
      <c r="AE2180" s="46"/>
      <c r="AF2180" s="46"/>
      <c r="AG2180" s="47" t="s">
        <v>4245</v>
      </c>
      <c r="AH2180" s="48">
        <v>144900.25270185189</v>
      </c>
    </row>
    <row r="2181" spans="1:34" hidden="1" x14ac:dyDescent="0.3">
      <c r="A2181" s="30" t="s">
        <v>4242</v>
      </c>
      <c r="B2181" s="31">
        <v>523</v>
      </c>
      <c r="C2181" s="32" t="s">
        <v>4389</v>
      </c>
      <c r="D2181" s="33">
        <v>8014</v>
      </c>
      <c r="E2181" s="34">
        <v>2496</v>
      </c>
      <c r="F2181" s="35">
        <v>3347</v>
      </c>
      <c r="G2181" s="49">
        <v>0.74573999999999996</v>
      </c>
      <c r="H2181" s="50" t="s">
        <v>35</v>
      </c>
      <c r="I2181" s="38">
        <v>2986.5439999999999</v>
      </c>
      <c r="J2181" s="39">
        <v>1964.44</v>
      </c>
      <c r="K2181" s="39">
        <v>0</v>
      </c>
      <c r="L2181" s="39"/>
      <c r="M2181" s="39"/>
      <c r="N2181" s="39"/>
      <c r="O2181" s="40">
        <v>0.80238095238095242</v>
      </c>
      <c r="P2181" s="40">
        <v>0.77679131117943712</v>
      </c>
      <c r="Q2181" s="40">
        <v>0</v>
      </c>
      <c r="R2181" s="40"/>
      <c r="S2181" s="40"/>
      <c r="T2181" s="41"/>
      <c r="U2181" s="42" t="s">
        <v>21</v>
      </c>
      <c r="V2181" s="42" t="s">
        <v>21</v>
      </c>
      <c r="W2181" s="42" t="e">
        <v>#N/A</v>
      </c>
      <c r="X2181" s="40"/>
      <c r="Y2181" s="40"/>
      <c r="Z2181" s="41"/>
      <c r="AA2181" s="43">
        <v>2</v>
      </c>
      <c r="AB2181" s="44">
        <v>0.52639075452012984</v>
      </c>
      <c r="AC2181" s="45" t="s">
        <v>4390</v>
      </c>
      <c r="AD2181" s="46"/>
      <c r="AE2181" s="46"/>
      <c r="AF2181" s="46"/>
      <c r="AG2181" s="47" t="s">
        <v>4245</v>
      </c>
      <c r="AH2181" s="48">
        <v>144900.25270185189</v>
      </c>
    </row>
    <row r="2182" spans="1:34" hidden="1" x14ac:dyDescent="0.3">
      <c r="A2182" s="30" t="s">
        <v>4242</v>
      </c>
      <c r="B2182" s="31">
        <v>523</v>
      </c>
      <c r="C2182" s="32" t="s">
        <v>4391</v>
      </c>
      <c r="D2182" s="33">
        <v>9895</v>
      </c>
      <c r="E2182" s="34">
        <v>3298</v>
      </c>
      <c r="F2182" s="35">
        <v>3347</v>
      </c>
      <c r="G2182" s="49">
        <v>0.98536000000000001</v>
      </c>
      <c r="H2182" s="50" t="s">
        <v>22</v>
      </c>
      <c r="I2182" s="38">
        <v>0</v>
      </c>
      <c r="J2182" s="39">
        <v>0</v>
      </c>
      <c r="K2182" s="39">
        <v>806.94299999999998</v>
      </c>
      <c r="L2182" s="39"/>
      <c r="M2182" s="39"/>
      <c r="N2182" s="39"/>
      <c r="O2182" s="40">
        <v>0</v>
      </c>
      <c r="P2182" s="40">
        <v>0</v>
      </c>
      <c r="Q2182" s="40">
        <v>0.6905376767743604</v>
      </c>
      <c r="R2182" s="40"/>
      <c r="S2182" s="40"/>
      <c r="T2182" s="41"/>
      <c r="U2182" s="42" t="e">
        <v>#N/A</v>
      </c>
      <c r="V2182" s="42" t="e">
        <v>#N/A</v>
      </c>
      <c r="W2182" s="42" t="s">
        <v>21</v>
      </c>
      <c r="X2182" s="40"/>
      <c r="Y2182" s="40"/>
      <c r="Z2182" s="41"/>
      <c r="AA2182" s="43">
        <v>1</v>
      </c>
      <c r="AB2182" s="44">
        <v>0.23017922559145346</v>
      </c>
      <c r="AC2182" s="45" t="s">
        <v>4392</v>
      </c>
      <c r="AD2182" s="46"/>
      <c r="AE2182" s="46"/>
      <c r="AF2182" s="46"/>
      <c r="AG2182" s="47" t="s">
        <v>4245</v>
      </c>
      <c r="AH2182" s="48">
        <v>57959.696757777674</v>
      </c>
    </row>
    <row r="2183" spans="1:34" hidden="1" x14ac:dyDescent="0.3">
      <c r="A2183" s="30" t="s">
        <v>4242</v>
      </c>
      <c r="B2183" s="31">
        <v>523</v>
      </c>
      <c r="C2183" s="32" t="s">
        <v>4393</v>
      </c>
      <c r="D2183" s="33">
        <v>6217</v>
      </c>
      <c r="E2183" s="34">
        <v>1435</v>
      </c>
      <c r="F2183" s="35">
        <v>3347</v>
      </c>
      <c r="G2183" s="49">
        <v>0.42874000000000001</v>
      </c>
      <c r="H2183" s="50" t="s">
        <v>20</v>
      </c>
      <c r="I2183" s="38">
        <v>2921.8820000000001</v>
      </c>
      <c r="J2183" s="39">
        <v>1213.181</v>
      </c>
      <c r="K2183" s="39">
        <v>2612.9029999999998</v>
      </c>
      <c r="L2183" s="39"/>
      <c r="M2183" s="39"/>
      <c r="N2183" s="39"/>
      <c r="O2183" s="40">
        <v>0.74409090909090903</v>
      </c>
      <c r="P2183" s="40">
        <v>0.77909090909090906</v>
      </c>
      <c r="Q2183" s="40">
        <v>0.78727272727272724</v>
      </c>
      <c r="R2183" s="40"/>
      <c r="S2183" s="40"/>
      <c r="T2183" s="41"/>
      <c r="U2183" s="42" t="s">
        <v>26</v>
      </c>
      <c r="V2183" s="42" t="s">
        <v>21</v>
      </c>
      <c r="W2183" s="42" t="s">
        <v>21</v>
      </c>
      <c r="X2183" s="40"/>
      <c r="Y2183" s="40"/>
      <c r="Z2183" s="41"/>
      <c r="AA2183" s="43">
        <v>3</v>
      </c>
      <c r="AB2183" s="44">
        <v>0.77015151515151503</v>
      </c>
      <c r="AC2183" s="45" t="s">
        <v>4394</v>
      </c>
      <c r="AD2183" s="46"/>
      <c r="AE2183" s="46"/>
      <c r="AF2183" s="46"/>
      <c r="AG2183" s="47" t="s">
        <v>4254</v>
      </c>
      <c r="AH2183" s="48">
        <v>173880.10108074074</v>
      </c>
    </row>
    <row r="2184" spans="1:34" hidden="1" x14ac:dyDescent="0.3">
      <c r="A2184" s="30" t="s">
        <v>4242</v>
      </c>
      <c r="B2184" s="31">
        <v>523</v>
      </c>
      <c r="C2184" s="32" t="s">
        <v>4395</v>
      </c>
      <c r="D2184" s="33">
        <v>6371</v>
      </c>
      <c r="E2184" s="34">
        <v>1864</v>
      </c>
      <c r="F2184" s="35">
        <v>3347</v>
      </c>
      <c r="G2184" s="49">
        <v>0.55691999999999997</v>
      </c>
      <c r="H2184" s="50" t="s">
        <v>35</v>
      </c>
      <c r="I2184" s="38">
        <v>1800.6089999999999</v>
      </c>
      <c r="J2184" s="39">
        <v>956.18399999999997</v>
      </c>
      <c r="K2184" s="39">
        <v>1735.932</v>
      </c>
      <c r="L2184" s="39"/>
      <c r="M2184" s="39"/>
      <c r="N2184" s="39"/>
      <c r="O2184" s="40">
        <v>0.72135297701426282</v>
      </c>
      <c r="P2184" s="40">
        <v>0.74390616875058146</v>
      </c>
      <c r="Q2184" s="40">
        <v>0.73952380952380947</v>
      </c>
      <c r="R2184" s="40"/>
      <c r="S2184" s="40"/>
      <c r="T2184" s="41"/>
      <c r="U2184" s="42" t="s">
        <v>21</v>
      </c>
      <c r="V2184" s="42" t="s">
        <v>21</v>
      </c>
      <c r="W2184" s="42" t="s">
        <v>21</v>
      </c>
      <c r="X2184" s="40"/>
      <c r="Y2184" s="40"/>
      <c r="Z2184" s="41"/>
      <c r="AA2184" s="43">
        <v>3</v>
      </c>
      <c r="AB2184" s="44">
        <v>0.73492765176288455</v>
      </c>
      <c r="AC2184" s="45" t="s">
        <v>4396</v>
      </c>
      <c r="AD2184" s="46"/>
      <c r="AE2184" s="46"/>
      <c r="AF2184" s="46"/>
      <c r="AG2184" s="47" t="s">
        <v>4245</v>
      </c>
      <c r="AH2184" s="48">
        <v>144900.25270185189</v>
      </c>
    </row>
    <row r="2185" spans="1:34" hidden="1" x14ac:dyDescent="0.3">
      <c r="A2185" s="30" t="s">
        <v>4242</v>
      </c>
      <c r="B2185" s="31">
        <v>523</v>
      </c>
      <c r="C2185" s="32" t="s">
        <v>4397</v>
      </c>
      <c r="D2185" s="33">
        <v>2240</v>
      </c>
      <c r="E2185" s="34">
        <v>1602</v>
      </c>
      <c r="F2185" s="35">
        <v>3347</v>
      </c>
      <c r="G2185" s="49">
        <v>0.47864000000000001</v>
      </c>
      <c r="H2185" s="50" t="s">
        <v>20</v>
      </c>
      <c r="I2185" s="38">
        <v>1495.289</v>
      </c>
      <c r="J2185" s="39">
        <v>760.18499999999995</v>
      </c>
      <c r="K2185" s="39">
        <v>1657.2070000000001</v>
      </c>
      <c r="L2185" s="39"/>
      <c r="M2185" s="39"/>
      <c r="N2185" s="39"/>
      <c r="O2185" s="40">
        <v>0.71369210982485953</v>
      </c>
      <c r="P2185" s="40">
        <v>0.71291675930715859</v>
      </c>
      <c r="Q2185" s="40">
        <v>0.84757624533600173</v>
      </c>
      <c r="R2185" s="40"/>
      <c r="S2185" s="40"/>
      <c r="T2185" s="41"/>
      <c r="U2185" s="42" t="s">
        <v>21</v>
      </c>
      <c r="V2185" s="42" t="s">
        <v>21</v>
      </c>
      <c r="W2185" s="42" t="s">
        <v>21</v>
      </c>
      <c r="X2185" s="40"/>
      <c r="Y2185" s="40"/>
      <c r="Z2185" s="41"/>
      <c r="AA2185" s="43">
        <v>3</v>
      </c>
      <c r="AB2185" s="44">
        <v>0.75806170482267332</v>
      </c>
      <c r="AC2185" s="45" t="s">
        <v>4398</v>
      </c>
      <c r="AD2185" s="46"/>
      <c r="AE2185" s="46"/>
      <c r="AF2185" s="46"/>
      <c r="AG2185" s="47" t="s">
        <v>4254</v>
      </c>
      <c r="AH2185" s="48">
        <v>173880.10108074074</v>
      </c>
    </row>
    <row r="2186" spans="1:34" hidden="1" x14ac:dyDescent="0.3">
      <c r="A2186" s="30" t="s">
        <v>4242</v>
      </c>
      <c r="B2186" s="31">
        <v>523</v>
      </c>
      <c r="C2186" s="32" t="s">
        <v>4399</v>
      </c>
      <c r="D2186" s="33">
        <v>4152</v>
      </c>
      <c r="E2186" s="34">
        <v>739</v>
      </c>
      <c r="F2186" s="35">
        <v>3347</v>
      </c>
      <c r="G2186" s="49">
        <v>0.22078999999999999</v>
      </c>
      <c r="H2186" s="50" t="s">
        <v>29</v>
      </c>
      <c r="I2186" s="38">
        <v>3407.549</v>
      </c>
      <c r="J2186" s="39">
        <v>612.26099999999997</v>
      </c>
      <c r="K2186" s="39">
        <v>1786.885</v>
      </c>
      <c r="L2186" s="39"/>
      <c r="M2186" s="39"/>
      <c r="N2186" s="39"/>
      <c r="O2186" s="40">
        <v>0.76737123836929877</v>
      </c>
      <c r="P2186" s="40">
        <v>0.85446531493401223</v>
      </c>
      <c r="Q2186" s="40">
        <v>0.88544100702963757</v>
      </c>
      <c r="R2186" s="40"/>
      <c r="S2186" s="40"/>
      <c r="T2186" s="41"/>
      <c r="U2186" s="42" t="s">
        <v>21</v>
      </c>
      <c r="V2186" s="42" t="s">
        <v>21</v>
      </c>
      <c r="W2186" s="42" t="s">
        <v>26</v>
      </c>
      <c r="X2186" s="40"/>
      <c r="Y2186" s="40"/>
      <c r="Z2186" s="41"/>
      <c r="AA2186" s="43">
        <v>3</v>
      </c>
      <c r="AB2186" s="44">
        <v>0.8357591867776496</v>
      </c>
      <c r="AC2186" s="45" t="s">
        <v>4400</v>
      </c>
      <c r="AD2186" s="46"/>
      <c r="AE2186" s="46"/>
      <c r="AF2186" s="46"/>
      <c r="AG2186" s="47" t="s">
        <v>4254</v>
      </c>
      <c r="AH2186" s="48">
        <v>202859.94945962954</v>
      </c>
    </row>
    <row r="2187" spans="1:34" hidden="1" x14ac:dyDescent="0.3">
      <c r="A2187" s="30" t="s">
        <v>4242</v>
      </c>
      <c r="B2187" s="31">
        <v>523</v>
      </c>
      <c r="C2187" s="32" t="s">
        <v>4401</v>
      </c>
      <c r="D2187" s="33">
        <v>1</v>
      </c>
      <c r="E2187" s="34">
        <v>1363</v>
      </c>
      <c r="F2187" s="35">
        <v>3347</v>
      </c>
      <c r="G2187" s="49">
        <v>0.40722999999999998</v>
      </c>
      <c r="H2187" s="50" t="s">
        <v>20</v>
      </c>
      <c r="I2187" s="38">
        <v>2281.752</v>
      </c>
      <c r="J2187" s="39">
        <v>725.91899999999998</v>
      </c>
      <c r="K2187" s="39">
        <v>2124.7249999999999</v>
      </c>
      <c r="L2187" s="39"/>
      <c r="M2187" s="39"/>
      <c r="N2187" s="39"/>
      <c r="O2187" s="40">
        <v>0.73568784361938788</v>
      </c>
      <c r="P2187" s="40">
        <v>0.81257761352394264</v>
      </c>
      <c r="Q2187" s="40">
        <v>0.77781257269068904</v>
      </c>
      <c r="R2187" s="40"/>
      <c r="S2187" s="40"/>
      <c r="T2187" s="41"/>
      <c r="U2187" s="42" t="s">
        <v>21</v>
      </c>
      <c r="V2187" s="42" t="s">
        <v>22</v>
      </c>
      <c r="W2187" s="42" t="s">
        <v>22</v>
      </c>
      <c r="X2187" s="40"/>
      <c r="Y2187" s="40"/>
      <c r="Z2187" s="41"/>
      <c r="AA2187" s="43">
        <v>3</v>
      </c>
      <c r="AB2187" s="44">
        <v>0.77535934327800649</v>
      </c>
      <c r="AC2187" s="45" t="s">
        <v>4402</v>
      </c>
      <c r="AD2187" s="46"/>
      <c r="AE2187" s="46"/>
      <c r="AF2187" s="46"/>
      <c r="AG2187" s="47" t="s">
        <v>4274</v>
      </c>
      <c r="AH2187" s="48">
        <v>173880.10108074074</v>
      </c>
    </row>
    <row r="2188" spans="1:34" hidden="1" x14ac:dyDescent="0.3">
      <c r="A2188" s="30" t="s">
        <v>4242</v>
      </c>
      <c r="B2188" s="31">
        <v>523</v>
      </c>
      <c r="C2188" s="32" t="s">
        <v>4403</v>
      </c>
      <c r="D2188" s="33">
        <v>29</v>
      </c>
      <c r="E2188" s="34">
        <v>1863</v>
      </c>
      <c r="F2188" s="35">
        <v>3347</v>
      </c>
      <c r="G2188" s="49">
        <v>0.55662</v>
      </c>
      <c r="H2188" s="50" t="s">
        <v>35</v>
      </c>
      <c r="I2188" s="38">
        <v>2722.6990000000001</v>
      </c>
      <c r="J2188" s="39">
        <v>1096.886</v>
      </c>
      <c r="K2188" s="39">
        <v>2200.0540000000001</v>
      </c>
      <c r="L2188" s="39"/>
      <c r="M2188" s="39"/>
      <c r="N2188" s="39"/>
      <c r="O2188" s="40">
        <v>0.7014285714285714</v>
      </c>
      <c r="P2188" s="40">
        <v>0.70952380952380945</v>
      </c>
      <c r="Q2188" s="40">
        <v>0.79417694718633236</v>
      </c>
      <c r="R2188" s="40"/>
      <c r="S2188" s="40"/>
      <c r="T2188" s="41"/>
      <c r="U2188" s="42" t="s">
        <v>21</v>
      </c>
      <c r="V2188" s="42" t="s">
        <v>26</v>
      </c>
      <c r="W2188" s="42" t="s">
        <v>21</v>
      </c>
      <c r="X2188" s="40"/>
      <c r="Y2188" s="40"/>
      <c r="Z2188" s="41"/>
      <c r="AA2188" s="43">
        <v>3</v>
      </c>
      <c r="AB2188" s="44">
        <v>0.73504310937957096</v>
      </c>
      <c r="AC2188" s="45" t="s">
        <v>4404</v>
      </c>
      <c r="AD2188" s="46"/>
      <c r="AE2188" s="46"/>
      <c r="AF2188" s="46"/>
      <c r="AG2188" s="47" t="s">
        <v>4245</v>
      </c>
      <c r="AH2188" s="48">
        <v>144900.25270185189</v>
      </c>
    </row>
    <row r="2189" spans="1:34" hidden="1" x14ac:dyDescent="0.3">
      <c r="A2189" s="30" t="s">
        <v>4242</v>
      </c>
      <c r="B2189" s="31">
        <v>523</v>
      </c>
      <c r="C2189" s="32" t="s">
        <v>4405</v>
      </c>
      <c r="D2189" s="33">
        <v>5002</v>
      </c>
      <c r="E2189" s="34">
        <v>2206</v>
      </c>
      <c r="F2189" s="35">
        <v>3347</v>
      </c>
      <c r="G2189" s="49">
        <v>0.65910000000000002</v>
      </c>
      <c r="H2189" s="50" t="s">
        <v>35</v>
      </c>
      <c r="I2189" s="38">
        <v>2985.4490000000001</v>
      </c>
      <c r="J2189" s="39">
        <v>1135.998</v>
      </c>
      <c r="K2189" s="39">
        <v>2416.482</v>
      </c>
      <c r="L2189" s="39"/>
      <c r="M2189" s="39"/>
      <c r="N2189" s="39"/>
      <c r="O2189" s="40">
        <v>0.66</v>
      </c>
      <c r="P2189" s="40">
        <v>0.68</v>
      </c>
      <c r="Q2189" s="40">
        <v>0.731304347826087</v>
      </c>
      <c r="R2189" s="40"/>
      <c r="S2189" s="40"/>
      <c r="T2189" s="41"/>
      <c r="U2189" s="42" t="s">
        <v>21</v>
      </c>
      <c r="V2189" s="42" t="s">
        <v>21</v>
      </c>
      <c r="W2189" s="42" t="s">
        <v>21</v>
      </c>
      <c r="X2189" s="40"/>
      <c r="Y2189" s="40"/>
      <c r="Z2189" s="41"/>
      <c r="AA2189" s="43">
        <v>3</v>
      </c>
      <c r="AB2189" s="44">
        <v>0.69043478260869573</v>
      </c>
      <c r="AC2189" s="45" t="s">
        <v>4406</v>
      </c>
      <c r="AD2189" s="46"/>
      <c r="AE2189" s="46"/>
      <c r="AF2189" s="46"/>
      <c r="AG2189" s="47" t="s">
        <v>4245</v>
      </c>
      <c r="AH2189" s="48">
        <v>144900.25270185189</v>
      </c>
    </row>
    <row r="2190" spans="1:34" hidden="1" x14ac:dyDescent="0.3">
      <c r="A2190" s="30" t="s">
        <v>4242</v>
      </c>
      <c r="B2190" s="31">
        <v>523</v>
      </c>
      <c r="C2190" s="32" t="s">
        <v>4407</v>
      </c>
      <c r="D2190" s="33">
        <v>8515</v>
      </c>
      <c r="E2190" s="34">
        <v>1928</v>
      </c>
      <c r="F2190" s="35">
        <v>3347</v>
      </c>
      <c r="G2190" s="49">
        <v>0.57604</v>
      </c>
      <c r="H2190" s="50" t="s">
        <v>35</v>
      </c>
      <c r="I2190" s="38">
        <v>1053.9929999999999</v>
      </c>
      <c r="J2190" s="39">
        <v>402.42099999999999</v>
      </c>
      <c r="K2190" s="39">
        <v>1485.075</v>
      </c>
      <c r="L2190" s="39"/>
      <c r="M2190" s="39"/>
      <c r="N2190" s="39"/>
      <c r="O2190" s="40">
        <v>0.70425498953855137</v>
      </c>
      <c r="P2190" s="40">
        <v>0.6952545504359593</v>
      </c>
      <c r="Q2190" s="40">
        <v>0.78739408173354208</v>
      </c>
      <c r="R2190" s="40"/>
      <c r="S2190" s="40"/>
      <c r="T2190" s="41"/>
      <c r="U2190" s="42" t="s">
        <v>21</v>
      </c>
      <c r="V2190" s="42" t="s">
        <v>21</v>
      </c>
      <c r="W2190" s="42" t="s">
        <v>21</v>
      </c>
      <c r="X2190" s="40"/>
      <c r="Y2190" s="40"/>
      <c r="Z2190" s="41"/>
      <c r="AA2190" s="43">
        <v>3</v>
      </c>
      <c r="AB2190" s="44">
        <v>0.72896787390268425</v>
      </c>
      <c r="AC2190" s="45" t="s">
        <v>4408</v>
      </c>
      <c r="AD2190" s="46"/>
      <c r="AE2190" s="46"/>
      <c r="AF2190" s="46"/>
      <c r="AG2190" s="47" t="s">
        <v>4245</v>
      </c>
      <c r="AH2190" s="48">
        <v>144900.25270185189</v>
      </c>
    </row>
    <row r="2191" spans="1:34" hidden="1" x14ac:dyDescent="0.3">
      <c r="A2191" s="30" t="s">
        <v>4242</v>
      </c>
      <c r="B2191" s="31">
        <v>523</v>
      </c>
      <c r="C2191" s="32" t="s">
        <v>4409</v>
      </c>
      <c r="D2191" s="33">
        <v>1065</v>
      </c>
      <c r="E2191" s="34">
        <v>2760</v>
      </c>
      <c r="F2191" s="35">
        <v>3347</v>
      </c>
      <c r="G2191" s="49">
        <v>0.82462000000000002</v>
      </c>
      <c r="H2191" s="50" t="s">
        <v>22</v>
      </c>
      <c r="I2191" s="38">
        <v>2054.4299999999998</v>
      </c>
      <c r="J2191" s="39">
        <v>1531.204</v>
      </c>
      <c r="K2191" s="39">
        <v>2803.0940000000001</v>
      </c>
      <c r="L2191" s="39"/>
      <c r="M2191" s="39"/>
      <c r="N2191" s="39"/>
      <c r="O2191" s="40">
        <v>0.65826086956521745</v>
      </c>
      <c r="P2191" s="40">
        <v>0</v>
      </c>
      <c r="Q2191" s="40">
        <v>0.69782608695652182</v>
      </c>
      <c r="R2191" s="40"/>
      <c r="S2191" s="40"/>
      <c r="T2191" s="41"/>
      <c r="U2191" s="42" t="s">
        <v>21</v>
      </c>
      <c r="V2191" s="42" t="s">
        <v>21</v>
      </c>
      <c r="W2191" s="42" t="s">
        <v>21</v>
      </c>
      <c r="X2191" s="40"/>
      <c r="Y2191" s="40"/>
      <c r="Z2191" s="41"/>
      <c r="AA2191" s="43">
        <v>3</v>
      </c>
      <c r="AB2191" s="44">
        <v>0.45202898550724641</v>
      </c>
      <c r="AC2191" s="45" t="s">
        <v>4410</v>
      </c>
      <c r="AD2191" s="46"/>
      <c r="AE2191" s="46"/>
      <c r="AF2191" s="46"/>
      <c r="AG2191" s="47" t="s">
        <v>4254</v>
      </c>
      <c r="AH2191" s="48">
        <v>57959.696757777674</v>
      </c>
    </row>
    <row r="2192" spans="1:34" hidden="1" x14ac:dyDescent="0.3">
      <c r="A2192" s="30" t="s">
        <v>4242</v>
      </c>
      <c r="B2192" s="31">
        <v>523</v>
      </c>
      <c r="C2192" s="32" t="s">
        <v>4411</v>
      </c>
      <c r="D2192" s="33">
        <v>6048</v>
      </c>
      <c r="E2192" s="34">
        <v>2779</v>
      </c>
      <c r="F2192" s="35">
        <v>3347</v>
      </c>
      <c r="G2192" s="49">
        <v>0.83030000000000004</v>
      </c>
      <c r="H2192" s="50" t="s">
        <v>22</v>
      </c>
      <c r="I2192" s="38">
        <v>3047.5650000000001</v>
      </c>
      <c r="J2192" s="39">
        <v>1310.434</v>
      </c>
      <c r="K2192" s="39">
        <v>0</v>
      </c>
      <c r="L2192" s="39"/>
      <c r="M2192" s="39"/>
      <c r="N2192" s="39"/>
      <c r="O2192" s="40">
        <v>0.6591304347826088</v>
      </c>
      <c r="P2192" s="40">
        <v>0.66391304347826086</v>
      </c>
      <c r="Q2192" s="40">
        <v>0</v>
      </c>
      <c r="R2192" s="40"/>
      <c r="S2192" s="40"/>
      <c r="T2192" s="41"/>
      <c r="U2192" s="42" t="s">
        <v>21</v>
      </c>
      <c r="V2192" s="42" t="s">
        <v>285</v>
      </c>
      <c r="W2192" s="42" t="e">
        <v>#N/A</v>
      </c>
      <c r="X2192" s="40"/>
      <c r="Y2192" s="40"/>
      <c r="Z2192" s="41"/>
      <c r="AA2192" s="43">
        <v>2</v>
      </c>
      <c r="AB2192" s="44">
        <v>0.44101449275362326</v>
      </c>
      <c r="AC2192" s="45" t="s">
        <v>4412</v>
      </c>
      <c r="AD2192" s="46"/>
      <c r="AE2192" s="46"/>
      <c r="AF2192" s="46"/>
      <c r="AG2192" s="47" t="s">
        <v>4245</v>
      </c>
      <c r="AH2192" s="48">
        <v>57959.696757777674</v>
      </c>
    </row>
    <row r="2193" spans="1:34" hidden="1" x14ac:dyDescent="0.3">
      <c r="A2193" s="30" t="s">
        <v>4242</v>
      </c>
      <c r="B2193" s="31">
        <v>523</v>
      </c>
      <c r="C2193" s="32" t="s">
        <v>4413</v>
      </c>
      <c r="D2193" s="33">
        <v>5626</v>
      </c>
      <c r="E2193" s="34">
        <v>1046</v>
      </c>
      <c r="F2193" s="35">
        <v>3347</v>
      </c>
      <c r="G2193" s="49">
        <v>0.31252000000000002</v>
      </c>
      <c r="H2193" s="50" t="s">
        <v>20</v>
      </c>
      <c r="I2193" s="38">
        <v>1371.2729999999999</v>
      </c>
      <c r="J2193" s="39">
        <v>957.89099999999996</v>
      </c>
      <c r="K2193" s="39">
        <v>1902.307</v>
      </c>
      <c r="L2193" s="39"/>
      <c r="M2193" s="39"/>
      <c r="N2193" s="39"/>
      <c r="O2193" s="40">
        <v>0.77500000000000002</v>
      </c>
      <c r="P2193" s="40">
        <v>0.79909090909090907</v>
      </c>
      <c r="Q2193" s="40">
        <v>0.84232159329793665</v>
      </c>
      <c r="R2193" s="40"/>
      <c r="S2193" s="40"/>
      <c r="T2193" s="41"/>
      <c r="U2193" s="42" t="s">
        <v>21</v>
      </c>
      <c r="V2193" s="42" t="s">
        <v>21</v>
      </c>
      <c r="W2193" s="42" t="s">
        <v>21</v>
      </c>
      <c r="X2193" s="40"/>
      <c r="Y2193" s="40"/>
      <c r="Z2193" s="41"/>
      <c r="AA2193" s="43">
        <v>3</v>
      </c>
      <c r="AB2193" s="44">
        <v>0.80547083412961529</v>
      </c>
      <c r="AC2193" s="45" t="s">
        <v>4414</v>
      </c>
      <c r="AD2193" s="46"/>
      <c r="AE2193" s="46"/>
      <c r="AF2193" s="46"/>
      <c r="AG2193" s="47" t="s">
        <v>4245</v>
      </c>
      <c r="AH2193" s="48">
        <v>173880.10108074074</v>
      </c>
    </row>
    <row r="2194" spans="1:34" hidden="1" x14ac:dyDescent="0.3">
      <c r="A2194" s="30" t="s">
        <v>4242</v>
      </c>
      <c r="B2194" s="31">
        <v>523</v>
      </c>
      <c r="C2194" s="32" t="s">
        <v>4415</v>
      </c>
      <c r="D2194" s="33">
        <v>2303</v>
      </c>
      <c r="E2194" s="34">
        <v>1705</v>
      </c>
      <c r="F2194" s="35">
        <v>3347</v>
      </c>
      <c r="G2194" s="49">
        <v>0.50941000000000003</v>
      </c>
      <c r="H2194" s="50" t="s">
        <v>35</v>
      </c>
      <c r="I2194" s="38">
        <v>2838.1619999999998</v>
      </c>
      <c r="J2194" s="39">
        <v>1323.521</v>
      </c>
      <c r="K2194" s="39">
        <v>2924.7339999999999</v>
      </c>
      <c r="L2194" s="39"/>
      <c r="M2194" s="39"/>
      <c r="N2194" s="39"/>
      <c r="O2194" s="40">
        <v>0.74857142857142855</v>
      </c>
      <c r="P2194" s="40">
        <v>0.70904761904761904</v>
      </c>
      <c r="Q2194" s="40">
        <v>0.78610148587003237</v>
      </c>
      <c r="R2194" s="40"/>
      <c r="S2194" s="40"/>
      <c r="T2194" s="41"/>
      <c r="U2194" s="42" t="s">
        <v>21</v>
      </c>
      <c r="V2194" s="42" t="s">
        <v>21</v>
      </c>
      <c r="W2194" s="42" t="s">
        <v>26</v>
      </c>
      <c r="X2194" s="40"/>
      <c r="Y2194" s="40"/>
      <c r="Z2194" s="41"/>
      <c r="AA2194" s="43">
        <v>3</v>
      </c>
      <c r="AB2194" s="44">
        <v>0.74790684449636002</v>
      </c>
      <c r="AC2194" s="45" t="s">
        <v>4416</v>
      </c>
      <c r="AD2194" s="46"/>
      <c r="AE2194" s="46"/>
      <c r="AF2194" s="46"/>
      <c r="AG2194" s="47" t="s">
        <v>4254</v>
      </c>
      <c r="AH2194" s="48">
        <v>144900.25270185189</v>
      </c>
    </row>
    <row r="2195" spans="1:34" hidden="1" x14ac:dyDescent="0.3">
      <c r="A2195" s="30" t="s">
        <v>4242</v>
      </c>
      <c r="B2195" s="31">
        <v>523</v>
      </c>
      <c r="C2195" s="32" t="s">
        <v>4417</v>
      </c>
      <c r="D2195" s="33">
        <v>3608</v>
      </c>
      <c r="E2195" s="34">
        <v>949</v>
      </c>
      <c r="F2195" s="35">
        <v>3347</v>
      </c>
      <c r="G2195" s="49">
        <v>0.28354000000000001</v>
      </c>
      <c r="H2195" s="50" t="s">
        <v>20</v>
      </c>
      <c r="I2195" s="38">
        <v>751.90200000000004</v>
      </c>
      <c r="J2195" s="39">
        <v>717.99199999999996</v>
      </c>
      <c r="K2195" s="39">
        <v>1761.38</v>
      </c>
      <c r="L2195" s="39"/>
      <c r="M2195" s="39"/>
      <c r="N2195" s="39"/>
      <c r="O2195" s="40">
        <v>0.75810679782737644</v>
      </c>
      <c r="P2195" s="40">
        <v>0.82729039578098129</v>
      </c>
      <c r="Q2195" s="40">
        <v>0.85460032932400587</v>
      </c>
      <c r="R2195" s="40"/>
      <c r="S2195" s="40"/>
      <c r="T2195" s="41"/>
      <c r="U2195" s="42" t="s">
        <v>21</v>
      </c>
      <c r="V2195" s="42" t="s">
        <v>21</v>
      </c>
      <c r="W2195" s="42" t="s">
        <v>21</v>
      </c>
      <c r="X2195" s="40"/>
      <c r="Y2195" s="40"/>
      <c r="Z2195" s="41"/>
      <c r="AA2195" s="43">
        <v>3</v>
      </c>
      <c r="AB2195" s="44">
        <v>0.81333250764412124</v>
      </c>
      <c r="AC2195" s="45" t="s">
        <v>4418</v>
      </c>
      <c r="AD2195" s="46"/>
      <c r="AE2195" s="46"/>
      <c r="AF2195" s="46"/>
      <c r="AG2195" s="47" t="s">
        <v>4245</v>
      </c>
      <c r="AH2195" s="48">
        <v>173880.10108074074</v>
      </c>
    </row>
    <row r="2196" spans="1:34" hidden="1" x14ac:dyDescent="0.3">
      <c r="A2196" s="30" t="s">
        <v>4242</v>
      </c>
      <c r="B2196" s="31">
        <v>523</v>
      </c>
      <c r="C2196" s="32" t="s">
        <v>4419</v>
      </c>
      <c r="D2196" s="33">
        <v>4641</v>
      </c>
      <c r="E2196" s="34">
        <v>744</v>
      </c>
      <c r="F2196" s="35">
        <v>3347</v>
      </c>
      <c r="G2196" s="49">
        <v>0.22228999999999999</v>
      </c>
      <c r="H2196" s="50" t="s">
        <v>29</v>
      </c>
      <c r="I2196" s="38">
        <v>2938.58</v>
      </c>
      <c r="J2196" s="39">
        <v>730.19500000000005</v>
      </c>
      <c r="K2196" s="39">
        <v>1992.1659999999999</v>
      </c>
      <c r="L2196" s="39"/>
      <c r="M2196" s="39"/>
      <c r="N2196" s="39"/>
      <c r="O2196" s="40">
        <v>0.81</v>
      </c>
      <c r="P2196" s="40">
        <v>0.85333333333333328</v>
      </c>
      <c r="Q2196" s="40">
        <v>0.84047619047619038</v>
      </c>
      <c r="R2196" s="40"/>
      <c r="S2196" s="40"/>
      <c r="T2196" s="41"/>
      <c r="U2196" s="42" t="s">
        <v>21</v>
      </c>
      <c r="V2196" s="42" t="s">
        <v>26</v>
      </c>
      <c r="W2196" s="42" t="s">
        <v>22</v>
      </c>
      <c r="X2196" s="40"/>
      <c r="Y2196" s="40"/>
      <c r="Z2196" s="41"/>
      <c r="AA2196" s="43">
        <v>3</v>
      </c>
      <c r="AB2196" s="44">
        <v>0.83460317460317457</v>
      </c>
      <c r="AC2196" s="45" t="s">
        <v>4420</v>
      </c>
      <c r="AD2196" s="46"/>
      <c r="AE2196" s="46"/>
      <c r="AF2196" s="46"/>
      <c r="AG2196" s="47" t="s">
        <v>4274</v>
      </c>
      <c r="AH2196" s="48">
        <v>202859.94945962954</v>
      </c>
    </row>
    <row r="2197" spans="1:34" hidden="1" x14ac:dyDescent="0.3">
      <c r="A2197" s="30" t="s">
        <v>4242</v>
      </c>
      <c r="B2197" s="31">
        <v>523</v>
      </c>
      <c r="C2197" s="32" t="s">
        <v>4421</v>
      </c>
      <c r="D2197" s="33">
        <v>5557</v>
      </c>
      <c r="E2197" s="34">
        <v>2646</v>
      </c>
      <c r="F2197" s="35">
        <v>3347</v>
      </c>
      <c r="G2197" s="49">
        <v>0.79056000000000004</v>
      </c>
      <c r="H2197" s="50" t="s">
        <v>22</v>
      </c>
      <c r="I2197" s="38">
        <v>0</v>
      </c>
      <c r="J2197" s="39">
        <v>1014.73</v>
      </c>
      <c r="K2197" s="39">
        <v>1692.1659999999999</v>
      </c>
      <c r="L2197" s="39"/>
      <c r="M2197" s="39"/>
      <c r="N2197" s="39"/>
      <c r="O2197" s="40">
        <v>0</v>
      </c>
      <c r="P2197" s="40">
        <v>0.72214538393420957</v>
      </c>
      <c r="Q2197" s="40">
        <v>0.75279053651738881</v>
      </c>
      <c r="R2197" s="40"/>
      <c r="S2197" s="40"/>
      <c r="T2197" s="41"/>
      <c r="U2197" s="42" t="e">
        <v>#N/A</v>
      </c>
      <c r="V2197" s="42" t="s">
        <v>22</v>
      </c>
      <c r="W2197" s="42" t="s">
        <v>26</v>
      </c>
      <c r="X2197" s="40"/>
      <c r="Y2197" s="40"/>
      <c r="Z2197" s="41"/>
      <c r="AA2197" s="43">
        <v>2</v>
      </c>
      <c r="AB2197" s="44">
        <v>0.49164530681719948</v>
      </c>
      <c r="AC2197" s="45" t="s">
        <v>4422</v>
      </c>
      <c r="AD2197" s="46"/>
      <c r="AE2197" s="46"/>
      <c r="AF2197" s="46"/>
      <c r="AG2197" s="47" t="s">
        <v>4245</v>
      </c>
      <c r="AH2197" s="48">
        <v>57959.696757777674</v>
      </c>
    </row>
    <row r="2198" spans="1:34" hidden="1" x14ac:dyDescent="0.3">
      <c r="A2198" s="30" t="s">
        <v>4423</v>
      </c>
      <c r="B2198" s="31">
        <v>524</v>
      </c>
      <c r="C2198" s="32" t="s">
        <v>4424</v>
      </c>
      <c r="D2198" s="33">
        <v>2784</v>
      </c>
      <c r="E2198" s="34">
        <v>2389</v>
      </c>
      <c r="F2198" s="35">
        <v>3347</v>
      </c>
      <c r="G2198" s="49">
        <v>0.71377000000000002</v>
      </c>
      <c r="H2198" s="50" t="s">
        <v>35</v>
      </c>
      <c r="I2198" s="38">
        <v>0</v>
      </c>
      <c r="J2198" s="39">
        <v>887.64800000000002</v>
      </c>
      <c r="K2198" s="39">
        <v>505.47300000000001</v>
      </c>
      <c r="L2198" s="39"/>
      <c r="M2198" s="39"/>
      <c r="N2198" s="39"/>
      <c r="O2198" s="40">
        <v>0</v>
      </c>
      <c r="P2198" s="40">
        <v>0.73360000000000003</v>
      </c>
      <c r="Q2198" s="40">
        <v>0.95079999999999987</v>
      </c>
      <c r="R2198" s="40"/>
      <c r="S2198" s="40"/>
      <c r="T2198" s="41"/>
      <c r="U2198" s="42" t="e">
        <v>#N/A</v>
      </c>
      <c r="V2198" s="42" t="s">
        <v>21</v>
      </c>
      <c r="W2198" s="42" t="s">
        <v>26</v>
      </c>
      <c r="X2198" s="40"/>
      <c r="Y2198" s="40"/>
      <c r="Z2198" s="41"/>
      <c r="AA2198" s="43">
        <v>2</v>
      </c>
      <c r="AB2198" s="44">
        <v>0.56146666666666667</v>
      </c>
      <c r="AC2198" s="45" t="s">
        <v>4425</v>
      </c>
      <c r="AD2198" s="46"/>
      <c r="AE2198" s="46"/>
      <c r="AF2198" s="46"/>
      <c r="AG2198" s="47" t="s">
        <v>4426</v>
      </c>
      <c r="AH2198" s="48">
        <v>144900.25270185189</v>
      </c>
    </row>
    <row r="2199" spans="1:34" hidden="1" x14ac:dyDescent="0.3">
      <c r="A2199" s="30" t="s">
        <v>4423</v>
      </c>
      <c r="B2199" s="31">
        <v>524</v>
      </c>
      <c r="C2199" s="32" t="s">
        <v>4427</v>
      </c>
      <c r="D2199" s="33">
        <v>6074</v>
      </c>
      <c r="E2199" s="34">
        <v>1040</v>
      </c>
      <c r="F2199" s="35">
        <v>3347</v>
      </c>
      <c r="G2199" s="49">
        <v>0.31073000000000001</v>
      </c>
      <c r="H2199" s="50" t="s">
        <v>20</v>
      </c>
      <c r="I2199" s="38">
        <v>5438.7269999999999</v>
      </c>
      <c r="J2199" s="39">
        <v>2898.1</v>
      </c>
      <c r="K2199" s="39">
        <v>5086.7089999999998</v>
      </c>
      <c r="L2199" s="39"/>
      <c r="M2199" s="39"/>
      <c r="N2199" s="39"/>
      <c r="O2199" s="40">
        <v>0.77925925925925921</v>
      </c>
      <c r="P2199" s="40">
        <v>0.80185185185185182</v>
      </c>
      <c r="Q2199" s="40">
        <v>0.83709027973668315</v>
      </c>
      <c r="R2199" s="40"/>
      <c r="S2199" s="40"/>
      <c r="T2199" s="41"/>
      <c r="U2199" s="42" t="s">
        <v>21</v>
      </c>
      <c r="V2199" s="42" t="s">
        <v>21</v>
      </c>
      <c r="W2199" s="42" t="s">
        <v>20</v>
      </c>
      <c r="X2199" s="40"/>
      <c r="Y2199" s="40"/>
      <c r="Z2199" s="41"/>
      <c r="AA2199" s="43">
        <v>3</v>
      </c>
      <c r="AB2199" s="44">
        <v>0.80606713028259802</v>
      </c>
      <c r="AC2199" s="45" t="s">
        <v>4428</v>
      </c>
      <c r="AD2199" s="46"/>
      <c r="AE2199" s="46"/>
      <c r="AF2199" s="46"/>
      <c r="AG2199" s="47" t="s">
        <v>4429</v>
      </c>
      <c r="AH2199" s="48">
        <v>173880.10108074074</v>
      </c>
    </row>
    <row r="2200" spans="1:34" hidden="1" x14ac:dyDescent="0.3">
      <c r="A2200" s="30" t="s">
        <v>4423</v>
      </c>
      <c r="B2200" s="31">
        <v>524</v>
      </c>
      <c r="C2200" s="32" t="s">
        <v>4430</v>
      </c>
      <c r="D2200" s="33">
        <v>5283</v>
      </c>
      <c r="E2200" s="34">
        <v>3321</v>
      </c>
      <c r="F2200" s="35">
        <v>3347</v>
      </c>
      <c r="G2200" s="49">
        <v>0.99222999999999995</v>
      </c>
      <c r="H2200" s="50" t="s">
        <v>22</v>
      </c>
      <c r="I2200" s="38">
        <v>5203.0190000000002</v>
      </c>
      <c r="J2200" s="39">
        <v>0</v>
      </c>
      <c r="K2200" s="39">
        <v>0</v>
      </c>
      <c r="L2200" s="39"/>
      <c r="M2200" s="39"/>
      <c r="N2200" s="39"/>
      <c r="O2200" s="40">
        <v>0.67548387096774187</v>
      </c>
      <c r="P2200" s="40">
        <v>0</v>
      </c>
      <c r="Q2200" s="40">
        <v>0</v>
      </c>
      <c r="R2200" s="40"/>
      <c r="S2200" s="40"/>
      <c r="T2200" s="41"/>
      <c r="U2200" s="42" t="s">
        <v>21</v>
      </c>
      <c r="V2200" s="42" t="e">
        <v>#N/A</v>
      </c>
      <c r="W2200" s="42" t="e">
        <v>#N/A</v>
      </c>
      <c r="X2200" s="40"/>
      <c r="Y2200" s="40"/>
      <c r="Z2200" s="41"/>
      <c r="AA2200" s="43">
        <v>1</v>
      </c>
      <c r="AB2200" s="44">
        <v>0.22516129032258062</v>
      </c>
      <c r="AC2200" s="45" t="s">
        <v>4431</v>
      </c>
      <c r="AD2200" s="46"/>
      <c r="AE2200" s="46"/>
      <c r="AF2200" s="46"/>
      <c r="AG2200" s="47">
        <v>0</v>
      </c>
      <c r="AH2200" s="48">
        <v>57959.696757777674</v>
      </c>
    </row>
    <row r="2201" spans="1:34" hidden="1" x14ac:dyDescent="0.3">
      <c r="A2201" s="30" t="s">
        <v>4423</v>
      </c>
      <c r="B2201" s="31">
        <v>524</v>
      </c>
      <c r="C2201" s="32" t="s">
        <v>4432</v>
      </c>
      <c r="D2201" s="33">
        <v>2677</v>
      </c>
      <c r="E2201" s="34">
        <v>2901</v>
      </c>
      <c r="F2201" s="35">
        <v>3347</v>
      </c>
      <c r="G2201" s="49">
        <v>0.86675000000000002</v>
      </c>
      <c r="H2201" s="50" t="s">
        <v>22</v>
      </c>
      <c r="I2201" s="38">
        <v>605.80200000000002</v>
      </c>
      <c r="J2201" s="39">
        <v>0</v>
      </c>
      <c r="K2201" s="39">
        <v>0</v>
      </c>
      <c r="L2201" s="39"/>
      <c r="M2201" s="39"/>
      <c r="N2201" s="39"/>
      <c r="O2201" s="40">
        <v>0.87131211121785668</v>
      </c>
      <c r="P2201" s="40">
        <v>0</v>
      </c>
      <c r="Q2201" s="40">
        <v>0</v>
      </c>
      <c r="R2201" s="40"/>
      <c r="S2201" s="40"/>
      <c r="T2201" s="41"/>
      <c r="U2201" s="42" t="s">
        <v>21</v>
      </c>
      <c r="V2201" s="42" t="e">
        <v>#N/A</v>
      </c>
      <c r="W2201" s="42" t="e">
        <v>#N/A</v>
      </c>
      <c r="X2201" s="40"/>
      <c r="Y2201" s="40"/>
      <c r="Z2201" s="41"/>
      <c r="AA2201" s="43">
        <v>1</v>
      </c>
      <c r="AB2201" s="44">
        <v>0.29043737040595224</v>
      </c>
      <c r="AC2201" s="45" t="s">
        <v>4433</v>
      </c>
      <c r="AD2201" s="46"/>
      <c r="AE2201" s="46"/>
      <c r="AF2201" s="46"/>
      <c r="AG2201" s="47">
        <v>0</v>
      </c>
      <c r="AH2201" s="48">
        <v>57959.696757777674</v>
      </c>
    </row>
    <row r="2202" spans="1:34" hidden="1" x14ac:dyDescent="0.3">
      <c r="A2202" s="30" t="s">
        <v>4423</v>
      </c>
      <c r="B2202" s="31">
        <v>524</v>
      </c>
      <c r="C2202" s="32" t="s">
        <v>4434</v>
      </c>
      <c r="D2202" s="33">
        <v>3788</v>
      </c>
      <c r="E2202" s="34">
        <v>873</v>
      </c>
      <c r="F2202" s="35">
        <v>3347</v>
      </c>
      <c r="G2202" s="49">
        <v>0.26083000000000001</v>
      </c>
      <c r="H2202" s="50" t="s">
        <v>20</v>
      </c>
      <c r="I2202" s="38">
        <v>3150.1590000000001</v>
      </c>
      <c r="J2202" s="39">
        <v>1383.76</v>
      </c>
      <c r="K2202" s="39">
        <v>2677.17</v>
      </c>
      <c r="L2202" s="39"/>
      <c r="M2202" s="39"/>
      <c r="N2202" s="39"/>
      <c r="O2202" s="40">
        <v>0.77335905055374465</v>
      </c>
      <c r="P2202" s="40">
        <v>0.84563792459193321</v>
      </c>
      <c r="Q2202" s="40">
        <v>0.84434271218291923</v>
      </c>
      <c r="R2202" s="40"/>
      <c r="S2202" s="40"/>
      <c r="T2202" s="41"/>
      <c r="U2202" s="42" t="s">
        <v>22</v>
      </c>
      <c r="V2202" s="42" t="s">
        <v>26</v>
      </c>
      <c r="W2202" s="42" t="s">
        <v>26</v>
      </c>
      <c r="X2202" s="40"/>
      <c r="Y2202" s="40"/>
      <c r="Z2202" s="41"/>
      <c r="AA2202" s="43">
        <v>3</v>
      </c>
      <c r="AB2202" s="44">
        <v>0.82111322910953233</v>
      </c>
      <c r="AC2202" s="45" t="s">
        <v>4435</v>
      </c>
      <c r="AD2202" s="46"/>
      <c r="AE2202" s="46"/>
      <c r="AF2202" s="46"/>
      <c r="AG2202" s="47" t="s">
        <v>4436</v>
      </c>
      <c r="AH2202" s="48">
        <v>173880.10108074074</v>
      </c>
    </row>
    <row r="2203" spans="1:34" hidden="1" x14ac:dyDescent="0.3">
      <c r="A2203" s="30" t="s">
        <v>4423</v>
      </c>
      <c r="B2203" s="31">
        <v>524</v>
      </c>
      <c r="C2203" s="32" t="s">
        <v>4437</v>
      </c>
      <c r="D2203" s="33">
        <v>484</v>
      </c>
      <c r="E2203" s="34">
        <v>1349</v>
      </c>
      <c r="F2203" s="35">
        <v>3347</v>
      </c>
      <c r="G2203" s="49">
        <v>0.40305000000000002</v>
      </c>
      <c r="H2203" s="50" t="s">
        <v>20</v>
      </c>
      <c r="I2203" s="38">
        <v>2580.6759999999999</v>
      </c>
      <c r="J2203" s="39">
        <v>1222.0150000000001</v>
      </c>
      <c r="K2203" s="39">
        <v>2122.3679999999999</v>
      </c>
      <c r="L2203" s="39"/>
      <c r="M2203" s="39"/>
      <c r="N2203" s="39"/>
      <c r="O2203" s="40">
        <v>0.76079999999999992</v>
      </c>
      <c r="P2203" s="40">
        <v>0.78920000000000001</v>
      </c>
      <c r="Q2203" s="40">
        <v>0.77960000000000007</v>
      </c>
      <c r="R2203" s="40"/>
      <c r="S2203" s="40"/>
      <c r="T2203" s="41"/>
      <c r="U2203" s="42" t="s">
        <v>21</v>
      </c>
      <c r="V2203" s="42" t="s">
        <v>26</v>
      </c>
      <c r="W2203" s="42" t="s">
        <v>26</v>
      </c>
      <c r="X2203" s="40"/>
      <c r="Y2203" s="40"/>
      <c r="Z2203" s="41"/>
      <c r="AA2203" s="43">
        <v>3</v>
      </c>
      <c r="AB2203" s="44">
        <v>0.77653333333333341</v>
      </c>
      <c r="AC2203" s="45" t="s">
        <v>4438</v>
      </c>
      <c r="AD2203" s="46"/>
      <c r="AE2203" s="46"/>
      <c r="AF2203" s="46"/>
      <c r="AG2203" s="47" t="s">
        <v>4439</v>
      </c>
      <c r="AH2203" s="48">
        <v>173880.10108074074</v>
      </c>
    </row>
    <row r="2204" spans="1:34" hidden="1" x14ac:dyDescent="0.3">
      <c r="A2204" s="30" t="s">
        <v>4423</v>
      </c>
      <c r="B2204" s="31">
        <v>524</v>
      </c>
      <c r="C2204" s="32" t="s">
        <v>4440</v>
      </c>
      <c r="D2204" s="33">
        <v>3126</v>
      </c>
      <c r="E2204" s="34">
        <v>1593</v>
      </c>
      <c r="F2204" s="35">
        <v>3347</v>
      </c>
      <c r="G2204" s="49">
        <v>0.47594999999999998</v>
      </c>
      <c r="H2204" s="50" t="s">
        <v>20</v>
      </c>
      <c r="I2204" s="38">
        <v>2654.7660000000001</v>
      </c>
      <c r="J2204" s="39">
        <v>1299.3679999999999</v>
      </c>
      <c r="K2204" s="39">
        <v>2375.797</v>
      </c>
      <c r="L2204" s="39"/>
      <c r="M2204" s="39"/>
      <c r="N2204" s="39"/>
      <c r="O2204" s="40">
        <v>0.75839999999999996</v>
      </c>
      <c r="P2204" s="40">
        <v>0.74519999999999997</v>
      </c>
      <c r="Q2204" s="40">
        <v>0.77160000000000006</v>
      </c>
      <c r="R2204" s="40"/>
      <c r="S2204" s="40"/>
      <c r="T2204" s="41"/>
      <c r="U2204" s="42" t="s">
        <v>21</v>
      </c>
      <c r="V2204" s="42" t="s">
        <v>21</v>
      </c>
      <c r="W2204" s="42" t="s">
        <v>21</v>
      </c>
      <c r="X2204" s="40"/>
      <c r="Y2204" s="40"/>
      <c r="Z2204" s="41"/>
      <c r="AA2204" s="43">
        <v>3</v>
      </c>
      <c r="AB2204" s="44">
        <v>0.75839999999999996</v>
      </c>
      <c r="AC2204" s="45" t="s">
        <v>4441</v>
      </c>
      <c r="AD2204" s="46"/>
      <c r="AE2204" s="46"/>
      <c r="AF2204" s="46"/>
      <c r="AG2204" s="47" t="s">
        <v>4439</v>
      </c>
      <c r="AH2204" s="48">
        <v>173880.10108074074</v>
      </c>
    </row>
    <row r="2205" spans="1:34" hidden="1" x14ac:dyDescent="0.3">
      <c r="A2205" s="30" t="s">
        <v>4423</v>
      </c>
      <c r="B2205" s="31">
        <v>524</v>
      </c>
      <c r="C2205" s="32" t="s">
        <v>2160</v>
      </c>
      <c r="D2205" s="33">
        <v>8820</v>
      </c>
      <c r="E2205" s="34">
        <v>2548</v>
      </c>
      <c r="F2205" s="35">
        <v>3347</v>
      </c>
      <c r="G2205" s="49">
        <v>0.76127999999999996</v>
      </c>
      <c r="H2205" s="50" t="s">
        <v>22</v>
      </c>
      <c r="I2205" s="38">
        <v>5917.2110000000002</v>
      </c>
      <c r="J2205" s="39">
        <v>862.226</v>
      </c>
      <c r="K2205" s="39">
        <v>0</v>
      </c>
      <c r="L2205" s="39"/>
      <c r="M2205" s="39"/>
      <c r="N2205" s="39"/>
      <c r="O2205" s="40">
        <v>0.76064516129032256</v>
      </c>
      <c r="P2205" s="40">
        <v>0.77516129032258063</v>
      </c>
      <c r="Q2205" s="40">
        <v>0</v>
      </c>
      <c r="R2205" s="40"/>
      <c r="S2205" s="40"/>
      <c r="T2205" s="41"/>
      <c r="U2205" s="42" t="s">
        <v>21</v>
      </c>
      <c r="V2205" s="42" t="s">
        <v>21</v>
      </c>
      <c r="W2205" s="42" t="e">
        <v>#N/A</v>
      </c>
      <c r="X2205" s="40"/>
      <c r="Y2205" s="40"/>
      <c r="Z2205" s="41"/>
      <c r="AA2205" s="43">
        <v>2</v>
      </c>
      <c r="AB2205" s="44">
        <v>0.51193548387096766</v>
      </c>
      <c r="AC2205" s="45" t="s">
        <v>4442</v>
      </c>
      <c r="AD2205" s="46"/>
      <c r="AE2205" s="46"/>
      <c r="AF2205" s="46"/>
      <c r="AG2205" s="47" t="s">
        <v>4429</v>
      </c>
      <c r="AH2205" s="48">
        <v>57959.696757777674</v>
      </c>
    </row>
    <row r="2206" spans="1:34" hidden="1" x14ac:dyDescent="0.3">
      <c r="A2206" s="30" t="s">
        <v>4423</v>
      </c>
      <c r="B2206" s="31">
        <v>524</v>
      </c>
      <c r="C2206" s="32" t="s">
        <v>1455</v>
      </c>
      <c r="D2206" s="33">
        <v>700</v>
      </c>
      <c r="E2206" s="34">
        <v>2800</v>
      </c>
      <c r="F2206" s="35">
        <v>3347</v>
      </c>
      <c r="G2206" s="49">
        <v>0.83657000000000004</v>
      </c>
      <c r="H2206" s="50" t="s">
        <v>22</v>
      </c>
      <c r="I2206" s="38">
        <v>695.74400000000003</v>
      </c>
      <c r="J2206" s="39">
        <v>0</v>
      </c>
      <c r="K2206" s="39">
        <v>0</v>
      </c>
      <c r="L2206" s="39"/>
      <c r="M2206" s="39"/>
      <c r="N2206" s="39"/>
      <c r="O2206" s="40">
        <v>1.0416000000000001</v>
      </c>
      <c r="P2206" s="40">
        <v>0</v>
      </c>
      <c r="Q2206" s="40">
        <v>0</v>
      </c>
      <c r="R2206" s="40"/>
      <c r="S2206" s="40"/>
      <c r="T2206" s="41"/>
      <c r="U2206" s="42" t="s">
        <v>21</v>
      </c>
      <c r="V2206" s="42" t="e">
        <v>#N/A</v>
      </c>
      <c r="W2206" s="42" t="e">
        <v>#N/A</v>
      </c>
      <c r="X2206" s="40"/>
      <c r="Y2206" s="40"/>
      <c r="Z2206" s="41"/>
      <c r="AA2206" s="43">
        <v>1</v>
      </c>
      <c r="AB2206" s="44">
        <v>0.34720000000000001</v>
      </c>
      <c r="AC2206" s="45" t="s">
        <v>4443</v>
      </c>
      <c r="AD2206" s="46"/>
      <c r="AE2206" s="46"/>
      <c r="AF2206" s="46"/>
      <c r="AG2206" s="47">
        <v>0</v>
      </c>
      <c r="AH2206" s="48">
        <v>57959.696757777674</v>
      </c>
    </row>
    <row r="2207" spans="1:34" hidden="1" x14ac:dyDescent="0.3">
      <c r="A2207" s="30" t="s">
        <v>4423</v>
      </c>
      <c r="B2207" s="31">
        <v>524</v>
      </c>
      <c r="C2207" s="32" t="s">
        <v>4444</v>
      </c>
      <c r="D2207" s="33">
        <v>9318</v>
      </c>
      <c r="E2207" s="34">
        <v>3055</v>
      </c>
      <c r="F2207" s="35">
        <v>3347</v>
      </c>
      <c r="G2207" s="49">
        <v>0.91276000000000002</v>
      </c>
      <c r="H2207" s="50" t="s">
        <v>22</v>
      </c>
      <c r="I2207" s="38">
        <v>0</v>
      </c>
      <c r="J2207" s="39">
        <v>0</v>
      </c>
      <c r="K2207" s="39">
        <v>1063.5229999999999</v>
      </c>
      <c r="L2207" s="39"/>
      <c r="M2207" s="39"/>
      <c r="N2207" s="39"/>
      <c r="O2207" s="40">
        <v>0</v>
      </c>
      <c r="P2207" s="40">
        <v>0</v>
      </c>
      <c r="Q2207" s="40">
        <v>0.79354838709677411</v>
      </c>
      <c r="R2207" s="40"/>
      <c r="S2207" s="40"/>
      <c r="T2207" s="41"/>
      <c r="U2207" s="42" t="e">
        <v>#N/A</v>
      </c>
      <c r="V2207" s="42" t="e">
        <v>#N/A</v>
      </c>
      <c r="W2207" s="42" t="s">
        <v>21</v>
      </c>
      <c r="X2207" s="40"/>
      <c r="Y2207" s="40"/>
      <c r="Z2207" s="41"/>
      <c r="AA2207" s="43">
        <v>1</v>
      </c>
      <c r="AB2207" s="44">
        <v>0.26451612903225802</v>
      </c>
      <c r="AC2207" s="45" t="s">
        <v>4445</v>
      </c>
      <c r="AD2207" s="46"/>
      <c r="AE2207" s="46"/>
      <c r="AF2207" s="46"/>
      <c r="AG2207" s="47" t="s">
        <v>4429</v>
      </c>
      <c r="AH2207" s="48">
        <v>57959.696757777674</v>
      </c>
    </row>
    <row r="2208" spans="1:34" hidden="1" x14ac:dyDescent="0.3">
      <c r="A2208" s="30" t="s">
        <v>4423</v>
      </c>
      <c r="B2208" s="31">
        <v>524</v>
      </c>
      <c r="C2208" s="32" t="s">
        <v>4446</v>
      </c>
      <c r="D2208" s="33">
        <v>3596</v>
      </c>
      <c r="E2208" s="34">
        <v>2516</v>
      </c>
      <c r="F2208" s="35">
        <v>3347</v>
      </c>
      <c r="G2208" s="49">
        <v>0.75172000000000005</v>
      </c>
      <c r="H2208" s="50" t="s">
        <v>22</v>
      </c>
      <c r="I2208" s="38">
        <v>0</v>
      </c>
      <c r="J2208" s="39">
        <v>676.68</v>
      </c>
      <c r="K2208" s="39">
        <v>2597.8780000000002</v>
      </c>
      <c r="L2208" s="39"/>
      <c r="M2208" s="39"/>
      <c r="N2208" s="39"/>
      <c r="O2208" s="40">
        <v>0</v>
      </c>
      <c r="P2208" s="40">
        <v>0.79200000000000004</v>
      </c>
      <c r="Q2208" s="40">
        <v>0.77195099552258939</v>
      </c>
      <c r="R2208" s="40"/>
      <c r="S2208" s="40"/>
      <c r="T2208" s="41"/>
      <c r="U2208" s="42" t="e">
        <v>#N/A</v>
      </c>
      <c r="V2208" s="42" t="s">
        <v>21</v>
      </c>
      <c r="W2208" s="42" t="s">
        <v>21</v>
      </c>
      <c r="X2208" s="40"/>
      <c r="Y2208" s="40"/>
      <c r="Z2208" s="41"/>
      <c r="AA2208" s="43">
        <v>2</v>
      </c>
      <c r="AB2208" s="44">
        <v>0.52131699850752977</v>
      </c>
      <c r="AC2208" s="45" t="s">
        <v>4447</v>
      </c>
      <c r="AD2208" s="46"/>
      <c r="AE2208" s="46"/>
      <c r="AF2208" s="46"/>
      <c r="AG2208" s="47" t="s">
        <v>4426</v>
      </c>
      <c r="AH2208" s="48">
        <v>57959.696757777674</v>
      </c>
    </row>
    <row r="2209" spans="1:34" hidden="1" x14ac:dyDescent="0.3">
      <c r="A2209" s="30" t="s">
        <v>4423</v>
      </c>
      <c r="B2209" s="31">
        <v>524</v>
      </c>
      <c r="C2209" s="32" t="s">
        <v>4448</v>
      </c>
      <c r="D2209" s="33">
        <v>6098</v>
      </c>
      <c r="E2209" s="34">
        <v>1786</v>
      </c>
      <c r="F2209" s="35">
        <v>3347</v>
      </c>
      <c r="G2209" s="49">
        <v>0.53361000000000003</v>
      </c>
      <c r="H2209" s="50" t="s">
        <v>35</v>
      </c>
      <c r="I2209" s="38">
        <v>2689.721</v>
      </c>
      <c r="J2209" s="39">
        <v>1366.711</v>
      </c>
      <c r="K2209" s="39">
        <v>2383.2719999999999</v>
      </c>
      <c r="L2209" s="39"/>
      <c r="M2209" s="39"/>
      <c r="N2209" s="39"/>
      <c r="O2209" s="40">
        <v>0.70760000000000001</v>
      </c>
      <c r="P2209" s="40">
        <v>0.80800000000000005</v>
      </c>
      <c r="Q2209" s="40">
        <v>0.70956010946295689</v>
      </c>
      <c r="R2209" s="40"/>
      <c r="S2209" s="40"/>
      <c r="T2209" s="41"/>
      <c r="U2209" s="42" t="s">
        <v>29</v>
      </c>
      <c r="V2209" s="42" t="s">
        <v>21</v>
      </c>
      <c r="W2209" s="42" t="s">
        <v>21</v>
      </c>
      <c r="X2209" s="40"/>
      <c r="Y2209" s="40"/>
      <c r="Z2209" s="41"/>
      <c r="AA2209" s="43">
        <v>3</v>
      </c>
      <c r="AB2209" s="44">
        <v>0.74172003648765228</v>
      </c>
      <c r="AC2209" s="45" t="s">
        <v>4449</v>
      </c>
      <c r="AD2209" s="46"/>
      <c r="AE2209" s="46"/>
      <c r="AF2209" s="46"/>
      <c r="AG2209" s="47" t="s">
        <v>4439</v>
      </c>
      <c r="AH2209" s="48">
        <v>144900.25270185189</v>
      </c>
    </row>
    <row r="2210" spans="1:34" hidden="1" x14ac:dyDescent="0.3">
      <c r="A2210" s="30" t="s">
        <v>4423</v>
      </c>
      <c r="B2210" s="31">
        <v>524</v>
      </c>
      <c r="C2210" s="32" t="s">
        <v>4450</v>
      </c>
      <c r="D2210" s="33">
        <v>1786</v>
      </c>
      <c r="E2210" s="34">
        <v>1962</v>
      </c>
      <c r="F2210" s="35">
        <v>3347</v>
      </c>
      <c r="G2210" s="49">
        <v>0.58620000000000005</v>
      </c>
      <c r="H2210" s="50" t="s">
        <v>35</v>
      </c>
      <c r="I2210" s="38">
        <v>1925.3969999999999</v>
      </c>
      <c r="J2210" s="39">
        <v>1495.0060000000001</v>
      </c>
      <c r="K2210" s="39">
        <v>2270.605</v>
      </c>
      <c r="L2210" s="39"/>
      <c r="M2210" s="39"/>
      <c r="N2210" s="39"/>
      <c r="O2210" s="40">
        <v>0.71580055599817716</v>
      </c>
      <c r="P2210" s="40">
        <v>0.73684100964683485</v>
      </c>
      <c r="Q2210" s="40">
        <v>0.72527740558404563</v>
      </c>
      <c r="R2210" s="40"/>
      <c r="S2210" s="40"/>
      <c r="T2210" s="41"/>
      <c r="U2210" s="42" t="s">
        <v>21</v>
      </c>
      <c r="V2210" s="42" t="s">
        <v>26</v>
      </c>
      <c r="W2210" s="42" t="s">
        <v>21</v>
      </c>
      <c r="X2210" s="40"/>
      <c r="Y2210" s="40"/>
      <c r="Z2210" s="41"/>
      <c r="AA2210" s="43">
        <v>3</v>
      </c>
      <c r="AB2210" s="44">
        <v>0.72597299040968588</v>
      </c>
      <c r="AC2210" s="45" t="s">
        <v>4451</v>
      </c>
      <c r="AD2210" s="46"/>
      <c r="AE2210" s="46"/>
      <c r="AF2210" s="46"/>
      <c r="AG2210" s="47" t="s">
        <v>4439</v>
      </c>
      <c r="AH2210" s="48">
        <v>144900.25270185189</v>
      </c>
    </row>
    <row r="2211" spans="1:34" hidden="1" x14ac:dyDescent="0.3">
      <c r="A2211" s="30" t="s">
        <v>4423</v>
      </c>
      <c r="B2211" s="31">
        <v>524</v>
      </c>
      <c r="C2211" s="32" t="s">
        <v>64</v>
      </c>
      <c r="D2211" s="33">
        <v>4859</v>
      </c>
      <c r="E2211" s="34">
        <v>1740</v>
      </c>
      <c r="F2211" s="35">
        <v>3347</v>
      </c>
      <c r="G2211" s="49">
        <v>0.51987000000000005</v>
      </c>
      <c r="H2211" s="50" t="s">
        <v>35</v>
      </c>
      <c r="I2211" s="38">
        <v>16520.455000000002</v>
      </c>
      <c r="J2211" s="39">
        <v>3839.48</v>
      </c>
      <c r="K2211" s="39">
        <v>8155.0590000000002</v>
      </c>
      <c r="L2211" s="39"/>
      <c r="M2211" s="39"/>
      <c r="N2211" s="39"/>
      <c r="O2211" s="40">
        <v>0.71242778570986476</v>
      </c>
      <c r="P2211" s="40">
        <v>0.74833799709324444</v>
      </c>
      <c r="Q2211" s="40">
        <v>0.77447807210896191</v>
      </c>
      <c r="R2211" s="40"/>
      <c r="S2211" s="40"/>
      <c r="T2211" s="41"/>
      <c r="U2211" s="42" t="s">
        <v>21</v>
      </c>
      <c r="V2211" s="42" t="s">
        <v>21</v>
      </c>
      <c r="W2211" s="42" t="s">
        <v>21</v>
      </c>
      <c r="X2211" s="40"/>
      <c r="Y2211" s="40"/>
      <c r="Z2211" s="41"/>
      <c r="AA2211" s="43">
        <v>3</v>
      </c>
      <c r="AB2211" s="44">
        <v>0.74508128497069048</v>
      </c>
      <c r="AC2211" s="45" t="s">
        <v>4452</v>
      </c>
      <c r="AD2211" s="46"/>
      <c r="AE2211" s="46"/>
      <c r="AF2211" s="46"/>
      <c r="AG2211" s="47" t="s">
        <v>4439</v>
      </c>
      <c r="AH2211" s="48">
        <v>144900.25270185189</v>
      </c>
    </row>
    <row r="2212" spans="1:34" hidden="1" x14ac:dyDescent="0.3">
      <c r="A2212" s="30" t="s">
        <v>4423</v>
      </c>
      <c r="B2212" s="31">
        <v>524</v>
      </c>
      <c r="C2212" s="32" t="s">
        <v>4453</v>
      </c>
      <c r="D2212" s="33">
        <v>3182</v>
      </c>
      <c r="E2212" s="34">
        <v>1748</v>
      </c>
      <c r="F2212" s="35">
        <v>3347</v>
      </c>
      <c r="G2212" s="49">
        <v>0.52225999999999995</v>
      </c>
      <c r="H2212" s="50" t="s">
        <v>35</v>
      </c>
      <c r="I2212" s="38">
        <v>1566.1079999999999</v>
      </c>
      <c r="J2212" s="39">
        <v>1014.492</v>
      </c>
      <c r="K2212" s="39">
        <v>1477.223</v>
      </c>
      <c r="L2212" s="39"/>
      <c r="M2212" s="39"/>
      <c r="N2212" s="39"/>
      <c r="O2212" s="40">
        <v>0.72485542672238024</v>
      </c>
      <c r="P2212" s="40">
        <v>0.73998620795761161</v>
      </c>
      <c r="Q2212" s="40">
        <v>0.76806770975527605</v>
      </c>
      <c r="R2212" s="40"/>
      <c r="S2212" s="40"/>
      <c r="T2212" s="41"/>
      <c r="U2212" s="42" t="s">
        <v>21</v>
      </c>
      <c r="V2212" s="42" t="s">
        <v>21</v>
      </c>
      <c r="W2212" s="42" t="s">
        <v>21</v>
      </c>
      <c r="X2212" s="40"/>
      <c r="Y2212" s="40"/>
      <c r="Z2212" s="41"/>
      <c r="AA2212" s="43">
        <v>3</v>
      </c>
      <c r="AB2212" s="44">
        <v>0.74430311481175604</v>
      </c>
      <c r="AC2212" s="45" t="s">
        <v>4454</v>
      </c>
      <c r="AD2212" s="46"/>
      <c r="AE2212" s="46"/>
      <c r="AF2212" s="46"/>
      <c r="AG2212" s="47" t="s">
        <v>4426</v>
      </c>
      <c r="AH2212" s="48">
        <v>144900.25270185189</v>
      </c>
    </row>
    <row r="2213" spans="1:34" hidden="1" x14ac:dyDescent="0.3">
      <c r="A2213" s="30" t="s">
        <v>4423</v>
      </c>
      <c r="B2213" s="31">
        <v>524</v>
      </c>
      <c r="C2213" s="32" t="s">
        <v>365</v>
      </c>
      <c r="D2213" s="33">
        <v>7379</v>
      </c>
      <c r="E2213" s="34">
        <v>2411</v>
      </c>
      <c r="F2213" s="35">
        <v>3347</v>
      </c>
      <c r="G2213" s="49">
        <v>0.72035000000000005</v>
      </c>
      <c r="H2213" s="50" t="s">
        <v>35</v>
      </c>
      <c r="I2213" s="38">
        <v>2857.9229999999998</v>
      </c>
      <c r="J2213" s="39">
        <v>0</v>
      </c>
      <c r="K2213" s="39">
        <v>1319.6780000000001</v>
      </c>
      <c r="L2213" s="39"/>
      <c r="M2213" s="39"/>
      <c r="N2213" s="39"/>
      <c r="O2213" s="40">
        <v>0.83650154215724726</v>
      </c>
      <c r="P2213" s="40">
        <v>0</v>
      </c>
      <c r="Q2213" s="40">
        <v>0.81808129255773021</v>
      </c>
      <c r="R2213" s="40"/>
      <c r="S2213" s="40"/>
      <c r="T2213" s="41"/>
      <c r="U2213" s="42" t="s">
        <v>21</v>
      </c>
      <c r="V2213" s="42" t="e">
        <v>#N/A</v>
      </c>
      <c r="W2213" s="42" t="s">
        <v>21</v>
      </c>
      <c r="X2213" s="40"/>
      <c r="Y2213" s="40"/>
      <c r="Z2213" s="41"/>
      <c r="AA2213" s="43">
        <v>2</v>
      </c>
      <c r="AB2213" s="44">
        <v>0.55152761157165919</v>
      </c>
      <c r="AC2213" s="45" t="s">
        <v>4455</v>
      </c>
      <c r="AD2213" s="46"/>
      <c r="AE2213" s="46"/>
      <c r="AF2213" s="46"/>
      <c r="AG2213" s="47" t="s">
        <v>4439</v>
      </c>
      <c r="AH2213" s="48">
        <v>144900.25270185189</v>
      </c>
    </row>
    <row r="2214" spans="1:34" hidden="1" x14ac:dyDescent="0.3">
      <c r="A2214" s="30" t="s">
        <v>4423</v>
      </c>
      <c r="B2214" s="31">
        <v>524</v>
      </c>
      <c r="C2214" s="32" t="s">
        <v>4137</v>
      </c>
      <c r="D2214" s="33">
        <v>7466</v>
      </c>
      <c r="E2214" s="34">
        <v>2338</v>
      </c>
      <c r="F2214" s="35">
        <v>3347</v>
      </c>
      <c r="G2214" s="49">
        <v>0.69854000000000005</v>
      </c>
      <c r="H2214" s="50" t="s">
        <v>35</v>
      </c>
      <c r="I2214" s="38">
        <v>2307.0909999999999</v>
      </c>
      <c r="J2214" s="39">
        <v>512.92999999999995</v>
      </c>
      <c r="K2214" s="39">
        <v>0</v>
      </c>
      <c r="L2214" s="39"/>
      <c r="M2214" s="39"/>
      <c r="N2214" s="39"/>
      <c r="O2214" s="40">
        <v>0.874</v>
      </c>
      <c r="P2214" s="40">
        <v>0.89500291033864265</v>
      </c>
      <c r="Q2214" s="40">
        <v>0</v>
      </c>
      <c r="R2214" s="40"/>
      <c r="S2214" s="40"/>
      <c r="T2214" s="41"/>
      <c r="U2214" s="42" t="s">
        <v>26</v>
      </c>
      <c r="V2214" s="42" t="s">
        <v>21</v>
      </c>
      <c r="W2214" s="42" t="e">
        <v>#N/A</v>
      </c>
      <c r="X2214" s="40"/>
      <c r="Y2214" s="40"/>
      <c r="Z2214" s="41"/>
      <c r="AA2214" s="43">
        <v>2</v>
      </c>
      <c r="AB2214" s="44">
        <v>0.58966763677954759</v>
      </c>
      <c r="AC2214" s="45" t="s">
        <v>4456</v>
      </c>
      <c r="AD2214" s="46"/>
      <c r="AE2214" s="46"/>
      <c r="AF2214" s="46"/>
      <c r="AG2214" s="47" t="s">
        <v>4439</v>
      </c>
      <c r="AH2214" s="48">
        <v>144900.25270185189</v>
      </c>
    </row>
    <row r="2215" spans="1:34" hidden="1" x14ac:dyDescent="0.3">
      <c r="A2215" s="30" t="s">
        <v>4423</v>
      </c>
      <c r="B2215" s="31">
        <v>524</v>
      </c>
      <c r="C2215" s="32" t="s">
        <v>4457</v>
      </c>
      <c r="D2215" s="33">
        <v>6853</v>
      </c>
      <c r="E2215" s="34">
        <v>205</v>
      </c>
      <c r="F2215" s="35">
        <v>3347</v>
      </c>
      <c r="G2215" s="49">
        <v>6.1249999999999999E-2</v>
      </c>
      <c r="H2215" s="50" t="s">
        <v>29</v>
      </c>
      <c r="I2215" s="38">
        <v>3364.9050000000002</v>
      </c>
      <c r="J2215" s="39">
        <v>1548.134</v>
      </c>
      <c r="K2215" s="39">
        <v>2996.636</v>
      </c>
      <c r="L2215" s="39"/>
      <c r="M2215" s="39"/>
      <c r="N2215" s="39"/>
      <c r="O2215" s="40">
        <v>0.93146700842965835</v>
      </c>
      <c r="P2215" s="40">
        <v>0.94120000000000004</v>
      </c>
      <c r="Q2215" s="40">
        <v>0.91720000000000002</v>
      </c>
      <c r="R2215" s="40"/>
      <c r="S2215" s="40"/>
      <c r="T2215" s="41"/>
      <c r="U2215" s="42" t="s">
        <v>22</v>
      </c>
      <c r="V2215" s="42" t="s">
        <v>22</v>
      </c>
      <c r="W2215" s="42" t="s">
        <v>26</v>
      </c>
      <c r="X2215" s="40"/>
      <c r="Y2215" s="40"/>
      <c r="Z2215" s="41"/>
      <c r="AA2215" s="43">
        <v>3</v>
      </c>
      <c r="AB2215" s="44">
        <v>0.92995566947655284</v>
      </c>
      <c r="AC2215" s="45" t="s">
        <v>4458</v>
      </c>
      <c r="AD2215" s="46"/>
      <c r="AE2215" s="46"/>
      <c r="AF2215" s="46"/>
      <c r="AG2215" s="47" t="s">
        <v>4429</v>
      </c>
      <c r="AH2215" s="48">
        <v>202859.94945962954</v>
      </c>
    </row>
    <row r="2216" spans="1:34" hidden="1" x14ac:dyDescent="0.3">
      <c r="A2216" s="30" t="s">
        <v>4423</v>
      </c>
      <c r="B2216" s="31">
        <v>524</v>
      </c>
      <c r="C2216" s="32" t="s">
        <v>1547</v>
      </c>
      <c r="D2216" s="33">
        <v>7670</v>
      </c>
      <c r="E2216" s="34">
        <v>1595</v>
      </c>
      <c r="F2216" s="35">
        <v>3347</v>
      </c>
      <c r="G2216" s="49">
        <v>0.47654999999999997</v>
      </c>
      <c r="H2216" s="50" t="s">
        <v>20</v>
      </c>
      <c r="I2216" s="38">
        <v>2856.614</v>
      </c>
      <c r="J2216" s="39">
        <v>1695.627</v>
      </c>
      <c r="K2216" s="39">
        <v>2149.3420000000001</v>
      </c>
      <c r="L2216" s="39"/>
      <c r="M2216" s="39"/>
      <c r="N2216" s="39"/>
      <c r="O2216" s="40">
        <v>0.73612903225806448</v>
      </c>
      <c r="P2216" s="40">
        <v>0.76161290322580655</v>
      </c>
      <c r="Q2216" s="40">
        <v>0.77741935483870972</v>
      </c>
      <c r="R2216" s="40"/>
      <c r="S2216" s="40"/>
      <c r="T2216" s="41"/>
      <c r="U2216" s="42" t="s">
        <v>35</v>
      </c>
      <c r="V2216" s="42" t="s">
        <v>35</v>
      </c>
      <c r="W2216" s="42" t="s">
        <v>35</v>
      </c>
      <c r="X2216" s="40"/>
      <c r="Y2216" s="40"/>
      <c r="Z2216" s="41"/>
      <c r="AA2216" s="43">
        <v>3</v>
      </c>
      <c r="AB2216" s="44">
        <v>0.75838709677419358</v>
      </c>
      <c r="AC2216" s="45" t="s">
        <v>4459</v>
      </c>
      <c r="AD2216" s="46"/>
      <c r="AE2216" s="46"/>
      <c r="AF2216" s="46"/>
      <c r="AG2216" s="47" t="s">
        <v>4439</v>
      </c>
      <c r="AH2216" s="48">
        <v>173880.10108074074</v>
      </c>
    </row>
    <row r="2217" spans="1:34" hidden="1" x14ac:dyDescent="0.3">
      <c r="A2217" s="30" t="s">
        <v>4423</v>
      </c>
      <c r="B2217" s="31">
        <v>524</v>
      </c>
      <c r="C2217" s="32" t="s">
        <v>4460</v>
      </c>
      <c r="D2217" s="33">
        <v>3370</v>
      </c>
      <c r="E2217" s="34">
        <v>3149</v>
      </c>
      <c r="F2217" s="35">
        <v>3347</v>
      </c>
      <c r="G2217" s="49">
        <v>0.94084000000000001</v>
      </c>
      <c r="H2217" s="50" t="s">
        <v>22</v>
      </c>
      <c r="I2217" s="38">
        <v>0</v>
      </c>
      <c r="J2217" s="39">
        <v>0</v>
      </c>
      <c r="K2217" s="39">
        <v>2770.9270000000001</v>
      </c>
      <c r="L2217" s="39"/>
      <c r="M2217" s="39"/>
      <c r="N2217" s="39"/>
      <c r="O2217" s="40">
        <v>0</v>
      </c>
      <c r="P2217" s="40">
        <v>0</v>
      </c>
      <c r="Q2217" s="40">
        <v>0.75806451612903225</v>
      </c>
      <c r="R2217" s="40"/>
      <c r="S2217" s="40"/>
      <c r="T2217" s="41"/>
      <c r="U2217" s="42" t="e">
        <v>#N/A</v>
      </c>
      <c r="V2217" s="42" t="e">
        <v>#N/A</v>
      </c>
      <c r="W2217" s="42" t="s">
        <v>21</v>
      </c>
      <c r="X2217" s="40"/>
      <c r="Y2217" s="40"/>
      <c r="Z2217" s="41"/>
      <c r="AA2217" s="43">
        <v>1</v>
      </c>
      <c r="AB2217" s="44">
        <v>0.25268817204301075</v>
      </c>
      <c r="AC2217" s="45" t="s">
        <v>4461</v>
      </c>
      <c r="AD2217" s="46"/>
      <c r="AE2217" s="46"/>
      <c r="AF2217" s="46"/>
      <c r="AG2217" s="47" t="s">
        <v>4426</v>
      </c>
      <c r="AH2217" s="48">
        <v>57959.696757777674</v>
      </c>
    </row>
    <row r="2218" spans="1:34" hidden="1" x14ac:dyDescent="0.3">
      <c r="A2218" s="30" t="s">
        <v>4423</v>
      </c>
      <c r="B2218" s="31">
        <v>524</v>
      </c>
      <c r="C2218" s="32" t="s">
        <v>4462</v>
      </c>
      <c r="D2218" s="33">
        <v>6753</v>
      </c>
      <c r="E2218" s="34">
        <v>2470</v>
      </c>
      <c r="F2218" s="35">
        <v>3347</v>
      </c>
      <c r="G2218" s="49">
        <v>0.73797000000000001</v>
      </c>
      <c r="H2218" s="50" t="s">
        <v>35</v>
      </c>
      <c r="I2218" s="38">
        <v>0</v>
      </c>
      <c r="J2218" s="39">
        <v>1912.1669999999999</v>
      </c>
      <c r="K2218" s="39">
        <v>4188.5730000000003</v>
      </c>
      <c r="L2218" s="39"/>
      <c r="M2218" s="39"/>
      <c r="N2218" s="39"/>
      <c r="O2218" s="40">
        <v>0</v>
      </c>
      <c r="P2218" s="40">
        <v>0.78333333333333333</v>
      </c>
      <c r="Q2218" s="40">
        <v>0.81370370370370371</v>
      </c>
      <c r="R2218" s="40"/>
      <c r="S2218" s="40"/>
      <c r="T2218" s="41"/>
      <c r="U2218" s="42" t="e">
        <v>#N/A</v>
      </c>
      <c r="V2218" s="42" t="s">
        <v>21</v>
      </c>
      <c r="W2218" s="42" t="s">
        <v>21</v>
      </c>
      <c r="X2218" s="40"/>
      <c r="Y2218" s="40"/>
      <c r="Z2218" s="41"/>
      <c r="AA2218" s="43">
        <v>2</v>
      </c>
      <c r="AB2218" s="44">
        <v>0.53234567901234564</v>
      </c>
      <c r="AC2218" s="45" t="s">
        <v>4463</v>
      </c>
      <c r="AD2218" s="46"/>
      <c r="AE2218" s="46"/>
      <c r="AF2218" s="46"/>
      <c r="AG2218" s="47" t="s">
        <v>4426</v>
      </c>
      <c r="AH2218" s="48">
        <v>144900.25270185189</v>
      </c>
    </row>
    <row r="2219" spans="1:34" hidden="1" x14ac:dyDescent="0.3">
      <c r="A2219" s="30" t="s">
        <v>4423</v>
      </c>
      <c r="B2219" s="31">
        <v>524</v>
      </c>
      <c r="C2219" s="32" t="s">
        <v>4464</v>
      </c>
      <c r="D2219" s="33">
        <v>715</v>
      </c>
      <c r="E2219" s="34">
        <v>1499</v>
      </c>
      <c r="F2219" s="35">
        <v>3347</v>
      </c>
      <c r="G2219" s="49">
        <v>0.44785999999999998</v>
      </c>
      <c r="H2219" s="50" t="s">
        <v>20</v>
      </c>
      <c r="I2219" s="38">
        <v>2952.11</v>
      </c>
      <c r="J2219" s="39">
        <v>1420.9490000000001</v>
      </c>
      <c r="K2219" s="39">
        <v>1952.838</v>
      </c>
      <c r="L2219" s="39"/>
      <c r="M2219" s="39"/>
      <c r="N2219" s="39"/>
      <c r="O2219" s="40">
        <v>0.76483250174733786</v>
      </c>
      <c r="P2219" s="40">
        <v>0.75375000000000003</v>
      </c>
      <c r="Q2219" s="40">
        <v>0.77791803759451639</v>
      </c>
      <c r="R2219" s="40"/>
      <c r="S2219" s="40"/>
      <c r="T2219" s="41"/>
      <c r="U2219" s="42" t="s">
        <v>21</v>
      </c>
      <c r="V2219" s="42" t="s">
        <v>21</v>
      </c>
      <c r="W2219" s="42" t="s">
        <v>26</v>
      </c>
      <c r="X2219" s="40"/>
      <c r="Y2219" s="40"/>
      <c r="Z2219" s="41"/>
      <c r="AA2219" s="43">
        <v>3</v>
      </c>
      <c r="AB2219" s="44">
        <v>0.76550017978061813</v>
      </c>
      <c r="AC2219" s="45" t="s">
        <v>4465</v>
      </c>
      <c r="AD2219" s="46"/>
      <c r="AE2219" s="46"/>
      <c r="AF2219" s="46"/>
      <c r="AG2219" s="47" t="s">
        <v>4436</v>
      </c>
      <c r="AH2219" s="48">
        <v>173880.10108074074</v>
      </c>
    </row>
    <row r="2220" spans="1:34" hidden="1" x14ac:dyDescent="0.3">
      <c r="A2220" s="30" t="s">
        <v>4423</v>
      </c>
      <c r="B2220" s="31">
        <v>524</v>
      </c>
      <c r="C2220" s="32" t="s">
        <v>4466</v>
      </c>
      <c r="D2220" s="33">
        <v>5383</v>
      </c>
      <c r="E2220" s="34">
        <v>2012</v>
      </c>
      <c r="F2220" s="35">
        <v>3347</v>
      </c>
      <c r="G2220" s="49">
        <v>0.60114000000000001</v>
      </c>
      <c r="H2220" s="50" t="s">
        <v>35</v>
      </c>
      <c r="I2220" s="38">
        <v>7200.43</v>
      </c>
      <c r="J2220" s="39">
        <v>3625.9859999999999</v>
      </c>
      <c r="K2220" s="39">
        <v>6369.7420000000002</v>
      </c>
      <c r="L2220" s="39"/>
      <c r="M2220" s="39"/>
      <c r="N2220" s="39"/>
      <c r="O2220" s="40">
        <v>0.70720000000000005</v>
      </c>
      <c r="P2220" s="40">
        <v>0.71506277630415571</v>
      </c>
      <c r="Q2220" s="40">
        <v>0.73199999999999998</v>
      </c>
      <c r="R2220" s="40"/>
      <c r="S2220" s="40"/>
      <c r="T2220" s="41"/>
      <c r="U2220" s="42" t="s">
        <v>21</v>
      </c>
      <c r="V2220" s="42" t="s">
        <v>21</v>
      </c>
      <c r="W2220" s="42" t="s">
        <v>21</v>
      </c>
      <c r="X2220" s="40"/>
      <c r="Y2220" s="40"/>
      <c r="Z2220" s="41"/>
      <c r="AA2220" s="43">
        <v>3</v>
      </c>
      <c r="AB2220" s="44">
        <v>0.71808759210138529</v>
      </c>
      <c r="AC2220" s="45" t="s">
        <v>4467</v>
      </c>
      <c r="AD2220" s="46"/>
      <c r="AE2220" s="46"/>
      <c r="AF2220" s="46"/>
      <c r="AG2220" s="47" t="s">
        <v>4439</v>
      </c>
      <c r="AH2220" s="48">
        <v>144900.25270185189</v>
      </c>
    </row>
    <row r="2221" spans="1:34" hidden="1" x14ac:dyDescent="0.3">
      <c r="A2221" s="30" t="s">
        <v>4423</v>
      </c>
      <c r="B2221" s="31">
        <v>524</v>
      </c>
      <c r="C2221" s="32" t="s">
        <v>4468</v>
      </c>
      <c r="D2221" s="33">
        <v>4347</v>
      </c>
      <c r="E2221" s="34">
        <v>2570</v>
      </c>
      <c r="F2221" s="35">
        <v>3347</v>
      </c>
      <c r="G2221" s="49">
        <v>0.76785000000000003</v>
      </c>
      <c r="H2221" s="50" t="s">
        <v>22</v>
      </c>
      <c r="I2221" s="38">
        <v>0</v>
      </c>
      <c r="J2221" s="39">
        <v>669.76499999999999</v>
      </c>
      <c r="K2221" s="39">
        <v>4607.3119999999999</v>
      </c>
      <c r="L2221" s="39"/>
      <c r="M2221" s="39"/>
      <c r="N2221" s="39"/>
      <c r="O2221" s="40">
        <v>0</v>
      </c>
      <c r="P2221" s="40">
        <v>0.745</v>
      </c>
      <c r="Q2221" s="40">
        <v>0.7757142857142858</v>
      </c>
      <c r="R2221" s="40"/>
      <c r="S2221" s="40"/>
      <c r="T2221" s="41"/>
      <c r="U2221" s="42" t="e">
        <v>#N/A</v>
      </c>
      <c r="V2221" s="42" t="s">
        <v>21</v>
      </c>
      <c r="W2221" s="42" t="s">
        <v>21</v>
      </c>
      <c r="X2221" s="40"/>
      <c r="Y2221" s="40"/>
      <c r="Z2221" s="41"/>
      <c r="AA2221" s="43">
        <v>2</v>
      </c>
      <c r="AB2221" s="44">
        <v>0.50690476190476197</v>
      </c>
      <c r="AC2221" s="45" t="s">
        <v>4469</v>
      </c>
      <c r="AD2221" s="46"/>
      <c r="AE2221" s="46"/>
      <c r="AF2221" s="46"/>
      <c r="AG2221" s="47" t="s">
        <v>4439</v>
      </c>
      <c r="AH2221" s="48">
        <v>57959.696757777674</v>
      </c>
    </row>
    <row r="2222" spans="1:34" hidden="1" x14ac:dyDescent="0.3">
      <c r="A2222" s="30" t="s">
        <v>4423</v>
      </c>
      <c r="B2222" s="31">
        <v>524</v>
      </c>
      <c r="C2222" s="32" t="s">
        <v>4470</v>
      </c>
      <c r="D2222" s="33">
        <v>2135</v>
      </c>
      <c r="E2222" s="34">
        <v>2702</v>
      </c>
      <c r="F2222" s="35">
        <v>3347</v>
      </c>
      <c r="G2222" s="49">
        <v>0.80728999999999995</v>
      </c>
      <c r="H2222" s="50" t="s">
        <v>22</v>
      </c>
      <c r="I2222" s="38">
        <v>2753.0340000000001</v>
      </c>
      <c r="J2222" s="39">
        <v>477.57600000000002</v>
      </c>
      <c r="K2222" s="39">
        <v>0</v>
      </c>
      <c r="L2222" s="39"/>
      <c r="M2222" s="39"/>
      <c r="N2222" s="39"/>
      <c r="O2222" s="40">
        <v>0.6996</v>
      </c>
      <c r="P2222" s="40">
        <v>0.72983849942208145</v>
      </c>
      <c r="Q2222" s="40">
        <v>0</v>
      </c>
      <c r="R2222" s="40"/>
      <c r="S2222" s="40"/>
      <c r="T2222" s="41"/>
      <c r="U2222" s="42" t="s">
        <v>21</v>
      </c>
      <c r="V2222" s="42" t="s">
        <v>21</v>
      </c>
      <c r="W2222" s="42" t="e">
        <v>#N/A</v>
      </c>
      <c r="X2222" s="40"/>
      <c r="Y2222" s="40"/>
      <c r="Z2222" s="41"/>
      <c r="AA2222" s="43">
        <v>2</v>
      </c>
      <c r="AB2222" s="44">
        <v>0.47647949980736048</v>
      </c>
      <c r="AC2222" s="45" t="s">
        <v>4471</v>
      </c>
      <c r="AD2222" s="46"/>
      <c r="AE2222" s="46"/>
      <c r="AF2222" s="46"/>
      <c r="AG2222" s="47" t="s">
        <v>4436</v>
      </c>
      <c r="AH2222" s="48">
        <v>57959.696757777674</v>
      </c>
    </row>
    <row r="2223" spans="1:34" hidden="1" x14ac:dyDescent="0.3">
      <c r="A2223" s="30" t="s">
        <v>4423</v>
      </c>
      <c r="B2223" s="31">
        <v>524</v>
      </c>
      <c r="C2223" s="32" t="s">
        <v>4472</v>
      </c>
      <c r="D2223" s="33">
        <v>3411</v>
      </c>
      <c r="E2223" s="34">
        <v>1306</v>
      </c>
      <c r="F2223" s="35">
        <v>3347</v>
      </c>
      <c r="G2223" s="49">
        <v>0.39019999999999999</v>
      </c>
      <c r="H2223" s="50" t="s">
        <v>20</v>
      </c>
      <c r="I2223" s="38">
        <v>2723.3820000000001</v>
      </c>
      <c r="J2223" s="39">
        <v>1441.8219999999999</v>
      </c>
      <c r="K2223" s="39">
        <v>2713.8649999999998</v>
      </c>
      <c r="L2223" s="39"/>
      <c r="M2223" s="39"/>
      <c r="N2223" s="39"/>
      <c r="O2223" s="40">
        <v>0.78160099124911597</v>
      </c>
      <c r="P2223" s="40">
        <v>0.76805245232706865</v>
      </c>
      <c r="Q2223" s="40">
        <v>0.79235594581115087</v>
      </c>
      <c r="R2223" s="40"/>
      <c r="S2223" s="40"/>
      <c r="T2223" s="41"/>
      <c r="U2223" s="42" t="s">
        <v>21</v>
      </c>
      <c r="V2223" s="42" t="s">
        <v>21</v>
      </c>
      <c r="W2223" s="42" t="s">
        <v>21</v>
      </c>
      <c r="X2223" s="40"/>
      <c r="Y2223" s="40"/>
      <c r="Z2223" s="41"/>
      <c r="AA2223" s="43">
        <v>3</v>
      </c>
      <c r="AB2223" s="44">
        <v>0.78066979646244528</v>
      </c>
      <c r="AC2223" s="45" t="s">
        <v>4473</v>
      </c>
      <c r="AD2223" s="46"/>
      <c r="AE2223" s="46"/>
      <c r="AF2223" s="46"/>
      <c r="AG2223" s="47" t="s">
        <v>4436</v>
      </c>
      <c r="AH2223" s="48">
        <v>173880.10108074074</v>
      </c>
    </row>
    <row r="2224" spans="1:34" hidden="1" x14ac:dyDescent="0.3">
      <c r="A2224" s="30" t="s">
        <v>4423</v>
      </c>
      <c r="B2224" s="31">
        <v>524</v>
      </c>
      <c r="C2224" s="32" t="s">
        <v>4474</v>
      </c>
      <c r="D2224" s="33">
        <v>3129</v>
      </c>
      <c r="E2224" s="34">
        <v>1609</v>
      </c>
      <c r="F2224" s="35">
        <v>3347</v>
      </c>
      <c r="G2224" s="49">
        <v>0.48072999999999999</v>
      </c>
      <c r="H2224" s="50" t="s">
        <v>20</v>
      </c>
      <c r="I2224" s="38">
        <v>3047.873</v>
      </c>
      <c r="J2224" s="39">
        <v>1213.982</v>
      </c>
      <c r="K2224" s="39">
        <v>2536.1979999999999</v>
      </c>
      <c r="L2224" s="39"/>
      <c r="M2224" s="39"/>
      <c r="N2224" s="39"/>
      <c r="O2224" s="40">
        <v>0.74369775482224265</v>
      </c>
      <c r="P2224" s="40">
        <v>0.7745833333333334</v>
      </c>
      <c r="Q2224" s="40">
        <v>0.7546361518961322</v>
      </c>
      <c r="R2224" s="40"/>
      <c r="S2224" s="40"/>
      <c r="T2224" s="41"/>
      <c r="U2224" s="42" t="s">
        <v>21</v>
      </c>
      <c r="V2224" s="42" t="s">
        <v>21</v>
      </c>
      <c r="W2224" s="42" t="s">
        <v>21</v>
      </c>
      <c r="X2224" s="40"/>
      <c r="Y2224" s="40"/>
      <c r="Z2224" s="41"/>
      <c r="AA2224" s="43">
        <v>3</v>
      </c>
      <c r="AB2224" s="44">
        <v>0.75763908001723612</v>
      </c>
      <c r="AC2224" s="45" t="s">
        <v>4475</v>
      </c>
      <c r="AD2224" s="46"/>
      <c r="AE2224" s="46"/>
      <c r="AF2224" s="46"/>
      <c r="AG2224" s="47" t="s">
        <v>4439</v>
      </c>
      <c r="AH2224" s="48">
        <v>173880.10108074074</v>
      </c>
    </row>
    <row r="2225" spans="1:34" hidden="1" x14ac:dyDescent="0.3">
      <c r="A2225" s="30" t="s">
        <v>4423</v>
      </c>
      <c r="B2225" s="31">
        <v>524</v>
      </c>
      <c r="C2225" s="32" t="s">
        <v>4476</v>
      </c>
      <c r="D2225" s="33">
        <v>1132</v>
      </c>
      <c r="E2225" s="34">
        <v>2577</v>
      </c>
      <c r="F2225" s="35">
        <v>3347</v>
      </c>
      <c r="G2225" s="49">
        <v>0.76993999999999996</v>
      </c>
      <c r="H2225" s="50" t="s">
        <v>22</v>
      </c>
      <c r="I2225" s="38">
        <v>5506.37</v>
      </c>
      <c r="J2225" s="39">
        <v>715.58500000000004</v>
      </c>
      <c r="K2225" s="39">
        <v>0</v>
      </c>
      <c r="L2225" s="39"/>
      <c r="M2225" s="39"/>
      <c r="N2225" s="39"/>
      <c r="O2225" s="40">
        <v>0.76111111111111107</v>
      </c>
      <c r="P2225" s="40">
        <v>0.75518518518518518</v>
      </c>
      <c r="Q2225" s="40">
        <v>0</v>
      </c>
      <c r="R2225" s="40"/>
      <c r="S2225" s="40"/>
      <c r="T2225" s="41"/>
      <c r="U2225" s="42" t="s">
        <v>21</v>
      </c>
      <c r="V2225" s="42" t="s">
        <v>21</v>
      </c>
      <c r="W2225" s="42" t="e">
        <v>#N/A</v>
      </c>
      <c r="X2225" s="40"/>
      <c r="Y2225" s="40"/>
      <c r="Z2225" s="41"/>
      <c r="AA2225" s="43">
        <v>2</v>
      </c>
      <c r="AB2225" s="44">
        <v>0.50543209876543205</v>
      </c>
      <c r="AC2225" s="45" t="s">
        <v>4477</v>
      </c>
      <c r="AD2225" s="46"/>
      <c r="AE2225" s="46"/>
      <c r="AF2225" s="46"/>
      <c r="AG2225" s="47" t="s">
        <v>4439</v>
      </c>
      <c r="AH2225" s="48">
        <v>57959.696757777674</v>
      </c>
    </row>
    <row r="2226" spans="1:34" hidden="1" x14ac:dyDescent="0.3">
      <c r="A2226" s="30" t="s">
        <v>4423</v>
      </c>
      <c r="B2226" s="31">
        <v>524</v>
      </c>
      <c r="C2226" s="32" t="s">
        <v>4478</v>
      </c>
      <c r="D2226" s="33">
        <v>8946</v>
      </c>
      <c r="E2226" s="34">
        <v>1286</v>
      </c>
      <c r="F2226" s="35">
        <v>3347</v>
      </c>
      <c r="G2226" s="49">
        <v>0.38422000000000001</v>
      </c>
      <c r="H2226" s="50" t="s">
        <v>20</v>
      </c>
      <c r="I2226" s="38">
        <v>5328.049</v>
      </c>
      <c r="J2226" s="39">
        <v>2340.337</v>
      </c>
      <c r="K2226" s="39">
        <v>1748.2339999999999</v>
      </c>
      <c r="L2226" s="39"/>
      <c r="M2226" s="39"/>
      <c r="N2226" s="39"/>
      <c r="O2226" s="40">
        <v>0.76666666666666661</v>
      </c>
      <c r="P2226" s="40">
        <v>0.77370370370370367</v>
      </c>
      <c r="Q2226" s="40">
        <v>0.80740740740740746</v>
      </c>
      <c r="R2226" s="40"/>
      <c r="S2226" s="40"/>
      <c r="T2226" s="41"/>
      <c r="U2226" s="42" t="s">
        <v>21</v>
      </c>
      <c r="V2226" s="42" t="s">
        <v>21</v>
      </c>
      <c r="W2226" s="42" t="s">
        <v>21</v>
      </c>
      <c r="X2226" s="40"/>
      <c r="Y2226" s="40"/>
      <c r="Z2226" s="41"/>
      <c r="AA2226" s="43">
        <v>3</v>
      </c>
      <c r="AB2226" s="44">
        <v>0.78259259259259251</v>
      </c>
      <c r="AC2226" s="45" t="s">
        <v>4479</v>
      </c>
      <c r="AD2226" s="46"/>
      <c r="AE2226" s="46"/>
      <c r="AF2226" s="46"/>
      <c r="AG2226" s="47" t="s">
        <v>4439</v>
      </c>
      <c r="AH2226" s="48">
        <v>173880.10108074074</v>
      </c>
    </row>
    <row r="2227" spans="1:34" hidden="1" x14ac:dyDescent="0.3">
      <c r="A2227" s="30" t="s">
        <v>4423</v>
      </c>
      <c r="B2227" s="31">
        <v>524</v>
      </c>
      <c r="C2227" s="32" t="s">
        <v>4480</v>
      </c>
      <c r="D2227" s="33">
        <v>621</v>
      </c>
      <c r="E2227" s="34">
        <v>2048</v>
      </c>
      <c r="F2227" s="35">
        <v>3347</v>
      </c>
      <c r="G2227" s="49">
        <v>0.61189000000000004</v>
      </c>
      <c r="H2227" s="50" t="s">
        <v>35</v>
      </c>
      <c r="I2227" s="38">
        <v>6844.6210000000001</v>
      </c>
      <c r="J2227" s="39">
        <v>3109.3780000000002</v>
      </c>
      <c r="K2227" s="39">
        <v>6363.8940000000002</v>
      </c>
      <c r="L2227" s="39"/>
      <c r="M2227" s="39"/>
      <c r="N2227" s="39"/>
      <c r="O2227" s="40">
        <v>0.7016</v>
      </c>
      <c r="P2227" s="40">
        <v>0.70659748669991229</v>
      </c>
      <c r="Q2227" s="40">
        <v>0.73520000000000008</v>
      </c>
      <c r="R2227" s="40"/>
      <c r="S2227" s="40"/>
      <c r="T2227" s="41"/>
      <c r="U2227" s="42" t="s">
        <v>21</v>
      </c>
      <c r="V2227" s="42" t="s">
        <v>21</v>
      </c>
      <c r="W2227" s="42" t="s">
        <v>26</v>
      </c>
      <c r="X2227" s="40"/>
      <c r="Y2227" s="40"/>
      <c r="Z2227" s="41"/>
      <c r="AA2227" s="43">
        <v>3</v>
      </c>
      <c r="AB2227" s="44">
        <v>0.7144658288999709</v>
      </c>
      <c r="AC2227" s="45" t="s">
        <v>4481</v>
      </c>
      <c r="AD2227" s="46"/>
      <c r="AE2227" s="46"/>
      <c r="AF2227" s="46"/>
      <c r="AG2227" s="47" t="s">
        <v>4436</v>
      </c>
      <c r="AH2227" s="48">
        <v>144900.25270185189</v>
      </c>
    </row>
    <row r="2228" spans="1:34" hidden="1" x14ac:dyDescent="0.3">
      <c r="A2228" s="30" t="s">
        <v>4423</v>
      </c>
      <c r="B2228" s="31">
        <v>524</v>
      </c>
      <c r="C2228" s="32" t="s">
        <v>4482</v>
      </c>
      <c r="D2228" s="33">
        <v>9887</v>
      </c>
      <c r="E2228" s="34">
        <v>713</v>
      </c>
      <c r="F2228" s="35">
        <v>3347</v>
      </c>
      <c r="G2228" s="49">
        <v>0.21303</v>
      </c>
      <c r="H2228" s="50" t="s">
        <v>29</v>
      </c>
      <c r="I2228" s="38">
        <v>2760.6880000000001</v>
      </c>
      <c r="J2228" s="39">
        <v>1450.779</v>
      </c>
      <c r="K2228" s="39">
        <v>2569.3069999999998</v>
      </c>
      <c r="L2228" s="39"/>
      <c r="M2228" s="39"/>
      <c r="N2228" s="39"/>
      <c r="O2228" s="40">
        <v>0.82790147383550772</v>
      </c>
      <c r="P2228" s="40">
        <v>0.82440000000000002</v>
      </c>
      <c r="Q2228" s="40">
        <v>0.8667999999999999</v>
      </c>
      <c r="R2228" s="40"/>
      <c r="S2228" s="40"/>
      <c r="T2228" s="41"/>
      <c r="U2228" s="42" t="s">
        <v>21</v>
      </c>
      <c r="V2228" s="42" t="s">
        <v>21</v>
      </c>
      <c r="W2228" s="42" t="s">
        <v>21</v>
      </c>
      <c r="X2228" s="40"/>
      <c r="Y2228" s="40"/>
      <c r="Z2228" s="41"/>
      <c r="AA2228" s="43">
        <v>3</v>
      </c>
      <c r="AB2228" s="44">
        <v>0.83970049127850255</v>
      </c>
      <c r="AC2228" s="45" t="s">
        <v>4483</v>
      </c>
      <c r="AD2228" s="46"/>
      <c r="AE2228" s="46"/>
      <c r="AF2228" s="46"/>
      <c r="AG2228" s="47" t="s">
        <v>4439</v>
      </c>
      <c r="AH2228" s="48">
        <v>202859.94945962954</v>
      </c>
    </row>
    <row r="2229" spans="1:34" hidden="1" x14ac:dyDescent="0.3">
      <c r="A2229" s="30" t="s">
        <v>4423</v>
      </c>
      <c r="B2229" s="31">
        <v>524</v>
      </c>
      <c r="C2229" s="32" t="s">
        <v>4484</v>
      </c>
      <c r="D2229" s="33">
        <v>8248</v>
      </c>
      <c r="E2229" s="34">
        <v>2723</v>
      </c>
      <c r="F2229" s="35">
        <v>3347</v>
      </c>
      <c r="G2229" s="49">
        <v>0.81355999999999995</v>
      </c>
      <c r="H2229" s="50" t="s">
        <v>22</v>
      </c>
      <c r="I2229" s="38">
        <v>4279.9669999999996</v>
      </c>
      <c r="J2229" s="39">
        <v>589.43899999999996</v>
      </c>
      <c r="K2229" s="39">
        <v>0</v>
      </c>
      <c r="L2229" s="39"/>
      <c r="M2229" s="39"/>
      <c r="N2229" s="39"/>
      <c r="O2229" s="40">
        <v>0.67632453807356774</v>
      </c>
      <c r="P2229" s="40">
        <v>0.72320000000000007</v>
      </c>
      <c r="Q2229" s="40">
        <v>0</v>
      </c>
      <c r="R2229" s="40"/>
      <c r="S2229" s="40"/>
      <c r="T2229" s="41"/>
      <c r="U2229" s="42" t="s">
        <v>26</v>
      </c>
      <c r="V2229" s="42" t="s">
        <v>26</v>
      </c>
      <c r="W2229" s="42" t="e">
        <v>#N/A</v>
      </c>
      <c r="X2229" s="40"/>
      <c r="Y2229" s="40"/>
      <c r="Z2229" s="41"/>
      <c r="AA2229" s="43">
        <v>2</v>
      </c>
      <c r="AB2229" s="44">
        <v>0.46650817935785599</v>
      </c>
      <c r="AC2229" s="45" t="s">
        <v>4485</v>
      </c>
      <c r="AD2229" s="46"/>
      <c r="AE2229" s="46"/>
      <c r="AF2229" s="46"/>
      <c r="AG2229" s="47" t="s">
        <v>4439</v>
      </c>
      <c r="AH2229" s="48">
        <v>57959.696757777674</v>
      </c>
    </row>
    <row r="2230" spans="1:34" hidden="1" x14ac:dyDescent="0.3">
      <c r="A2230" s="30" t="s">
        <v>4423</v>
      </c>
      <c r="B2230" s="31">
        <v>524</v>
      </c>
      <c r="C2230" s="32" t="s">
        <v>4486</v>
      </c>
      <c r="D2230" s="33">
        <v>4764</v>
      </c>
      <c r="E2230" s="34">
        <v>2880</v>
      </c>
      <c r="F2230" s="35">
        <v>3347</v>
      </c>
      <c r="G2230" s="49">
        <v>0.86046999999999996</v>
      </c>
      <c r="H2230" s="50" t="s">
        <v>22</v>
      </c>
      <c r="I2230" s="38">
        <v>507.57</v>
      </c>
      <c r="J2230" s="39">
        <v>0</v>
      </c>
      <c r="K2230" s="39">
        <v>0</v>
      </c>
      <c r="L2230" s="39"/>
      <c r="M2230" s="39"/>
      <c r="N2230" s="39"/>
      <c r="O2230" s="40">
        <v>0.89039999999999997</v>
      </c>
      <c r="P2230" s="40">
        <v>0</v>
      </c>
      <c r="Q2230" s="40">
        <v>0</v>
      </c>
      <c r="R2230" s="40"/>
      <c r="S2230" s="40"/>
      <c r="T2230" s="41"/>
      <c r="U2230" s="42" t="s">
        <v>21</v>
      </c>
      <c r="V2230" s="42" t="e">
        <v>#N/A</v>
      </c>
      <c r="W2230" s="42" t="e">
        <v>#N/A</v>
      </c>
      <c r="X2230" s="40"/>
      <c r="Y2230" s="40"/>
      <c r="Z2230" s="41"/>
      <c r="AA2230" s="43">
        <v>1</v>
      </c>
      <c r="AB2230" s="44">
        <v>0.29680000000000001</v>
      </c>
      <c r="AC2230" s="45" t="s">
        <v>4487</v>
      </c>
      <c r="AD2230" s="46"/>
      <c r="AE2230" s="46"/>
      <c r="AF2230" s="46"/>
      <c r="AG2230" s="47">
        <v>0</v>
      </c>
      <c r="AH2230" s="48">
        <v>57959.696757777674</v>
      </c>
    </row>
    <row r="2231" spans="1:34" hidden="1" x14ac:dyDescent="0.3">
      <c r="A2231" s="30" t="s">
        <v>4423</v>
      </c>
      <c r="B2231" s="31">
        <v>524</v>
      </c>
      <c r="C2231" s="32" t="s">
        <v>4488</v>
      </c>
      <c r="D2231" s="33">
        <v>8503</v>
      </c>
      <c r="E2231" s="34">
        <v>2167</v>
      </c>
      <c r="F2231" s="35">
        <v>3347</v>
      </c>
      <c r="G2231" s="49">
        <v>0.64744999999999997</v>
      </c>
      <c r="H2231" s="50" t="s">
        <v>35</v>
      </c>
      <c r="I2231" s="38">
        <v>3022.768</v>
      </c>
      <c r="J2231" s="39">
        <v>947.01499999999999</v>
      </c>
      <c r="K2231" s="39">
        <v>1951.5229999999999</v>
      </c>
      <c r="L2231" s="39"/>
      <c r="M2231" s="39"/>
      <c r="N2231" s="39"/>
      <c r="O2231" s="40">
        <v>0.66741935483870962</v>
      </c>
      <c r="P2231" s="40">
        <v>0.69161290322580649</v>
      </c>
      <c r="Q2231" s="40">
        <v>0.73258064516129029</v>
      </c>
      <c r="R2231" s="40"/>
      <c r="S2231" s="40"/>
      <c r="T2231" s="41"/>
      <c r="U2231" s="42" t="s">
        <v>22</v>
      </c>
      <c r="V2231" s="42" t="s">
        <v>21</v>
      </c>
      <c r="W2231" s="42" t="s">
        <v>22</v>
      </c>
      <c r="X2231" s="40"/>
      <c r="Y2231" s="40"/>
      <c r="Z2231" s="41"/>
      <c r="AA2231" s="43">
        <v>3</v>
      </c>
      <c r="AB2231" s="44">
        <v>0.69720430107526876</v>
      </c>
      <c r="AC2231" s="45" t="s">
        <v>4489</v>
      </c>
      <c r="AD2231" s="46"/>
      <c r="AE2231" s="46"/>
      <c r="AF2231" s="46"/>
      <c r="AG2231" s="47" t="s">
        <v>4439</v>
      </c>
      <c r="AH2231" s="48">
        <v>144900.25270185189</v>
      </c>
    </row>
    <row r="2232" spans="1:34" hidden="1" x14ac:dyDescent="0.3">
      <c r="A2232" s="30" t="s">
        <v>4423</v>
      </c>
      <c r="B2232" s="31">
        <v>524</v>
      </c>
      <c r="C2232" s="32" t="s">
        <v>4490</v>
      </c>
      <c r="D2232" s="33">
        <v>7114</v>
      </c>
      <c r="E2232" s="34">
        <v>1332</v>
      </c>
      <c r="F2232" s="35">
        <v>3347</v>
      </c>
      <c r="G2232" s="49">
        <v>0.39796999999999999</v>
      </c>
      <c r="H2232" s="50" t="s">
        <v>20</v>
      </c>
      <c r="I2232" s="38">
        <v>2380.4119999999998</v>
      </c>
      <c r="J2232" s="39">
        <v>1561.8969999999999</v>
      </c>
      <c r="K2232" s="39">
        <v>868.57600000000002</v>
      </c>
      <c r="L2232" s="39"/>
      <c r="M2232" s="39"/>
      <c r="N2232" s="39"/>
      <c r="O2232" s="40">
        <v>0.74922595718724327</v>
      </c>
      <c r="P2232" s="40">
        <v>0.76800000000000002</v>
      </c>
      <c r="Q2232" s="40">
        <v>0.81759999999999999</v>
      </c>
      <c r="R2232" s="40"/>
      <c r="S2232" s="40"/>
      <c r="T2232" s="41"/>
      <c r="U2232" s="42" t="s">
        <v>21</v>
      </c>
      <c r="V2232" s="42" t="s">
        <v>21</v>
      </c>
      <c r="W2232" s="42" t="s">
        <v>21</v>
      </c>
      <c r="X2232" s="40"/>
      <c r="Y2232" s="40"/>
      <c r="Z2232" s="41"/>
      <c r="AA2232" s="43">
        <v>3</v>
      </c>
      <c r="AB2232" s="44">
        <v>0.77827531906241443</v>
      </c>
      <c r="AC2232" s="45" t="s">
        <v>4491</v>
      </c>
      <c r="AD2232" s="46"/>
      <c r="AE2232" s="46"/>
      <c r="AF2232" s="46"/>
      <c r="AG2232" s="47" t="s">
        <v>4426</v>
      </c>
      <c r="AH2232" s="48">
        <v>173880.10108074074</v>
      </c>
    </row>
    <row r="2233" spans="1:34" hidden="1" x14ac:dyDescent="0.3">
      <c r="A2233" s="30" t="s">
        <v>4423</v>
      </c>
      <c r="B2233" s="31">
        <v>524</v>
      </c>
      <c r="C2233" s="32" t="s">
        <v>4492</v>
      </c>
      <c r="D2233" s="33">
        <v>1859</v>
      </c>
      <c r="E2233" s="34">
        <v>858</v>
      </c>
      <c r="F2233" s="35">
        <v>3347</v>
      </c>
      <c r="G2233" s="49">
        <v>0.25635000000000002</v>
      </c>
      <c r="H2233" s="50" t="s">
        <v>20</v>
      </c>
      <c r="I2233" s="38">
        <v>2654.806</v>
      </c>
      <c r="J2233" s="39">
        <v>1270.4059999999999</v>
      </c>
      <c r="K2233" s="39">
        <v>2103.4960000000001</v>
      </c>
      <c r="L2233" s="39"/>
      <c r="M2233" s="39"/>
      <c r="N2233" s="39"/>
      <c r="O2233" s="40">
        <v>0.78959999999999997</v>
      </c>
      <c r="P2233" s="40">
        <v>0.81080000000000008</v>
      </c>
      <c r="Q2233" s="40">
        <v>0.86919999999999997</v>
      </c>
      <c r="R2233" s="40"/>
      <c r="S2233" s="40"/>
      <c r="T2233" s="41"/>
      <c r="U2233" s="42" t="s">
        <v>21</v>
      </c>
      <c r="V2233" s="42" t="s">
        <v>21</v>
      </c>
      <c r="W2233" s="42" t="s">
        <v>26</v>
      </c>
      <c r="X2233" s="40"/>
      <c r="Y2233" s="40"/>
      <c r="Z2233" s="41"/>
      <c r="AA2233" s="43">
        <v>3</v>
      </c>
      <c r="AB2233" s="44">
        <v>0.82319999999999993</v>
      </c>
      <c r="AC2233" s="45" t="s">
        <v>4493</v>
      </c>
      <c r="AD2233" s="46"/>
      <c r="AE2233" s="46"/>
      <c r="AF2233" s="46"/>
      <c r="AG2233" s="47" t="s">
        <v>4439</v>
      </c>
      <c r="AH2233" s="48">
        <v>173880.10108074074</v>
      </c>
    </row>
    <row r="2234" spans="1:34" hidden="1" x14ac:dyDescent="0.3">
      <c r="A2234" s="30" t="s">
        <v>4423</v>
      </c>
      <c r="B2234" s="31">
        <v>524</v>
      </c>
      <c r="C2234" s="32" t="s">
        <v>4494</v>
      </c>
      <c r="D2234" s="33">
        <v>5217</v>
      </c>
      <c r="E2234" s="34">
        <v>1130</v>
      </c>
      <c r="F2234" s="35">
        <v>3347</v>
      </c>
      <c r="G2234" s="49">
        <v>0.33761999999999998</v>
      </c>
      <c r="H2234" s="50" t="s">
        <v>20</v>
      </c>
      <c r="I2234" s="38">
        <v>2641.9479999999999</v>
      </c>
      <c r="J2234" s="39">
        <v>1334.508</v>
      </c>
      <c r="K2234" s="39">
        <v>2653.127</v>
      </c>
      <c r="L2234" s="39"/>
      <c r="M2234" s="39"/>
      <c r="N2234" s="39"/>
      <c r="O2234" s="40">
        <v>0.76039999999999996</v>
      </c>
      <c r="P2234" s="40">
        <v>0.80840000000000001</v>
      </c>
      <c r="Q2234" s="40">
        <v>0.82159999999999989</v>
      </c>
      <c r="R2234" s="40"/>
      <c r="S2234" s="40"/>
      <c r="T2234" s="41"/>
      <c r="U2234" s="42" t="s">
        <v>21</v>
      </c>
      <c r="V2234" s="42" t="s">
        <v>26</v>
      </c>
      <c r="W2234" s="42" t="s">
        <v>22</v>
      </c>
      <c r="X2234" s="40"/>
      <c r="Y2234" s="40"/>
      <c r="Z2234" s="41"/>
      <c r="AA2234" s="43">
        <v>3</v>
      </c>
      <c r="AB2234" s="44">
        <v>0.79679999999999984</v>
      </c>
      <c r="AC2234" s="45" t="s">
        <v>4495</v>
      </c>
      <c r="AD2234" s="46"/>
      <c r="AE2234" s="46"/>
      <c r="AF2234" s="46"/>
      <c r="AG2234" s="47" t="s">
        <v>4429</v>
      </c>
      <c r="AH2234" s="48">
        <v>173880.10108074074</v>
      </c>
    </row>
    <row r="2235" spans="1:34" hidden="1" x14ac:dyDescent="0.3">
      <c r="A2235" s="30" t="s">
        <v>4423</v>
      </c>
      <c r="B2235" s="31">
        <v>524</v>
      </c>
      <c r="C2235" s="32" t="s">
        <v>4496</v>
      </c>
      <c r="D2235" s="33">
        <v>6767</v>
      </c>
      <c r="E2235" s="34">
        <v>3265</v>
      </c>
      <c r="F2235" s="35">
        <v>3347</v>
      </c>
      <c r="G2235" s="49">
        <v>0.97550000000000003</v>
      </c>
      <c r="H2235" s="50" t="s">
        <v>22</v>
      </c>
      <c r="I2235" s="38">
        <v>0</v>
      </c>
      <c r="J2235" s="39">
        <v>0</v>
      </c>
      <c r="K2235" s="39">
        <v>416.56</v>
      </c>
      <c r="L2235" s="39"/>
      <c r="M2235" s="39"/>
      <c r="N2235" s="39"/>
      <c r="O2235" s="40">
        <v>0</v>
      </c>
      <c r="P2235" s="40">
        <v>0</v>
      </c>
      <c r="Q2235" s="40">
        <v>0.70984428220075946</v>
      </c>
      <c r="R2235" s="40"/>
      <c r="S2235" s="40"/>
      <c r="T2235" s="41"/>
      <c r="U2235" s="42" t="e">
        <v>#N/A</v>
      </c>
      <c r="V2235" s="42" t="e">
        <v>#N/A</v>
      </c>
      <c r="W2235" s="42" t="s">
        <v>26</v>
      </c>
      <c r="X2235" s="40"/>
      <c r="Y2235" s="40"/>
      <c r="Z2235" s="41"/>
      <c r="AA2235" s="43">
        <v>1</v>
      </c>
      <c r="AB2235" s="44">
        <v>0.23661476073358648</v>
      </c>
      <c r="AC2235" s="45" t="s">
        <v>4497</v>
      </c>
      <c r="AD2235" s="46"/>
      <c r="AE2235" s="46"/>
      <c r="AF2235" s="46"/>
      <c r="AG2235" s="47" t="s">
        <v>4439</v>
      </c>
      <c r="AH2235" s="48">
        <v>57959.696757777674</v>
      </c>
    </row>
    <row r="2236" spans="1:34" hidden="1" x14ac:dyDescent="0.3">
      <c r="A2236" s="30" t="s">
        <v>4423</v>
      </c>
      <c r="B2236" s="31">
        <v>524</v>
      </c>
      <c r="C2236" s="32" t="s">
        <v>4498</v>
      </c>
      <c r="D2236" s="33">
        <v>1035</v>
      </c>
      <c r="E2236" s="34">
        <v>2741</v>
      </c>
      <c r="F2236" s="35">
        <v>3347</v>
      </c>
      <c r="G2236" s="49">
        <v>0.81894</v>
      </c>
      <c r="H2236" s="50" t="s">
        <v>22</v>
      </c>
      <c r="I2236" s="38">
        <v>1041.7660000000001</v>
      </c>
      <c r="J2236" s="39">
        <v>0</v>
      </c>
      <c r="K2236" s="39">
        <v>5540.9290000000001</v>
      </c>
      <c r="L2236" s="39"/>
      <c r="M2236" s="39"/>
      <c r="N2236" s="39"/>
      <c r="O2236" s="40">
        <v>0.67483870967741932</v>
      </c>
      <c r="P2236" s="40">
        <v>0</v>
      </c>
      <c r="Q2236" s="40">
        <v>0.70580645161290323</v>
      </c>
      <c r="R2236" s="40"/>
      <c r="S2236" s="40"/>
      <c r="T2236" s="41"/>
      <c r="U2236" s="42" t="s">
        <v>21</v>
      </c>
      <c r="V2236" s="42" t="e">
        <v>#N/A</v>
      </c>
      <c r="W2236" s="42" t="s">
        <v>21</v>
      </c>
      <c r="X2236" s="40"/>
      <c r="Y2236" s="40"/>
      <c r="Z2236" s="41"/>
      <c r="AA2236" s="43">
        <v>2</v>
      </c>
      <c r="AB2236" s="44">
        <v>0.46021505376344085</v>
      </c>
      <c r="AC2236" s="45" t="s">
        <v>4499</v>
      </c>
      <c r="AD2236" s="46"/>
      <c r="AE2236" s="46"/>
      <c r="AF2236" s="46"/>
      <c r="AG2236" s="47" t="s">
        <v>4426</v>
      </c>
      <c r="AH2236" s="48">
        <v>57959.696757777674</v>
      </c>
    </row>
    <row r="2237" spans="1:34" hidden="1" x14ac:dyDescent="0.3">
      <c r="A2237" s="30" t="s">
        <v>4423</v>
      </c>
      <c r="B2237" s="31">
        <v>524</v>
      </c>
      <c r="C2237" s="32" t="s">
        <v>4500</v>
      </c>
      <c r="D2237" s="33">
        <v>6653</v>
      </c>
      <c r="E2237" s="34">
        <v>2816</v>
      </c>
      <c r="F2237" s="35">
        <v>3347</v>
      </c>
      <c r="G2237" s="49">
        <v>0.84135000000000004</v>
      </c>
      <c r="H2237" s="50" t="s">
        <v>22</v>
      </c>
      <c r="I2237" s="38">
        <v>0</v>
      </c>
      <c r="J2237" s="39">
        <v>479.29</v>
      </c>
      <c r="K2237" s="39">
        <v>0</v>
      </c>
      <c r="L2237" s="39"/>
      <c r="M2237" s="39"/>
      <c r="N2237" s="39"/>
      <c r="O2237" s="40">
        <v>0</v>
      </c>
      <c r="P2237" s="40">
        <v>0.97009716455590578</v>
      </c>
      <c r="Q2237" s="40">
        <v>0</v>
      </c>
      <c r="R2237" s="40"/>
      <c r="S2237" s="40"/>
      <c r="T2237" s="41"/>
      <c r="U2237" s="42" t="e">
        <v>#N/A</v>
      </c>
      <c r="V2237" s="42" t="s">
        <v>26</v>
      </c>
      <c r="W2237" s="42" t="e">
        <v>#N/A</v>
      </c>
      <c r="X2237" s="40"/>
      <c r="Y2237" s="40"/>
      <c r="Z2237" s="41"/>
      <c r="AA2237" s="43">
        <v>1</v>
      </c>
      <c r="AB2237" s="44">
        <v>0.32336572151863524</v>
      </c>
      <c r="AC2237" s="45" t="s">
        <v>4501</v>
      </c>
      <c r="AD2237" s="46"/>
      <c r="AE2237" s="46"/>
      <c r="AF2237" s="46"/>
      <c r="AG2237" s="47" t="s">
        <v>4439</v>
      </c>
      <c r="AH2237" s="48">
        <v>57959.696757777674</v>
      </c>
    </row>
    <row r="2238" spans="1:34" hidden="1" x14ac:dyDescent="0.3">
      <c r="A2238" s="30" t="s">
        <v>4423</v>
      </c>
      <c r="B2238" s="31">
        <v>524</v>
      </c>
      <c r="C2238" s="32" t="s">
        <v>4502</v>
      </c>
      <c r="D2238" s="33">
        <v>1313</v>
      </c>
      <c r="E2238" s="34">
        <v>1404</v>
      </c>
      <c r="F2238" s="35">
        <v>3347</v>
      </c>
      <c r="G2238" s="49">
        <v>0.41948000000000002</v>
      </c>
      <c r="H2238" s="50" t="s">
        <v>20</v>
      </c>
      <c r="I2238" s="38">
        <v>2995.973</v>
      </c>
      <c r="J2238" s="39">
        <v>1418.154</v>
      </c>
      <c r="K2238" s="39">
        <v>2460.7359999999999</v>
      </c>
      <c r="L2238" s="39"/>
      <c r="M2238" s="39"/>
      <c r="N2238" s="39"/>
      <c r="O2238" s="40">
        <v>0.74528552416860905</v>
      </c>
      <c r="P2238" s="40">
        <v>0.79943988791062182</v>
      </c>
      <c r="Q2238" s="40">
        <v>0.77192467211029558</v>
      </c>
      <c r="R2238" s="40"/>
      <c r="S2238" s="40"/>
      <c r="T2238" s="41"/>
      <c r="U2238" s="42" t="s">
        <v>21</v>
      </c>
      <c r="V2238" s="42" t="s">
        <v>20</v>
      </c>
      <c r="W2238" s="42" t="s">
        <v>21</v>
      </c>
      <c r="X2238" s="40"/>
      <c r="Y2238" s="40"/>
      <c r="Z2238" s="41"/>
      <c r="AA2238" s="43">
        <v>3</v>
      </c>
      <c r="AB2238" s="44">
        <v>0.77221669472984222</v>
      </c>
      <c r="AC2238" s="45" t="s">
        <v>4503</v>
      </c>
      <c r="AD2238" s="46"/>
      <c r="AE2238" s="46"/>
      <c r="AF2238" s="46"/>
      <c r="AG2238" s="47" t="s">
        <v>4426</v>
      </c>
      <c r="AH2238" s="48">
        <v>173880.10108074074</v>
      </c>
    </row>
    <row r="2239" spans="1:34" hidden="1" x14ac:dyDescent="0.3">
      <c r="A2239" s="30" t="s">
        <v>4423</v>
      </c>
      <c r="B2239" s="31">
        <v>524</v>
      </c>
      <c r="C2239" s="32" t="s">
        <v>4504</v>
      </c>
      <c r="D2239" s="33">
        <v>5527</v>
      </c>
      <c r="E2239" s="34">
        <v>2850</v>
      </c>
      <c r="F2239" s="35">
        <v>3347</v>
      </c>
      <c r="G2239" s="49">
        <v>0.85150999999999999</v>
      </c>
      <c r="H2239" s="50" t="s">
        <v>22</v>
      </c>
      <c r="I2239" s="38">
        <v>0</v>
      </c>
      <c r="J2239" s="39">
        <v>0</v>
      </c>
      <c r="K2239" s="39">
        <v>1776.627</v>
      </c>
      <c r="L2239" s="39"/>
      <c r="M2239" s="39"/>
      <c r="N2239" s="39"/>
      <c r="O2239" s="40">
        <v>0</v>
      </c>
      <c r="P2239" s="40">
        <v>0</v>
      </c>
      <c r="Q2239" s="40">
        <v>0.9151851851851851</v>
      </c>
      <c r="R2239" s="40"/>
      <c r="S2239" s="40"/>
      <c r="T2239" s="41"/>
      <c r="U2239" s="42" t="e">
        <v>#N/A</v>
      </c>
      <c r="V2239" s="42" t="e">
        <v>#N/A</v>
      </c>
      <c r="W2239" s="42" t="s">
        <v>21</v>
      </c>
      <c r="X2239" s="40"/>
      <c r="Y2239" s="40"/>
      <c r="Z2239" s="41"/>
      <c r="AA2239" s="43">
        <v>1</v>
      </c>
      <c r="AB2239" s="44">
        <v>0.30506172839506168</v>
      </c>
      <c r="AC2239" s="45" t="s">
        <v>4505</v>
      </c>
      <c r="AD2239" s="46"/>
      <c r="AE2239" s="46"/>
      <c r="AF2239" s="46"/>
      <c r="AG2239" s="47" t="s">
        <v>4439</v>
      </c>
      <c r="AH2239" s="48">
        <v>57959.696757777674</v>
      </c>
    </row>
    <row r="2240" spans="1:34" hidden="1" x14ac:dyDescent="0.3">
      <c r="A2240" s="30" t="s">
        <v>4423</v>
      </c>
      <c r="B2240" s="31">
        <v>524</v>
      </c>
      <c r="C2240" s="32" t="s">
        <v>4506</v>
      </c>
      <c r="D2240" s="33">
        <v>422</v>
      </c>
      <c r="E2240" s="34">
        <v>2222</v>
      </c>
      <c r="F2240" s="35">
        <v>3347</v>
      </c>
      <c r="G2240" s="49">
        <v>0.66388000000000003</v>
      </c>
      <c r="H2240" s="50" t="s">
        <v>35</v>
      </c>
      <c r="I2240" s="38">
        <v>2253.7939999999999</v>
      </c>
      <c r="J2240" s="39">
        <v>1303.2909999999999</v>
      </c>
      <c r="K2240" s="39">
        <v>2071.5500000000002</v>
      </c>
      <c r="L2240" s="39"/>
      <c r="M2240" s="39"/>
      <c r="N2240" s="39"/>
      <c r="O2240" s="40">
        <v>0.65125</v>
      </c>
      <c r="P2240" s="40">
        <v>0.70125000000000004</v>
      </c>
      <c r="Q2240" s="40">
        <v>0.71</v>
      </c>
      <c r="R2240" s="40"/>
      <c r="S2240" s="40"/>
      <c r="T2240" s="41"/>
      <c r="U2240" s="42" t="s">
        <v>21</v>
      </c>
      <c r="V2240" s="42" t="s">
        <v>21</v>
      </c>
      <c r="W2240" s="42" t="s">
        <v>35</v>
      </c>
      <c r="X2240" s="40"/>
      <c r="Y2240" s="40"/>
      <c r="Z2240" s="41"/>
      <c r="AA2240" s="43">
        <v>3</v>
      </c>
      <c r="AB2240" s="44">
        <v>0.6875</v>
      </c>
      <c r="AC2240" s="45" t="s">
        <v>4507</v>
      </c>
      <c r="AD2240" s="46"/>
      <c r="AE2240" s="46"/>
      <c r="AF2240" s="46"/>
      <c r="AG2240" s="47" t="s">
        <v>4436</v>
      </c>
      <c r="AH2240" s="48">
        <v>144900.25270185189</v>
      </c>
    </row>
    <row r="2241" spans="1:34" hidden="1" x14ac:dyDescent="0.3">
      <c r="A2241" s="30" t="s">
        <v>4423</v>
      </c>
      <c r="B2241" s="31">
        <v>524</v>
      </c>
      <c r="C2241" s="32" t="s">
        <v>4508</v>
      </c>
      <c r="D2241" s="33">
        <v>939</v>
      </c>
      <c r="E2241" s="34">
        <v>1728</v>
      </c>
      <c r="F2241" s="35">
        <v>3347</v>
      </c>
      <c r="G2241" s="49">
        <v>0.51627999999999996</v>
      </c>
      <c r="H2241" s="50" t="s">
        <v>35</v>
      </c>
      <c r="I2241" s="38">
        <v>2781.096</v>
      </c>
      <c r="J2241" s="39">
        <v>1185.001</v>
      </c>
      <c r="K2241" s="39">
        <v>2494.2869999999998</v>
      </c>
      <c r="L2241" s="39"/>
      <c r="M2241" s="39"/>
      <c r="N2241" s="39"/>
      <c r="O2241" s="40">
        <v>0.72967741935483865</v>
      </c>
      <c r="P2241" s="40">
        <v>0.75483870967741928</v>
      </c>
      <c r="Q2241" s="40">
        <v>0.75354838709677407</v>
      </c>
      <c r="R2241" s="40"/>
      <c r="S2241" s="40"/>
      <c r="T2241" s="41"/>
      <c r="U2241" s="42" t="s">
        <v>21</v>
      </c>
      <c r="V2241" s="42" t="s">
        <v>21</v>
      </c>
      <c r="W2241" s="42" t="s">
        <v>21</v>
      </c>
      <c r="X2241" s="40"/>
      <c r="Y2241" s="40"/>
      <c r="Z2241" s="41"/>
      <c r="AA2241" s="43">
        <v>3</v>
      </c>
      <c r="AB2241" s="44">
        <v>0.74602150537634404</v>
      </c>
      <c r="AC2241" s="45" t="s">
        <v>4509</v>
      </c>
      <c r="AD2241" s="46"/>
      <c r="AE2241" s="46"/>
      <c r="AF2241" s="46"/>
      <c r="AG2241" s="47" t="s">
        <v>4439</v>
      </c>
      <c r="AH2241" s="48">
        <v>144900.25270185189</v>
      </c>
    </row>
    <row r="2242" spans="1:34" hidden="1" x14ac:dyDescent="0.3">
      <c r="A2242" s="30" t="s">
        <v>4423</v>
      </c>
      <c r="B2242" s="31">
        <v>524</v>
      </c>
      <c r="C2242" s="32" t="s">
        <v>4510</v>
      </c>
      <c r="D2242" s="33">
        <v>5037</v>
      </c>
      <c r="E2242" s="34">
        <v>1329</v>
      </c>
      <c r="F2242" s="35">
        <v>3347</v>
      </c>
      <c r="G2242" s="49">
        <v>0.39706999999999998</v>
      </c>
      <c r="H2242" s="50" t="s">
        <v>20</v>
      </c>
      <c r="I2242" s="38">
        <v>2493</v>
      </c>
      <c r="J2242" s="39">
        <v>1169.521</v>
      </c>
      <c r="K2242" s="39">
        <v>2197.9409999999998</v>
      </c>
      <c r="L2242" s="39"/>
      <c r="M2242" s="39"/>
      <c r="N2242" s="39"/>
      <c r="O2242" s="40">
        <v>0.76280000000000003</v>
      </c>
      <c r="P2242" s="40">
        <v>0.77162996919251547</v>
      </c>
      <c r="Q2242" s="40">
        <v>0.80120000000000002</v>
      </c>
      <c r="R2242" s="40"/>
      <c r="S2242" s="40"/>
      <c r="T2242" s="41"/>
      <c r="U2242" s="42" t="s">
        <v>21</v>
      </c>
      <c r="V2242" s="42" t="s">
        <v>21</v>
      </c>
      <c r="W2242" s="42" t="s">
        <v>21</v>
      </c>
      <c r="X2242" s="40"/>
      <c r="Y2242" s="40"/>
      <c r="Z2242" s="41"/>
      <c r="AA2242" s="43">
        <v>3</v>
      </c>
      <c r="AB2242" s="44">
        <v>0.77854332306417184</v>
      </c>
      <c r="AC2242" s="45" t="s">
        <v>4511</v>
      </c>
      <c r="AD2242" s="46"/>
      <c r="AE2242" s="46"/>
      <c r="AF2242" s="46"/>
      <c r="AG2242" s="47" t="s">
        <v>4426</v>
      </c>
      <c r="AH2242" s="48">
        <v>173880.10108074074</v>
      </c>
    </row>
    <row r="2243" spans="1:34" hidden="1" x14ac:dyDescent="0.3">
      <c r="A2243" s="30" t="s">
        <v>4423</v>
      </c>
      <c r="B2243" s="31">
        <v>524</v>
      </c>
      <c r="C2243" s="32" t="s">
        <v>4512</v>
      </c>
      <c r="D2243" s="33">
        <v>9971</v>
      </c>
      <c r="E2243" s="34">
        <v>784</v>
      </c>
      <c r="F2243" s="35">
        <v>3347</v>
      </c>
      <c r="G2243" s="49">
        <v>0.23424</v>
      </c>
      <c r="H2243" s="50" t="s">
        <v>29</v>
      </c>
      <c r="I2243" s="38">
        <v>3082.2539999999999</v>
      </c>
      <c r="J2243" s="39">
        <v>1359.3789999999999</v>
      </c>
      <c r="K2243" s="39">
        <v>1901.4639999999999</v>
      </c>
      <c r="L2243" s="39"/>
      <c r="M2243" s="39"/>
      <c r="N2243" s="39"/>
      <c r="O2243" s="40">
        <v>0.82000000000000006</v>
      </c>
      <c r="P2243" s="40">
        <v>0.83875</v>
      </c>
      <c r="Q2243" s="40">
        <v>0.83247445209761195</v>
      </c>
      <c r="R2243" s="40"/>
      <c r="S2243" s="40"/>
      <c r="T2243" s="41"/>
      <c r="U2243" s="42" t="s">
        <v>21</v>
      </c>
      <c r="V2243" s="42" t="s">
        <v>21</v>
      </c>
      <c r="W2243" s="42" t="s">
        <v>26</v>
      </c>
      <c r="X2243" s="40"/>
      <c r="Y2243" s="40"/>
      <c r="Z2243" s="41"/>
      <c r="AA2243" s="43">
        <v>3</v>
      </c>
      <c r="AB2243" s="44">
        <v>0.83040815069920393</v>
      </c>
      <c r="AC2243" s="45" t="s">
        <v>4513</v>
      </c>
      <c r="AD2243" s="46"/>
      <c r="AE2243" s="46"/>
      <c r="AF2243" s="46"/>
      <c r="AG2243" s="47" t="s">
        <v>4439</v>
      </c>
      <c r="AH2243" s="48">
        <v>202859.94945962954</v>
      </c>
    </row>
    <row r="2244" spans="1:34" hidden="1" x14ac:dyDescent="0.3">
      <c r="A2244" s="30" t="s">
        <v>4423</v>
      </c>
      <c r="B2244" s="31">
        <v>524</v>
      </c>
      <c r="C2244" s="32" t="s">
        <v>4514</v>
      </c>
      <c r="D2244" s="33">
        <v>487</v>
      </c>
      <c r="E2244" s="34">
        <v>2639</v>
      </c>
      <c r="F2244" s="35">
        <v>3347</v>
      </c>
      <c r="G2244" s="49">
        <v>0.78847</v>
      </c>
      <c r="H2244" s="50" t="s">
        <v>22</v>
      </c>
      <c r="I2244" s="38">
        <v>0</v>
      </c>
      <c r="J2244" s="39">
        <v>534.87800000000004</v>
      </c>
      <c r="K2244" s="39">
        <v>2745.62</v>
      </c>
      <c r="L2244" s="39"/>
      <c r="M2244" s="39"/>
      <c r="N2244" s="39"/>
      <c r="O2244" s="40">
        <v>0</v>
      </c>
      <c r="P2244" s="40">
        <v>0.72439999999999993</v>
      </c>
      <c r="Q2244" s="40">
        <v>0.7530457891543394</v>
      </c>
      <c r="R2244" s="40"/>
      <c r="S2244" s="40"/>
      <c r="T2244" s="41"/>
      <c r="U2244" s="42" t="e">
        <v>#N/A</v>
      </c>
      <c r="V2244" s="42" t="s">
        <v>26</v>
      </c>
      <c r="W2244" s="42" t="s">
        <v>26</v>
      </c>
      <c r="X2244" s="40"/>
      <c r="Y2244" s="40"/>
      <c r="Z2244" s="41"/>
      <c r="AA2244" s="43">
        <v>2</v>
      </c>
      <c r="AB2244" s="44">
        <v>0.49248192971811311</v>
      </c>
      <c r="AC2244" s="45" t="s">
        <v>4515</v>
      </c>
      <c r="AD2244" s="46"/>
      <c r="AE2244" s="46"/>
      <c r="AF2244" s="46"/>
      <c r="AG2244" s="47" t="s">
        <v>4439</v>
      </c>
      <c r="AH2244" s="48">
        <v>57959.696757777674</v>
      </c>
    </row>
    <row r="2245" spans="1:34" hidden="1" x14ac:dyDescent="0.3">
      <c r="A2245" s="30" t="s">
        <v>4423</v>
      </c>
      <c r="B2245" s="31">
        <v>524</v>
      </c>
      <c r="C2245" s="32" t="s">
        <v>4516</v>
      </c>
      <c r="D2245" s="33">
        <v>3223</v>
      </c>
      <c r="E2245" s="34">
        <v>2978</v>
      </c>
      <c r="F2245" s="35">
        <v>3347</v>
      </c>
      <c r="G2245" s="49">
        <v>0.88975000000000004</v>
      </c>
      <c r="H2245" s="50" t="s">
        <v>22</v>
      </c>
      <c r="I2245" s="38">
        <v>0</v>
      </c>
      <c r="J2245" s="39">
        <v>0</v>
      </c>
      <c r="K2245" s="39">
        <v>453.53</v>
      </c>
      <c r="L2245" s="39"/>
      <c r="M2245" s="39"/>
      <c r="N2245" s="39"/>
      <c r="O2245" s="40">
        <v>0</v>
      </c>
      <c r="P2245" s="40">
        <v>0</v>
      </c>
      <c r="Q2245" s="40">
        <v>0.82879999999999998</v>
      </c>
      <c r="R2245" s="40"/>
      <c r="S2245" s="40"/>
      <c r="T2245" s="41"/>
      <c r="U2245" s="42" t="e">
        <v>#N/A</v>
      </c>
      <c r="V2245" s="42" t="e">
        <v>#N/A</v>
      </c>
      <c r="W2245" s="42" t="s">
        <v>21</v>
      </c>
      <c r="X2245" s="40"/>
      <c r="Y2245" s="40"/>
      <c r="Z2245" s="41"/>
      <c r="AA2245" s="43">
        <v>1</v>
      </c>
      <c r="AB2245" s="44">
        <v>0.27626666666666666</v>
      </c>
      <c r="AC2245" s="45" t="s">
        <v>4517</v>
      </c>
      <c r="AD2245" s="46"/>
      <c r="AE2245" s="46"/>
      <c r="AF2245" s="46"/>
      <c r="AG2245" s="47" t="s">
        <v>4439</v>
      </c>
      <c r="AH2245" s="48">
        <v>57959.696757777674</v>
      </c>
    </row>
    <row r="2246" spans="1:34" hidden="1" x14ac:dyDescent="0.3">
      <c r="A2246" s="30" t="s">
        <v>4423</v>
      </c>
      <c r="B2246" s="31">
        <v>524</v>
      </c>
      <c r="C2246" s="32" t="s">
        <v>4518</v>
      </c>
      <c r="D2246" s="33">
        <v>3241</v>
      </c>
      <c r="E2246" s="34">
        <v>1562</v>
      </c>
      <c r="F2246" s="35">
        <v>3347</v>
      </c>
      <c r="G2246" s="49">
        <v>0.46668999999999999</v>
      </c>
      <c r="H2246" s="50" t="s">
        <v>20</v>
      </c>
      <c r="I2246" s="38">
        <v>9630.8080000000009</v>
      </c>
      <c r="J2246" s="39">
        <v>4657.2079999999996</v>
      </c>
      <c r="K2246" s="39">
        <v>6225.1540000000005</v>
      </c>
      <c r="L2246" s="39"/>
      <c r="M2246" s="39"/>
      <c r="N2246" s="39"/>
      <c r="O2246" s="40">
        <v>0.75179015895654855</v>
      </c>
      <c r="P2246" s="40">
        <v>0.74723600188496342</v>
      </c>
      <c r="Q2246" s="40">
        <v>0.7823445679148392</v>
      </c>
      <c r="R2246" s="40"/>
      <c r="S2246" s="40"/>
      <c r="T2246" s="41"/>
      <c r="U2246" s="42" t="s">
        <v>26</v>
      </c>
      <c r="V2246" s="42" t="s">
        <v>21</v>
      </c>
      <c r="W2246" s="42" t="s">
        <v>26</v>
      </c>
      <c r="X2246" s="40"/>
      <c r="Y2246" s="40"/>
      <c r="Z2246" s="41"/>
      <c r="AA2246" s="43">
        <v>3</v>
      </c>
      <c r="AB2246" s="44">
        <v>0.76045690958545042</v>
      </c>
      <c r="AC2246" s="45" t="s">
        <v>4519</v>
      </c>
      <c r="AD2246" s="46"/>
      <c r="AE2246" s="46"/>
      <c r="AF2246" s="46"/>
      <c r="AG2246" s="47" t="s">
        <v>4429</v>
      </c>
      <c r="AH2246" s="48">
        <v>173880.10108074074</v>
      </c>
    </row>
    <row r="2247" spans="1:34" hidden="1" x14ac:dyDescent="0.3">
      <c r="A2247" s="30" t="s">
        <v>4423</v>
      </c>
      <c r="B2247" s="31">
        <v>524</v>
      </c>
      <c r="C2247" s="32" t="s">
        <v>4520</v>
      </c>
      <c r="D2247" s="33">
        <v>3873</v>
      </c>
      <c r="E2247" s="34">
        <v>969</v>
      </c>
      <c r="F2247" s="35">
        <v>3347</v>
      </c>
      <c r="G2247" s="49">
        <v>0.28950999999999999</v>
      </c>
      <c r="H2247" s="50" t="s">
        <v>20</v>
      </c>
      <c r="I2247" s="38">
        <v>3031.1</v>
      </c>
      <c r="J2247" s="39">
        <v>1182.672</v>
      </c>
      <c r="K2247" s="39">
        <v>2836.0459999999998</v>
      </c>
      <c r="L2247" s="39"/>
      <c r="M2247" s="39"/>
      <c r="N2247" s="39"/>
      <c r="O2247" s="40">
        <v>0.77909812543301116</v>
      </c>
      <c r="P2247" s="40">
        <v>0.8076000000000001</v>
      </c>
      <c r="Q2247" s="40">
        <v>0.84920000000000007</v>
      </c>
      <c r="R2247" s="40"/>
      <c r="S2247" s="40"/>
      <c r="T2247" s="41"/>
      <c r="U2247" s="42" t="s">
        <v>21</v>
      </c>
      <c r="V2247" s="42" t="s">
        <v>21</v>
      </c>
      <c r="W2247" s="42" t="s">
        <v>21</v>
      </c>
      <c r="X2247" s="40"/>
      <c r="Y2247" s="40"/>
      <c r="Z2247" s="41"/>
      <c r="AA2247" s="43">
        <v>3</v>
      </c>
      <c r="AB2247" s="44">
        <v>0.81196604181100385</v>
      </c>
      <c r="AC2247" s="45" t="s">
        <v>4521</v>
      </c>
      <c r="AD2247" s="46"/>
      <c r="AE2247" s="46"/>
      <c r="AF2247" s="46"/>
      <c r="AG2247" s="47" t="s">
        <v>4439</v>
      </c>
      <c r="AH2247" s="48">
        <v>173880.10108074074</v>
      </c>
    </row>
    <row r="2248" spans="1:34" hidden="1" x14ac:dyDescent="0.3">
      <c r="A2248" s="30" t="s">
        <v>4423</v>
      </c>
      <c r="B2248" s="31">
        <v>524</v>
      </c>
      <c r="C2248" s="32" t="s">
        <v>4522</v>
      </c>
      <c r="D2248" s="33">
        <v>7118</v>
      </c>
      <c r="E2248" s="34">
        <v>1181</v>
      </c>
      <c r="F2248" s="35">
        <v>3347</v>
      </c>
      <c r="G2248" s="49">
        <v>0.35285</v>
      </c>
      <c r="H2248" s="50" t="s">
        <v>20</v>
      </c>
      <c r="I2248" s="38">
        <v>2668.4969999999998</v>
      </c>
      <c r="J2248" s="39">
        <v>1137.5150000000001</v>
      </c>
      <c r="K2248" s="39">
        <v>2498.143</v>
      </c>
      <c r="L2248" s="39"/>
      <c r="M2248" s="39"/>
      <c r="N2248" s="39"/>
      <c r="O2248" s="40">
        <v>0.7695833333333334</v>
      </c>
      <c r="P2248" s="40">
        <v>0.78291666666666671</v>
      </c>
      <c r="Q2248" s="40">
        <v>0.82203996112312228</v>
      </c>
      <c r="R2248" s="40"/>
      <c r="S2248" s="40"/>
      <c r="T2248" s="41"/>
      <c r="U2248" s="42" t="s">
        <v>21</v>
      </c>
      <c r="V2248" s="42" t="s">
        <v>26</v>
      </c>
      <c r="W2248" s="42" t="s">
        <v>26</v>
      </c>
      <c r="X2248" s="40"/>
      <c r="Y2248" s="40"/>
      <c r="Z2248" s="41"/>
      <c r="AA2248" s="43">
        <v>3</v>
      </c>
      <c r="AB2248" s="44">
        <v>0.79151332037437416</v>
      </c>
      <c r="AC2248" s="45" t="s">
        <v>4523</v>
      </c>
      <c r="AD2248" s="46"/>
      <c r="AE2248" s="46"/>
      <c r="AF2248" s="46"/>
      <c r="AG2248" s="47" t="s">
        <v>4439</v>
      </c>
      <c r="AH2248" s="48">
        <v>173880.10108074074</v>
      </c>
    </row>
    <row r="2249" spans="1:34" hidden="1" x14ac:dyDescent="0.3">
      <c r="A2249" s="30" t="s">
        <v>4423</v>
      </c>
      <c r="B2249" s="31">
        <v>524</v>
      </c>
      <c r="C2249" s="32" t="s">
        <v>4524</v>
      </c>
      <c r="D2249" s="33">
        <v>1016</v>
      </c>
      <c r="E2249" s="34">
        <v>813</v>
      </c>
      <c r="F2249" s="35">
        <v>3347</v>
      </c>
      <c r="G2249" s="49">
        <v>0.2429</v>
      </c>
      <c r="H2249" s="50" t="s">
        <v>29</v>
      </c>
      <c r="I2249" s="38">
        <v>3171.13</v>
      </c>
      <c r="J2249" s="39">
        <v>1409.1679999999999</v>
      </c>
      <c r="K2249" s="39">
        <v>2694.7440000000001</v>
      </c>
      <c r="L2249" s="39"/>
      <c r="M2249" s="39"/>
      <c r="N2249" s="39"/>
      <c r="O2249" s="40">
        <v>0.78609128783745852</v>
      </c>
      <c r="P2249" s="40">
        <v>0.83960000000000012</v>
      </c>
      <c r="Q2249" s="40">
        <v>0.85799999999999998</v>
      </c>
      <c r="R2249" s="40"/>
      <c r="S2249" s="40"/>
      <c r="T2249" s="41"/>
      <c r="U2249" s="42" t="s">
        <v>21</v>
      </c>
      <c r="V2249" s="42" t="s">
        <v>21</v>
      </c>
      <c r="W2249" s="42" t="s">
        <v>26</v>
      </c>
      <c r="X2249" s="40"/>
      <c r="Y2249" s="40"/>
      <c r="Z2249" s="41"/>
      <c r="AA2249" s="43">
        <v>3</v>
      </c>
      <c r="AB2249" s="44">
        <v>0.82789709594581951</v>
      </c>
      <c r="AC2249" s="45" t="s">
        <v>4525</v>
      </c>
      <c r="AD2249" s="46"/>
      <c r="AE2249" s="46"/>
      <c r="AF2249" s="46"/>
      <c r="AG2249" s="47" t="s">
        <v>4439</v>
      </c>
      <c r="AH2249" s="48">
        <v>202859.94945962954</v>
      </c>
    </row>
    <row r="2250" spans="1:34" hidden="1" x14ac:dyDescent="0.3">
      <c r="A2250" s="30" t="s">
        <v>4423</v>
      </c>
      <c r="B2250" s="31">
        <v>524</v>
      </c>
      <c r="C2250" s="32" t="s">
        <v>4526</v>
      </c>
      <c r="D2250" s="33">
        <v>4919</v>
      </c>
      <c r="E2250" s="34">
        <v>2660</v>
      </c>
      <c r="F2250" s="35">
        <v>3347</v>
      </c>
      <c r="G2250" s="49">
        <v>0.79474</v>
      </c>
      <c r="H2250" s="50" t="s">
        <v>22</v>
      </c>
      <c r="I2250" s="38">
        <v>5144.2749999999996</v>
      </c>
      <c r="J2250" s="39">
        <v>2220.4560000000001</v>
      </c>
      <c r="K2250" s="39">
        <v>0</v>
      </c>
      <c r="L2250" s="39"/>
      <c r="M2250" s="39"/>
      <c r="N2250" s="39"/>
      <c r="O2250" s="40">
        <v>0.72928571428571431</v>
      </c>
      <c r="P2250" s="40">
        <v>0.73892857142857149</v>
      </c>
      <c r="Q2250" s="40">
        <v>0</v>
      </c>
      <c r="R2250" s="40"/>
      <c r="S2250" s="40"/>
      <c r="T2250" s="41"/>
      <c r="U2250" s="42" t="s">
        <v>21</v>
      </c>
      <c r="V2250" s="42" t="s">
        <v>26</v>
      </c>
      <c r="W2250" s="42" t="e">
        <v>#N/A</v>
      </c>
      <c r="X2250" s="40"/>
      <c r="Y2250" s="40"/>
      <c r="Z2250" s="41"/>
      <c r="AA2250" s="43">
        <v>2</v>
      </c>
      <c r="AB2250" s="44">
        <v>0.4894047619047619</v>
      </c>
      <c r="AC2250" s="45" t="s">
        <v>4527</v>
      </c>
      <c r="AD2250" s="46"/>
      <c r="AE2250" s="46"/>
      <c r="AF2250" s="46"/>
      <c r="AG2250" s="47" t="s">
        <v>4439</v>
      </c>
      <c r="AH2250" s="48">
        <v>57959.696757777674</v>
      </c>
    </row>
    <row r="2251" spans="1:34" hidden="1" x14ac:dyDescent="0.3">
      <c r="A2251" s="30" t="s">
        <v>4423</v>
      </c>
      <c r="B2251" s="31">
        <v>524</v>
      </c>
      <c r="C2251" s="32" t="s">
        <v>4528</v>
      </c>
      <c r="D2251" s="33">
        <v>3366</v>
      </c>
      <c r="E2251" s="34">
        <v>3133</v>
      </c>
      <c r="F2251" s="35">
        <v>3347</v>
      </c>
      <c r="G2251" s="49">
        <v>0.93606</v>
      </c>
      <c r="H2251" s="50" t="s">
        <v>22</v>
      </c>
      <c r="I2251" s="38">
        <v>2281.6439999999998</v>
      </c>
      <c r="J2251" s="39">
        <v>0</v>
      </c>
      <c r="K2251" s="39">
        <v>0</v>
      </c>
      <c r="L2251" s="39"/>
      <c r="M2251" s="39"/>
      <c r="N2251" s="39"/>
      <c r="O2251" s="40">
        <v>0.76416666666666677</v>
      </c>
      <c r="P2251" s="40">
        <v>0</v>
      </c>
      <c r="Q2251" s="40">
        <v>0</v>
      </c>
      <c r="R2251" s="40"/>
      <c r="S2251" s="40"/>
      <c r="T2251" s="41"/>
      <c r="U2251" s="42" t="s">
        <v>21</v>
      </c>
      <c r="V2251" s="42" t="e">
        <v>#N/A</v>
      </c>
      <c r="W2251" s="42" t="e">
        <v>#N/A</v>
      </c>
      <c r="X2251" s="40"/>
      <c r="Y2251" s="40"/>
      <c r="Z2251" s="41"/>
      <c r="AA2251" s="43">
        <v>1</v>
      </c>
      <c r="AB2251" s="44">
        <v>0.25472222222222224</v>
      </c>
      <c r="AC2251" s="45" t="s">
        <v>4529</v>
      </c>
      <c r="AD2251" s="46"/>
      <c r="AE2251" s="46"/>
      <c r="AF2251" s="46"/>
      <c r="AG2251" s="47">
        <v>0</v>
      </c>
      <c r="AH2251" s="48">
        <v>57959.696757777674</v>
      </c>
    </row>
    <row r="2252" spans="1:34" hidden="1" x14ac:dyDescent="0.3">
      <c r="A2252" s="30" t="s">
        <v>4423</v>
      </c>
      <c r="B2252" s="31">
        <v>524</v>
      </c>
      <c r="C2252" s="32" t="s">
        <v>4530</v>
      </c>
      <c r="D2252" s="32">
        <v>7040</v>
      </c>
      <c r="E2252" s="34">
        <v>1997</v>
      </c>
      <c r="F2252" s="35">
        <v>3347</v>
      </c>
      <c r="G2252" s="49">
        <v>0.59665000000000001</v>
      </c>
      <c r="H2252" s="50" t="s">
        <v>35</v>
      </c>
      <c r="I2252" s="38">
        <v>2841.232</v>
      </c>
      <c r="J2252" s="39">
        <v>1455.402</v>
      </c>
      <c r="K2252" s="39">
        <v>2506.502</v>
      </c>
      <c r="L2252" s="39"/>
      <c r="M2252" s="39"/>
      <c r="N2252" s="39"/>
      <c r="O2252" s="40">
        <v>0.67964140795260652</v>
      </c>
      <c r="P2252" s="40">
        <v>0.71835291631911091</v>
      </c>
      <c r="Q2252" s="40">
        <v>0.76239999999999997</v>
      </c>
      <c r="R2252" s="40"/>
      <c r="S2252" s="40"/>
      <c r="T2252" s="41"/>
      <c r="U2252" s="42" t="s">
        <v>21</v>
      </c>
      <c r="V2252" s="42" t="s">
        <v>21</v>
      </c>
      <c r="W2252" s="42" t="s">
        <v>22</v>
      </c>
      <c r="X2252" s="40"/>
      <c r="Y2252" s="40"/>
      <c r="Z2252" s="41"/>
      <c r="AA2252" s="43">
        <v>3</v>
      </c>
      <c r="AB2252" s="44">
        <v>0.72013144142390573</v>
      </c>
      <c r="AC2252" s="45" t="s">
        <v>4531</v>
      </c>
      <c r="AD2252" s="46"/>
      <c r="AE2252" s="46"/>
      <c r="AF2252" s="46"/>
      <c r="AG2252" s="47" t="s">
        <v>4439</v>
      </c>
      <c r="AH2252" s="48">
        <v>144900.25270185189</v>
      </c>
    </row>
    <row r="2253" spans="1:34" hidden="1" x14ac:dyDescent="0.3">
      <c r="A2253" s="30" t="s">
        <v>4423</v>
      </c>
      <c r="B2253" s="31">
        <v>524</v>
      </c>
      <c r="C2253" s="32" t="s">
        <v>2431</v>
      </c>
      <c r="D2253" s="33">
        <v>8309</v>
      </c>
      <c r="E2253" s="34">
        <v>2241</v>
      </c>
      <c r="F2253" s="35">
        <v>3347</v>
      </c>
      <c r="G2253" s="49">
        <v>0.66954999999999998</v>
      </c>
      <c r="H2253" s="50" t="s">
        <v>35</v>
      </c>
      <c r="I2253" s="38">
        <v>2698.752</v>
      </c>
      <c r="J2253" s="39">
        <v>1492.6610000000001</v>
      </c>
      <c r="K2253" s="39">
        <v>1923.009</v>
      </c>
      <c r="L2253" s="39"/>
      <c r="M2253" s="39"/>
      <c r="N2253" s="39"/>
      <c r="O2253" s="40">
        <v>0.6744</v>
      </c>
      <c r="P2253" s="40">
        <v>0.6784</v>
      </c>
      <c r="Q2253" s="40">
        <v>0.69679999999999997</v>
      </c>
      <c r="R2253" s="40"/>
      <c r="S2253" s="40"/>
      <c r="T2253" s="41"/>
      <c r="U2253" s="42" t="s">
        <v>21</v>
      </c>
      <c r="V2253" s="42" t="s">
        <v>21</v>
      </c>
      <c r="W2253" s="42" t="s">
        <v>21</v>
      </c>
      <c r="X2253" s="40"/>
      <c r="Y2253" s="40"/>
      <c r="Z2253" s="41"/>
      <c r="AA2253" s="43">
        <v>3</v>
      </c>
      <c r="AB2253" s="44">
        <v>0.68319999999999992</v>
      </c>
      <c r="AC2253" s="45" t="s">
        <v>4532</v>
      </c>
      <c r="AD2253" s="46"/>
      <c r="AE2253" s="46"/>
      <c r="AF2253" s="46"/>
      <c r="AG2253" s="47" t="s">
        <v>4439</v>
      </c>
      <c r="AH2253" s="48">
        <v>144900.25270185189</v>
      </c>
    </row>
    <row r="2254" spans="1:34" hidden="1" x14ac:dyDescent="0.3">
      <c r="A2254" s="30" t="s">
        <v>4423</v>
      </c>
      <c r="B2254" s="31">
        <v>524</v>
      </c>
      <c r="C2254" s="32" t="s">
        <v>4533</v>
      </c>
      <c r="D2254" s="33">
        <v>472</v>
      </c>
      <c r="E2254" s="34">
        <v>1761</v>
      </c>
      <c r="F2254" s="35">
        <v>3347</v>
      </c>
      <c r="G2254" s="49">
        <v>0.52614000000000005</v>
      </c>
      <c r="H2254" s="50" t="s">
        <v>35</v>
      </c>
      <c r="I2254" s="38">
        <v>1822.5940000000001</v>
      </c>
      <c r="J2254" s="39">
        <v>1278.011</v>
      </c>
      <c r="K2254" s="39">
        <v>1780.588</v>
      </c>
      <c r="L2254" s="39"/>
      <c r="M2254" s="39"/>
      <c r="N2254" s="39"/>
      <c r="O2254" s="40">
        <v>0.7171778214160025</v>
      </c>
      <c r="P2254" s="40">
        <v>0.70943789869258866</v>
      </c>
      <c r="Q2254" s="40">
        <v>0.8036510998775197</v>
      </c>
      <c r="R2254" s="40"/>
      <c r="S2254" s="40"/>
      <c r="T2254" s="41"/>
      <c r="U2254" s="42" t="s">
        <v>21</v>
      </c>
      <c r="V2254" s="42" t="s">
        <v>21</v>
      </c>
      <c r="W2254" s="42" t="s">
        <v>21</v>
      </c>
      <c r="X2254" s="40"/>
      <c r="Y2254" s="40"/>
      <c r="Z2254" s="41"/>
      <c r="AA2254" s="43">
        <v>3</v>
      </c>
      <c r="AB2254" s="44">
        <v>0.74342227332870359</v>
      </c>
      <c r="AC2254" s="45" t="s">
        <v>4534</v>
      </c>
      <c r="AD2254" s="46"/>
      <c r="AE2254" s="46"/>
      <c r="AF2254" s="46"/>
      <c r="AG2254" s="47" t="s">
        <v>4439</v>
      </c>
      <c r="AH2254" s="48">
        <v>144900.25270185189</v>
      </c>
    </row>
    <row r="2255" spans="1:34" hidden="1" x14ac:dyDescent="0.3">
      <c r="A2255" s="30" t="s">
        <v>4423</v>
      </c>
      <c r="B2255" s="31">
        <v>524</v>
      </c>
      <c r="C2255" s="32" t="s">
        <v>4535</v>
      </c>
      <c r="D2255" s="33">
        <v>8439</v>
      </c>
      <c r="E2255" s="34">
        <v>2062</v>
      </c>
      <c r="F2255" s="35">
        <v>3347</v>
      </c>
      <c r="G2255" s="49">
        <v>0.61607000000000001</v>
      </c>
      <c r="H2255" s="50" t="s">
        <v>35</v>
      </c>
      <c r="I2255" s="38">
        <v>2882.2020000000002</v>
      </c>
      <c r="J2255" s="39">
        <v>1313.577</v>
      </c>
      <c r="K2255" s="39">
        <v>2453.299</v>
      </c>
      <c r="L2255" s="39"/>
      <c r="M2255" s="39"/>
      <c r="N2255" s="39"/>
      <c r="O2255" s="40">
        <v>0.7028973262341317</v>
      </c>
      <c r="P2255" s="40">
        <v>0.68499999999999994</v>
      </c>
      <c r="Q2255" s="40">
        <v>0.74928530040569852</v>
      </c>
      <c r="R2255" s="40"/>
      <c r="S2255" s="40"/>
      <c r="T2255" s="41"/>
      <c r="U2255" s="42" t="s">
        <v>21</v>
      </c>
      <c r="V2255" s="42" t="s">
        <v>21</v>
      </c>
      <c r="W2255" s="42" t="s">
        <v>26</v>
      </c>
      <c r="X2255" s="40"/>
      <c r="Y2255" s="40"/>
      <c r="Z2255" s="41"/>
      <c r="AA2255" s="43">
        <v>3</v>
      </c>
      <c r="AB2255" s="44">
        <v>0.71239420887994331</v>
      </c>
      <c r="AC2255" s="45" t="s">
        <v>4536</v>
      </c>
      <c r="AD2255" s="46"/>
      <c r="AE2255" s="46"/>
      <c r="AF2255" s="46"/>
      <c r="AG2255" s="47" t="s">
        <v>4439</v>
      </c>
      <c r="AH2255" s="48">
        <v>144900.25270185189</v>
      </c>
    </row>
    <row r="2256" spans="1:34" hidden="1" x14ac:dyDescent="0.3">
      <c r="A2256" s="30" t="s">
        <v>4423</v>
      </c>
      <c r="B2256" s="31">
        <v>524</v>
      </c>
      <c r="C2256" s="32" t="s">
        <v>4537</v>
      </c>
      <c r="D2256" s="33">
        <v>9486</v>
      </c>
      <c r="E2256" s="34">
        <v>2069</v>
      </c>
      <c r="F2256" s="35">
        <v>3347</v>
      </c>
      <c r="G2256" s="49">
        <v>0.61817</v>
      </c>
      <c r="H2256" s="50" t="s">
        <v>35</v>
      </c>
      <c r="I2256" s="38">
        <v>2118.4830000000002</v>
      </c>
      <c r="J2256" s="39">
        <v>1005.652</v>
      </c>
      <c r="K2256" s="39">
        <v>2150.6640000000002</v>
      </c>
      <c r="L2256" s="39"/>
      <c r="M2256" s="39"/>
      <c r="N2256" s="39"/>
      <c r="O2256" s="40">
        <v>0.71073943552181151</v>
      </c>
      <c r="P2256" s="40">
        <v>0.70897679743564379</v>
      </c>
      <c r="Q2256" s="40">
        <v>0.71510293862533914</v>
      </c>
      <c r="R2256" s="40"/>
      <c r="S2256" s="40"/>
      <c r="T2256" s="41"/>
      <c r="U2256" s="42" t="s">
        <v>21</v>
      </c>
      <c r="V2256" s="42" t="s">
        <v>21</v>
      </c>
      <c r="W2256" s="42" t="s">
        <v>21</v>
      </c>
      <c r="X2256" s="40"/>
      <c r="Y2256" s="40"/>
      <c r="Z2256" s="41"/>
      <c r="AA2256" s="43">
        <v>3</v>
      </c>
      <c r="AB2256" s="44">
        <v>0.71160639052759811</v>
      </c>
      <c r="AC2256" s="45" t="s">
        <v>4538</v>
      </c>
      <c r="AD2256" s="46"/>
      <c r="AE2256" s="46"/>
      <c r="AF2256" s="46"/>
      <c r="AG2256" s="47" t="s">
        <v>4439</v>
      </c>
      <c r="AH2256" s="48">
        <v>144900.25270185189</v>
      </c>
    </row>
    <row r="2257" spans="1:34" hidden="1" x14ac:dyDescent="0.3">
      <c r="A2257" s="30" t="s">
        <v>4423</v>
      </c>
      <c r="B2257" s="31">
        <v>524</v>
      </c>
      <c r="C2257" s="32" t="s">
        <v>4539</v>
      </c>
      <c r="D2257" s="33">
        <v>6611</v>
      </c>
      <c r="E2257" s="34">
        <v>282</v>
      </c>
      <c r="F2257" s="35">
        <v>3347</v>
      </c>
      <c r="G2257" s="49">
        <v>8.4250000000000005E-2</v>
      </c>
      <c r="H2257" s="50" t="s">
        <v>29</v>
      </c>
      <c r="I2257" s="38">
        <v>2533.8560000000002</v>
      </c>
      <c r="J2257" s="39">
        <v>814.89200000000005</v>
      </c>
      <c r="K2257" s="39">
        <v>1909.1890000000001</v>
      </c>
      <c r="L2257" s="39"/>
      <c r="M2257" s="39"/>
      <c r="N2257" s="39"/>
      <c r="O2257" s="40">
        <v>0.88439999999999996</v>
      </c>
      <c r="P2257" s="40">
        <v>0.9224</v>
      </c>
      <c r="Q2257" s="40">
        <v>0.91759999999999997</v>
      </c>
      <c r="R2257" s="40"/>
      <c r="S2257" s="40"/>
      <c r="T2257" s="41"/>
      <c r="U2257" s="42" t="s">
        <v>21</v>
      </c>
      <c r="V2257" s="42" t="s">
        <v>21</v>
      </c>
      <c r="W2257" s="42" t="s">
        <v>21</v>
      </c>
      <c r="X2257" s="40"/>
      <c r="Y2257" s="40"/>
      <c r="Z2257" s="41"/>
      <c r="AA2257" s="43">
        <v>3</v>
      </c>
      <c r="AB2257" s="44">
        <v>0.90813333333333335</v>
      </c>
      <c r="AC2257" s="45" t="s">
        <v>4540</v>
      </c>
      <c r="AD2257" s="46"/>
      <c r="AE2257" s="46"/>
      <c r="AF2257" s="46"/>
      <c r="AG2257" s="47" t="s">
        <v>4439</v>
      </c>
      <c r="AH2257" s="48">
        <v>202859.94945962954</v>
      </c>
    </row>
    <row r="2258" spans="1:34" hidden="1" x14ac:dyDescent="0.3">
      <c r="A2258" s="30" t="s">
        <v>4423</v>
      </c>
      <c r="B2258" s="31">
        <v>524</v>
      </c>
      <c r="C2258" s="32" t="s">
        <v>1154</v>
      </c>
      <c r="D2258" s="33">
        <v>5352</v>
      </c>
      <c r="E2258" s="34">
        <v>859</v>
      </c>
      <c r="F2258" s="35">
        <v>3347</v>
      </c>
      <c r="G2258" s="49">
        <v>0.25664999999999999</v>
      </c>
      <c r="H2258" s="50" t="s">
        <v>20</v>
      </c>
      <c r="I2258" s="38">
        <v>2847.4009999999998</v>
      </c>
      <c r="J2258" s="39">
        <v>1323.423</v>
      </c>
      <c r="K2258" s="39">
        <v>2377.1260000000002</v>
      </c>
      <c r="L2258" s="39"/>
      <c r="M2258" s="39"/>
      <c r="N2258" s="39"/>
      <c r="O2258" s="40">
        <v>0.79160000000000008</v>
      </c>
      <c r="P2258" s="40">
        <v>0.81279999999999997</v>
      </c>
      <c r="Q2258" s="40">
        <v>0.86480000000000001</v>
      </c>
      <c r="R2258" s="40"/>
      <c r="S2258" s="40"/>
      <c r="T2258" s="41"/>
      <c r="U2258" s="42" t="s">
        <v>22</v>
      </c>
      <c r="V2258" s="42" t="s">
        <v>35</v>
      </c>
      <c r="W2258" s="42" t="s">
        <v>35</v>
      </c>
      <c r="X2258" s="40"/>
      <c r="Y2258" s="40"/>
      <c r="Z2258" s="41"/>
      <c r="AA2258" s="43">
        <v>3</v>
      </c>
      <c r="AB2258" s="44">
        <v>0.82306666666666661</v>
      </c>
      <c r="AC2258" s="45" t="s">
        <v>4541</v>
      </c>
      <c r="AD2258" s="46"/>
      <c r="AE2258" s="46"/>
      <c r="AF2258" s="46"/>
      <c r="AG2258" s="47" t="s">
        <v>4429</v>
      </c>
      <c r="AH2258" s="48">
        <v>173880.10108074074</v>
      </c>
    </row>
    <row r="2259" spans="1:34" hidden="1" x14ac:dyDescent="0.3">
      <c r="A2259" s="30" t="s">
        <v>4423</v>
      </c>
      <c r="B2259" s="31">
        <v>524</v>
      </c>
      <c r="C2259" s="32" t="s">
        <v>4542</v>
      </c>
      <c r="D2259" s="33">
        <v>8833</v>
      </c>
      <c r="E2259" s="34">
        <v>1695</v>
      </c>
      <c r="F2259" s="35">
        <v>3347</v>
      </c>
      <c r="G2259" s="49">
        <v>0.50641999999999998</v>
      </c>
      <c r="H2259" s="50" t="s">
        <v>35</v>
      </c>
      <c r="I2259" s="38">
        <v>2211.7550000000001</v>
      </c>
      <c r="J2259" s="39">
        <v>1088.577</v>
      </c>
      <c r="K2259" s="39">
        <v>1479.655</v>
      </c>
      <c r="L2259" s="39"/>
      <c r="M2259" s="39"/>
      <c r="N2259" s="39"/>
      <c r="O2259" s="40">
        <v>0.74263381231947767</v>
      </c>
      <c r="P2259" s="40">
        <v>0.74709068251487953</v>
      </c>
      <c r="Q2259" s="40">
        <v>0.75818706388764034</v>
      </c>
      <c r="R2259" s="40"/>
      <c r="S2259" s="40"/>
      <c r="T2259" s="41"/>
      <c r="U2259" s="42" t="s">
        <v>21</v>
      </c>
      <c r="V2259" s="42" t="s">
        <v>26</v>
      </c>
      <c r="W2259" s="42" t="s">
        <v>22</v>
      </c>
      <c r="X2259" s="40"/>
      <c r="Y2259" s="40"/>
      <c r="Z2259" s="41"/>
      <c r="AA2259" s="43">
        <v>3</v>
      </c>
      <c r="AB2259" s="44">
        <v>0.74930385290733259</v>
      </c>
      <c r="AC2259" s="45" t="s">
        <v>4543</v>
      </c>
      <c r="AD2259" s="46"/>
      <c r="AE2259" s="46"/>
      <c r="AF2259" s="46"/>
      <c r="AG2259" s="47" t="s">
        <v>4439</v>
      </c>
      <c r="AH2259" s="48">
        <v>144900.25270185189</v>
      </c>
    </row>
    <row r="2260" spans="1:34" hidden="1" x14ac:dyDescent="0.3">
      <c r="A2260" s="30" t="s">
        <v>4423</v>
      </c>
      <c r="B2260" s="31">
        <v>524</v>
      </c>
      <c r="C2260" s="32" t="s">
        <v>4544</v>
      </c>
      <c r="D2260" s="33">
        <v>8788</v>
      </c>
      <c r="E2260" s="34">
        <v>2214</v>
      </c>
      <c r="F2260" s="35">
        <v>3347</v>
      </c>
      <c r="G2260" s="49">
        <v>0.66149000000000002</v>
      </c>
      <c r="H2260" s="50" t="s">
        <v>35</v>
      </c>
      <c r="I2260" s="38">
        <v>2209.8530000000001</v>
      </c>
      <c r="J2260" s="39">
        <v>962.428</v>
      </c>
      <c r="K2260" s="39">
        <v>1885.1179999999999</v>
      </c>
      <c r="L2260" s="39"/>
      <c r="M2260" s="39"/>
      <c r="N2260" s="39"/>
      <c r="O2260" s="40">
        <v>0.66839999999999999</v>
      </c>
      <c r="P2260" s="40">
        <v>0.70760000000000001</v>
      </c>
      <c r="Q2260" s="40">
        <v>0.69159999999999999</v>
      </c>
      <c r="R2260" s="40"/>
      <c r="S2260" s="40"/>
      <c r="T2260" s="41"/>
      <c r="U2260" s="42" t="s">
        <v>21</v>
      </c>
      <c r="V2260" s="42" t="s">
        <v>21</v>
      </c>
      <c r="W2260" s="42" t="s">
        <v>21</v>
      </c>
      <c r="X2260" s="40"/>
      <c r="Y2260" s="40"/>
      <c r="Z2260" s="41"/>
      <c r="AA2260" s="43">
        <v>3</v>
      </c>
      <c r="AB2260" s="44">
        <v>0.68919999999999992</v>
      </c>
      <c r="AC2260" s="45" t="s">
        <v>4545</v>
      </c>
      <c r="AD2260" s="46"/>
      <c r="AE2260" s="46"/>
      <c r="AF2260" s="46"/>
      <c r="AG2260" s="47" t="s">
        <v>4439</v>
      </c>
      <c r="AH2260" s="48">
        <v>144900.25270185189</v>
      </c>
    </row>
    <row r="2261" spans="1:34" hidden="1" x14ac:dyDescent="0.3">
      <c r="A2261" s="30" t="s">
        <v>4423</v>
      </c>
      <c r="B2261" s="31">
        <v>524</v>
      </c>
      <c r="C2261" s="32" t="s">
        <v>4546</v>
      </c>
      <c r="D2261" s="33">
        <v>4727</v>
      </c>
      <c r="E2261" s="34">
        <v>3134</v>
      </c>
      <c r="F2261" s="35">
        <v>3347</v>
      </c>
      <c r="G2261" s="49">
        <v>0.93635999999999997</v>
      </c>
      <c r="H2261" s="50" t="s">
        <v>22</v>
      </c>
      <c r="I2261" s="38">
        <v>0</v>
      </c>
      <c r="J2261" s="39">
        <v>0</v>
      </c>
      <c r="K2261" s="39">
        <v>4198.1360000000004</v>
      </c>
      <c r="L2261" s="39"/>
      <c r="M2261" s="39"/>
      <c r="N2261" s="39"/>
      <c r="O2261" s="40">
        <v>0</v>
      </c>
      <c r="P2261" s="40">
        <v>0</v>
      </c>
      <c r="Q2261" s="40">
        <v>0.76407407407407413</v>
      </c>
      <c r="R2261" s="40"/>
      <c r="S2261" s="40"/>
      <c r="T2261" s="41"/>
      <c r="U2261" s="42" t="e">
        <v>#N/A</v>
      </c>
      <c r="V2261" s="42" t="e">
        <v>#N/A</v>
      </c>
      <c r="W2261" s="42" t="s">
        <v>21</v>
      </c>
      <c r="X2261" s="40"/>
      <c r="Y2261" s="40"/>
      <c r="Z2261" s="41"/>
      <c r="AA2261" s="43">
        <v>1</v>
      </c>
      <c r="AB2261" s="44">
        <v>0.25469135802469139</v>
      </c>
      <c r="AC2261" s="45" t="s">
        <v>4547</v>
      </c>
      <c r="AD2261" s="46"/>
      <c r="AE2261" s="46"/>
      <c r="AF2261" s="46"/>
      <c r="AG2261" s="47" t="s">
        <v>4439</v>
      </c>
      <c r="AH2261" s="48">
        <v>57959.696757777674</v>
      </c>
    </row>
    <row r="2262" spans="1:34" hidden="1" x14ac:dyDescent="0.3">
      <c r="A2262" s="30" t="s">
        <v>4423</v>
      </c>
      <c r="B2262" s="31">
        <v>524</v>
      </c>
      <c r="C2262" s="32" t="s">
        <v>4548</v>
      </c>
      <c r="D2262" s="33">
        <v>4430</v>
      </c>
      <c r="E2262" s="34">
        <v>983</v>
      </c>
      <c r="F2262" s="35">
        <v>3347</v>
      </c>
      <c r="G2262" s="49">
        <v>0.29370000000000002</v>
      </c>
      <c r="H2262" s="50" t="s">
        <v>20</v>
      </c>
      <c r="I2262" s="38">
        <v>2916.4160000000002</v>
      </c>
      <c r="J2262" s="39">
        <v>1403.173</v>
      </c>
      <c r="K2262" s="39">
        <v>2725.0650000000001</v>
      </c>
      <c r="L2262" s="39"/>
      <c r="M2262" s="39"/>
      <c r="N2262" s="39"/>
      <c r="O2262" s="40">
        <v>0.78128254504699113</v>
      </c>
      <c r="P2262" s="40">
        <v>0.82200000000000006</v>
      </c>
      <c r="Q2262" s="40">
        <v>0.82770083031689057</v>
      </c>
      <c r="R2262" s="40"/>
      <c r="S2262" s="40"/>
      <c r="T2262" s="41"/>
      <c r="U2262" s="42" t="s">
        <v>21</v>
      </c>
      <c r="V2262" s="42" t="s">
        <v>21</v>
      </c>
      <c r="W2262" s="42" t="s">
        <v>21</v>
      </c>
      <c r="X2262" s="40"/>
      <c r="Y2262" s="40"/>
      <c r="Z2262" s="41"/>
      <c r="AA2262" s="43">
        <v>3</v>
      </c>
      <c r="AB2262" s="44">
        <v>0.81032779178796055</v>
      </c>
      <c r="AC2262" s="45" t="s">
        <v>4549</v>
      </c>
      <c r="AD2262" s="46"/>
      <c r="AE2262" s="46"/>
      <c r="AF2262" s="46"/>
      <c r="AG2262" s="47" t="s">
        <v>4436</v>
      </c>
      <c r="AH2262" s="48">
        <v>173880.10108074074</v>
      </c>
    </row>
    <row r="2263" spans="1:34" hidden="1" x14ac:dyDescent="0.3">
      <c r="A2263" s="30" t="s">
        <v>4423</v>
      </c>
      <c r="B2263" s="31">
        <v>524</v>
      </c>
      <c r="C2263" s="32" t="s">
        <v>4550</v>
      </c>
      <c r="D2263" s="33">
        <v>4947</v>
      </c>
      <c r="E2263" s="34">
        <v>886</v>
      </c>
      <c r="F2263" s="35">
        <v>3347</v>
      </c>
      <c r="G2263" s="49">
        <v>0.26471</v>
      </c>
      <c r="H2263" s="50" t="s">
        <v>20</v>
      </c>
      <c r="I2263" s="38">
        <v>2417.4290000000001</v>
      </c>
      <c r="J2263" s="39">
        <v>1482.8219999999999</v>
      </c>
      <c r="K2263" s="39">
        <v>2161.3339999999998</v>
      </c>
      <c r="L2263" s="39"/>
      <c r="M2263" s="39"/>
      <c r="N2263" s="39"/>
      <c r="O2263" s="40">
        <v>0.82079999999999997</v>
      </c>
      <c r="P2263" s="40">
        <v>0.79377257842366333</v>
      </c>
      <c r="Q2263" s="40">
        <v>0.84559999999999991</v>
      </c>
      <c r="R2263" s="40"/>
      <c r="S2263" s="40"/>
      <c r="T2263" s="41"/>
      <c r="U2263" s="42" t="s">
        <v>21</v>
      </c>
      <c r="V2263" s="42" t="s">
        <v>26</v>
      </c>
      <c r="W2263" s="42" t="s">
        <v>26</v>
      </c>
      <c r="X2263" s="40"/>
      <c r="Y2263" s="40"/>
      <c r="Z2263" s="41"/>
      <c r="AA2263" s="43">
        <v>3</v>
      </c>
      <c r="AB2263" s="44">
        <v>0.82005752614122107</v>
      </c>
      <c r="AC2263" s="45" t="s">
        <v>4551</v>
      </c>
      <c r="AD2263" s="46"/>
      <c r="AE2263" s="46"/>
      <c r="AF2263" s="46"/>
      <c r="AG2263" s="47" t="s">
        <v>4439</v>
      </c>
      <c r="AH2263" s="48">
        <v>173880.10108074074</v>
      </c>
    </row>
    <row r="2264" spans="1:34" hidden="1" x14ac:dyDescent="0.3">
      <c r="A2264" s="30" t="s">
        <v>4423</v>
      </c>
      <c r="B2264" s="31">
        <v>524</v>
      </c>
      <c r="C2264" s="32" t="s">
        <v>4552</v>
      </c>
      <c r="D2264" s="33">
        <v>3330</v>
      </c>
      <c r="E2264" s="34">
        <v>536</v>
      </c>
      <c r="F2264" s="35">
        <v>3347</v>
      </c>
      <c r="G2264" s="49">
        <v>0.16014</v>
      </c>
      <c r="H2264" s="50" t="s">
        <v>29</v>
      </c>
      <c r="I2264" s="38">
        <v>2588.5390000000002</v>
      </c>
      <c r="J2264" s="39">
        <v>998.71400000000006</v>
      </c>
      <c r="K2264" s="39">
        <v>4667.9309999999996</v>
      </c>
      <c r="L2264" s="39"/>
      <c r="M2264" s="39"/>
      <c r="N2264" s="39"/>
      <c r="O2264" s="40">
        <v>0.91838445455138973</v>
      </c>
      <c r="P2264" s="40">
        <v>0.91359999999999997</v>
      </c>
      <c r="Q2264" s="40">
        <v>0.75480000000000003</v>
      </c>
      <c r="R2264" s="40"/>
      <c r="S2264" s="40"/>
      <c r="T2264" s="41"/>
      <c r="U2264" s="42" t="s">
        <v>26</v>
      </c>
      <c r="V2264" s="42" t="s">
        <v>21</v>
      </c>
      <c r="W2264" s="42" t="s">
        <v>26</v>
      </c>
      <c r="X2264" s="40"/>
      <c r="Y2264" s="40"/>
      <c r="Z2264" s="41"/>
      <c r="AA2264" s="43">
        <v>3</v>
      </c>
      <c r="AB2264" s="44">
        <v>0.86226148485046317</v>
      </c>
      <c r="AC2264" s="45" t="s">
        <v>4553</v>
      </c>
      <c r="AD2264" s="46"/>
      <c r="AE2264" s="46"/>
      <c r="AF2264" s="46"/>
      <c r="AG2264" s="47" t="s">
        <v>4439</v>
      </c>
      <c r="AH2264" s="48">
        <v>202859.94945962954</v>
      </c>
    </row>
    <row r="2265" spans="1:34" hidden="1" x14ac:dyDescent="0.3">
      <c r="A2265" s="30" t="s">
        <v>4423</v>
      </c>
      <c r="B2265" s="31">
        <v>524</v>
      </c>
      <c r="C2265" s="32" t="s">
        <v>4554</v>
      </c>
      <c r="D2265" s="33">
        <v>2321</v>
      </c>
      <c r="E2265" s="34">
        <v>690</v>
      </c>
      <c r="F2265" s="35">
        <v>3347</v>
      </c>
      <c r="G2265" s="49">
        <v>0.20615</v>
      </c>
      <c r="H2265" s="50" t="s">
        <v>29</v>
      </c>
      <c r="I2265" s="38">
        <v>2776.2939999999999</v>
      </c>
      <c r="J2265" s="39">
        <v>1311.817</v>
      </c>
      <c r="K2265" s="39">
        <v>2521.6439999999998</v>
      </c>
      <c r="L2265" s="39"/>
      <c r="M2265" s="39"/>
      <c r="N2265" s="39"/>
      <c r="O2265" s="40">
        <v>0.79290612881776934</v>
      </c>
      <c r="P2265" s="40">
        <v>0.82799999999999996</v>
      </c>
      <c r="Q2265" s="40">
        <v>0.90679999999999994</v>
      </c>
      <c r="R2265" s="40"/>
      <c r="S2265" s="40"/>
      <c r="T2265" s="41"/>
      <c r="U2265" s="42" t="s">
        <v>35</v>
      </c>
      <c r="V2265" s="42" t="s">
        <v>35</v>
      </c>
      <c r="W2265" s="42" t="s">
        <v>21</v>
      </c>
      <c r="X2265" s="40"/>
      <c r="Y2265" s="40"/>
      <c r="Z2265" s="41"/>
      <c r="AA2265" s="43">
        <v>3</v>
      </c>
      <c r="AB2265" s="44">
        <v>0.84256870960592301</v>
      </c>
      <c r="AC2265" s="45" t="s">
        <v>4555</v>
      </c>
      <c r="AD2265" s="46"/>
      <c r="AE2265" s="46"/>
      <c r="AF2265" s="46"/>
      <c r="AG2265" s="47" t="s">
        <v>4439</v>
      </c>
      <c r="AH2265" s="48">
        <v>202859.94945962954</v>
      </c>
    </row>
    <row r="2266" spans="1:34" hidden="1" x14ac:dyDescent="0.3">
      <c r="A2266" s="30" t="s">
        <v>4423</v>
      </c>
      <c r="B2266" s="31">
        <v>524</v>
      </c>
      <c r="C2266" s="32" t="s">
        <v>4556</v>
      </c>
      <c r="D2266" s="33">
        <v>4403</v>
      </c>
      <c r="E2266" s="34">
        <v>3069</v>
      </c>
      <c r="F2266" s="35">
        <v>3347</v>
      </c>
      <c r="G2266" s="49">
        <v>0.91693999999999998</v>
      </c>
      <c r="H2266" s="50" t="s">
        <v>22</v>
      </c>
      <c r="I2266" s="38">
        <v>0</v>
      </c>
      <c r="J2266" s="39">
        <v>0</v>
      </c>
      <c r="K2266" s="39">
        <v>4794.79</v>
      </c>
      <c r="L2266" s="39"/>
      <c r="M2266" s="39"/>
      <c r="N2266" s="39"/>
      <c r="O2266" s="40">
        <v>0</v>
      </c>
      <c r="P2266" s="40">
        <v>0</v>
      </c>
      <c r="Q2266" s="40">
        <v>0.78962962962962957</v>
      </c>
      <c r="R2266" s="40"/>
      <c r="S2266" s="40"/>
      <c r="T2266" s="41"/>
      <c r="U2266" s="42" t="e">
        <v>#N/A</v>
      </c>
      <c r="V2266" s="42" t="e">
        <v>#N/A</v>
      </c>
      <c r="W2266" s="42" t="s">
        <v>35</v>
      </c>
      <c r="X2266" s="40"/>
      <c r="Y2266" s="40"/>
      <c r="Z2266" s="41"/>
      <c r="AA2266" s="43">
        <v>1</v>
      </c>
      <c r="AB2266" s="44">
        <v>0.26320987654320988</v>
      </c>
      <c r="AC2266" s="45" t="s">
        <v>4557</v>
      </c>
      <c r="AD2266" s="46"/>
      <c r="AE2266" s="46"/>
      <c r="AF2266" s="46"/>
      <c r="AG2266" s="47" t="s">
        <v>4439</v>
      </c>
      <c r="AH2266" s="48">
        <v>57959.696757777674</v>
      </c>
    </row>
    <row r="2267" spans="1:34" hidden="1" x14ac:dyDescent="0.3">
      <c r="A2267" s="30" t="s">
        <v>4423</v>
      </c>
      <c r="B2267" s="31">
        <v>524</v>
      </c>
      <c r="C2267" s="32" t="s">
        <v>4558</v>
      </c>
      <c r="D2267" s="33">
        <v>4657</v>
      </c>
      <c r="E2267" s="34">
        <v>1977</v>
      </c>
      <c r="F2267" s="35">
        <v>3347</v>
      </c>
      <c r="G2267" s="49">
        <v>0.59067999999999998</v>
      </c>
      <c r="H2267" s="50" t="s">
        <v>35</v>
      </c>
      <c r="I2267" s="38">
        <v>996.81899999999996</v>
      </c>
      <c r="J2267" s="39">
        <v>924.04700000000003</v>
      </c>
      <c r="K2267" s="39">
        <v>1117.038</v>
      </c>
      <c r="L2267" s="39"/>
      <c r="M2267" s="39"/>
      <c r="N2267" s="39"/>
      <c r="O2267" s="40">
        <v>0.69019204534624623</v>
      </c>
      <c r="P2267" s="40">
        <v>0.72149569751322173</v>
      </c>
      <c r="Q2267" s="40">
        <v>0.75874169203943675</v>
      </c>
      <c r="R2267" s="40"/>
      <c r="S2267" s="40"/>
      <c r="T2267" s="41"/>
      <c r="U2267" s="42" t="s">
        <v>21</v>
      </c>
      <c r="V2267" s="42" t="s">
        <v>26</v>
      </c>
      <c r="W2267" s="42" t="s">
        <v>21</v>
      </c>
      <c r="X2267" s="40"/>
      <c r="Y2267" s="40"/>
      <c r="Z2267" s="41"/>
      <c r="AA2267" s="43">
        <v>3</v>
      </c>
      <c r="AB2267" s="44">
        <v>0.72347647829963491</v>
      </c>
      <c r="AC2267" s="45" t="s">
        <v>4559</v>
      </c>
      <c r="AD2267" s="46"/>
      <c r="AE2267" s="46"/>
      <c r="AF2267" s="46"/>
      <c r="AG2267" s="47" t="s">
        <v>4436</v>
      </c>
      <c r="AH2267" s="48">
        <v>144900.25270185189</v>
      </c>
    </row>
    <row r="2268" spans="1:34" hidden="1" x14ac:dyDescent="0.3">
      <c r="A2268" s="30" t="s">
        <v>4423</v>
      </c>
      <c r="B2268" s="31">
        <v>524</v>
      </c>
      <c r="C2268" s="32" t="s">
        <v>4560</v>
      </c>
      <c r="D2268" s="33">
        <v>5915</v>
      </c>
      <c r="E2268" s="34">
        <v>1482</v>
      </c>
      <c r="F2268" s="35">
        <v>3347</v>
      </c>
      <c r="G2268" s="49">
        <v>0.44278000000000001</v>
      </c>
      <c r="H2268" s="50" t="s">
        <v>20</v>
      </c>
      <c r="I2268" s="38">
        <v>7091.7460000000001</v>
      </c>
      <c r="J2268" s="39">
        <v>2972.04</v>
      </c>
      <c r="K2268" s="39">
        <v>5583.0590000000002</v>
      </c>
      <c r="L2268" s="39"/>
      <c r="M2268" s="39"/>
      <c r="N2268" s="39"/>
      <c r="O2268" s="40">
        <v>0.75173521374394603</v>
      </c>
      <c r="P2268" s="40">
        <v>0.76548674849598253</v>
      </c>
      <c r="Q2268" s="40">
        <v>0.78159999999999996</v>
      </c>
      <c r="R2268" s="40"/>
      <c r="S2268" s="40"/>
      <c r="T2268" s="41"/>
      <c r="U2268" s="42" t="s">
        <v>21</v>
      </c>
      <c r="V2268" s="42" t="s">
        <v>21</v>
      </c>
      <c r="W2268" s="42" t="s">
        <v>21</v>
      </c>
      <c r="X2268" s="40"/>
      <c r="Y2268" s="40"/>
      <c r="Z2268" s="41"/>
      <c r="AA2268" s="43">
        <v>3</v>
      </c>
      <c r="AB2268" s="44">
        <v>0.76627398741330943</v>
      </c>
      <c r="AC2268" s="45" t="s">
        <v>4561</v>
      </c>
      <c r="AD2268" s="46"/>
      <c r="AE2268" s="46"/>
      <c r="AF2268" s="46"/>
      <c r="AG2268" s="47" t="s">
        <v>4439</v>
      </c>
      <c r="AH2268" s="48">
        <v>173880.10108074074</v>
      </c>
    </row>
    <row r="2269" spans="1:34" hidden="1" x14ac:dyDescent="0.3">
      <c r="A2269" s="30" t="s">
        <v>4423</v>
      </c>
      <c r="B2269" s="31">
        <v>524</v>
      </c>
      <c r="C2269" s="32" t="s">
        <v>4562</v>
      </c>
      <c r="D2269" s="33">
        <v>131</v>
      </c>
      <c r="E2269" s="34">
        <v>902</v>
      </c>
      <c r="F2269" s="35">
        <v>3347</v>
      </c>
      <c r="G2269" s="49">
        <v>0.26950000000000002</v>
      </c>
      <c r="H2269" s="50" t="s">
        <v>20</v>
      </c>
      <c r="I2269" s="38">
        <v>2959.2939999999999</v>
      </c>
      <c r="J2269" s="39">
        <v>1524.79</v>
      </c>
      <c r="K2269" s="39">
        <v>2614.2379999999998</v>
      </c>
      <c r="L2269" s="39"/>
      <c r="M2269" s="39"/>
      <c r="N2269" s="39"/>
      <c r="O2269" s="40">
        <v>0.78986223497901875</v>
      </c>
      <c r="P2269" s="40">
        <v>0.8156000000000001</v>
      </c>
      <c r="Q2269" s="40">
        <v>0.85</v>
      </c>
      <c r="R2269" s="40"/>
      <c r="S2269" s="40"/>
      <c r="T2269" s="41"/>
      <c r="U2269" s="42" t="s">
        <v>21</v>
      </c>
      <c r="V2269" s="42" t="s">
        <v>21</v>
      </c>
      <c r="W2269" s="42" t="s">
        <v>21</v>
      </c>
      <c r="X2269" s="40"/>
      <c r="Y2269" s="40"/>
      <c r="Z2269" s="41"/>
      <c r="AA2269" s="43">
        <v>3</v>
      </c>
      <c r="AB2269" s="44">
        <v>0.81848741165967287</v>
      </c>
      <c r="AC2269" s="45" t="s">
        <v>4563</v>
      </c>
      <c r="AD2269" s="46"/>
      <c r="AE2269" s="46"/>
      <c r="AF2269" s="46"/>
      <c r="AG2269" s="47" t="s">
        <v>4429</v>
      </c>
      <c r="AH2269" s="48">
        <v>173880.10108074074</v>
      </c>
    </row>
    <row r="2270" spans="1:34" hidden="1" x14ac:dyDescent="0.3">
      <c r="A2270" s="30" t="s">
        <v>4423</v>
      </c>
      <c r="B2270" s="31">
        <v>524</v>
      </c>
      <c r="C2270" s="32" t="s">
        <v>4564</v>
      </c>
      <c r="D2270" s="33">
        <v>7820</v>
      </c>
      <c r="E2270" s="34">
        <v>2867</v>
      </c>
      <c r="F2270" s="35">
        <v>3347</v>
      </c>
      <c r="G2270" s="49">
        <v>0.85658999999999996</v>
      </c>
      <c r="H2270" s="50" t="s">
        <v>22</v>
      </c>
      <c r="I2270" s="38">
        <v>0</v>
      </c>
      <c r="J2270" s="39">
        <v>471.17500000000001</v>
      </c>
      <c r="K2270" s="39">
        <v>0</v>
      </c>
      <c r="L2270" s="39"/>
      <c r="M2270" s="39"/>
      <c r="N2270" s="39"/>
      <c r="O2270" s="40">
        <v>0</v>
      </c>
      <c r="P2270" s="40">
        <v>0.89951836271024566</v>
      </c>
      <c r="Q2270" s="40">
        <v>0</v>
      </c>
      <c r="R2270" s="40"/>
      <c r="S2270" s="40"/>
      <c r="T2270" s="41"/>
      <c r="U2270" s="42" t="e">
        <v>#N/A</v>
      </c>
      <c r="V2270" s="42" t="s">
        <v>26</v>
      </c>
      <c r="W2270" s="42" t="e">
        <v>#N/A</v>
      </c>
      <c r="X2270" s="40"/>
      <c r="Y2270" s="40"/>
      <c r="Z2270" s="41"/>
      <c r="AA2270" s="43">
        <v>1</v>
      </c>
      <c r="AB2270" s="44">
        <v>0.29983945423674857</v>
      </c>
      <c r="AC2270" s="45" t="s">
        <v>4565</v>
      </c>
      <c r="AD2270" s="46"/>
      <c r="AE2270" s="46"/>
      <c r="AF2270" s="46"/>
      <c r="AG2270" s="47" t="s">
        <v>4439</v>
      </c>
      <c r="AH2270" s="48">
        <v>57959.696757777674</v>
      </c>
    </row>
    <row r="2271" spans="1:34" hidden="1" x14ac:dyDescent="0.3">
      <c r="A2271" s="30" t="s">
        <v>4423</v>
      </c>
      <c r="B2271" s="31">
        <v>524</v>
      </c>
      <c r="C2271" s="32" t="s">
        <v>4566</v>
      </c>
      <c r="D2271" s="33">
        <v>5877</v>
      </c>
      <c r="E2271" s="34">
        <v>3253</v>
      </c>
      <c r="F2271" s="35">
        <v>3347</v>
      </c>
      <c r="G2271" s="49">
        <v>0.97192000000000001</v>
      </c>
      <c r="H2271" s="50" t="s">
        <v>22</v>
      </c>
      <c r="I2271" s="38">
        <v>0</v>
      </c>
      <c r="J2271" s="39">
        <v>0</v>
      </c>
      <c r="K2271" s="39">
        <v>4873.9319999999998</v>
      </c>
      <c r="L2271" s="39"/>
      <c r="M2271" s="39"/>
      <c r="N2271" s="39"/>
      <c r="O2271" s="40">
        <v>0</v>
      </c>
      <c r="P2271" s="40">
        <v>0</v>
      </c>
      <c r="Q2271" s="40">
        <v>0.71548387096774191</v>
      </c>
      <c r="R2271" s="40"/>
      <c r="S2271" s="40"/>
      <c r="T2271" s="41"/>
      <c r="U2271" s="42" t="e">
        <v>#N/A</v>
      </c>
      <c r="V2271" s="42" t="e">
        <v>#N/A</v>
      </c>
      <c r="W2271" s="42" t="s">
        <v>22</v>
      </c>
      <c r="X2271" s="40"/>
      <c r="Y2271" s="40"/>
      <c r="Z2271" s="41"/>
      <c r="AA2271" s="43">
        <v>1</v>
      </c>
      <c r="AB2271" s="44">
        <v>0.23849462365591398</v>
      </c>
      <c r="AC2271" s="45" t="s">
        <v>4567</v>
      </c>
      <c r="AD2271" s="46"/>
      <c r="AE2271" s="46"/>
      <c r="AF2271" s="46"/>
      <c r="AG2271" s="47" t="s">
        <v>4439</v>
      </c>
      <c r="AH2271" s="48">
        <v>57959.696757777674</v>
      </c>
    </row>
    <row r="2272" spans="1:34" hidden="1" x14ac:dyDescent="0.3">
      <c r="A2272" s="30" t="s">
        <v>4423</v>
      </c>
      <c r="B2272" s="31">
        <v>524</v>
      </c>
      <c r="C2272" s="32" t="s">
        <v>4568</v>
      </c>
      <c r="D2272" s="33">
        <v>4021</v>
      </c>
      <c r="E2272" s="34">
        <v>1288</v>
      </c>
      <c r="F2272" s="35">
        <v>3347</v>
      </c>
      <c r="G2272" s="49">
        <v>0.38482</v>
      </c>
      <c r="H2272" s="50" t="s">
        <v>20</v>
      </c>
      <c r="I2272" s="38">
        <v>1817.9739999999999</v>
      </c>
      <c r="J2272" s="39">
        <v>722.92700000000002</v>
      </c>
      <c r="K2272" s="39">
        <v>1720.789</v>
      </c>
      <c r="L2272" s="39"/>
      <c r="M2272" s="39"/>
      <c r="N2272" s="39"/>
      <c r="O2272" s="40">
        <v>0.72963518467826116</v>
      </c>
      <c r="P2272" s="40">
        <v>0.80134555515611583</v>
      </c>
      <c r="Q2272" s="40">
        <v>0.81666621108107962</v>
      </c>
      <c r="R2272" s="40"/>
      <c r="S2272" s="40"/>
      <c r="T2272" s="41"/>
      <c r="U2272" s="42" t="s">
        <v>21</v>
      </c>
      <c r="V2272" s="42" t="s">
        <v>22</v>
      </c>
      <c r="W2272" s="42" t="s">
        <v>21</v>
      </c>
      <c r="X2272" s="40"/>
      <c r="Y2272" s="40"/>
      <c r="Z2272" s="41"/>
      <c r="AA2272" s="43">
        <v>3</v>
      </c>
      <c r="AB2272" s="44">
        <v>0.78254898363848557</v>
      </c>
      <c r="AC2272" s="45" t="s">
        <v>4569</v>
      </c>
      <c r="AD2272" s="46"/>
      <c r="AE2272" s="46"/>
      <c r="AF2272" s="46"/>
      <c r="AG2272" s="47" t="s">
        <v>4426</v>
      </c>
      <c r="AH2272" s="48">
        <v>173880.10108074074</v>
      </c>
    </row>
    <row r="2273" spans="1:34" hidden="1" x14ac:dyDescent="0.3">
      <c r="A2273" s="30" t="s">
        <v>4423</v>
      </c>
      <c r="B2273" s="31">
        <v>524</v>
      </c>
      <c r="C2273" s="32" t="s">
        <v>4570</v>
      </c>
      <c r="D2273" s="33">
        <v>3771</v>
      </c>
      <c r="E2273" s="34">
        <v>674</v>
      </c>
      <c r="F2273" s="35">
        <v>3347</v>
      </c>
      <c r="G2273" s="49">
        <v>0.20136999999999999</v>
      </c>
      <c r="H2273" s="50" t="s">
        <v>29</v>
      </c>
      <c r="I2273" s="38">
        <v>2847.8760000000002</v>
      </c>
      <c r="J2273" s="39">
        <v>1503.268</v>
      </c>
      <c r="K2273" s="39">
        <v>2353.3110000000001</v>
      </c>
      <c r="L2273" s="39"/>
      <c r="M2273" s="39"/>
      <c r="N2273" s="39"/>
      <c r="O2273" s="40">
        <v>0.81719856693198711</v>
      </c>
      <c r="P2273" s="40">
        <v>0.85368860360671994</v>
      </c>
      <c r="Q2273" s="40">
        <v>0.861787734920622</v>
      </c>
      <c r="R2273" s="40"/>
      <c r="S2273" s="40"/>
      <c r="T2273" s="41"/>
      <c r="U2273" s="42" t="s">
        <v>21</v>
      </c>
      <c r="V2273" s="42" t="s">
        <v>26</v>
      </c>
      <c r="W2273" s="42" t="s">
        <v>26</v>
      </c>
      <c r="X2273" s="40"/>
      <c r="Y2273" s="40"/>
      <c r="Z2273" s="41"/>
      <c r="AA2273" s="43">
        <v>3</v>
      </c>
      <c r="AB2273" s="44">
        <v>0.84422496848644302</v>
      </c>
      <c r="AC2273" s="45" t="s">
        <v>4571</v>
      </c>
      <c r="AD2273" s="46"/>
      <c r="AE2273" s="46"/>
      <c r="AF2273" s="46"/>
      <c r="AG2273" s="47" t="s">
        <v>4439</v>
      </c>
      <c r="AH2273" s="48">
        <v>202859.94945962954</v>
      </c>
    </row>
    <row r="2274" spans="1:34" hidden="1" x14ac:dyDescent="0.3">
      <c r="A2274" s="30" t="s">
        <v>4423</v>
      </c>
      <c r="B2274" s="31">
        <v>524</v>
      </c>
      <c r="C2274" s="32" t="s">
        <v>4572</v>
      </c>
      <c r="D2274" s="33">
        <v>8292</v>
      </c>
      <c r="E2274" s="34">
        <v>2102</v>
      </c>
      <c r="F2274" s="35">
        <v>3347</v>
      </c>
      <c r="G2274" s="49">
        <v>0.62802999999999998</v>
      </c>
      <c r="H2274" s="50" t="s">
        <v>35</v>
      </c>
      <c r="I2274" s="38">
        <v>2984.0239999999999</v>
      </c>
      <c r="J2274" s="39">
        <v>1318.184</v>
      </c>
      <c r="K2274" s="39">
        <v>2270.2339999999999</v>
      </c>
      <c r="L2274" s="39"/>
      <c r="M2274" s="39"/>
      <c r="N2274" s="39"/>
      <c r="O2274" s="40">
        <v>0.6967741935483871</v>
      </c>
      <c r="P2274" s="40">
        <v>0.71161290322580639</v>
      </c>
      <c r="Q2274" s="40">
        <v>0.71548387096774191</v>
      </c>
      <c r="R2274" s="40"/>
      <c r="S2274" s="40"/>
      <c r="T2274" s="41"/>
      <c r="U2274" s="42" t="s">
        <v>26</v>
      </c>
      <c r="V2274" s="42" t="s">
        <v>22</v>
      </c>
      <c r="W2274" s="42" t="s">
        <v>22</v>
      </c>
      <c r="X2274" s="40"/>
      <c r="Y2274" s="40"/>
      <c r="Z2274" s="41"/>
      <c r="AA2274" s="43">
        <v>3</v>
      </c>
      <c r="AB2274" s="44">
        <v>0.70795698924731176</v>
      </c>
      <c r="AC2274" s="45" t="s">
        <v>4573</v>
      </c>
      <c r="AD2274" s="46"/>
      <c r="AE2274" s="46"/>
      <c r="AF2274" s="46"/>
      <c r="AG2274" s="47" t="s">
        <v>4439</v>
      </c>
      <c r="AH2274" s="48">
        <v>144900.25270185189</v>
      </c>
    </row>
    <row r="2275" spans="1:34" hidden="1" x14ac:dyDescent="0.3">
      <c r="A2275" s="30" t="s">
        <v>4423</v>
      </c>
      <c r="B2275" s="31">
        <v>524</v>
      </c>
      <c r="C2275" s="32" t="s">
        <v>4574</v>
      </c>
      <c r="D2275" s="33">
        <v>6505</v>
      </c>
      <c r="E2275" s="34">
        <v>1415</v>
      </c>
      <c r="F2275" s="35">
        <v>3347</v>
      </c>
      <c r="G2275" s="49">
        <v>0.42276999999999998</v>
      </c>
      <c r="H2275" s="50" t="s">
        <v>20</v>
      </c>
      <c r="I2275" s="38">
        <v>2417.6109999999999</v>
      </c>
      <c r="J2275" s="39">
        <v>1699.3610000000001</v>
      </c>
      <c r="K2275" s="39">
        <v>2295.9879999999998</v>
      </c>
      <c r="L2275" s="39"/>
      <c r="M2275" s="39"/>
      <c r="N2275" s="39"/>
      <c r="O2275" s="40">
        <v>0.66959999999999997</v>
      </c>
      <c r="P2275" s="40">
        <v>0.77982510279844397</v>
      </c>
      <c r="Q2275" s="40">
        <v>0.86480000000000001</v>
      </c>
      <c r="R2275" s="40"/>
      <c r="S2275" s="40"/>
      <c r="T2275" s="41"/>
      <c r="U2275" s="42" t="s">
        <v>21</v>
      </c>
      <c r="V2275" s="42" t="s">
        <v>21</v>
      </c>
      <c r="W2275" s="42" t="s">
        <v>21</v>
      </c>
      <c r="X2275" s="40"/>
      <c r="Y2275" s="40"/>
      <c r="Z2275" s="41"/>
      <c r="AA2275" s="43">
        <v>3</v>
      </c>
      <c r="AB2275" s="44">
        <v>0.77140836759948128</v>
      </c>
      <c r="AC2275" s="45" t="s">
        <v>4575</v>
      </c>
      <c r="AD2275" s="46"/>
      <c r="AE2275" s="46"/>
      <c r="AF2275" s="46"/>
      <c r="AG2275" s="47" t="s">
        <v>4426</v>
      </c>
      <c r="AH2275" s="48">
        <v>173880.10108074074</v>
      </c>
    </row>
    <row r="2276" spans="1:34" hidden="1" x14ac:dyDescent="0.3">
      <c r="A2276" s="30" t="s">
        <v>4423</v>
      </c>
      <c r="B2276" s="31">
        <v>524</v>
      </c>
      <c r="C2276" s="32" t="s">
        <v>4576</v>
      </c>
      <c r="D2276" s="33">
        <v>7970</v>
      </c>
      <c r="E2276" s="34">
        <v>1476</v>
      </c>
      <c r="F2276" s="35">
        <v>3347</v>
      </c>
      <c r="G2276" s="49">
        <v>0.44098999999999999</v>
      </c>
      <c r="H2276" s="50" t="s">
        <v>20</v>
      </c>
      <c r="I2276" s="38">
        <v>2581.87</v>
      </c>
      <c r="J2276" s="39">
        <v>1205.346</v>
      </c>
      <c r="K2276" s="39">
        <v>2378.5740000000001</v>
      </c>
      <c r="L2276" s="39"/>
      <c r="M2276" s="39"/>
      <c r="N2276" s="39"/>
      <c r="O2276" s="40">
        <v>0.74959083671912219</v>
      </c>
      <c r="P2276" s="40">
        <v>0.76319842733953558</v>
      </c>
      <c r="Q2276" s="40">
        <v>0.78756827682063812</v>
      </c>
      <c r="R2276" s="40"/>
      <c r="S2276" s="40"/>
      <c r="T2276" s="41"/>
      <c r="U2276" s="42" t="s">
        <v>21</v>
      </c>
      <c r="V2276" s="42" t="s">
        <v>21</v>
      </c>
      <c r="W2276" s="42" t="s">
        <v>22</v>
      </c>
      <c r="X2276" s="40"/>
      <c r="Y2276" s="40"/>
      <c r="Z2276" s="41"/>
      <c r="AA2276" s="43">
        <v>3</v>
      </c>
      <c r="AB2276" s="44">
        <v>0.76678584695976537</v>
      </c>
      <c r="AC2276" s="45" t="s">
        <v>4577</v>
      </c>
      <c r="AD2276" s="46"/>
      <c r="AE2276" s="46"/>
      <c r="AF2276" s="46"/>
      <c r="AG2276" s="47" t="s">
        <v>4439</v>
      </c>
      <c r="AH2276" s="48">
        <v>173880.10108074074</v>
      </c>
    </row>
    <row r="2277" spans="1:34" hidden="1" x14ac:dyDescent="0.3">
      <c r="A2277" s="30" t="s">
        <v>4423</v>
      </c>
      <c r="B2277" s="31">
        <v>524</v>
      </c>
      <c r="C2277" s="32" t="s">
        <v>4578</v>
      </c>
      <c r="D2277" s="33">
        <v>8805</v>
      </c>
      <c r="E2277" s="34">
        <v>1952</v>
      </c>
      <c r="F2277" s="35">
        <v>3347</v>
      </c>
      <c r="G2277" s="49">
        <v>0.58321000000000001</v>
      </c>
      <c r="H2277" s="50" t="s">
        <v>35</v>
      </c>
      <c r="I2277" s="38">
        <v>2868.9580000000001</v>
      </c>
      <c r="J2277" s="39">
        <v>1268.6880000000001</v>
      </c>
      <c r="K2277" s="39">
        <v>1998.105</v>
      </c>
      <c r="L2277" s="39"/>
      <c r="M2277" s="39"/>
      <c r="N2277" s="39"/>
      <c r="O2277" s="40">
        <v>0.72000000000000008</v>
      </c>
      <c r="P2277" s="40">
        <v>0.74645161290322581</v>
      </c>
      <c r="Q2277" s="40">
        <v>0.71451612903225803</v>
      </c>
      <c r="R2277" s="40"/>
      <c r="S2277" s="40"/>
      <c r="T2277" s="41"/>
      <c r="U2277" s="42" t="s">
        <v>21</v>
      </c>
      <c r="V2277" s="42" t="s">
        <v>21</v>
      </c>
      <c r="W2277" s="42" t="s">
        <v>21</v>
      </c>
      <c r="X2277" s="40"/>
      <c r="Y2277" s="40"/>
      <c r="Z2277" s="41"/>
      <c r="AA2277" s="43">
        <v>3</v>
      </c>
      <c r="AB2277" s="44">
        <v>0.72698924731182801</v>
      </c>
      <c r="AC2277" s="45" t="s">
        <v>4579</v>
      </c>
      <c r="AD2277" s="46"/>
      <c r="AE2277" s="46"/>
      <c r="AF2277" s="46"/>
      <c r="AG2277" s="47" t="s">
        <v>4439</v>
      </c>
      <c r="AH2277" s="48">
        <v>144900.25270185189</v>
      </c>
    </row>
    <row r="2278" spans="1:34" hidden="1" x14ac:dyDescent="0.3">
      <c r="A2278" s="30" t="s">
        <v>4423</v>
      </c>
      <c r="B2278" s="31">
        <v>524</v>
      </c>
      <c r="C2278" s="32" t="s">
        <v>4580</v>
      </c>
      <c r="D2278" s="33">
        <v>5740</v>
      </c>
      <c r="E2278" s="34">
        <v>2715</v>
      </c>
      <c r="F2278" s="35">
        <v>3347</v>
      </c>
      <c r="G2278" s="49">
        <v>0.81116999999999995</v>
      </c>
      <c r="H2278" s="50" t="s">
        <v>22</v>
      </c>
      <c r="I2278" s="38">
        <v>537.66499999999996</v>
      </c>
      <c r="J2278" s="39">
        <v>0</v>
      </c>
      <c r="K2278" s="39">
        <v>1287.7860000000001</v>
      </c>
      <c r="L2278" s="39"/>
      <c r="M2278" s="39"/>
      <c r="N2278" s="39"/>
      <c r="O2278" s="40">
        <v>0.66516129032258053</v>
      </c>
      <c r="P2278" s="40">
        <v>0</v>
      </c>
      <c r="Q2278" s="40">
        <v>0.74296039480045195</v>
      </c>
      <c r="R2278" s="40"/>
      <c r="S2278" s="40"/>
      <c r="T2278" s="41"/>
      <c r="U2278" s="42" t="s">
        <v>21</v>
      </c>
      <c r="V2278" s="42" t="e">
        <v>#N/A</v>
      </c>
      <c r="W2278" s="42" t="s">
        <v>21</v>
      </c>
      <c r="X2278" s="40"/>
      <c r="Y2278" s="40"/>
      <c r="Z2278" s="41"/>
      <c r="AA2278" s="43">
        <v>2</v>
      </c>
      <c r="AB2278" s="44">
        <v>0.46937389504101085</v>
      </c>
      <c r="AC2278" s="45" t="s">
        <v>4581</v>
      </c>
      <c r="AD2278" s="46"/>
      <c r="AE2278" s="46"/>
      <c r="AF2278" s="46"/>
      <c r="AG2278" s="47" t="s">
        <v>4426</v>
      </c>
      <c r="AH2278" s="48">
        <v>57959.696757777674</v>
      </c>
    </row>
    <row r="2279" spans="1:34" hidden="1" x14ac:dyDescent="0.3">
      <c r="A2279" s="30" t="s">
        <v>4423</v>
      </c>
      <c r="B2279" s="31">
        <v>524</v>
      </c>
      <c r="C2279" s="32" t="s">
        <v>4582</v>
      </c>
      <c r="D2279" s="33">
        <v>517</v>
      </c>
      <c r="E2279" s="34">
        <v>1822</v>
      </c>
      <c r="F2279" s="35">
        <v>3347</v>
      </c>
      <c r="G2279" s="49">
        <v>0.54437000000000002</v>
      </c>
      <c r="H2279" s="50" t="s">
        <v>35</v>
      </c>
      <c r="I2279" s="38">
        <v>2226.107</v>
      </c>
      <c r="J2279" s="39">
        <v>1184.0170000000001</v>
      </c>
      <c r="K2279" s="39">
        <v>2255.239</v>
      </c>
      <c r="L2279" s="39"/>
      <c r="M2279" s="39"/>
      <c r="N2279" s="39"/>
      <c r="O2279" s="40">
        <v>0.72052453177976916</v>
      </c>
      <c r="P2279" s="40">
        <v>0.72340518234394724</v>
      </c>
      <c r="Q2279" s="40">
        <v>0.77125312030495308</v>
      </c>
      <c r="R2279" s="40"/>
      <c r="S2279" s="40"/>
      <c r="T2279" s="41"/>
      <c r="U2279" s="42" t="s">
        <v>21</v>
      </c>
      <c r="V2279" s="42" t="s">
        <v>21</v>
      </c>
      <c r="W2279" s="42" t="s">
        <v>21</v>
      </c>
      <c r="X2279" s="40"/>
      <c r="Y2279" s="40"/>
      <c r="Z2279" s="41"/>
      <c r="AA2279" s="43">
        <v>3</v>
      </c>
      <c r="AB2279" s="44">
        <v>0.73839427814288994</v>
      </c>
      <c r="AC2279" s="45" t="s">
        <v>4583</v>
      </c>
      <c r="AD2279" s="46"/>
      <c r="AE2279" s="46"/>
      <c r="AF2279" s="46"/>
      <c r="AG2279" s="47" t="s">
        <v>4426</v>
      </c>
      <c r="AH2279" s="48">
        <v>144900.25270185189</v>
      </c>
    </row>
    <row r="2280" spans="1:34" hidden="1" x14ac:dyDescent="0.3">
      <c r="A2280" s="30" t="s">
        <v>4423</v>
      </c>
      <c r="B2280" s="31">
        <v>524</v>
      </c>
      <c r="C2280" s="32" t="s">
        <v>4584</v>
      </c>
      <c r="D2280" s="33">
        <v>285</v>
      </c>
      <c r="E2280" s="34">
        <v>2998</v>
      </c>
      <c r="F2280" s="35">
        <v>3347</v>
      </c>
      <c r="G2280" s="49">
        <v>0.89573000000000003</v>
      </c>
      <c r="H2280" s="50" t="s">
        <v>22</v>
      </c>
      <c r="I2280" s="38">
        <v>0</v>
      </c>
      <c r="J2280" s="39">
        <v>0</v>
      </c>
      <c r="K2280" s="39">
        <v>3011.877</v>
      </c>
      <c r="L2280" s="39"/>
      <c r="M2280" s="39"/>
      <c r="N2280" s="39"/>
      <c r="O2280" s="40">
        <v>0</v>
      </c>
      <c r="P2280" s="40">
        <v>0</v>
      </c>
      <c r="Q2280" s="40">
        <v>0.81867166748711162</v>
      </c>
      <c r="R2280" s="40"/>
      <c r="S2280" s="40"/>
      <c r="T2280" s="41"/>
      <c r="U2280" s="42" t="e">
        <v>#N/A</v>
      </c>
      <c r="V2280" s="42" t="e">
        <v>#N/A</v>
      </c>
      <c r="W2280" s="42" t="s">
        <v>21</v>
      </c>
      <c r="X2280" s="40"/>
      <c r="Y2280" s="40"/>
      <c r="Z2280" s="41"/>
      <c r="AA2280" s="43">
        <v>1</v>
      </c>
      <c r="AB2280" s="44">
        <v>0.27289055582903721</v>
      </c>
      <c r="AC2280" s="45" t="s">
        <v>4585</v>
      </c>
      <c r="AD2280" s="46"/>
      <c r="AE2280" s="46"/>
      <c r="AF2280" s="46"/>
      <c r="AG2280" s="47" t="s">
        <v>4439</v>
      </c>
      <c r="AH2280" s="48">
        <v>57959.696757777674</v>
      </c>
    </row>
    <row r="2281" spans="1:34" hidden="1" x14ac:dyDescent="0.3">
      <c r="A2281" s="30" t="s">
        <v>4423</v>
      </c>
      <c r="B2281" s="31">
        <v>524</v>
      </c>
      <c r="C2281" s="32" t="s">
        <v>4586</v>
      </c>
      <c r="D2281" s="33">
        <v>6054</v>
      </c>
      <c r="E2281" s="34">
        <v>2714</v>
      </c>
      <c r="F2281" s="35">
        <v>3347</v>
      </c>
      <c r="G2281" s="49">
        <v>0.81088000000000005</v>
      </c>
      <c r="H2281" s="50" t="s">
        <v>22</v>
      </c>
      <c r="I2281" s="38">
        <v>6452.4080000000004</v>
      </c>
      <c r="J2281" s="39">
        <v>2422.6750000000002</v>
      </c>
      <c r="K2281" s="39">
        <v>0</v>
      </c>
      <c r="L2281" s="39"/>
      <c r="M2281" s="39"/>
      <c r="N2281" s="39"/>
      <c r="O2281" s="40">
        <v>0.70039999999999991</v>
      </c>
      <c r="P2281" s="40">
        <v>0.70799999999999996</v>
      </c>
      <c r="Q2281" s="40">
        <v>0</v>
      </c>
      <c r="R2281" s="40"/>
      <c r="S2281" s="40"/>
      <c r="T2281" s="41"/>
      <c r="U2281" s="42" t="s">
        <v>21</v>
      </c>
      <c r="V2281" s="42" t="s">
        <v>21</v>
      </c>
      <c r="W2281" s="42" t="e">
        <v>#N/A</v>
      </c>
      <c r="X2281" s="40"/>
      <c r="Y2281" s="40"/>
      <c r="Z2281" s="41"/>
      <c r="AA2281" s="43">
        <v>2</v>
      </c>
      <c r="AB2281" s="44">
        <v>0.46946666666666664</v>
      </c>
      <c r="AC2281" s="45" t="s">
        <v>4587</v>
      </c>
      <c r="AD2281" s="46"/>
      <c r="AE2281" s="46"/>
      <c r="AF2281" s="46"/>
      <c r="AG2281" s="47" t="s">
        <v>4439</v>
      </c>
      <c r="AH2281" s="48">
        <v>57959.696757777674</v>
      </c>
    </row>
    <row r="2282" spans="1:34" hidden="1" x14ac:dyDescent="0.3">
      <c r="A2282" s="30" t="s">
        <v>4423</v>
      </c>
      <c r="B2282" s="31">
        <v>524</v>
      </c>
      <c r="C2282" s="32" t="s">
        <v>4588</v>
      </c>
      <c r="D2282" s="33">
        <v>9538</v>
      </c>
      <c r="E2282" s="34">
        <v>2070</v>
      </c>
      <c r="F2282" s="35">
        <v>3347</v>
      </c>
      <c r="G2282" s="49">
        <v>0.61846000000000001</v>
      </c>
      <c r="H2282" s="50" t="s">
        <v>35</v>
      </c>
      <c r="I2282" s="38">
        <v>1529.5820000000001</v>
      </c>
      <c r="J2282" s="39">
        <v>727.91700000000003</v>
      </c>
      <c r="K2282" s="39">
        <v>1317.548</v>
      </c>
      <c r="L2282" s="39"/>
      <c r="M2282" s="39"/>
      <c r="N2282" s="39"/>
      <c r="O2282" s="40">
        <v>0.70131527483575384</v>
      </c>
      <c r="P2282" s="40">
        <v>0.7029465000817402</v>
      </c>
      <c r="Q2282" s="40">
        <v>0.73053699545621475</v>
      </c>
      <c r="R2282" s="40"/>
      <c r="S2282" s="40"/>
      <c r="T2282" s="41"/>
      <c r="U2282" s="42" t="s">
        <v>21</v>
      </c>
      <c r="V2282" s="42" t="s">
        <v>21</v>
      </c>
      <c r="W2282" s="42" t="s">
        <v>26</v>
      </c>
      <c r="X2282" s="40"/>
      <c r="Y2282" s="40"/>
      <c r="Z2282" s="41"/>
      <c r="AA2282" s="43">
        <v>3</v>
      </c>
      <c r="AB2282" s="44">
        <v>0.71159959012456964</v>
      </c>
      <c r="AC2282" s="45" t="s">
        <v>4589</v>
      </c>
      <c r="AD2282" s="46"/>
      <c r="AE2282" s="46"/>
      <c r="AF2282" s="46"/>
      <c r="AG2282" s="47" t="s">
        <v>4426</v>
      </c>
      <c r="AH2282" s="48">
        <v>144900.25270185189</v>
      </c>
    </row>
    <row r="2283" spans="1:34" hidden="1" x14ac:dyDescent="0.3">
      <c r="A2283" s="30" t="s">
        <v>4423</v>
      </c>
      <c r="B2283" s="31">
        <v>524</v>
      </c>
      <c r="C2283" s="32" t="s">
        <v>4590</v>
      </c>
      <c r="D2283" s="33">
        <v>3626</v>
      </c>
      <c r="E2283" s="34">
        <v>1633</v>
      </c>
      <c r="F2283" s="35">
        <v>3347</v>
      </c>
      <c r="G2283" s="49">
        <v>0.4879</v>
      </c>
      <c r="H2283" s="50" t="s">
        <v>20</v>
      </c>
      <c r="I2283" s="38">
        <v>2717.462</v>
      </c>
      <c r="J2283" s="39">
        <v>1345.877</v>
      </c>
      <c r="K2283" s="39">
        <v>2157.7150000000001</v>
      </c>
      <c r="L2283" s="39"/>
      <c r="M2283" s="39"/>
      <c r="N2283" s="39"/>
      <c r="O2283" s="40">
        <v>0.73888376371040332</v>
      </c>
      <c r="P2283" s="40">
        <v>0.76299221003603357</v>
      </c>
      <c r="Q2283" s="40">
        <v>0.76416666666666677</v>
      </c>
      <c r="R2283" s="40"/>
      <c r="S2283" s="40"/>
      <c r="T2283" s="41"/>
      <c r="U2283" s="42" t="s">
        <v>21</v>
      </c>
      <c r="V2283" s="42" t="s">
        <v>21</v>
      </c>
      <c r="W2283" s="42" t="s">
        <v>21</v>
      </c>
      <c r="X2283" s="40"/>
      <c r="Y2283" s="40"/>
      <c r="Z2283" s="41"/>
      <c r="AA2283" s="43">
        <v>3</v>
      </c>
      <c r="AB2283" s="44">
        <v>0.75534754680436789</v>
      </c>
      <c r="AC2283" s="45" t="s">
        <v>4591</v>
      </c>
      <c r="AD2283" s="46"/>
      <c r="AE2283" s="46"/>
      <c r="AF2283" s="46"/>
      <c r="AG2283" s="47" t="s">
        <v>4439</v>
      </c>
      <c r="AH2283" s="48">
        <v>173880.10108074074</v>
      </c>
    </row>
    <row r="2284" spans="1:34" hidden="1" x14ac:dyDescent="0.3">
      <c r="A2284" s="30" t="s">
        <v>4423</v>
      </c>
      <c r="B2284" s="31">
        <v>524</v>
      </c>
      <c r="C2284" s="32" t="s">
        <v>4592</v>
      </c>
      <c r="D2284" s="33">
        <v>9494</v>
      </c>
      <c r="E2284" s="34">
        <v>2569</v>
      </c>
      <c r="F2284" s="35">
        <v>3347</v>
      </c>
      <c r="G2284" s="49">
        <v>0.76754999999999995</v>
      </c>
      <c r="H2284" s="50" t="s">
        <v>22</v>
      </c>
      <c r="I2284" s="38">
        <v>0</v>
      </c>
      <c r="J2284" s="39">
        <v>2561.3069999999998</v>
      </c>
      <c r="K2284" s="39">
        <v>888.99400000000003</v>
      </c>
      <c r="L2284" s="39"/>
      <c r="M2284" s="39"/>
      <c r="N2284" s="39"/>
      <c r="O2284" s="40">
        <v>0</v>
      </c>
      <c r="P2284" s="40">
        <v>0.76129032258064511</v>
      </c>
      <c r="Q2284" s="40">
        <v>0.75984230198112412</v>
      </c>
      <c r="R2284" s="40"/>
      <c r="S2284" s="40"/>
      <c r="T2284" s="41"/>
      <c r="U2284" s="42" t="e">
        <v>#N/A</v>
      </c>
      <c r="V2284" s="42" t="s">
        <v>21</v>
      </c>
      <c r="W2284" s="42" t="s">
        <v>21</v>
      </c>
      <c r="X2284" s="40"/>
      <c r="Y2284" s="40"/>
      <c r="Z2284" s="41"/>
      <c r="AA2284" s="43">
        <v>2</v>
      </c>
      <c r="AB2284" s="44">
        <v>0.50704420818725637</v>
      </c>
      <c r="AC2284" s="45" t="s">
        <v>4593</v>
      </c>
      <c r="AD2284" s="46"/>
      <c r="AE2284" s="46"/>
      <c r="AF2284" s="46"/>
      <c r="AG2284" s="47" t="s">
        <v>4439</v>
      </c>
      <c r="AH2284" s="48">
        <v>57959.696757777674</v>
      </c>
    </row>
    <row r="2285" spans="1:34" hidden="1" x14ac:dyDescent="0.3">
      <c r="A2285" s="30" t="s">
        <v>4423</v>
      </c>
      <c r="B2285" s="31">
        <v>524</v>
      </c>
      <c r="C2285" s="32" t="s">
        <v>4594</v>
      </c>
      <c r="D2285" s="33">
        <v>2756</v>
      </c>
      <c r="E2285" s="34">
        <v>2902</v>
      </c>
      <c r="F2285" s="35">
        <v>3347</v>
      </c>
      <c r="G2285" s="49">
        <v>0.86704999999999999</v>
      </c>
      <c r="H2285" s="50" t="s">
        <v>22</v>
      </c>
      <c r="I2285" s="38">
        <v>0</v>
      </c>
      <c r="J2285" s="39">
        <v>0</v>
      </c>
      <c r="K2285" s="39">
        <v>3164.6930000000002</v>
      </c>
      <c r="L2285" s="39"/>
      <c r="M2285" s="39"/>
      <c r="N2285" s="39"/>
      <c r="O2285" s="40">
        <v>0</v>
      </c>
      <c r="P2285" s="40">
        <v>0</v>
      </c>
      <c r="Q2285" s="40">
        <v>0.8684615384615384</v>
      </c>
      <c r="R2285" s="40"/>
      <c r="S2285" s="40"/>
      <c r="T2285" s="41"/>
      <c r="U2285" s="42" t="e">
        <v>#N/A</v>
      </c>
      <c r="V2285" s="42" t="e">
        <v>#N/A</v>
      </c>
      <c r="W2285" s="42" t="s">
        <v>21</v>
      </c>
      <c r="X2285" s="40"/>
      <c r="Y2285" s="40"/>
      <c r="Z2285" s="41"/>
      <c r="AA2285" s="43">
        <v>1</v>
      </c>
      <c r="AB2285" s="44">
        <v>0.28948717948717945</v>
      </c>
      <c r="AC2285" s="45" t="s">
        <v>4595</v>
      </c>
      <c r="AD2285" s="46"/>
      <c r="AE2285" s="46"/>
      <c r="AF2285" s="46"/>
      <c r="AG2285" s="47" t="s">
        <v>4436</v>
      </c>
      <c r="AH2285" s="48">
        <v>57959.696757777674</v>
      </c>
    </row>
    <row r="2286" spans="1:34" hidden="1" x14ac:dyDescent="0.3">
      <c r="A2286" s="30" t="s">
        <v>4423</v>
      </c>
      <c r="B2286" s="31">
        <v>524</v>
      </c>
      <c r="C2286" s="32" t="s">
        <v>4596</v>
      </c>
      <c r="D2286" s="33">
        <v>64</v>
      </c>
      <c r="E2286" s="34">
        <v>1825</v>
      </c>
      <c r="F2286" s="35">
        <v>3347</v>
      </c>
      <c r="G2286" s="49">
        <v>0.54525999999999997</v>
      </c>
      <c r="H2286" s="50" t="s">
        <v>35</v>
      </c>
      <c r="I2286" s="38">
        <v>2515.0720000000001</v>
      </c>
      <c r="J2286" s="39">
        <v>1043.354</v>
      </c>
      <c r="K2286" s="39">
        <v>1790.183</v>
      </c>
      <c r="L2286" s="39"/>
      <c r="M2286" s="39"/>
      <c r="N2286" s="39"/>
      <c r="O2286" s="40">
        <v>0.74064516129032254</v>
      </c>
      <c r="P2286" s="40">
        <v>0.73483870967741938</v>
      </c>
      <c r="Q2286" s="40">
        <v>0.73903225806451611</v>
      </c>
      <c r="R2286" s="40"/>
      <c r="S2286" s="40"/>
      <c r="T2286" s="41"/>
      <c r="U2286" s="42" t="s">
        <v>21</v>
      </c>
      <c r="V2286" s="42" t="s">
        <v>21</v>
      </c>
      <c r="W2286" s="42" t="s">
        <v>22</v>
      </c>
      <c r="X2286" s="40"/>
      <c r="Y2286" s="40"/>
      <c r="Z2286" s="41"/>
      <c r="AA2286" s="43">
        <v>3</v>
      </c>
      <c r="AB2286" s="44">
        <v>0.73817204301075279</v>
      </c>
      <c r="AC2286" s="45" t="s">
        <v>4597</v>
      </c>
      <c r="AD2286" s="46"/>
      <c r="AE2286" s="46"/>
      <c r="AF2286" s="46"/>
      <c r="AG2286" s="47" t="s">
        <v>4436</v>
      </c>
      <c r="AH2286" s="48">
        <v>144900.25270185189</v>
      </c>
    </row>
    <row r="2287" spans="1:34" hidden="1" x14ac:dyDescent="0.3">
      <c r="A2287" s="30" t="s">
        <v>4423</v>
      </c>
      <c r="B2287" s="31">
        <v>524</v>
      </c>
      <c r="C2287" s="32" t="s">
        <v>4598</v>
      </c>
      <c r="D2287" s="33">
        <v>3329</v>
      </c>
      <c r="E2287" s="34">
        <v>1817</v>
      </c>
      <c r="F2287" s="35">
        <v>3347</v>
      </c>
      <c r="G2287" s="49">
        <v>0.54286999999999996</v>
      </c>
      <c r="H2287" s="50" t="s">
        <v>35</v>
      </c>
      <c r="I2287" s="38">
        <v>400.07400000000001</v>
      </c>
      <c r="J2287" s="39">
        <v>522.04399999999998</v>
      </c>
      <c r="K2287" s="39">
        <v>429.39</v>
      </c>
      <c r="L2287" s="39"/>
      <c r="M2287" s="39"/>
      <c r="N2287" s="39"/>
      <c r="O2287" s="40">
        <v>0.75699967280246705</v>
      </c>
      <c r="P2287" s="40">
        <v>0.72284754146294938</v>
      </c>
      <c r="Q2287" s="40">
        <v>0.73657122369392736</v>
      </c>
      <c r="R2287" s="40"/>
      <c r="S2287" s="40"/>
      <c r="T2287" s="41"/>
      <c r="U2287" s="42" t="s">
        <v>21</v>
      </c>
      <c r="V2287" s="42" t="s">
        <v>21</v>
      </c>
      <c r="W2287" s="42" t="s">
        <v>21</v>
      </c>
      <c r="X2287" s="40"/>
      <c r="Y2287" s="40"/>
      <c r="Z2287" s="41"/>
      <c r="AA2287" s="43">
        <v>3</v>
      </c>
      <c r="AB2287" s="44">
        <v>0.738806145986448</v>
      </c>
      <c r="AC2287" s="45" t="s">
        <v>4599</v>
      </c>
      <c r="AD2287" s="46"/>
      <c r="AE2287" s="46"/>
      <c r="AF2287" s="46"/>
      <c r="AG2287" s="47" t="s">
        <v>4426</v>
      </c>
      <c r="AH2287" s="48">
        <v>144900.25270185189</v>
      </c>
    </row>
    <row r="2288" spans="1:34" hidden="1" x14ac:dyDescent="0.3">
      <c r="A2288" s="30" t="s">
        <v>4423</v>
      </c>
      <c r="B2288" s="31">
        <v>524</v>
      </c>
      <c r="C2288" s="32" t="s">
        <v>4600</v>
      </c>
      <c r="D2288" s="33">
        <v>1300</v>
      </c>
      <c r="E2288" s="34">
        <v>2520</v>
      </c>
      <c r="F2288" s="35">
        <v>3347</v>
      </c>
      <c r="G2288" s="49">
        <v>0.75290999999999997</v>
      </c>
      <c r="H2288" s="50" t="s">
        <v>22</v>
      </c>
      <c r="I2288" s="38">
        <v>4527.0659999999998</v>
      </c>
      <c r="J2288" s="39">
        <v>0</v>
      </c>
      <c r="K2288" s="39">
        <v>648.26099999999997</v>
      </c>
      <c r="L2288" s="39"/>
      <c r="M2288" s="39"/>
      <c r="N2288" s="39"/>
      <c r="O2288" s="40">
        <v>0.75689655172413794</v>
      </c>
      <c r="P2288" s="40">
        <v>0</v>
      </c>
      <c r="Q2288" s="40">
        <v>0.80137931034482757</v>
      </c>
      <c r="R2288" s="40"/>
      <c r="S2288" s="40"/>
      <c r="T2288" s="41"/>
      <c r="U2288" s="42" t="s">
        <v>21</v>
      </c>
      <c r="V2288" s="42" t="e">
        <v>#N/A</v>
      </c>
      <c r="W2288" s="42" t="s">
        <v>21</v>
      </c>
      <c r="X2288" s="40"/>
      <c r="Y2288" s="40"/>
      <c r="Z2288" s="41"/>
      <c r="AA2288" s="43">
        <v>2</v>
      </c>
      <c r="AB2288" s="44">
        <v>0.51942528735632187</v>
      </c>
      <c r="AC2288" s="45" t="s">
        <v>4601</v>
      </c>
      <c r="AD2288" s="46"/>
      <c r="AE2288" s="46"/>
      <c r="AF2288" s="46"/>
      <c r="AG2288" s="47" t="s">
        <v>4426</v>
      </c>
      <c r="AH2288" s="48">
        <v>57959.696757777674</v>
      </c>
    </row>
    <row r="2289" spans="1:34" hidden="1" x14ac:dyDescent="0.3">
      <c r="A2289" s="30" t="s">
        <v>4423</v>
      </c>
      <c r="B2289" s="31">
        <v>524</v>
      </c>
      <c r="C2289" s="32" t="s">
        <v>4602</v>
      </c>
      <c r="D2289" s="33">
        <v>4871</v>
      </c>
      <c r="E2289" s="34">
        <v>2168</v>
      </c>
      <c r="F2289" s="35">
        <v>3347</v>
      </c>
      <c r="G2289" s="49">
        <v>0.64773999999999998</v>
      </c>
      <c r="H2289" s="50" t="s">
        <v>35</v>
      </c>
      <c r="I2289" s="38">
        <v>9746.2549999999992</v>
      </c>
      <c r="J2289" s="39">
        <v>2821.1489999999999</v>
      </c>
      <c r="K2289" s="39">
        <v>7901.4769999999999</v>
      </c>
      <c r="L2289" s="39"/>
      <c r="M2289" s="39"/>
      <c r="N2289" s="39"/>
      <c r="O2289" s="40">
        <v>0.73520000000000008</v>
      </c>
      <c r="P2289" s="40">
        <v>0.65279999999999994</v>
      </c>
      <c r="Q2289" s="40">
        <v>0.70308806917997724</v>
      </c>
      <c r="R2289" s="40"/>
      <c r="S2289" s="40"/>
      <c r="T2289" s="41"/>
      <c r="U2289" s="42" t="s">
        <v>21</v>
      </c>
      <c r="V2289" s="42" t="s">
        <v>21</v>
      </c>
      <c r="W2289" s="42" t="s">
        <v>26</v>
      </c>
      <c r="X2289" s="40"/>
      <c r="Y2289" s="40"/>
      <c r="Z2289" s="41"/>
      <c r="AA2289" s="43">
        <v>3</v>
      </c>
      <c r="AB2289" s="44">
        <v>0.69702935639332575</v>
      </c>
      <c r="AC2289" s="45" t="s">
        <v>4603</v>
      </c>
      <c r="AD2289" s="46"/>
      <c r="AE2289" s="46"/>
      <c r="AF2289" s="46"/>
      <c r="AG2289" s="47" t="s">
        <v>4426</v>
      </c>
      <c r="AH2289" s="48">
        <v>144900.25270185189</v>
      </c>
    </row>
    <row r="2290" spans="1:34" hidden="1" x14ac:dyDescent="0.3">
      <c r="A2290" s="30" t="s">
        <v>4604</v>
      </c>
      <c r="B2290" s="31">
        <v>525</v>
      </c>
      <c r="C2290" s="32" t="s">
        <v>4605</v>
      </c>
      <c r="D2290" s="33">
        <v>1100</v>
      </c>
      <c r="E2290" s="34">
        <v>2798</v>
      </c>
      <c r="F2290" s="35">
        <v>3347</v>
      </c>
      <c r="G2290" s="49">
        <v>0.83596999999999999</v>
      </c>
      <c r="H2290" s="50" t="s">
        <v>22</v>
      </c>
      <c r="I2290" s="38">
        <v>2438.991</v>
      </c>
      <c r="J2290" s="39">
        <v>0</v>
      </c>
      <c r="K2290" s="39">
        <v>0</v>
      </c>
      <c r="L2290" s="39"/>
      <c r="M2290" s="39"/>
      <c r="N2290" s="39"/>
      <c r="O2290" s="40">
        <v>1.0464810137513942</v>
      </c>
      <c r="P2290" s="40">
        <v>0</v>
      </c>
      <c r="Q2290" s="40">
        <v>0</v>
      </c>
      <c r="R2290" s="40"/>
      <c r="S2290" s="40"/>
      <c r="T2290" s="41"/>
      <c r="U2290" s="42" t="s">
        <v>21</v>
      </c>
      <c r="V2290" s="42" t="e">
        <v>#N/A</v>
      </c>
      <c r="W2290" s="42" t="e">
        <v>#N/A</v>
      </c>
      <c r="X2290" s="40"/>
      <c r="Y2290" s="40"/>
      <c r="Z2290" s="41"/>
      <c r="AA2290" s="43">
        <v>1</v>
      </c>
      <c r="AB2290" s="44">
        <v>0.34882700458379806</v>
      </c>
      <c r="AC2290" s="45" t="s">
        <v>4606</v>
      </c>
      <c r="AD2290" s="46"/>
      <c r="AE2290" s="46"/>
      <c r="AF2290" s="46"/>
      <c r="AG2290" s="47">
        <v>0</v>
      </c>
      <c r="AH2290" s="48">
        <v>57959.696757777674</v>
      </c>
    </row>
    <row r="2291" spans="1:34" hidden="1" x14ac:dyDescent="0.3">
      <c r="A2291" s="30" t="s">
        <v>4604</v>
      </c>
      <c r="B2291" s="31">
        <v>525</v>
      </c>
      <c r="C2291" s="32" t="s">
        <v>4607</v>
      </c>
      <c r="D2291" s="33">
        <v>8368</v>
      </c>
      <c r="E2291" s="34">
        <v>965</v>
      </c>
      <c r="F2291" s="35">
        <v>3347</v>
      </c>
      <c r="G2291" s="49">
        <v>0.28832000000000002</v>
      </c>
      <c r="H2291" s="50" t="s">
        <v>20</v>
      </c>
      <c r="I2291" s="38">
        <v>2003.606</v>
      </c>
      <c r="J2291" s="39">
        <v>1591.797</v>
      </c>
      <c r="K2291" s="39">
        <v>1951.431</v>
      </c>
      <c r="L2291" s="39"/>
      <c r="M2291" s="39"/>
      <c r="N2291" s="39"/>
      <c r="O2291" s="40">
        <v>0.77770282375890931</v>
      </c>
      <c r="P2291" s="40">
        <v>0.82929723355732454</v>
      </c>
      <c r="Q2291" s="40">
        <v>0.82985921829068576</v>
      </c>
      <c r="R2291" s="40"/>
      <c r="S2291" s="40"/>
      <c r="T2291" s="41"/>
      <c r="U2291" s="42" t="s">
        <v>29</v>
      </c>
      <c r="V2291" s="42" t="s">
        <v>21</v>
      </c>
      <c r="W2291" s="42" t="s">
        <v>21</v>
      </c>
      <c r="X2291" s="40"/>
      <c r="Y2291" s="40"/>
      <c r="Z2291" s="41"/>
      <c r="AA2291" s="43">
        <v>3</v>
      </c>
      <c r="AB2291" s="44">
        <v>0.81228642520230654</v>
      </c>
      <c r="AC2291" s="45" t="s">
        <v>4608</v>
      </c>
      <c r="AD2291" s="46"/>
      <c r="AE2291" s="46"/>
      <c r="AF2291" s="46"/>
      <c r="AG2291" s="47" t="s">
        <v>4439</v>
      </c>
      <c r="AH2291" s="48">
        <v>173880.10108074074</v>
      </c>
    </row>
    <row r="2292" spans="1:34" hidden="1" x14ac:dyDescent="0.3">
      <c r="A2292" s="30" t="s">
        <v>4604</v>
      </c>
      <c r="B2292" s="31">
        <v>525</v>
      </c>
      <c r="C2292" s="32" t="s">
        <v>4609</v>
      </c>
      <c r="D2292" s="33">
        <v>1028</v>
      </c>
      <c r="E2292" s="34">
        <v>2727</v>
      </c>
      <c r="F2292" s="35">
        <v>3347</v>
      </c>
      <c r="G2292" s="49">
        <v>0.81476000000000004</v>
      </c>
      <c r="H2292" s="50" t="s">
        <v>22</v>
      </c>
      <c r="I2292" s="38">
        <v>0</v>
      </c>
      <c r="J2292" s="39">
        <v>524.56600000000003</v>
      </c>
      <c r="K2292" s="39">
        <v>1857.192</v>
      </c>
      <c r="L2292" s="39"/>
      <c r="M2292" s="39"/>
      <c r="N2292" s="39"/>
      <c r="O2292" s="40">
        <v>0</v>
      </c>
      <c r="P2292" s="40">
        <v>0.69850000000000001</v>
      </c>
      <c r="Q2292" s="40">
        <v>0.6985930478839637</v>
      </c>
      <c r="R2292" s="40"/>
      <c r="S2292" s="40"/>
      <c r="T2292" s="41"/>
      <c r="U2292" s="42" t="e">
        <v>#N/A</v>
      </c>
      <c r="V2292" s="42" t="s">
        <v>26</v>
      </c>
      <c r="W2292" s="42" t="s">
        <v>26</v>
      </c>
      <c r="X2292" s="40"/>
      <c r="Y2292" s="40"/>
      <c r="Z2292" s="41"/>
      <c r="AA2292" s="43">
        <v>2</v>
      </c>
      <c r="AB2292" s="44">
        <v>0.46569768262798794</v>
      </c>
      <c r="AC2292" s="45" t="s">
        <v>4610</v>
      </c>
      <c r="AD2292" s="46"/>
      <c r="AE2292" s="46"/>
      <c r="AF2292" s="46"/>
      <c r="AG2292" s="47" t="s">
        <v>4611</v>
      </c>
      <c r="AH2292" s="48">
        <v>57959.696757777674</v>
      </c>
    </row>
    <row r="2293" spans="1:34" hidden="1" x14ac:dyDescent="0.3">
      <c r="A2293" s="30" t="s">
        <v>4604</v>
      </c>
      <c r="B2293" s="31">
        <v>525</v>
      </c>
      <c r="C2293" s="32" t="s">
        <v>4612</v>
      </c>
      <c r="D2293" s="33">
        <v>9689</v>
      </c>
      <c r="E2293" s="34">
        <v>2899</v>
      </c>
      <c r="F2293" s="35">
        <v>3347</v>
      </c>
      <c r="G2293" s="49">
        <v>0.86614999999999998</v>
      </c>
      <c r="H2293" s="50" t="s">
        <v>22</v>
      </c>
      <c r="I2293" s="38">
        <v>0</v>
      </c>
      <c r="J2293" s="39">
        <v>0</v>
      </c>
      <c r="K2293" s="39">
        <v>3515.703</v>
      </c>
      <c r="L2293" s="39"/>
      <c r="M2293" s="39"/>
      <c r="N2293" s="39"/>
      <c r="O2293" s="40">
        <v>0</v>
      </c>
      <c r="P2293" s="40">
        <v>0</v>
      </c>
      <c r="Q2293" s="40">
        <v>0.87508243372662597</v>
      </c>
      <c r="R2293" s="40"/>
      <c r="S2293" s="40"/>
      <c r="T2293" s="41"/>
      <c r="U2293" s="42" t="e">
        <v>#N/A</v>
      </c>
      <c r="V2293" s="42" t="e">
        <v>#N/A</v>
      </c>
      <c r="W2293" s="42" t="s">
        <v>21</v>
      </c>
      <c r="X2293" s="40"/>
      <c r="Y2293" s="40"/>
      <c r="Z2293" s="41"/>
      <c r="AA2293" s="43">
        <v>1</v>
      </c>
      <c r="AB2293" s="44">
        <v>0.29169414457554199</v>
      </c>
      <c r="AC2293" s="45" t="s">
        <v>4613</v>
      </c>
      <c r="AD2293" s="46"/>
      <c r="AE2293" s="46"/>
      <c r="AF2293" s="46"/>
      <c r="AG2293" s="47" t="s">
        <v>105</v>
      </c>
      <c r="AH2293" s="48">
        <v>57959.696757777674</v>
      </c>
    </row>
    <row r="2294" spans="1:34" hidden="1" x14ac:dyDescent="0.3">
      <c r="A2294" s="30" t="s">
        <v>4604</v>
      </c>
      <c r="B2294" s="31">
        <v>525</v>
      </c>
      <c r="C2294" s="32" t="s">
        <v>4614</v>
      </c>
      <c r="D2294" s="33">
        <v>5085</v>
      </c>
      <c r="E2294" s="34">
        <v>2260</v>
      </c>
      <c r="F2294" s="35">
        <v>3347</v>
      </c>
      <c r="G2294" s="49">
        <v>0.67523</v>
      </c>
      <c r="H2294" s="50" t="s">
        <v>35</v>
      </c>
      <c r="I2294" s="38">
        <v>13623.428</v>
      </c>
      <c r="J2294" s="39">
        <v>6166.0690000000004</v>
      </c>
      <c r="K2294" s="39">
        <v>12741.815000000001</v>
      </c>
      <c r="L2294" s="39"/>
      <c r="M2294" s="39"/>
      <c r="N2294" s="39"/>
      <c r="O2294" s="40">
        <v>0.66235294117647059</v>
      </c>
      <c r="P2294" s="40">
        <v>0.67352941176470593</v>
      </c>
      <c r="Q2294" s="40">
        <v>0.6994117647058824</v>
      </c>
      <c r="R2294" s="40"/>
      <c r="S2294" s="40"/>
      <c r="T2294" s="41"/>
      <c r="U2294" s="42" t="s">
        <v>21</v>
      </c>
      <c r="V2294" s="42" t="s">
        <v>21</v>
      </c>
      <c r="W2294" s="42" t="s">
        <v>22</v>
      </c>
      <c r="X2294" s="40"/>
      <c r="Y2294" s="40"/>
      <c r="Z2294" s="41"/>
      <c r="AA2294" s="43">
        <v>3</v>
      </c>
      <c r="AB2294" s="44">
        <v>0.67843137254901953</v>
      </c>
      <c r="AC2294" s="45" t="s">
        <v>4615</v>
      </c>
      <c r="AD2294" s="46"/>
      <c r="AE2294" s="46"/>
      <c r="AF2294" s="46"/>
      <c r="AG2294" s="47" t="s">
        <v>4616</v>
      </c>
      <c r="AH2294" s="48">
        <v>144900.25270185189</v>
      </c>
    </row>
    <row r="2295" spans="1:34" hidden="1" x14ac:dyDescent="0.3">
      <c r="A2295" s="30" t="s">
        <v>4604</v>
      </c>
      <c r="B2295" s="31">
        <v>525</v>
      </c>
      <c r="C2295" s="32" t="s">
        <v>831</v>
      </c>
      <c r="D2295" s="33">
        <v>6651</v>
      </c>
      <c r="E2295" s="34">
        <v>2527</v>
      </c>
      <c r="F2295" s="35">
        <v>3347</v>
      </c>
      <c r="G2295" s="49">
        <v>0.755</v>
      </c>
      <c r="H2295" s="50" t="s">
        <v>22</v>
      </c>
      <c r="I2295" s="38">
        <v>0</v>
      </c>
      <c r="J2295" s="39">
        <v>1389.9069999999999</v>
      </c>
      <c r="K2295" s="39">
        <v>3944.0329999999999</v>
      </c>
      <c r="L2295" s="39"/>
      <c r="M2295" s="39"/>
      <c r="N2295" s="39"/>
      <c r="O2295" s="40">
        <v>0</v>
      </c>
      <c r="P2295" s="40">
        <v>0.75878787878787879</v>
      </c>
      <c r="Q2295" s="40">
        <v>0.79242424242424259</v>
      </c>
      <c r="R2295" s="40"/>
      <c r="S2295" s="40"/>
      <c r="T2295" s="41"/>
      <c r="U2295" s="42" t="e">
        <v>#N/A</v>
      </c>
      <c r="V2295" s="42" t="s">
        <v>21</v>
      </c>
      <c r="W2295" s="42" t="s">
        <v>21</v>
      </c>
      <c r="X2295" s="40"/>
      <c r="Y2295" s="40"/>
      <c r="Z2295" s="41"/>
      <c r="AA2295" s="43">
        <v>2</v>
      </c>
      <c r="AB2295" s="44">
        <v>0.51707070707070713</v>
      </c>
      <c r="AC2295" s="45" t="s">
        <v>4617</v>
      </c>
      <c r="AD2295" s="46"/>
      <c r="AE2295" s="46"/>
      <c r="AF2295" s="46"/>
      <c r="AG2295" s="47" t="s">
        <v>4611</v>
      </c>
      <c r="AH2295" s="48">
        <v>57959.696757777674</v>
      </c>
    </row>
    <row r="2296" spans="1:34" hidden="1" x14ac:dyDescent="0.3">
      <c r="A2296" s="30" t="s">
        <v>4604</v>
      </c>
      <c r="B2296" s="31">
        <v>525</v>
      </c>
      <c r="C2296" s="32" t="s">
        <v>331</v>
      </c>
      <c r="D2296" s="33">
        <v>4211</v>
      </c>
      <c r="E2296" s="34">
        <v>2380</v>
      </c>
      <c r="F2296" s="35">
        <v>3347</v>
      </c>
      <c r="G2296" s="49">
        <v>0.71108000000000005</v>
      </c>
      <c r="H2296" s="50" t="s">
        <v>35</v>
      </c>
      <c r="I2296" s="38">
        <v>0</v>
      </c>
      <c r="J2296" s="39">
        <v>870.24800000000005</v>
      </c>
      <c r="K2296" s="39">
        <v>2584.7179999999998</v>
      </c>
      <c r="L2296" s="39"/>
      <c r="M2296" s="39"/>
      <c r="N2296" s="39"/>
      <c r="O2296" s="40">
        <v>0</v>
      </c>
      <c r="P2296" s="40">
        <v>0.8186363636363635</v>
      </c>
      <c r="Q2296" s="40">
        <v>0.88136363636363635</v>
      </c>
      <c r="R2296" s="40"/>
      <c r="S2296" s="40"/>
      <c r="T2296" s="41"/>
      <c r="U2296" s="42" t="e">
        <v>#N/A</v>
      </c>
      <c r="V2296" s="42" t="s">
        <v>21</v>
      </c>
      <c r="W2296" s="42" t="s">
        <v>21</v>
      </c>
      <c r="X2296" s="40"/>
      <c r="Y2296" s="40"/>
      <c r="Z2296" s="41"/>
      <c r="AA2296" s="43">
        <v>2</v>
      </c>
      <c r="AB2296" s="44">
        <v>0.56666666666666654</v>
      </c>
      <c r="AC2296" s="45" t="s">
        <v>4618</v>
      </c>
      <c r="AD2296" s="46"/>
      <c r="AE2296" s="46"/>
      <c r="AF2296" s="46"/>
      <c r="AG2296" s="47" t="s">
        <v>4611</v>
      </c>
      <c r="AH2296" s="48">
        <v>144900.25270185189</v>
      </c>
    </row>
    <row r="2297" spans="1:34" hidden="1" x14ac:dyDescent="0.3">
      <c r="A2297" s="30" t="s">
        <v>4604</v>
      </c>
      <c r="B2297" s="31">
        <v>525</v>
      </c>
      <c r="C2297" s="32" t="s">
        <v>4619</v>
      </c>
      <c r="D2297" s="33">
        <v>1640</v>
      </c>
      <c r="E2297" s="34">
        <v>3249</v>
      </c>
      <c r="F2297" s="35">
        <v>3347</v>
      </c>
      <c r="G2297" s="49">
        <v>0.97072000000000003</v>
      </c>
      <c r="H2297" s="50" t="s">
        <v>22</v>
      </c>
      <c r="I2297" s="38">
        <v>0</v>
      </c>
      <c r="J2297" s="39">
        <v>0</v>
      </c>
      <c r="K2297" s="39">
        <v>776.29499999999996</v>
      </c>
      <c r="L2297" s="39"/>
      <c r="M2297" s="39"/>
      <c r="N2297" s="39"/>
      <c r="O2297" s="40">
        <v>0</v>
      </c>
      <c r="P2297" s="40">
        <v>0</v>
      </c>
      <c r="Q2297" s="40">
        <v>0.71818181818181814</v>
      </c>
      <c r="R2297" s="40"/>
      <c r="S2297" s="40"/>
      <c r="T2297" s="41"/>
      <c r="U2297" s="42" t="e">
        <v>#N/A</v>
      </c>
      <c r="V2297" s="42" t="e">
        <v>#N/A</v>
      </c>
      <c r="W2297" s="42" t="s">
        <v>22</v>
      </c>
      <c r="X2297" s="40"/>
      <c r="Y2297" s="40"/>
      <c r="Z2297" s="41"/>
      <c r="AA2297" s="43">
        <v>1</v>
      </c>
      <c r="AB2297" s="44">
        <v>0.23939393939393938</v>
      </c>
      <c r="AC2297" s="45" t="s">
        <v>4620</v>
      </c>
      <c r="AD2297" s="46"/>
      <c r="AE2297" s="46"/>
      <c r="AF2297" s="46"/>
      <c r="AG2297" s="47" t="s">
        <v>4621</v>
      </c>
      <c r="AH2297" s="48">
        <v>57959.696757777674</v>
      </c>
    </row>
    <row r="2298" spans="1:34" hidden="1" x14ac:dyDescent="0.3">
      <c r="A2298" s="30" t="s">
        <v>4604</v>
      </c>
      <c r="B2298" s="31">
        <v>525</v>
      </c>
      <c r="C2298" s="32" t="s">
        <v>4622</v>
      </c>
      <c r="D2298" s="33">
        <v>5885</v>
      </c>
      <c r="E2298" s="34">
        <v>996</v>
      </c>
      <c r="F2298" s="35">
        <v>3347</v>
      </c>
      <c r="G2298" s="49">
        <v>0.29758000000000001</v>
      </c>
      <c r="H2298" s="50" t="s">
        <v>20</v>
      </c>
      <c r="I2298" s="38">
        <v>5337.4430000000002</v>
      </c>
      <c r="J2298" s="39">
        <v>2836.8789999999999</v>
      </c>
      <c r="K2298" s="39">
        <v>6487.7669999999998</v>
      </c>
      <c r="L2298" s="39"/>
      <c r="M2298" s="39"/>
      <c r="N2298" s="39"/>
      <c r="O2298" s="40">
        <v>0.80002970526562112</v>
      </c>
      <c r="P2298" s="40">
        <v>0.79966473688966189</v>
      </c>
      <c r="Q2298" s="40">
        <v>0.82694575592583874</v>
      </c>
      <c r="R2298" s="40"/>
      <c r="S2298" s="40"/>
      <c r="T2298" s="41"/>
      <c r="U2298" s="42" t="s">
        <v>21</v>
      </c>
      <c r="V2298" s="42" t="s">
        <v>26</v>
      </c>
      <c r="W2298" s="42" t="s">
        <v>21</v>
      </c>
      <c r="X2298" s="40"/>
      <c r="Y2298" s="40"/>
      <c r="Z2298" s="41"/>
      <c r="AA2298" s="43">
        <v>3</v>
      </c>
      <c r="AB2298" s="44">
        <v>0.80888006602704055</v>
      </c>
      <c r="AC2298" s="45" t="s">
        <v>4623</v>
      </c>
      <c r="AD2298" s="46"/>
      <c r="AE2298" s="46"/>
      <c r="AF2298" s="46"/>
      <c r="AG2298" s="47" t="s">
        <v>4621</v>
      </c>
      <c r="AH2298" s="48">
        <v>173880.10108074074</v>
      </c>
    </row>
    <row r="2299" spans="1:34" hidden="1" x14ac:dyDescent="0.3">
      <c r="A2299" s="30" t="s">
        <v>4604</v>
      </c>
      <c r="B2299" s="31">
        <v>525</v>
      </c>
      <c r="C2299" s="32" t="s">
        <v>351</v>
      </c>
      <c r="D2299" s="33">
        <v>4554</v>
      </c>
      <c r="E2299" s="34">
        <v>1345</v>
      </c>
      <c r="F2299" s="35">
        <v>3347</v>
      </c>
      <c r="G2299" s="49">
        <v>0.40184999999999998</v>
      </c>
      <c r="H2299" s="50" t="s">
        <v>20</v>
      </c>
      <c r="I2299" s="38">
        <v>1704.836</v>
      </c>
      <c r="J2299" s="39">
        <v>2222.0340000000001</v>
      </c>
      <c r="K2299" s="39">
        <v>4713.3869999999997</v>
      </c>
      <c r="L2299" s="39"/>
      <c r="M2299" s="39"/>
      <c r="N2299" s="39"/>
      <c r="O2299" s="40">
        <v>0.82466420948175179</v>
      </c>
      <c r="P2299" s="40">
        <v>0.72266708425540882</v>
      </c>
      <c r="Q2299" s="40">
        <v>0.78284046027487886</v>
      </c>
      <c r="R2299" s="40"/>
      <c r="S2299" s="40"/>
      <c r="T2299" s="41"/>
      <c r="U2299" s="42" t="s">
        <v>26</v>
      </c>
      <c r="V2299" s="42" t="s">
        <v>21</v>
      </c>
      <c r="W2299" s="42" t="s">
        <v>26</v>
      </c>
      <c r="X2299" s="40"/>
      <c r="Y2299" s="40"/>
      <c r="Z2299" s="41"/>
      <c r="AA2299" s="43">
        <v>3</v>
      </c>
      <c r="AB2299" s="44">
        <v>0.77672391800401319</v>
      </c>
      <c r="AC2299" s="45" t="s">
        <v>4624</v>
      </c>
      <c r="AD2299" s="46"/>
      <c r="AE2299" s="46"/>
      <c r="AF2299" s="46"/>
      <c r="AG2299" s="47" t="s">
        <v>4621</v>
      </c>
      <c r="AH2299" s="48">
        <v>173880.10108074074</v>
      </c>
    </row>
    <row r="2300" spans="1:34" hidden="1" x14ac:dyDescent="0.3">
      <c r="A2300" s="30" t="s">
        <v>4604</v>
      </c>
      <c r="B2300" s="31">
        <v>525</v>
      </c>
      <c r="C2300" s="32" t="s">
        <v>4625</v>
      </c>
      <c r="D2300" s="33">
        <v>1952</v>
      </c>
      <c r="E2300" s="34">
        <v>3020</v>
      </c>
      <c r="F2300" s="35">
        <v>3347</v>
      </c>
      <c r="G2300" s="49">
        <v>0.90229999999999999</v>
      </c>
      <c r="H2300" s="50" t="s">
        <v>22</v>
      </c>
      <c r="I2300" s="38">
        <v>0</v>
      </c>
      <c r="J2300" s="39">
        <v>981.10799999999995</v>
      </c>
      <c r="K2300" s="39">
        <v>0</v>
      </c>
      <c r="L2300" s="39"/>
      <c r="M2300" s="39"/>
      <c r="N2300" s="39"/>
      <c r="O2300" s="40">
        <v>0</v>
      </c>
      <c r="P2300" s="40">
        <v>0.8057894736842105</v>
      </c>
      <c r="Q2300" s="40">
        <v>0</v>
      </c>
      <c r="R2300" s="40"/>
      <c r="S2300" s="40"/>
      <c r="T2300" s="41"/>
      <c r="U2300" s="42" t="e">
        <v>#N/A</v>
      </c>
      <c r="V2300" s="42" t="s">
        <v>21</v>
      </c>
      <c r="W2300" s="42" t="e">
        <v>#N/A</v>
      </c>
      <c r="X2300" s="40"/>
      <c r="Y2300" s="40"/>
      <c r="Z2300" s="41"/>
      <c r="AA2300" s="43">
        <v>1</v>
      </c>
      <c r="AB2300" s="44">
        <v>0.26859649122807017</v>
      </c>
      <c r="AC2300" s="45" t="s">
        <v>4626</v>
      </c>
      <c r="AD2300" s="46"/>
      <c r="AE2300" s="46"/>
      <c r="AF2300" s="46"/>
      <c r="AG2300" s="47" t="s">
        <v>4611</v>
      </c>
      <c r="AH2300" s="48">
        <v>57959.696757777674</v>
      </c>
    </row>
    <row r="2301" spans="1:34" hidden="1" x14ac:dyDescent="0.3">
      <c r="A2301" s="30" t="s">
        <v>4604</v>
      </c>
      <c r="B2301" s="31">
        <v>525</v>
      </c>
      <c r="C2301" s="32" t="s">
        <v>4627</v>
      </c>
      <c r="D2301" s="33">
        <v>8925</v>
      </c>
      <c r="E2301" s="34">
        <v>3220</v>
      </c>
      <c r="F2301" s="35">
        <v>3347</v>
      </c>
      <c r="G2301" s="49">
        <v>0.96206000000000003</v>
      </c>
      <c r="H2301" s="50" t="s">
        <v>22</v>
      </c>
      <c r="I2301" s="38">
        <v>470.87299999999999</v>
      </c>
      <c r="J2301" s="39">
        <v>0</v>
      </c>
      <c r="K2301" s="39">
        <v>0</v>
      </c>
      <c r="L2301" s="39"/>
      <c r="M2301" s="39"/>
      <c r="N2301" s="39"/>
      <c r="O2301" s="40">
        <v>0.72944444444444445</v>
      </c>
      <c r="P2301" s="40">
        <v>0</v>
      </c>
      <c r="Q2301" s="40">
        <v>0</v>
      </c>
      <c r="R2301" s="40"/>
      <c r="S2301" s="40"/>
      <c r="T2301" s="41"/>
      <c r="U2301" s="42" t="s">
        <v>26</v>
      </c>
      <c r="V2301" s="42" t="e">
        <v>#N/A</v>
      </c>
      <c r="W2301" s="42" t="e">
        <v>#N/A</v>
      </c>
      <c r="X2301" s="40"/>
      <c r="Y2301" s="40"/>
      <c r="Z2301" s="41"/>
      <c r="AA2301" s="43">
        <v>1</v>
      </c>
      <c r="AB2301" s="44">
        <v>0.24314814814814814</v>
      </c>
      <c r="AC2301" s="45" t="s">
        <v>4628</v>
      </c>
      <c r="AD2301" s="46"/>
      <c r="AE2301" s="46"/>
      <c r="AF2301" s="46"/>
      <c r="AG2301" s="47">
        <v>0</v>
      </c>
      <c r="AH2301" s="48">
        <v>57959.696757777674</v>
      </c>
    </row>
    <row r="2302" spans="1:34" hidden="1" x14ac:dyDescent="0.3">
      <c r="A2302" s="30" t="s">
        <v>4604</v>
      </c>
      <c r="B2302" s="31">
        <v>525</v>
      </c>
      <c r="C2302" s="32" t="s">
        <v>4629</v>
      </c>
      <c r="D2302" s="33">
        <v>85</v>
      </c>
      <c r="E2302" s="34">
        <v>1491</v>
      </c>
      <c r="F2302" s="35">
        <v>3347</v>
      </c>
      <c r="G2302" s="49">
        <v>0.44546999999999998</v>
      </c>
      <c r="H2302" s="50" t="s">
        <v>20</v>
      </c>
      <c r="I2302" s="38">
        <v>5263.1819999999998</v>
      </c>
      <c r="J2302" s="39">
        <v>2943.9430000000002</v>
      </c>
      <c r="K2302" s="39">
        <v>5523.6660000000002</v>
      </c>
      <c r="L2302" s="39"/>
      <c r="M2302" s="39"/>
      <c r="N2302" s="39"/>
      <c r="O2302" s="40">
        <v>0.73687499999999995</v>
      </c>
      <c r="P2302" s="40">
        <v>0.75781249999999989</v>
      </c>
      <c r="Q2302" s="40">
        <v>0.8026055994718222</v>
      </c>
      <c r="R2302" s="40"/>
      <c r="S2302" s="40"/>
      <c r="T2302" s="41"/>
      <c r="U2302" s="42" t="s">
        <v>21</v>
      </c>
      <c r="V2302" s="42" t="s">
        <v>26</v>
      </c>
      <c r="W2302" s="42" t="s">
        <v>21</v>
      </c>
      <c r="X2302" s="40"/>
      <c r="Y2302" s="40"/>
      <c r="Z2302" s="41"/>
      <c r="AA2302" s="43">
        <v>3</v>
      </c>
      <c r="AB2302" s="44">
        <v>0.76576436649060742</v>
      </c>
      <c r="AC2302" s="45" t="s">
        <v>4630</v>
      </c>
      <c r="AD2302" s="46"/>
      <c r="AE2302" s="46"/>
      <c r="AF2302" s="46"/>
      <c r="AG2302" s="47" t="s">
        <v>4611</v>
      </c>
      <c r="AH2302" s="48">
        <v>173880.10108074074</v>
      </c>
    </row>
    <row r="2303" spans="1:34" hidden="1" x14ac:dyDescent="0.3">
      <c r="A2303" s="30" t="s">
        <v>4604</v>
      </c>
      <c r="B2303" s="31">
        <v>525</v>
      </c>
      <c r="C2303" s="32" t="s">
        <v>3516</v>
      </c>
      <c r="D2303" s="33">
        <v>5000</v>
      </c>
      <c r="E2303" s="34">
        <v>2377</v>
      </c>
      <c r="F2303" s="35">
        <v>3347</v>
      </c>
      <c r="G2303" s="49">
        <v>0.71018999999999999</v>
      </c>
      <c r="H2303" s="50" t="s">
        <v>35</v>
      </c>
      <c r="I2303" s="38">
        <v>600.096</v>
      </c>
      <c r="J2303" s="39">
        <v>0</v>
      </c>
      <c r="K2303" s="39">
        <v>1095.1320000000001</v>
      </c>
      <c r="L2303" s="39"/>
      <c r="M2303" s="39"/>
      <c r="N2303" s="39"/>
      <c r="O2303" s="40">
        <v>0.91606050899239633</v>
      </c>
      <c r="P2303" s="40">
        <v>0</v>
      </c>
      <c r="Q2303" s="40">
        <v>0.78598304606238423</v>
      </c>
      <c r="R2303" s="40"/>
      <c r="S2303" s="40"/>
      <c r="T2303" s="41"/>
      <c r="U2303" s="42" t="s">
        <v>21</v>
      </c>
      <c r="V2303" s="42" t="e">
        <v>#N/A</v>
      </c>
      <c r="W2303" s="42" t="s">
        <v>26</v>
      </c>
      <c r="X2303" s="40"/>
      <c r="Y2303" s="40"/>
      <c r="Z2303" s="41"/>
      <c r="AA2303" s="43">
        <v>2</v>
      </c>
      <c r="AB2303" s="44">
        <v>0.56734785168492685</v>
      </c>
      <c r="AC2303" s="45" t="s">
        <v>4631</v>
      </c>
      <c r="AD2303" s="46"/>
      <c r="AE2303" s="46"/>
      <c r="AF2303" s="46"/>
      <c r="AG2303" s="47" t="s">
        <v>4611</v>
      </c>
      <c r="AH2303" s="48">
        <v>144900.25270185189</v>
      </c>
    </row>
    <row r="2304" spans="1:34" hidden="1" x14ac:dyDescent="0.3">
      <c r="A2304" s="30" t="s">
        <v>4604</v>
      </c>
      <c r="B2304" s="31">
        <v>525</v>
      </c>
      <c r="C2304" s="32" t="s">
        <v>76</v>
      </c>
      <c r="D2304" s="33">
        <v>9380</v>
      </c>
      <c r="E2304" s="34">
        <v>3230</v>
      </c>
      <c r="F2304" s="35">
        <v>3347</v>
      </c>
      <c r="G2304" s="49">
        <v>0.96504000000000001</v>
      </c>
      <c r="H2304" s="50" t="s">
        <v>22</v>
      </c>
      <c r="I2304" s="38">
        <v>0</v>
      </c>
      <c r="J2304" s="39">
        <v>898.91099999999994</v>
      </c>
      <c r="K2304" s="39">
        <v>2815.623</v>
      </c>
      <c r="L2304" s="39"/>
      <c r="M2304" s="39"/>
      <c r="N2304" s="39"/>
      <c r="O2304" s="40">
        <v>0</v>
      </c>
      <c r="P2304" s="40">
        <v>0</v>
      </c>
      <c r="Q2304" s="40">
        <v>0.72666666666666668</v>
      </c>
      <c r="R2304" s="40"/>
      <c r="S2304" s="40"/>
      <c r="T2304" s="41"/>
      <c r="U2304" s="42" t="e">
        <v>#N/A</v>
      </c>
      <c r="V2304" s="42" t="s">
        <v>21</v>
      </c>
      <c r="W2304" s="42" t="s">
        <v>21</v>
      </c>
      <c r="X2304" s="40"/>
      <c r="Y2304" s="40"/>
      <c r="Z2304" s="41"/>
      <c r="AA2304" s="43">
        <v>2</v>
      </c>
      <c r="AB2304" s="44">
        <v>0.24222222222222223</v>
      </c>
      <c r="AC2304" s="45" t="s">
        <v>4632</v>
      </c>
      <c r="AD2304" s="46"/>
      <c r="AE2304" s="46"/>
      <c r="AF2304" s="46"/>
      <c r="AG2304" s="47" t="s">
        <v>4611</v>
      </c>
      <c r="AH2304" s="48">
        <v>57959.696757777674</v>
      </c>
    </row>
    <row r="2305" spans="1:34" hidden="1" x14ac:dyDescent="0.3">
      <c r="A2305" s="30" t="s">
        <v>4604</v>
      </c>
      <c r="B2305" s="31">
        <v>525</v>
      </c>
      <c r="C2305" s="32" t="s">
        <v>4633</v>
      </c>
      <c r="D2305" s="33">
        <v>5600</v>
      </c>
      <c r="E2305" s="34">
        <v>2430</v>
      </c>
      <c r="F2305" s="35">
        <v>3347</v>
      </c>
      <c r="G2305" s="49">
        <v>0.72602</v>
      </c>
      <c r="H2305" s="50" t="s">
        <v>35</v>
      </c>
      <c r="I2305" s="38">
        <v>0</v>
      </c>
      <c r="J2305" s="39">
        <v>928.56200000000001</v>
      </c>
      <c r="K2305" s="39">
        <v>2038.952</v>
      </c>
      <c r="L2305" s="39"/>
      <c r="M2305" s="39"/>
      <c r="N2305" s="39"/>
      <c r="O2305" s="40">
        <v>0</v>
      </c>
      <c r="P2305" s="40">
        <v>0.82444444444444442</v>
      </c>
      <c r="Q2305" s="40">
        <v>0.81388888888888888</v>
      </c>
      <c r="R2305" s="40"/>
      <c r="S2305" s="40"/>
      <c r="T2305" s="41"/>
      <c r="U2305" s="42" t="e">
        <v>#N/A</v>
      </c>
      <c r="V2305" s="42" t="s">
        <v>285</v>
      </c>
      <c r="W2305" s="42" t="s">
        <v>21</v>
      </c>
      <c r="X2305" s="40"/>
      <c r="Y2305" s="40"/>
      <c r="Z2305" s="41"/>
      <c r="AA2305" s="43">
        <v>2</v>
      </c>
      <c r="AB2305" s="44">
        <v>0.5461111111111111</v>
      </c>
      <c r="AC2305" s="45" t="s">
        <v>4634</v>
      </c>
      <c r="AD2305" s="46"/>
      <c r="AE2305" s="46"/>
      <c r="AF2305" s="46"/>
      <c r="AG2305" s="47" t="s">
        <v>4621</v>
      </c>
      <c r="AH2305" s="48">
        <v>144900.25270185189</v>
      </c>
    </row>
    <row r="2306" spans="1:34" hidden="1" x14ac:dyDescent="0.3">
      <c r="A2306" s="30" t="s">
        <v>4604</v>
      </c>
      <c r="B2306" s="31">
        <v>525</v>
      </c>
      <c r="C2306" s="32" t="s">
        <v>4635</v>
      </c>
      <c r="D2306" s="33">
        <v>1734</v>
      </c>
      <c r="E2306" s="34">
        <v>2228</v>
      </c>
      <c r="F2306" s="35">
        <v>3347</v>
      </c>
      <c r="G2306" s="49">
        <v>0.66566999999999998</v>
      </c>
      <c r="H2306" s="50" t="s">
        <v>35</v>
      </c>
      <c r="I2306" s="38">
        <v>2794.8119999999999</v>
      </c>
      <c r="J2306" s="39">
        <v>1437.6690000000001</v>
      </c>
      <c r="K2306" s="39">
        <v>2543.9409999999998</v>
      </c>
      <c r="L2306" s="39"/>
      <c r="M2306" s="39"/>
      <c r="N2306" s="39"/>
      <c r="O2306" s="40">
        <v>0.68545454545454543</v>
      </c>
      <c r="P2306" s="40">
        <v>0.70181818181818179</v>
      </c>
      <c r="Q2306" s="40">
        <v>0.67136363636363638</v>
      </c>
      <c r="R2306" s="40"/>
      <c r="S2306" s="40"/>
      <c r="T2306" s="41"/>
      <c r="U2306" s="42" t="s">
        <v>35</v>
      </c>
      <c r="V2306" s="42" t="s">
        <v>26</v>
      </c>
      <c r="W2306" s="42" t="s">
        <v>26</v>
      </c>
      <c r="X2306" s="40"/>
      <c r="Y2306" s="40"/>
      <c r="Z2306" s="41"/>
      <c r="AA2306" s="43">
        <v>3</v>
      </c>
      <c r="AB2306" s="44">
        <v>0.68621212121212116</v>
      </c>
      <c r="AC2306" s="45" t="s">
        <v>4636</v>
      </c>
      <c r="AD2306" s="46"/>
      <c r="AE2306" s="46"/>
      <c r="AF2306" s="46"/>
      <c r="AG2306" s="47" t="s">
        <v>4637</v>
      </c>
      <c r="AH2306" s="48">
        <v>144900.25270185189</v>
      </c>
    </row>
    <row r="2307" spans="1:34" hidden="1" x14ac:dyDescent="0.3">
      <c r="A2307" s="30" t="s">
        <v>4604</v>
      </c>
      <c r="B2307" s="31">
        <v>525</v>
      </c>
      <c r="C2307" s="32" t="s">
        <v>4638</v>
      </c>
      <c r="D2307" s="33">
        <v>9546</v>
      </c>
      <c r="E2307" s="34">
        <v>2025</v>
      </c>
      <c r="F2307" s="35">
        <v>3347</v>
      </c>
      <c r="G2307" s="49">
        <v>0.60502</v>
      </c>
      <c r="H2307" s="50" t="s">
        <v>35</v>
      </c>
      <c r="I2307" s="38">
        <v>2964.42</v>
      </c>
      <c r="J2307" s="39">
        <v>1187.0309999999999</v>
      </c>
      <c r="K2307" s="39">
        <v>2635.4180000000001</v>
      </c>
      <c r="L2307" s="39"/>
      <c r="M2307" s="39"/>
      <c r="N2307" s="39"/>
      <c r="O2307" s="40">
        <v>0.69080000000000008</v>
      </c>
      <c r="P2307" s="40">
        <v>0.73080000000000001</v>
      </c>
      <c r="Q2307" s="40">
        <v>0.72799999999999998</v>
      </c>
      <c r="R2307" s="40"/>
      <c r="S2307" s="40"/>
      <c r="T2307" s="41"/>
      <c r="U2307" s="42" t="s">
        <v>21</v>
      </c>
      <c r="V2307" s="42" t="s">
        <v>21</v>
      </c>
      <c r="W2307" s="42" t="s">
        <v>21</v>
      </c>
      <c r="X2307" s="40"/>
      <c r="Y2307" s="40"/>
      <c r="Z2307" s="41"/>
      <c r="AA2307" s="43">
        <v>3</v>
      </c>
      <c r="AB2307" s="44">
        <v>0.71653333333333347</v>
      </c>
      <c r="AC2307" s="45" t="s">
        <v>4639</v>
      </c>
      <c r="AD2307" s="46"/>
      <c r="AE2307" s="46"/>
      <c r="AF2307" s="46"/>
      <c r="AG2307" s="47" t="s">
        <v>4621</v>
      </c>
      <c r="AH2307" s="48">
        <v>144900.25270185189</v>
      </c>
    </row>
    <row r="2308" spans="1:34" hidden="1" x14ac:dyDescent="0.3">
      <c r="A2308" s="30" t="s">
        <v>4604</v>
      </c>
      <c r="B2308" s="31">
        <v>525</v>
      </c>
      <c r="C2308" s="32" t="s">
        <v>4640</v>
      </c>
      <c r="D2308" s="33">
        <v>7807</v>
      </c>
      <c r="E2308" s="34">
        <v>3347</v>
      </c>
      <c r="F2308" s="35">
        <v>3347</v>
      </c>
      <c r="G2308" s="49">
        <v>1</v>
      </c>
      <c r="H2308" s="50" t="s">
        <v>22</v>
      </c>
      <c r="I2308" s="38">
        <v>6206.5219999999999</v>
      </c>
      <c r="J2308" s="39">
        <v>1173.6189999999999</v>
      </c>
      <c r="K2308" s="39">
        <v>0</v>
      </c>
      <c r="L2308" s="39"/>
      <c r="M2308" s="39"/>
      <c r="N2308" s="39"/>
      <c r="O2308" s="40">
        <v>0</v>
      </c>
      <c r="P2308" s="40">
        <v>0</v>
      </c>
      <c r="Q2308" s="40">
        <v>0</v>
      </c>
      <c r="R2308" s="40"/>
      <c r="S2308" s="40"/>
      <c r="T2308" s="41"/>
      <c r="U2308" s="42" t="s">
        <v>21</v>
      </c>
      <c r="V2308" s="42" t="s">
        <v>21</v>
      </c>
      <c r="W2308" s="42" t="e">
        <v>#N/A</v>
      </c>
      <c r="X2308" s="40"/>
      <c r="Y2308" s="40"/>
      <c r="Z2308" s="41"/>
      <c r="AA2308" s="43">
        <v>2</v>
      </c>
      <c r="AB2308" s="44">
        <v>0</v>
      </c>
      <c r="AC2308" s="45" t="s">
        <v>4641</v>
      </c>
      <c r="AD2308" s="46"/>
      <c r="AE2308" s="46"/>
      <c r="AF2308" s="46"/>
      <c r="AG2308" s="47" t="s">
        <v>4616</v>
      </c>
      <c r="AH2308" s="48">
        <v>57959.696757777674</v>
      </c>
    </row>
    <row r="2309" spans="1:34" hidden="1" x14ac:dyDescent="0.3">
      <c r="A2309" s="30" t="s">
        <v>4604</v>
      </c>
      <c r="B2309" s="31">
        <v>525</v>
      </c>
      <c r="C2309" s="32" t="s">
        <v>4642</v>
      </c>
      <c r="D2309" s="33">
        <v>5439</v>
      </c>
      <c r="E2309" s="34">
        <v>984</v>
      </c>
      <c r="F2309" s="35">
        <v>3347</v>
      </c>
      <c r="G2309" s="49">
        <v>0.29398999999999997</v>
      </c>
      <c r="H2309" s="50" t="s">
        <v>20</v>
      </c>
      <c r="I2309" s="38">
        <v>744.26900000000001</v>
      </c>
      <c r="J2309" s="39">
        <v>1623.296</v>
      </c>
      <c r="K2309" s="39">
        <v>2585.319</v>
      </c>
      <c r="L2309" s="39"/>
      <c r="M2309" s="39"/>
      <c r="N2309" s="39"/>
      <c r="O2309" s="40">
        <v>0.8</v>
      </c>
      <c r="P2309" s="40">
        <v>0.81299999999999994</v>
      </c>
      <c r="Q2309" s="40">
        <v>0.8175</v>
      </c>
      <c r="R2309" s="40"/>
      <c r="S2309" s="40"/>
      <c r="T2309" s="41"/>
      <c r="U2309" s="42" t="s">
        <v>285</v>
      </c>
      <c r="V2309" s="42" t="s">
        <v>285</v>
      </c>
      <c r="W2309" s="42" t="s">
        <v>21</v>
      </c>
      <c r="X2309" s="40"/>
      <c r="Y2309" s="40"/>
      <c r="Z2309" s="41"/>
      <c r="AA2309" s="43">
        <v>3</v>
      </c>
      <c r="AB2309" s="44">
        <v>0.81016666666666659</v>
      </c>
      <c r="AC2309" s="45" t="s">
        <v>4643</v>
      </c>
      <c r="AD2309" s="46"/>
      <c r="AE2309" s="46"/>
      <c r="AF2309" s="46"/>
      <c r="AG2309" s="47" t="s">
        <v>4616</v>
      </c>
      <c r="AH2309" s="48">
        <v>173880.10108074074</v>
      </c>
    </row>
    <row r="2310" spans="1:34" hidden="1" x14ac:dyDescent="0.3">
      <c r="A2310" s="30" t="s">
        <v>4604</v>
      </c>
      <c r="B2310" s="31">
        <v>525</v>
      </c>
      <c r="C2310" s="32" t="s">
        <v>4644</v>
      </c>
      <c r="D2310" s="33">
        <v>7171</v>
      </c>
      <c r="E2310" s="34">
        <v>921</v>
      </c>
      <c r="F2310" s="35">
        <v>3347</v>
      </c>
      <c r="G2310" s="49">
        <v>0.27517000000000003</v>
      </c>
      <c r="H2310" s="50" t="s">
        <v>20</v>
      </c>
      <c r="I2310" s="38">
        <v>2628.1260000000002</v>
      </c>
      <c r="J2310" s="39">
        <v>1393.92</v>
      </c>
      <c r="K2310" s="39">
        <v>2213.723</v>
      </c>
      <c r="L2310" s="39"/>
      <c r="M2310" s="39"/>
      <c r="N2310" s="39"/>
      <c r="O2310" s="40">
        <v>0.80300000000000005</v>
      </c>
      <c r="P2310" s="40">
        <v>0.81499999999999995</v>
      </c>
      <c r="Q2310" s="40">
        <v>0.83050000000000002</v>
      </c>
      <c r="R2310" s="40"/>
      <c r="S2310" s="40"/>
      <c r="T2310" s="41"/>
      <c r="U2310" s="42" t="s">
        <v>26</v>
      </c>
      <c r="V2310" s="42" t="s">
        <v>26</v>
      </c>
      <c r="W2310" s="42" t="s">
        <v>26</v>
      </c>
      <c r="X2310" s="40"/>
      <c r="Y2310" s="40"/>
      <c r="Z2310" s="41"/>
      <c r="AA2310" s="43">
        <v>3</v>
      </c>
      <c r="AB2310" s="44">
        <v>0.81616666666666671</v>
      </c>
      <c r="AC2310" s="45" t="s">
        <v>4645</v>
      </c>
      <c r="AD2310" s="46"/>
      <c r="AE2310" s="46"/>
      <c r="AF2310" s="46"/>
      <c r="AG2310" s="47" t="s">
        <v>4616</v>
      </c>
      <c r="AH2310" s="48">
        <v>173880.10108074074</v>
      </c>
    </row>
    <row r="2311" spans="1:34" hidden="1" x14ac:dyDescent="0.3">
      <c r="A2311" s="30" t="s">
        <v>4604</v>
      </c>
      <c r="B2311" s="31">
        <v>525</v>
      </c>
      <c r="C2311" s="32" t="s">
        <v>4646</v>
      </c>
      <c r="D2311" s="33">
        <v>5784</v>
      </c>
      <c r="E2311" s="34">
        <v>2606</v>
      </c>
      <c r="F2311" s="35">
        <v>3347</v>
      </c>
      <c r="G2311" s="49">
        <v>0.77861000000000002</v>
      </c>
      <c r="H2311" s="50" t="s">
        <v>22</v>
      </c>
      <c r="I2311" s="38">
        <v>2921.2220000000002</v>
      </c>
      <c r="J2311" s="39">
        <v>0</v>
      </c>
      <c r="K2311" s="39">
        <v>664.12699999999995</v>
      </c>
      <c r="L2311" s="39"/>
      <c r="M2311" s="39"/>
      <c r="N2311" s="39"/>
      <c r="O2311" s="40">
        <v>0.74199999999999999</v>
      </c>
      <c r="P2311" s="40">
        <v>0</v>
      </c>
      <c r="Q2311" s="40">
        <v>0.75549999999999995</v>
      </c>
      <c r="R2311" s="40"/>
      <c r="S2311" s="40"/>
      <c r="T2311" s="41"/>
      <c r="U2311" s="42" t="s">
        <v>26</v>
      </c>
      <c r="V2311" s="42" t="e">
        <v>#N/A</v>
      </c>
      <c r="W2311" s="42" t="s">
        <v>26</v>
      </c>
      <c r="X2311" s="40"/>
      <c r="Y2311" s="40"/>
      <c r="Z2311" s="41"/>
      <c r="AA2311" s="43">
        <v>2</v>
      </c>
      <c r="AB2311" s="44">
        <v>0.4991666666666667</v>
      </c>
      <c r="AC2311" s="45" t="s">
        <v>4647</v>
      </c>
      <c r="AD2311" s="46"/>
      <c r="AE2311" s="46"/>
      <c r="AF2311" s="46"/>
      <c r="AG2311" s="47" t="s">
        <v>4648</v>
      </c>
      <c r="AH2311" s="48">
        <v>57959.696757777674</v>
      </c>
    </row>
    <row r="2312" spans="1:34" hidden="1" x14ac:dyDescent="0.3">
      <c r="A2312" s="30" t="s">
        <v>4604</v>
      </c>
      <c r="B2312" s="31">
        <v>525</v>
      </c>
      <c r="C2312" s="32" t="s">
        <v>4649</v>
      </c>
      <c r="D2312" s="33">
        <v>310</v>
      </c>
      <c r="E2312" s="34">
        <v>2793</v>
      </c>
      <c r="F2312" s="35">
        <v>3347</v>
      </c>
      <c r="G2312" s="49">
        <v>0.83448</v>
      </c>
      <c r="H2312" s="50" t="s">
        <v>22</v>
      </c>
      <c r="I2312" s="38">
        <v>0</v>
      </c>
      <c r="J2312" s="39">
        <v>0</v>
      </c>
      <c r="K2312" s="39">
        <v>816.17200000000003</v>
      </c>
      <c r="L2312" s="39"/>
      <c r="M2312" s="39"/>
      <c r="N2312" s="39"/>
      <c r="O2312" s="40">
        <v>0</v>
      </c>
      <c r="P2312" s="40">
        <v>0</v>
      </c>
      <c r="Q2312" s="40">
        <v>1.0655874785183956</v>
      </c>
      <c r="R2312" s="40"/>
      <c r="S2312" s="40"/>
      <c r="T2312" s="41"/>
      <c r="U2312" s="42" t="e">
        <v>#N/A</v>
      </c>
      <c r="V2312" s="42" t="e">
        <v>#N/A</v>
      </c>
      <c r="W2312" s="42" t="s">
        <v>21</v>
      </c>
      <c r="X2312" s="40"/>
      <c r="Y2312" s="40"/>
      <c r="Z2312" s="41"/>
      <c r="AA2312" s="43">
        <v>1</v>
      </c>
      <c r="AB2312" s="44">
        <v>0.35519582617279855</v>
      </c>
      <c r="AC2312" s="45" t="s">
        <v>4650</v>
      </c>
      <c r="AD2312" s="46"/>
      <c r="AE2312" s="46"/>
      <c r="AF2312" s="46"/>
      <c r="AG2312" s="47" t="s">
        <v>4616</v>
      </c>
      <c r="AH2312" s="48">
        <v>57959.696757777674</v>
      </c>
    </row>
    <row r="2313" spans="1:34" hidden="1" x14ac:dyDescent="0.3">
      <c r="A2313" s="30" t="s">
        <v>4604</v>
      </c>
      <c r="B2313" s="31">
        <v>525</v>
      </c>
      <c r="C2313" s="32" t="s">
        <v>4651</v>
      </c>
      <c r="D2313" s="33">
        <v>6539</v>
      </c>
      <c r="E2313" s="34">
        <v>2315</v>
      </c>
      <c r="F2313" s="35">
        <v>3347</v>
      </c>
      <c r="G2313" s="49">
        <v>0.69166000000000005</v>
      </c>
      <c r="H2313" s="50" t="s">
        <v>35</v>
      </c>
      <c r="I2313" s="38">
        <v>0</v>
      </c>
      <c r="J2313" s="39">
        <v>766.30499999999995</v>
      </c>
      <c r="K2313" s="39">
        <v>2193.038</v>
      </c>
      <c r="L2313" s="39"/>
      <c r="M2313" s="39"/>
      <c r="N2313" s="39"/>
      <c r="O2313" s="40">
        <v>0</v>
      </c>
      <c r="P2313" s="40">
        <v>0.91909090909090896</v>
      </c>
      <c r="Q2313" s="40">
        <v>0.89500000000000002</v>
      </c>
      <c r="R2313" s="40"/>
      <c r="S2313" s="40"/>
      <c r="T2313" s="41"/>
      <c r="U2313" s="42" t="e">
        <v>#N/A</v>
      </c>
      <c r="V2313" s="42" t="s">
        <v>26</v>
      </c>
      <c r="W2313" s="42" t="s">
        <v>29</v>
      </c>
      <c r="X2313" s="40"/>
      <c r="Y2313" s="40"/>
      <c r="Z2313" s="41"/>
      <c r="AA2313" s="43">
        <v>2</v>
      </c>
      <c r="AB2313" s="44">
        <v>0.60469696969696962</v>
      </c>
      <c r="AC2313" s="45" t="s">
        <v>4652</v>
      </c>
      <c r="AD2313" s="46"/>
      <c r="AE2313" s="46"/>
      <c r="AF2313" s="46"/>
      <c r="AG2313" s="47" t="s">
        <v>4621</v>
      </c>
      <c r="AH2313" s="48">
        <v>144900.25270185189</v>
      </c>
    </row>
    <row r="2314" spans="1:34" hidden="1" x14ac:dyDescent="0.3">
      <c r="A2314" s="30" t="s">
        <v>4604</v>
      </c>
      <c r="B2314" s="31">
        <v>525</v>
      </c>
      <c r="C2314" s="32" t="s">
        <v>4653</v>
      </c>
      <c r="D2314" s="33">
        <v>2086</v>
      </c>
      <c r="E2314" s="34">
        <v>197</v>
      </c>
      <c r="F2314" s="35">
        <v>3347</v>
      </c>
      <c r="G2314" s="49">
        <v>5.8860000000000003E-2</v>
      </c>
      <c r="H2314" s="50" t="s">
        <v>29</v>
      </c>
      <c r="I2314" s="38">
        <v>2237.277</v>
      </c>
      <c r="J2314" s="39">
        <v>1413.35</v>
      </c>
      <c r="K2314" s="39">
        <v>2282.7260000000001</v>
      </c>
      <c r="L2314" s="39"/>
      <c r="M2314" s="39"/>
      <c r="N2314" s="39"/>
      <c r="O2314" s="40">
        <v>0.91200000000000003</v>
      </c>
      <c r="P2314" s="40">
        <v>0.9405</v>
      </c>
      <c r="Q2314" s="40">
        <v>0.94550000000000001</v>
      </c>
      <c r="R2314" s="40"/>
      <c r="S2314" s="40"/>
      <c r="T2314" s="41"/>
      <c r="U2314" s="42" t="s">
        <v>21</v>
      </c>
      <c r="V2314" s="42" t="s">
        <v>35</v>
      </c>
      <c r="W2314" s="42" t="s">
        <v>22</v>
      </c>
      <c r="X2314" s="40"/>
      <c r="Y2314" s="40"/>
      <c r="Z2314" s="41"/>
      <c r="AA2314" s="43">
        <v>3</v>
      </c>
      <c r="AB2314" s="44">
        <v>0.93266666666666664</v>
      </c>
      <c r="AC2314" s="45" t="s">
        <v>4654</v>
      </c>
      <c r="AD2314" s="46"/>
      <c r="AE2314" s="46"/>
      <c r="AF2314" s="46"/>
      <c r="AG2314" s="47" t="s">
        <v>4621</v>
      </c>
      <c r="AH2314" s="48">
        <v>202859.94945962954</v>
      </c>
    </row>
    <row r="2315" spans="1:34" hidden="1" x14ac:dyDescent="0.3">
      <c r="A2315" s="30" t="s">
        <v>4604</v>
      </c>
      <c r="B2315" s="31">
        <v>525</v>
      </c>
      <c r="C2315" s="32" t="s">
        <v>4655</v>
      </c>
      <c r="D2315" s="33">
        <v>3324</v>
      </c>
      <c r="E2315" s="34">
        <v>3346</v>
      </c>
      <c r="F2315" s="35">
        <v>3347</v>
      </c>
      <c r="G2315" s="49">
        <v>0.99970000000000003</v>
      </c>
      <c r="H2315" s="50" t="s">
        <v>22</v>
      </c>
      <c r="I2315" s="38">
        <v>4899.7179999999998</v>
      </c>
      <c r="J2315" s="39">
        <v>0</v>
      </c>
      <c r="K2315" s="39">
        <v>0</v>
      </c>
      <c r="L2315" s="39"/>
      <c r="M2315" s="39"/>
      <c r="N2315" s="39"/>
      <c r="O2315" s="40">
        <v>0.6512</v>
      </c>
      <c r="P2315" s="40">
        <v>0</v>
      </c>
      <c r="Q2315" s="40">
        <v>0</v>
      </c>
      <c r="R2315" s="40"/>
      <c r="S2315" s="40"/>
      <c r="T2315" s="41"/>
      <c r="U2315" s="42" t="s">
        <v>35</v>
      </c>
      <c r="V2315" s="42" t="e">
        <v>#N/A</v>
      </c>
      <c r="W2315" s="42" t="e">
        <v>#N/A</v>
      </c>
      <c r="X2315" s="40"/>
      <c r="Y2315" s="40"/>
      <c r="Z2315" s="41"/>
      <c r="AA2315" s="43">
        <v>1</v>
      </c>
      <c r="AB2315" s="44">
        <v>0.21706666666666666</v>
      </c>
      <c r="AC2315" s="45" t="s">
        <v>4656</v>
      </c>
      <c r="AD2315" s="46"/>
      <c r="AE2315" s="46"/>
      <c r="AF2315" s="46"/>
      <c r="AG2315" s="47">
        <v>0</v>
      </c>
      <c r="AH2315" s="48">
        <v>57959.696757777674</v>
      </c>
    </row>
    <row r="2316" spans="1:34" hidden="1" x14ac:dyDescent="0.3">
      <c r="A2316" s="30" t="s">
        <v>4604</v>
      </c>
      <c r="B2316" s="31">
        <v>525</v>
      </c>
      <c r="C2316" s="32" t="s">
        <v>4657</v>
      </c>
      <c r="D2316" s="33">
        <v>7400</v>
      </c>
      <c r="E2316" s="34">
        <v>3011</v>
      </c>
      <c r="F2316" s="35">
        <v>3347</v>
      </c>
      <c r="G2316" s="49">
        <v>0.89961000000000002</v>
      </c>
      <c r="H2316" s="50" t="s">
        <v>22</v>
      </c>
      <c r="I2316" s="38">
        <v>0</v>
      </c>
      <c r="J2316" s="39">
        <v>0</v>
      </c>
      <c r="K2316" s="39">
        <v>2395.5189999999998</v>
      </c>
      <c r="L2316" s="39"/>
      <c r="M2316" s="39"/>
      <c r="N2316" s="39"/>
      <c r="O2316" s="40">
        <v>0</v>
      </c>
      <c r="P2316" s="40">
        <v>0</v>
      </c>
      <c r="Q2316" s="40">
        <v>0.81128766157888021</v>
      </c>
      <c r="R2316" s="40"/>
      <c r="S2316" s="40"/>
      <c r="T2316" s="41"/>
      <c r="U2316" s="42" t="e">
        <v>#N/A</v>
      </c>
      <c r="V2316" s="42" t="e">
        <v>#N/A</v>
      </c>
      <c r="W2316" s="42" t="s">
        <v>35</v>
      </c>
      <c r="X2316" s="40"/>
      <c r="Y2316" s="40"/>
      <c r="Z2316" s="41"/>
      <c r="AA2316" s="43">
        <v>1</v>
      </c>
      <c r="AB2316" s="44">
        <v>0.27042922052629342</v>
      </c>
      <c r="AC2316" s="45" t="s">
        <v>4658</v>
      </c>
      <c r="AD2316" s="46"/>
      <c r="AE2316" s="46"/>
      <c r="AF2316" s="46"/>
      <c r="AG2316" s="47" t="s">
        <v>4648</v>
      </c>
      <c r="AH2316" s="48">
        <v>57959.696757777674</v>
      </c>
    </row>
    <row r="2317" spans="1:34" hidden="1" x14ac:dyDescent="0.3">
      <c r="A2317" s="30" t="s">
        <v>4604</v>
      </c>
      <c r="B2317" s="31">
        <v>525</v>
      </c>
      <c r="C2317" s="32" t="s">
        <v>4659</v>
      </c>
      <c r="D2317" s="33">
        <v>4255</v>
      </c>
      <c r="E2317" s="34">
        <v>2184</v>
      </c>
      <c r="F2317" s="35">
        <v>3347</v>
      </c>
      <c r="G2317" s="49">
        <v>0.65251999999999999</v>
      </c>
      <c r="H2317" s="50" t="s">
        <v>35</v>
      </c>
      <c r="I2317" s="38">
        <v>6945.549</v>
      </c>
      <c r="J2317" s="39">
        <v>2813.2379999999998</v>
      </c>
      <c r="K2317" s="39">
        <v>6226.6369999999997</v>
      </c>
      <c r="L2317" s="39"/>
      <c r="M2317" s="39"/>
      <c r="N2317" s="39"/>
      <c r="O2317" s="40">
        <v>0.67281249999999992</v>
      </c>
      <c r="P2317" s="40">
        <v>0.69125000000000003</v>
      </c>
      <c r="Q2317" s="40">
        <v>0.72249999999999992</v>
      </c>
      <c r="R2317" s="40"/>
      <c r="S2317" s="40"/>
      <c r="T2317" s="41"/>
      <c r="U2317" s="42" t="s">
        <v>21</v>
      </c>
      <c r="V2317" s="42" t="s">
        <v>35</v>
      </c>
      <c r="W2317" s="42" t="s">
        <v>26</v>
      </c>
      <c r="X2317" s="40"/>
      <c r="Y2317" s="40"/>
      <c r="Z2317" s="41"/>
      <c r="AA2317" s="43">
        <v>3</v>
      </c>
      <c r="AB2317" s="44">
        <v>0.69552083333333325</v>
      </c>
      <c r="AC2317" s="45" t="s">
        <v>4660</v>
      </c>
      <c r="AD2317" s="46"/>
      <c r="AE2317" s="46"/>
      <c r="AF2317" s="46"/>
      <c r="AG2317" s="47" t="s">
        <v>4637</v>
      </c>
      <c r="AH2317" s="48">
        <v>144900.25270185189</v>
      </c>
    </row>
    <row r="2318" spans="1:34" hidden="1" x14ac:dyDescent="0.3">
      <c r="A2318" s="30" t="s">
        <v>4604</v>
      </c>
      <c r="B2318" s="31">
        <v>525</v>
      </c>
      <c r="C2318" s="32" t="s">
        <v>4661</v>
      </c>
      <c r="D2318" s="33">
        <v>9972</v>
      </c>
      <c r="E2318" s="34">
        <v>1472</v>
      </c>
      <c r="F2318" s="35">
        <v>3347</v>
      </c>
      <c r="G2318" s="49">
        <v>0.43980000000000002</v>
      </c>
      <c r="H2318" s="50" t="s">
        <v>20</v>
      </c>
      <c r="I2318" s="38">
        <v>3166.4319999999998</v>
      </c>
      <c r="J2318" s="39">
        <v>1278.2470000000001</v>
      </c>
      <c r="K2318" s="39">
        <v>1269.8599999999999</v>
      </c>
      <c r="L2318" s="39"/>
      <c r="M2318" s="39"/>
      <c r="N2318" s="39"/>
      <c r="O2318" s="40">
        <v>0.79172579480461203</v>
      </c>
      <c r="P2318" s="40">
        <v>0.77037943281408428</v>
      </c>
      <c r="Q2318" s="40">
        <v>0.73893833918847884</v>
      </c>
      <c r="R2318" s="40"/>
      <c r="S2318" s="40"/>
      <c r="T2318" s="41"/>
      <c r="U2318" s="42" t="s">
        <v>21</v>
      </c>
      <c r="V2318" s="42" t="s">
        <v>21</v>
      </c>
      <c r="W2318" s="42" t="s">
        <v>21</v>
      </c>
      <c r="X2318" s="40"/>
      <c r="Y2318" s="40"/>
      <c r="Z2318" s="41"/>
      <c r="AA2318" s="43">
        <v>3</v>
      </c>
      <c r="AB2318" s="44">
        <v>0.76701452226905831</v>
      </c>
      <c r="AC2318" s="45" t="s">
        <v>4662</v>
      </c>
      <c r="AD2318" s="46"/>
      <c r="AE2318" s="46"/>
      <c r="AF2318" s="46"/>
      <c r="AG2318" s="47" t="s">
        <v>4611</v>
      </c>
      <c r="AH2318" s="48">
        <v>173880.10108074074</v>
      </c>
    </row>
    <row r="2319" spans="1:34" hidden="1" x14ac:dyDescent="0.3">
      <c r="A2319" s="30" t="s">
        <v>4604</v>
      </c>
      <c r="B2319" s="31">
        <v>525</v>
      </c>
      <c r="C2319" s="32" t="s">
        <v>4663</v>
      </c>
      <c r="D2319" s="33">
        <v>5247</v>
      </c>
      <c r="E2319" s="34">
        <v>506</v>
      </c>
      <c r="F2319" s="35">
        <v>3347</v>
      </c>
      <c r="G2319" s="49">
        <v>0.15118000000000001</v>
      </c>
      <c r="H2319" s="50" t="s">
        <v>29</v>
      </c>
      <c r="I2319" s="38">
        <v>6014.1930000000002</v>
      </c>
      <c r="J2319" s="39">
        <v>2569.404</v>
      </c>
      <c r="K2319" s="39">
        <v>2092.1289999999999</v>
      </c>
      <c r="L2319" s="39"/>
      <c r="M2319" s="39"/>
      <c r="N2319" s="39"/>
      <c r="O2319" s="40">
        <v>0.83</v>
      </c>
      <c r="P2319" s="40">
        <v>0.83850000000000002</v>
      </c>
      <c r="Q2319" s="40">
        <v>0.93200000000000005</v>
      </c>
      <c r="R2319" s="40"/>
      <c r="S2319" s="40"/>
      <c r="T2319" s="41"/>
      <c r="U2319" s="42" t="s">
        <v>21</v>
      </c>
      <c r="V2319" s="42" t="s">
        <v>21</v>
      </c>
      <c r="W2319" s="42" t="s">
        <v>21</v>
      </c>
      <c r="X2319" s="40"/>
      <c r="Y2319" s="40"/>
      <c r="Z2319" s="41"/>
      <c r="AA2319" s="43">
        <v>3</v>
      </c>
      <c r="AB2319" s="44">
        <v>0.86683333333333323</v>
      </c>
      <c r="AC2319" s="45" t="s">
        <v>4664</v>
      </c>
      <c r="AD2319" s="46"/>
      <c r="AE2319" s="46"/>
      <c r="AF2319" s="46"/>
      <c r="AG2319" s="47" t="s">
        <v>4611</v>
      </c>
      <c r="AH2319" s="48">
        <v>202859.94945962954</v>
      </c>
    </row>
    <row r="2320" spans="1:34" hidden="1" x14ac:dyDescent="0.3">
      <c r="A2320" s="30" t="s">
        <v>4604</v>
      </c>
      <c r="B2320" s="31">
        <v>525</v>
      </c>
      <c r="C2320" s="32" t="s">
        <v>4665</v>
      </c>
      <c r="D2320" s="33">
        <v>320</v>
      </c>
      <c r="E2320" s="34">
        <v>1140</v>
      </c>
      <c r="F2320" s="35">
        <v>3347</v>
      </c>
      <c r="G2320" s="49">
        <v>0.34060000000000001</v>
      </c>
      <c r="H2320" s="50" t="s">
        <v>20</v>
      </c>
      <c r="I2320" s="38">
        <v>7574.2110000000002</v>
      </c>
      <c r="J2320" s="39">
        <v>2684.3150000000001</v>
      </c>
      <c r="K2320" s="39">
        <v>4891.0789999999997</v>
      </c>
      <c r="L2320" s="39"/>
      <c r="M2320" s="39"/>
      <c r="N2320" s="39"/>
      <c r="O2320" s="40">
        <v>0.78754983532120049</v>
      </c>
      <c r="P2320" s="40">
        <v>0.80454545454545456</v>
      </c>
      <c r="Q2320" s="40">
        <v>0.7937750069592534</v>
      </c>
      <c r="R2320" s="40"/>
      <c r="S2320" s="40"/>
      <c r="T2320" s="41"/>
      <c r="U2320" s="42" t="s">
        <v>26</v>
      </c>
      <c r="V2320" s="42" t="s">
        <v>26</v>
      </c>
      <c r="W2320" s="42" t="s">
        <v>35</v>
      </c>
      <c r="X2320" s="40"/>
      <c r="Y2320" s="40"/>
      <c r="Z2320" s="41"/>
      <c r="AA2320" s="43">
        <v>3</v>
      </c>
      <c r="AB2320" s="44">
        <v>0.79529009894196945</v>
      </c>
      <c r="AC2320" s="45" t="s">
        <v>4666</v>
      </c>
      <c r="AD2320" s="46"/>
      <c r="AE2320" s="46"/>
      <c r="AF2320" s="46"/>
      <c r="AG2320" s="47" t="s">
        <v>4616</v>
      </c>
      <c r="AH2320" s="48">
        <v>173880.10108074074</v>
      </c>
    </row>
    <row r="2321" spans="1:34" hidden="1" x14ac:dyDescent="0.3">
      <c r="A2321" s="30" t="s">
        <v>4604</v>
      </c>
      <c r="B2321" s="31">
        <v>525</v>
      </c>
      <c r="C2321" s="32" t="s">
        <v>4667</v>
      </c>
      <c r="D2321" s="33">
        <v>21</v>
      </c>
      <c r="E2321" s="34">
        <v>3013</v>
      </c>
      <c r="F2321" s="35">
        <v>3347</v>
      </c>
      <c r="G2321" s="49">
        <v>0.90020999999999995</v>
      </c>
      <c r="H2321" s="50" t="s">
        <v>22</v>
      </c>
      <c r="I2321" s="38">
        <v>0</v>
      </c>
      <c r="J2321" s="39">
        <v>0</v>
      </c>
      <c r="K2321" s="39">
        <v>1502.29</v>
      </c>
      <c r="L2321" s="39"/>
      <c r="M2321" s="39"/>
      <c r="N2321" s="39"/>
      <c r="O2321" s="40">
        <v>0</v>
      </c>
      <c r="P2321" s="40">
        <v>0</v>
      </c>
      <c r="Q2321" s="40">
        <v>0.80909090909090908</v>
      </c>
      <c r="R2321" s="40"/>
      <c r="S2321" s="40"/>
      <c r="T2321" s="41"/>
      <c r="U2321" s="42" t="e">
        <v>#N/A</v>
      </c>
      <c r="V2321" s="42" t="e">
        <v>#N/A</v>
      </c>
      <c r="W2321" s="42" t="s">
        <v>21</v>
      </c>
      <c r="X2321" s="40"/>
      <c r="Y2321" s="40"/>
      <c r="Z2321" s="41"/>
      <c r="AA2321" s="43">
        <v>1</v>
      </c>
      <c r="AB2321" s="44">
        <v>0.26969696969696971</v>
      </c>
      <c r="AC2321" s="45" t="s">
        <v>4668</v>
      </c>
      <c r="AD2321" s="46"/>
      <c r="AE2321" s="46"/>
      <c r="AF2321" s="46"/>
      <c r="AG2321" s="47" t="s">
        <v>4611</v>
      </c>
      <c r="AH2321" s="48">
        <v>57959.696757777674</v>
      </c>
    </row>
    <row r="2322" spans="1:34" hidden="1" x14ac:dyDescent="0.3">
      <c r="A2322" s="30" t="s">
        <v>4604</v>
      </c>
      <c r="B2322" s="31">
        <v>525</v>
      </c>
      <c r="C2322" s="32" t="s">
        <v>4669</v>
      </c>
      <c r="D2322" s="33">
        <v>7290</v>
      </c>
      <c r="E2322" s="34">
        <v>3345</v>
      </c>
      <c r="F2322" s="35">
        <v>3347</v>
      </c>
      <c r="G2322" s="49">
        <v>0.99939999999999996</v>
      </c>
      <c r="H2322" s="50" t="s">
        <v>22</v>
      </c>
      <c r="I2322" s="38">
        <v>402.76400000000001</v>
      </c>
      <c r="J2322" s="39">
        <v>1336.6690000000001</v>
      </c>
      <c r="K2322" s="39">
        <v>2512.4189999999999</v>
      </c>
      <c r="L2322" s="39"/>
      <c r="M2322" s="39"/>
      <c r="N2322" s="39"/>
      <c r="O2322" s="40">
        <v>0</v>
      </c>
      <c r="P2322" s="40">
        <v>0</v>
      </c>
      <c r="Q2322" s="40">
        <v>0.65190476190476188</v>
      </c>
      <c r="R2322" s="40"/>
      <c r="S2322" s="40"/>
      <c r="T2322" s="41"/>
      <c r="U2322" s="42" t="s">
        <v>21</v>
      </c>
      <c r="V2322" s="42" t="s">
        <v>26</v>
      </c>
      <c r="W2322" s="42" t="s">
        <v>26</v>
      </c>
      <c r="X2322" s="40"/>
      <c r="Y2322" s="40"/>
      <c r="Z2322" s="41"/>
      <c r="AA2322" s="43">
        <v>3</v>
      </c>
      <c r="AB2322" s="44">
        <v>0.2173015873015873</v>
      </c>
      <c r="AC2322" s="45" t="s">
        <v>4670</v>
      </c>
      <c r="AD2322" s="46"/>
      <c r="AE2322" s="46"/>
      <c r="AF2322" s="46"/>
      <c r="AG2322" s="47" t="s">
        <v>4637</v>
      </c>
      <c r="AH2322" s="48">
        <v>57959.696757777674</v>
      </c>
    </row>
    <row r="2323" spans="1:34" hidden="1" x14ac:dyDescent="0.3">
      <c r="A2323" s="30" t="s">
        <v>4604</v>
      </c>
      <c r="B2323" s="31">
        <v>525</v>
      </c>
      <c r="C2323" s="32" t="s">
        <v>4604</v>
      </c>
      <c r="D2323" s="33">
        <v>9999</v>
      </c>
      <c r="E2323" s="34">
        <v>2573</v>
      </c>
      <c r="F2323" s="35">
        <v>3347</v>
      </c>
      <c r="G2323" s="49">
        <v>0.76875000000000004</v>
      </c>
      <c r="H2323" s="50" t="s">
        <v>22</v>
      </c>
      <c r="I2323" s="38">
        <v>6059.4049999999997</v>
      </c>
      <c r="J2323" s="39">
        <v>3216.1280000000002</v>
      </c>
      <c r="K2323" s="39">
        <v>0</v>
      </c>
      <c r="L2323" s="39"/>
      <c r="M2323" s="39"/>
      <c r="N2323" s="39"/>
      <c r="O2323" s="40">
        <v>0.7445454545454544</v>
      </c>
      <c r="P2323" s="40">
        <v>0.77487103238315247</v>
      </c>
      <c r="Q2323" s="40">
        <v>0</v>
      </c>
      <c r="R2323" s="40"/>
      <c r="S2323" s="40"/>
      <c r="T2323" s="41"/>
      <c r="U2323" s="42" t="s">
        <v>285</v>
      </c>
      <c r="V2323" s="42" t="s">
        <v>285</v>
      </c>
      <c r="W2323" s="42" t="e">
        <v>#N/A</v>
      </c>
      <c r="X2323" s="40"/>
      <c r="Y2323" s="40"/>
      <c r="Z2323" s="41"/>
      <c r="AA2323" s="43">
        <v>2</v>
      </c>
      <c r="AB2323" s="44">
        <v>0.50647216230953562</v>
      </c>
      <c r="AC2323" s="45" t="s">
        <v>4671</v>
      </c>
      <c r="AD2323" s="46"/>
      <c r="AE2323" s="46"/>
      <c r="AF2323" s="46"/>
      <c r="AG2323" s="47" t="s">
        <v>4621</v>
      </c>
      <c r="AH2323" s="48">
        <v>57959.696757777674</v>
      </c>
    </row>
    <row r="2324" spans="1:34" hidden="1" x14ac:dyDescent="0.3">
      <c r="A2324" s="30" t="s">
        <v>4604</v>
      </c>
      <c r="B2324" s="31">
        <v>525</v>
      </c>
      <c r="C2324" s="32" t="s">
        <v>4672</v>
      </c>
      <c r="D2324" s="33">
        <v>7504</v>
      </c>
      <c r="E2324" s="34">
        <v>2736</v>
      </c>
      <c r="F2324" s="35">
        <v>3347</v>
      </c>
      <c r="G2324" s="49">
        <v>0.81745000000000001</v>
      </c>
      <c r="H2324" s="50" t="s">
        <v>22</v>
      </c>
      <c r="I2324" s="38">
        <v>2792.0880000000002</v>
      </c>
      <c r="J2324" s="39">
        <v>1572.9369999999999</v>
      </c>
      <c r="K2324" s="39">
        <v>0</v>
      </c>
      <c r="L2324" s="39"/>
      <c r="M2324" s="39"/>
      <c r="N2324" s="39"/>
      <c r="O2324" s="40">
        <v>0.71862026747084928</v>
      </c>
      <c r="P2324" s="40">
        <v>0.6679694553692983</v>
      </c>
      <c r="Q2324" s="40">
        <v>0</v>
      </c>
      <c r="R2324" s="40"/>
      <c r="S2324" s="40"/>
      <c r="T2324" s="41"/>
      <c r="U2324" s="42" t="s">
        <v>21</v>
      </c>
      <c r="V2324" s="42" t="s">
        <v>21</v>
      </c>
      <c r="W2324" s="42" t="e">
        <v>#N/A</v>
      </c>
      <c r="X2324" s="40"/>
      <c r="Y2324" s="40"/>
      <c r="Z2324" s="41"/>
      <c r="AA2324" s="43">
        <v>2</v>
      </c>
      <c r="AB2324" s="44">
        <v>0.46219657428004918</v>
      </c>
      <c r="AC2324" s="45" t="s">
        <v>4673</v>
      </c>
      <c r="AD2324" s="46"/>
      <c r="AE2324" s="46"/>
      <c r="AF2324" s="46"/>
      <c r="AG2324" s="47" t="s">
        <v>4637</v>
      </c>
      <c r="AH2324" s="48">
        <v>57959.696757777674</v>
      </c>
    </row>
    <row r="2325" spans="1:34" hidden="1" x14ac:dyDescent="0.3">
      <c r="A2325" s="30" t="s">
        <v>4604</v>
      </c>
      <c r="B2325" s="31">
        <v>525</v>
      </c>
      <c r="C2325" s="32" t="s">
        <v>4674</v>
      </c>
      <c r="D2325" s="33">
        <v>7357</v>
      </c>
      <c r="E2325" s="34">
        <v>254</v>
      </c>
      <c r="F2325" s="35">
        <v>3347</v>
      </c>
      <c r="G2325" s="49">
        <v>7.5889999999999999E-2</v>
      </c>
      <c r="H2325" s="50" t="s">
        <v>29</v>
      </c>
      <c r="I2325" s="38">
        <v>2175.989</v>
      </c>
      <c r="J2325" s="39">
        <v>1138.192</v>
      </c>
      <c r="K2325" s="39">
        <v>2420.4</v>
      </c>
      <c r="L2325" s="39"/>
      <c r="M2325" s="39"/>
      <c r="N2325" s="39"/>
      <c r="O2325" s="40">
        <v>0.91055555555555556</v>
      </c>
      <c r="P2325" s="40">
        <v>0.92611111111111111</v>
      </c>
      <c r="Q2325" s="40">
        <v>0.91444444444444439</v>
      </c>
      <c r="R2325" s="40"/>
      <c r="S2325" s="40"/>
      <c r="T2325" s="41"/>
      <c r="U2325" s="42" t="s">
        <v>21</v>
      </c>
      <c r="V2325" s="42" t="s">
        <v>21</v>
      </c>
      <c r="W2325" s="42" t="s">
        <v>21</v>
      </c>
      <c r="X2325" s="40"/>
      <c r="Y2325" s="40"/>
      <c r="Z2325" s="41"/>
      <c r="AA2325" s="43">
        <v>3</v>
      </c>
      <c r="AB2325" s="44">
        <v>0.91703703703703709</v>
      </c>
      <c r="AC2325" s="45" t="s">
        <v>4675</v>
      </c>
      <c r="AD2325" s="46"/>
      <c r="AE2325" s="46"/>
      <c r="AF2325" s="46"/>
      <c r="AG2325" s="47" t="s">
        <v>105</v>
      </c>
      <c r="AH2325" s="48">
        <v>202859.94945962954</v>
      </c>
    </row>
    <row r="2326" spans="1:34" hidden="1" x14ac:dyDescent="0.3">
      <c r="A2326" s="30" t="s">
        <v>4604</v>
      </c>
      <c r="B2326" s="31">
        <v>525</v>
      </c>
      <c r="C2326" s="32" t="s">
        <v>4676</v>
      </c>
      <c r="D2326" s="33">
        <v>3673</v>
      </c>
      <c r="E2326" s="34">
        <v>2528</v>
      </c>
      <c r="F2326" s="35">
        <v>3347</v>
      </c>
      <c r="G2326" s="49">
        <v>0.75529999999999997</v>
      </c>
      <c r="H2326" s="50" t="s">
        <v>22</v>
      </c>
      <c r="I2326" s="38">
        <v>2239.7550000000001</v>
      </c>
      <c r="J2326" s="39">
        <v>1303.796</v>
      </c>
      <c r="K2326" s="39">
        <v>0</v>
      </c>
      <c r="L2326" s="39"/>
      <c r="M2326" s="39"/>
      <c r="N2326" s="39"/>
      <c r="O2326" s="40">
        <v>0.74772727272727268</v>
      </c>
      <c r="P2326" s="40">
        <v>0.80181818181818176</v>
      </c>
      <c r="Q2326" s="40">
        <v>0</v>
      </c>
      <c r="R2326" s="40"/>
      <c r="S2326" s="40"/>
      <c r="T2326" s="41"/>
      <c r="U2326" s="42" t="s">
        <v>35</v>
      </c>
      <c r="V2326" s="42" t="s">
        <v>35</v>
      </c>
      <c r="W2326" s="42" t="e">
        <v>#N/A</v>
      </c>
      <c r="X2326" s="40"/>
      <c r="Y2326" s="40"/>
      <c r="Z2326" s="41"/>
      <c r="AA2326" s="43">
        <v>2</v>
      </c>
      <c r="AB2326" s="44">
        <v>0.51651515151515148</v>
      </c>
      <c r="AC2326" s="45" t="s">
        <v>4677</v>
      </c>
      <c r="AD2326" s="46"/>
      <c r="AE2326" s="46"/>
      <c r="AF2326" s="46"/>
      <c r="AG2326" s="47" t="s">
        <v>4648</v>
      </c>
      <c r="AH2326" s="48">
        <v>57959.696757777674</v>
      </c>
    </row>
    <row r="2327" spans="1:34" hidden="1" x14ac:dyDescent="0.3">
      <c r="A2327" s="30" t="s">
        <v>4604</v>
      </c>
      <c r="B2327" s="31">
        <v>525</v>
      </c>
      <c r="C2327" s="32" t="s">
        <v>4678</v>
      </c>
      <c r="D2327" s="33">
        <v>2606</v>
      </c>
      <c r="E2327" s="34">
        <v>416</v>
      </c>
      <c r="F2327" s="35">
        <v>3347</v>
      </c>
      <c r="G2327" s="49">
        <v>0.12429</v>
      </c>
      <c r="H2327" s="50" t="s">
        <v>29</v>
      </c>
      <c r="I2327" s="38">
        <v>4507.2929999999997</v>
      </c>
      <c r="J2327" s="39">
        <v>1893.972</v>
      </c>
      <c r="K2327" s="39">
        <v>6035.241</v>
      </c>
      <c r="L2327" s="39"/>
      <c r="M2327" s="39"/>
      <c r="N2327" s="39"/>
      <c r="O2327" s="40">
        <v>0.89151515151515159</v>
      </c>
      <c r="P2327" s="40">
        <v>0.88813056834413551</v>
      </c>
      <c r="Q2327" s="40">
        <v>0.86151515151515157</v>
      </c>
      <c r="R2327" s="40"/>
      <c r="S2327" s="40"/>
      <c r="T2327" s="41"/>
      <c r="U2327" s="42" t="s">
        <v>21</v>
      </c>
      <c r="V2327" s="42" t="s">
        <v>26</v>
      </c>
      <c r="W2327" s="42" t="s">
        <v>35</v>
      </c>
      <c r="X2327" s="40"/>
      <c r="Y2327" s="40"/>
      <c r="Z2327" s="41"/>
      <c r="AA2327" s="43">
        <v>3</v>
      </c>
      <c r="AB2327" s="44">
        <v>0.88038695712481285</v>
      </c>
      <c r="AC2327" s="45" t="s">
        <v>4679</v>
      </c>
      <c r="AD2327" s="46"/>
      <c r="AE2327" s="46"/>
      <c r="AF2327" s="46"/>
      <c r="AG2327" s="47" t="s">
        <v>4648</v>
      </c>
      <c r="AH2327" s="48">
        <v>202859.94945962954</v>
      </c>
    </row>
    <row r="2328" spans="1:34" hidden="1" x14ac:dyDescent="0.3">
      <c r="A2328" s="30" t="s">
        <v>4604</v>
      </c>
      <c r="B2328" s="31">
        <v>525</v>
      </c>
      <c r="C2328" s="32" t="s">
        <v>4680</v>
      </c>
      <c r="D2328" s="33">
        <v>6001</v>
      </c>
      <c r="E2328" s="34">
        <v>1820</v>
      </c>
      <c r="F2328" s="35">
        <v>3347</v>
      </c>
      <c r="G2328" s="49">
        <v>0.54376999999999998</v>
      </c>
      <c r="H2328" s="50" t="s">
        <v>35</v>
      </c>
      <c r="I2328" s="38">
        <v>1214.461</v>
      </c>
      <c r="J2328" s="39">
        <v>2265.8910000000001</v>
      </c>
      <c r="K2328" s="39">
        <v>8021.7089999999998</v>
      </c>
      <c r="L2328" s="39"/>
      <c r="M2328" s="39"/>
      <c r="N2328" s="39"/>
      <c r="O2328" s="40">
        <v>0.74346762975042069</v>
      </c>
      <c r="P2328" s="40">
        <v>0.78540110970564347</v>
      </c>
      <c r="Q2328" s="40">
        <v>0.68719854782097822</v>
      </c>
      <c r="R2328" s="40"/>
      <c r="S2328" s="40"/>
      <c r="T2328" s="41"/>
      <c r="U2328" s="42" t="s">
        <v>22</v>
      </c>
      <c r="V2328" s="42" t="s">
        <v>22</v>
      </c>
      <c r="W2328" s="42" t="s">
        <v>22</v>
      </c>
      <c r="X2328" s="40"/>
      <c r="Y2328" s="40"/>
      <c r="Z2328" s="41"/>
      <c r="AA2328" s="43">
        <v>3</v>
      </c>
      <c r="AB2328" s="44">
        <v>0.73868909575901409</v>
      </c>
      <c r="AC2328" s="45" t="s">
        <v>4681</v>
      </c>
      <c r="AD2328" s="46"/>
      <c r="AE2328" s="46"/>
      <c r="AF2328" s="46"/>
      <c r="AG2328" s="47" t="s">
        <v>4611</v>
      </c>
      <c r="AH2328" s="48">
        <v>144900.25270185189</v>
      </c>
    </row>
    <row r="2329" spans="1:34" hidden="1" x14ac:dyDescent="0.3">
      <c r="A2329" s="30" t="s">
        <v>4604</v>
      </c>
      <c r="B2329" s="31">
        <v>525</v>
      </c>
      <c r="C2329" s="32" t="s">
        <v>4682</v>
      </c>
      <c r="D2329" s="33">
        <v>8898</v>
      </c>
      <c r="E2329" s="34">
        <v>3337</v>
      </c>
      <c r="F2329" s="35">
        <v>3347</v>
      </c>
      <c r="G2329" s="49">
        <v>0.99700999999999995</v>
      </c>
      <c r="H2329" s="50" t="s">
        <v>22</v>
      </c>
      <c r="I2329" s="38">
        <v>0</v>
      </c>
      <c r="J2329" s="39">
        <v>791.88499999999999</v>
      </c>
      <c r="K2329" s="39">
        <v>2055.3580000000002</v>
      </c>
      <c r="L2329" s="39"/>
      <c r="M2329" s="39"/>
      <c r="N2329" s="39"/>
      <c r="O2329" s="40">
        <v>0</v>
      </c>
      <c r="P2329" s="40">
        <v>0</v>
      </c>
      <c r="Q2329" s="40">
        <v>0.66142857142857137</v>
      </c>
      <c r="R2329" s="40"/>
      <c r="S2329" s="40"/>
      <c r="T2329" s="41"/>
      <c r="U2329" s="42" t="e">
        <v>#N/A</v>
      </c>
      <c r="V2329" s="42" t="s">
        <v>21</v>
      </c>
      <c r="W2329" s="42" t="s">
        <v>21</v>
      </c>
      <c r="X2329" s="40"/>
      <c r="Y2329" s="40"/>
      <c r="Z2329" s="41"/>
      <c r="AA2329" s="43">
        <v>2</v>
      </c>
      <c r="AB2329" s="44">
        <v>0.22047619047619046</v>
      </c>
      <c r="AC2329" s="45" t="s">
        <v>4683</v>
      </c>
      <c r="AD2329" s="46"/>
      <c r="AE2329" s="46"/>
      <c r="AF2329" s="46"/>
      <c r="AG2329" s="47" t="s">
        <v>4616</v>
      </c>
      <c r="AH2329" s="48">
        <v>57959.696757777674</v>
      </c>
    </row>
    <row r="2330" spans="1:34" hidden="1" x14ac:dyDescent="0.3">
      <c r="A2330" s="30" t="s">
        <v>4604</v>
      </c>
      <c r="B2330" s="31">
        <v>525</v>
      </c>
      <c r="C2330" s="32" t="s">
        <v>4684</v>
      </c>
      <c r="D2330" s="33">
        <v>670</v>
      </c>
      <c r="E2330" s="34">
        <v>2983</v>
      </c>
      <c r="F2330" s="35">
        <v>3347</v>
      </c>
      <c r="G2330" s="49">
        <v>0.89124999999999999</v>
      </c>
      <c r="H2330" s="50" t="s">
        <v>22</v>
      </c>
      <c r="I2330" s="38">
        <v>0</v>
      </c>
      <c r="J2330" s="39">
        <v>0</v>
      </c>
      <c r="K2330" s="39">
        <v>416.79300000000001</v>
      </c>
      <c r="L2330" s="39"/>
      <c r="M2330" s="39"/>
      <c r="N2330" s="39"/>
      <c r="O2330" s="40">
        <v>0</v>
      </c>
      <c r="P2330" s="40">
        <v>0</v>
      </c>
      <c r="Q2330" s="40">
        <v>0.82653588498633868</v>
      </c>
      <c r="R2330" s="40"/>
      <c r="S2330" s="40"/>
      <c r="T2330" s="41"/>
      <c r="U2330" s="42" t="e">
        <v>#N/A</v>
      </c>
      <c r="V2330" s="42" t="e">
        <v>#N/A</v>
      </c>
      <c r="W2330" s="42" t="s">
        <v>21</v>
      </c>
      <c r="X2330" s="40"/>
      <c r="Y2330" s="40"/>
      <c r="Z2330" s="41"/>
      <c r="AA2330" s="43">
        <v>1</v>
      </c>
      <c r="AB2330" s="44">
        <v>0.27551196166211289</v>
      </c>
      <c r="AC2330" s="45" t="s">
        <v>4685</v>
      </c>
      <c r="AD2330" s="46"/>
      <c r="AE2330" s="46"/>
      <c r="AF2330" s="46"/>
      <c r="AG2330" s="47" t="s">
        <v>4621</v>
      </c>
      <c r="AH2330" s="48">
        <v>57959.696757777674</v>
      </c>
    </row>
    <row r="2331" spans="1:34" hidden="1" x14ac:dyDescent="0.3">
      <c r="A2331" s="30" t="s">
        <v>4604</v>
      </c>
      <c r="B2331" s="31">
        <v>525</v>
      </c>
      <c r="C2331" s="32" t="s">
        <v>4686</v>
      </c>
      <c r="D2331" s="33">
        <v>904</v>
      </c>
      <c r="E2331" s="34">
        <v>1029</v>
      </c>
      <c r="F2331" s="35">
        <v>3347</v>
      </c>
      <c r="G2331" s="49">
        <v>0.30743999999999999</v>
      </c>
      <c r="H2331" s="50" t="s">
        <v>20</v>
      </c>
      <c r="I2331" s="38">
        <v>2103.2330000000002</v>
      </c>
      <c r="J2331" s="39">
        <v>977.70799999999997</v>
      </c>
      <c r="K2331" s="39">
        <v>1753.6969999999999</v>
      </c>
      <c r="L2331" s="39"/>
      <c r="M2331" s="39"/>
      <c r="N2331" s="39"/>
      <c r="O2331" s="40">
        <v>0.77555555555555544</v>
      </c>
      <c r="P2331" s="40">
        <v>0.84444444444444444</v>
      </c>
      <c r="Q2331" s="40">
        <v>0.80181818181818176</v>
      </c>
      <c r="R2331" s="40"/>
      <c r="S2331" s="40"/>
      <c r="T2331" s="41"/>
      <c r="U2331" s="42" t="s">
        <v>21</v>
      </c>
      <c r="V2331" s="42" t="s">
        <v>285</v>
      </c>
      <c r="W2331" s="42" t="s">
        <v>26</v>
      </c>
      <c r="X2331" s="40"/>
      <c r="Y2331" s="40"/>
      <c r="Z2331" s="41"/>
      <c r="AA2331" s="43">
        <v>3</v>
      </c>
      <c r="AB2331" s="44">
        <v>0.80727272727272725</v>
      </c>
      <c r="AC2331" s="45" t="s">
        <v>4687</v>
      </c>
      <c r="AD2331" s="46"/>
      <c r="AE2331" s="46"/>
      <c r="AF2331" s="46"/>
      <c r="AG2331" s="47" t="s">
        <v>4637</v>
      </c>
      <c r="AH2331" s="48">
        <v>173880.10108074074</v>
      </c>
    </row>
    <row r="2332" spans="1:34" hidden="1" x14ac:dyDescent="0.3">
      <c r="A2332" s="30" t="s">
        <v>4604</v>
      </c>
      <c r="B2332" s="31">
        <v>525</v>
      </c>
      <c r="C2332" s="32" t="s">
        <v>926</v>
      </c>
      <c r="D2332" s="33">
        <v>5146</v>
      </c>
      <c r="E2332" s="34">
        <v>531</v>
      </c>
      <c r="F2332" s="35">
        <v>3347</v>
      </c>
      <c r="G2332" s="49">
        <v>0.15865000000000001</v>
      </c>
      <c r="H2332" s="50" t="s">
        <v>29</v>
      </c>
      <c r="I2332" s="38">
        <v>5331.933</v>
      </c>
      <c r="J2332" s="39">
        <v>2552.335</v>
      </c>
      <c r="K2332" s="39">
        <v>2874.2660000000001</v>
      </c>
      <c r="L2332" s="39"/>
      <c r="M2332" s="39"/>
      <c r="N2332" s="39"/>
      <c r="O2332" s="40">
        <v>0.7883870967741935</v>
      </c>
      <c r="P2332" s="40">
        <v>0.82967741935483874</v>
      </c>
      <c r="Q2332" s="40">
        <v>0.9703225806451613</v>
      </c>
      <c r="R2332" s="40"/>
      <c r="S2332" s="40"/>
      <c r="T2332" s="41"/>
      <c r="U2332" s="42" t="s">
        <v>21</v>
      </c>
      <c r="V2332" s="42" t="s">
        <v>26</v>
      </c>
      <c r="W2332" s="42" t="s">
        <v>26</v>
      </c>
      <c r="X2332" s="40"/>
      <c r="Y2332" s="40"/>
      <c r="Z2332" s="41"/>
      <c r="AA2332" s="43">
        <v>3</v>
      </c>
      <c r="AB2332" s="44">
        <v>0.86279569892473118</v>
      </c>
      <c r="AC2332" s="45" t="s">
        <v>4688</v>
      </c>
      <c r="AD2332" s="46"/>
      <c r="AE2332" s="46"/>
      <c r="AF2332" s="46"/>
      <c r="AG2332" s="47" t="s">
        <v>4621</v>
      </c>
      <c r="AH2332" s="48">
        <v>202859.94945962954</v>
      </c>
    </row>
    <row r="2333" spans="1:34" hidden="1" x14ac:dyDescent="0.3">
      <c r="A2333" s="30" t="s">
        <v>4604</v>
      </c>
      <c r="B2333" s="31">
        <v>525</v>
      </c>
      <c r="C2333" s="32" t="s">
        <v>4689</v>
      </c>
      <c r="D2333" s="33">
        <v>7178</v>
      </c>
      <c r="E2333" s="34">
        <v>3347</v>
      </c>
      <c r="F2333" s="35">
        <v>3347</v>
      </c>
      <c r="G2333" s="49">
        <v>1</v>
      </c>
      <c r="H2333" s="50" t="s">
        <v>22</v>
      </c>
      <c r="I2333" s="38">
        <v>606.51</v>
      </c>
      <c r="J2333" s="39">
        <v>0</v>
      </c>
      <c r="K2333" s="39">
        <v>0</v>
      </c>
      <c r="L2333" s="39"/>
      <c r="M2333" s="39"/>
      <c r="N2333" s="39"/>
      <c r="O2333" s="40">
        <v>0</v>
      </c>
      <c r="P2333" s="40">
        <v>0</v>
      </c>
      <c r="Q2333" s="40">
        <v>0</v>
      </c>
      <c r="R2333" s="40"/>
      <c r="S2333" s="40"/>
      <c r="T2333" s="41"/>
      <c r="U2333" s="42" t="s">
        <v>21</v>
      </c>
      <c r="V2333" s="42" t="e">
        <v>#N/A</v>
      </c>
      <c r="W2333" s="42" t="e">
        <v>#N/A</v>
      </c>
      <c r="X2333" s="40"/>
      <c r="Y2333" s="40"/>
      <c r="Z2333" s="41"/>
      <c r="AA2333" s="43">
        <v>1</v>
      </c>
      <c r="AB2333" s="44">
        <v>0</v>
      </c>
      <c r="AC2333" s="45" t="s">
        <v>4690</v>
      </c>
      <c r="AD2333" s="46"/>
      <c r="AE2333" s="46"/>
      <c r="AF2333" s="46"/>
      <c r="AG2333" s="47">
        <v>0</v>
      </c>
      <c r="AH2333" s="48">
        <v>57959.696757777674</v>
      </c>
    </row>
    <row r="2334" spans="1:34" hidden="1" x14ac:dyDescent="0.3">
      <c r="A2334" s="30" t="s">
        <v>4604</v>
      </c>
      <c r="B2334" s="31">
        <v>525</v>
      </c>
      <c r="C2334" s="32" t="s">
        <v>4691</v>
      </c>
      <c r="D2334" s="33">
        <v>9182</v>
      </c>
      <c r="E2334" s="34">
        <v>1277</v>
      </c>
      <c r="F2334" s="35">
        <v>3347</v>
      </c>
      <c r="G2334" s="49">
        <v>0.38153999999999999</v>
      </c>
      <c r="H2334" s="50" t="s">
        <v>20</v>
      </c>
      <c r="I2334" s="38">
        <v>14097.718999999999</v>
      </c>
      <c r="J2334" s="39">
        <v>7677.41</v>
      </c>
      <c r="K2334" s="39">
        <v>10400.754000000001</v>
      </c>
      <c r="L2334" s="39"/>
      <c r="M2334" s="39"/>
      <c r="N2334" s="39"/>
      <c r="O2334" s="40">
        <v>0.77627976375951557</v>
      </c>
      <c r="P2334" s="40">
        <v>0.80387096774193545</v>
      </c>
      <c r="Q2334" s="40">
        <v>0.77021211666636191</v>
      </c>
      <c r="R2334" s="40"/>
      <c r="S2334" s="40"/>
      <c r="T2334" s="41"/>
      <c r="U2334" s="42" t="s">
        <v>285</v>
      </c>
      <c r="V2334" s="42" t="s">
        <v>26</v>
      </c>
      <c r="W2334" s="42" t="s">
        <v>20</v>
      </c>
      <c r="X2334" s="40"/>
      <c r="Y2334" s="40"/>
      <c r="Z2334" s="41"/>
      <c r="AA2334" s="43">
        <v>3</v>
      </c>
      <c r="AB2334" s="44">
        <v>0.78345428272260431</v>
      </c>
      <c r="AC2334" s="45" t="s">
        <v>4692</v>
      </c>
      <c r="AD2334" s="46"/>
      <c r="AE2334" s="46"/>
      <c r="AF2334" s="46"/>
      <c r="AG2334" s="47" t="s">
        <v>4611</v>
      </c>
      <c r="AH2334" s="48">
        <v>173880.10108074074</v>
      </c>
    </row>
    <row r="2335" spans="1:34" hidden="1" x14ac:dyDescent="0.3">
      <c r="A2335" s="30" t="s">
        <v>4604</v>
      </c>
      <c r="B2335" s="31">
        <v>525</v>
      </c>
      <c r="C2335" s="32" t="s">
        <v>4693</v>
      </c>
      <c r="D2335" s="33">
        <v>755</v>
      </c>
      <c r="E2335" s="34">
        <v>847</v>
      </c>
      <c r="F2335" s="35">
        <v>3347</v>
      </c>
      <c r="G2335" s="49">
        <v>0.25306000000000001</v>
      </c>
      <c r="H2335" s="50" t="s">
        <v>20</v>
      </c>
      <c r="I2335" s="38">
        <v>7204.7269999999999</v>
      </c>
      <c r="J2335" s="39">
        <v>3988.0169999999998</v>
      </c>
      <c r="K2335" s="39">
        <v>5958.5209999999997</v>
      </c>
      <c r="L2335" s="39"/>
      <c r="M2335" s="39"/>
      <c r="N2335" s="39"/>
      <c r="O2335" s="40">
        <v>0.80818181818181822</v>
      </c>
      <c r="P2335" s="40">
        <v>0.80818181818181822</v>
      </c>
      <c r="Q2335" s="40">
        <v>0.85640810726906125</v>
      </c>
      <c r="R2335" s="40"/>
      <c r="S2335" s="40"/>
      <c r="T2335" s="41"/>
      <c r="U2335" s="42" t="s">
        <v>21</v>
      </c>
      <c r="V2335" s="42" t="s">
        <v>26</v>
      </c>
      <c r="W2335" s="42" t="s">
        <v>21</v>
      </c>
      <c r="X2335" s="40"/>
      <c r="Y2335" s="40"/>
      <c r="Z2335" s="41"/>
      <c r="AA2335" s="43">
        <v>3</v>
      </c>
      <c r="AB2335" s="44">
        <v>0.82425724787756582</v>
      </c>
      <c r="AC2335" s="45" t="s">
        <v>4694</v>
      </c>
      <c r="AD2335" s="46"/>
      <c r="AE2335" s="46"/>
      <c r="AF2335" s="46"/>
      <c r="AG2335" s="47" t="s">
        <v>4611</v>
      </c>
      <c r="AH2335" s="48">
        <v>173880.10108074074</v>
      </c>
    </row>
    <row r="2336" spans="1:34" hidden="1" x14ac:dyDescent="0.3">
      <c r="A2336" s="30" t="s">
        <v>4604</v>
      </c>
      <c r="B2336" s="31">
        <v>525</v>
      </c>
      <c r="C2336" s="32" t="s">
        <v>4695</v>
      </c>
      <c r="D2336" s="33">
        <v>9943</v>
      </c>
      <c r="E2336" s="34">
        <v>2788</v>
      </c>
      <c r="F2336" s="35">
        <v>3347</v>
      </c>
      <c r="G2336" s="49">
        <v>0.83298000000000005</v>
      </c>
      <c r="H2336" s="50" t="s">
        <v>22</v>
      </c>
      <c r="I2336" s="38">
        <v>2529.9960000000001</v>
      </c>
      <c r="J2336" s="39">
        <v>0</v>
      </c>
      <c r="K2336" s="39">
        <v>0</v>
      </c>
      <c r="L2336" s="39"/>
      <c r="M2336" s="39"/>
      <c r="N2336" s="39"/>
      <c r="O2336" s="40">
        <v>1.1472274726292473</v>
      </c>
      <c r="P2336" s="40">
        <v>0</v>
      </c>
      <c r="Q2336" s="40">
        <v>0</v>
      </c>
      <c r="R2336" s="40"/>
      <c r="S2336" s="40"/>
      <c r="T2336" s="41"/>
      <c r="U2336" s="42" t="s">
        <v>26</v>
      </c>
      <c r="V2336" s="42" t="e">
        <v>#N/A</v>
      </c>
      <c r="W2336" s="42" t="e">
        <v>#N/A</v>
      </c>
      <c r="X2336" s="40"/>
      <c r="Y2336" s="40"/>
      <c r="Z2336" s="41"/>
      <c r="AA2336" s="43">
        <v>1</v>
      </c>
      <c r="AB2336" s="44">
        <v>0.38240915754308241</v>
      </c>
      <c r="AC2336" s="45" t="s">
        <v>4696</v>
      </c>
      <c r="AD2336" s="46"/>
      <c r="AE2336" s="46"/>
      <c r="AF2336" s="46"/>
      <c r="AG2336" s="47">
        <v>0</v>
      </c>
      <c r="AH2336" s="48">
        <v>57959.696757777674</v>
      </c>
    </row>
    <row r="2337" spans="1:34" hidden="1" x14ac:dyDescent="0.3">
      <c r="A2337" s="30" t="s">
        <v>4604</v>
      </c>
      <c r="B2337" s="31">
        <v>525</v>
      </c>
      <c r="C2337" s="32" t="s">
        <v>4697</v>
      </c>
      <c r="D2337" s="33">
        <v>906</v>
      </c>
      <c r="E2337" s="34">
        <v>2659</v>
      </c>
      <c r="F2337" s="35">
        <v>3347</v>
      </c>
      <c r="G2337" s="49">
        <v>0.79444000000000004</v>
      </c>
      <c r="H2337" s="50" t="s">
        <v>22</v>
      </c>
      <c r="I2337" s="38">
        <v>0</v>
      </c>
      <c r="J2337" s="39">
        <v>1118.01</v>
      </c>
      <c r="K2337" s="39">
        <v>979.79899999999998</v>
      </c>
      <c r="L2337" s="39"/>
      <c r="M2337" s="39"/>
      <c r="N2337" s="39"/>
      <c r="O2337" s="40">
        <v>0</v>
      </c>
      <c r="P2337" s="40">
        <v>0.72754816113037368</v>
      </c>
      <c r="Q2337" s="40">
        <v>0.74090283152901038</v>
      </c>
      <c r="R2337" s="40"/>
      <c r="S2337" s="40"/>
      <c r="T2337" s="41"/>
      <c r="U2337" s="42" t="e">
        <v>#N/A</v>
      </c>
      <c r="V2337" s="42" t="s">
        <v>26</v>
      </c>
      <c r="W2337" s="42" t="s">
        <v>22</v>
      </c>
      <c r="X2337" s="40"/>
      <c r="Y2337" s="40"/>
      <c r="Z2337" s="41"/>
      <c r="AA2337" s="43">
        <v>2</v>
      </c>
      <c r="AB2337" s="44">
        <v>0.48948366421979467</v>
      </c>
      <c r="AC2337" s="45" t="s">
        <v>4698</v>
      </c>
      <c r="AD2337" s="46"/>
      <c r="AE2337" s="46"/>
      <c r="AF2337" s="46"/>
      <c r="AG2337" s="47" t="s">
        <v>4611</v>
      </c>
      <c r="AH2337" s="48">
        <v>57959.696757777674</v>
      </c>
    </row>
    <row r="2338" spans="1:34" hidden="1" x14ac:dyDescent="0.3">
      <c r="A2338" s="30" t="s">
        <v>4604</v>
      </c>
      <c r="B2338" s="31">
        <v>525</v>
      </c>
      <c r="C2338" s="32" t="s">
        <v>4699</v>
      </c>
      <c r="D2338" s="33">
        <v>2699</v>
      </c>
      <c r="E2338" s="34">
        <v>189</v>
      </c>
      <c r="F2338" s="35">
        <v>3347</v>
      </c>
      <c r="G2338" s="49">
        <v>5.6469999999999999E-2</v>
      </c>
      <c r="H2338" s="50" t="s">
        <v>29</v>
      </c>
      <c r="I2338" s="38">
        <v>3731.0010000000002</v>
      </c>
      <c r="J2338" s="39">
        <v>1148.6110000000001</v>
      </c>
      <c r="K2338" s="39">
        <v>5737.59</v>
      </c>
      <c r="L2338" s="39"/>
      <c r="M2338" s="39"/>
      <c r="N2338" s="39"/>
      <c r="O2338" s="40">
        <v>0.91969696969696979</v>
      </c>
      <c r="P2338" s="40">
        <v>0.96181818181818179</v>
      </c>
      <c r="Q2338" s="40">
        <v>0.92636363636363639</v>
      </c>
      <c r="R2338" s="40"/>
      <c r="S2338" s="40"/>
      <c r="T2338" s="41"/>
      <c r="U2338" s="42" t="s">
        <v>29</v>
      </c>
      <c r="V2338" s="42" t="s">
        <v>21</v>
      </c>
      <c r="W2338" s="42" t="s">
        <v>21</v>
      </c>
      <c r="X2338" s="40"/>
      <c r="Y2338" s="40"/>
      <c r="Z2338" s="41"/>
      <c r="AA2338" s="43">
        <v>3</v>
      </c>
      <c r="AB2338" s="44">
        <v>0.93595959595959599</v>
      </c>
      <c r="AC2338" s="45" t="s">
        <v>4700</v>
      </c>
      <c r="AD2338" s="46"/>
      <c r="AE2338" s="46"/>
      <c r="AF2338" s="46"/>
      <c r="AG2338" s="47" t="s">
        <v>4611</v>
      </c>
      <c r="AH2338" s="48">
        <v>202859.94945962954</v>
      </c>
    </row>
    <row r="2339" spans="1:34" hidden="1" x14ac:dyDescent="0.3">
      <c r="A2339" s="30" t="s">
        <v>4604</v>
      </c>
      <c r="B2339" s="31">
        <v>525</v>
      </c>
      <c r="C2339" s="32" t="s">
        <v>4701</v>
      </c>
      <c r="D2339" s="33">
        <v>7508</v>
      </c>
      <c r="E2339" s="34">
        <v>72</v>
      </c>
      <c r="F2339" s="35">
        <v>3347</v>
      </c>
      <c r="G2339" s="49">
        <v>2.1510000000000001E-2</v>
      </c>
      <c r="H2339" s="50" t="s">
        <v>29</v>
      </c>
      <c r="I2339" s="38">
        <v>2614.0219999999999</v>
      </c>
      <c r="J2339" s="39">
        <v>1256.4010000000001</v>
      </c>
      <c r="K2339" s="39">
        <v>2453.8339999999998</v>
      </c>
      <c r="L2339" s="39"/>
      <c r="M2339" s="39"/>
      <c r="N2339" s="39"/>
      <c r="O2339" s="40">
        <v>1.0026315789473685</v>
      </c>
      <c r="P2339" s="40">
        <v>1.0005263157894737</v>
      </c>
      <c r="Q2339" s="40">
        <v>1.0113503940154625</v>
      </c>
      <c r="R2339" s="40"/>
      <c r="S2339" s="40"/>
      <c r="T2339" s="41"/>
      <c r="U2339" s="42" t="s">
        <v>35</v>
      </c>
      <c r="V2339" s="42" t="s">
        <v>20</v>
      </c>
      <c r="W2339" s="42" t="s">
        <v>35</v>
      </c>
      <c r="X2339" s="40"/>
      <c r="Y2339" s="40"/>
      <c r="Z2339" s="41"/>
      <c r="AA2339" s="43">
        <v>3</v>
      </c>
      <c r="AB2339" s="44">
        <v>1.0048360962507683</v>
      </c>
      <c r="AC2339" s="45" t="s">
        <v>4702</v>
      </c>
      <c r="AD2339" s="46"/>
      <c r="AE2339" s="46"/>
      <c r="AF2339" s="46"/>
      <c r="AG2339" s="47" t="s">
        <v>4611</v>
      </c>
      <c r="AH2339" s="48">
        <v>202859.94945962954</v>
      </c>
    </row>
    <row r="2340" spans="1:34" hidden="1" x14ac:dyDescent="0.3">
      <c r="A2340" s="30" t="s">
        <v>4604</v>
      </c>
      <c r="B2340" s="31">
        <v>525</v>
      </c>
      <c r="C2340" s="32" t="s">
        <v>4703</v>
      </c>
      <c r="D2340" s="33">
        <v>407</v>
      </c>
      <c r="E2340" s="34">
        <v>2911</v>
      </c>
      <c r="F2340" s="35">
        <v>3347</v>
      </c>
      <c r="G2340" s="49">
        <v>0.86973</v>
      </c>
      <c r="H2340" s="50" t="s">
        <v>22</v>
      </c>
      <c r="I2340" s="38">
        <v>6167.924</v>
      </c>
      <c r="J2340" s="39">
        <v>0</v>
      </c>
      <c r="K2340" s="39">
        <v>0</v>
      </c>
      <c r="L2340" s="39"/>
      <c r="M2340" s="39"/>
      <c r="N2340" s="39"/>
      <c r="O2340" s="40">
        <v>0.8647035540336625</v>
      </c>
      <c r="P2340" s="40">
        <v>0</v>
      </c>
      <c r="Q2340" s="40">
        <v>0</v>
      </c>
      <c r="R2340" s="40"/>
      <c r="S2340" s="40"/>
      <c r="T2340" s="41"/>
      <c r="U2340" s="42" t="s">
        <v>29</v>
      </c>
      <c r="V2340" s="42" t="e">
        <v>#N/A</v>
      </c>
      <c r="W2340" s="42" t="e">
        <v>#N/A</v>
      </c>
      <c r="X2340" s="40"/>
      <c r="Y2340" s="40"/>
      <c r="Z2340" s="41"/>
      <c r="AA2340" s="43">
        <v>1</v>
      </c>
      <c r="AB2340" s="44">
        <v>0.28823451801122085</v>
      </c>
      <c r="AC2340" s="45" t="s">
        <v>4704</v>
      </c>
      <c r="AD2340" s="46"/>
      <c r="AE2340" s="46"/>
      <c r="AF2340" s="46"/>
      <c r="AG2340" s="47">
        <v>0</v>
      </c>
      <c r="AH2340" s="48">
        <v>57959.696757777674</v>
      </c>
    </row>
    <row r="2341" spans="1:34" hidden="1" x14ac:dyDescent="0.3">
      <c r="A2341" s="30" t="s">
        <v>4604</v>
      </c>
      <c r="B2341" s="31">
        <v>525</v>
      </c>
      <c r="C2341" s="32" t="s">
        <v>4705</v>
      </c>
      <c r="D2341" s="33">
        <v>5003</v>
      </c>
      <c r="E2341" s="34">
        <v>2044</v>
      </c>
      <c r="F2341" s="35">
        <v>3347</v>
      </c>
      <c r="G2341" s="49">
        <v>0.61070000000000002</v>
      </c>
      <c r="H2341" s="50" t="s">
        <v>35</v>
      </c>
      <c r="I2341" s="38">
        <v>2625.8969999999999</v>
      </c>
      <c r="J2341" s="39">
        <v>910.44600000000003</v>
      </c>
      <c r="K2341" s="39">
        <v>2498.3539999999998</v>
      </c>
      <c r="L2341" s="39"/>
      <c r="M2341" s="39"/>
      <c r="N2341" s="39"/>
      <c r="O2341" s="40">
        <v>0.70263157894736838</v>
      </c>
      <c r="P2341" s="40">
        <v>0.71947368421052638</v>
      </c>
      <c r="Q2341" s="40">
        <v>0.72234314472648797</v>
      </c>
      <c r="R2341" s="40"/>
      <c r="S2341" s="40"/>
      <c r="T2341" s="41"/>
      <c r="U2341" s="42" t="s">
        <v>22</v>
      </c>
      <c r="V2341" s="42" t="s">
        <v>29</v>
      </c>
      <c r="W2341" s="42" t="s">
        <v>29</v>
      </c>
      <c r="X2341" s="40"/>
      <c r="Y2341" s="40"/>
      <c r="Z2341" s="41"/>
      <c r="AA2341" s="43">
        <v>3</v>
      </c>
      <c r="AB2341" s="44">
        <v>0.71481613596146099</v>
      </c>
      <c r="AC2341" s="45" t="s">
        <v>4706</v>
      </c>
      <c r="AD2341" s="46"/>
      <c r="AE2341" s="46"/>
      <c r="AF2341" s="46"/>
      <c r="AG2341" s="47" t="s">
        <v>4648</v>
      </c>
      <c r="AH2341" s="48">
        <v>144900.25270185189</v>
      </c>
    </row>
    <row r="2342" spans="1:34" hidden="1" x14ac:dyDescent="0.3">
      <c r="A2342" s="30" t="s">
        <v>4604</v>
      </c>
      <c r="B2342" s="31">
        <v>525</v>
      </c>
      <c r="C2342" s="32" t="s">
        <v>4707</v>
      </c>
      <c r="D2342" s="33">
        <v>3800</v>
      </c>
      <c r="E2342" s="34">
        <v>2619</v>
      </c>
      <c r="F2342" s="35">
        <v>3347</v>
      </c>
      <c r="G2342" s="49">
        <v>0.78249000000000002</v>
      </c>
      <c r="H2342" s="50" t="s">
        <v>22</v>
      </c>
      <c r="I2342" s="38">
        <v>451.32100000000003</v>
      </c>
      <c r="J2342" s="39">
        <v>0</v>
      </c>
      <c r="K2342" s="39">
        <v>6261.0119999999997</v>
      </c>
      <c r="L2342" s="39"/>
      <c r="M2342" s="39"/>
      <c r="N2342" s="39"/>
      <c r="O2342" s="40">
        <v>0.71</v>
      </c>
      <c r="P2342" s="40">
        <v>0</v>
      </c>
      <c r="Q2342" s="40">
        <v>0.77844260307545587</v>
      </c>
      <c r="R2342" s="40"/>
      <c r="S2342" s="40"/>
      <c r="T2342" s="41"/>
      <c r="U2342" s="42" t="s">
        <v>21</v>
      </c>
      <c r="V2342" s="42" t="e">
        <v>#N/A</v>
      </c>
      <c r="W2342" s="42" t="s">
        <v>21</v>
      </c>
      <c r="X2342" s="40"/>
      <c r="Y2342" s="40"/>
      <c r="Z2342" s="41"/>
      <c r="AA2342" s="43">
        <v>2</v>
      </c>
      <c r="AB2342" s="44">
        <v>0.4961475343584853</v>
      </c>
      <c r="AC2342" s="45" t="s">
        <v>4708</v>
      </c>
      <c r="AD2342" s="46"/>
      <c r="AE2342" s="46"/>
      <c r="AF2342" s="46"/>
      <c r="AG2342" s="47" t="s">
        <v>4648</v>
      </c>
      <c r="AH2342" s="48">
        <v>57959.696757777674</v>
      </c>
    </row>
    <row r="2343" spans="1:34" hidden="1" x14ac:dyDescent="0.3">
      <c r="A2343" s="30" t="s">
        <v>4604</v>
      </c>
      <c r="B2343" s="31">
        <v>525</v>
      </c>
      <c r="C2343" s="32" t="s">
        <v>4709</v>
      </c>
      <c r="D2343" s="33">
        <v>6684</v>
      </c>
      <c r="E2343" s="34">
        <v>618</v>
      </c>
      <c r="F2343" s="35">
        <v>3347</v>
      </c>
      <c r="G2343" s="49">
        <v>0.18464</v>
      </c>
      <c r="H2343" s="50" t="s">
        <v>29</v>
      </c>
      <c r="I2343" s="38">
        <v>7683</v>
      </c>
      <c r="J2343" s="39">
        <v>3041.0059999999999</v>
      </c>
      <c r="K2343" s="39">
        <v>5511.7839999999997</v>
      </c>
      <c r="L2343" s="39"/>
      <c r="M2343" s="39"/>
      <c r="N2343" s="39"/>
      <c r="O2343" s="40">
        <v>0.81039039071930019</v>
      </c>
      <c r="P2343" s="40">
        <v>0.87064516129032254</v>
      </c>
      <c r="Q2343" s="40">
        <v>0.87580645161290316</v>
      </c>
      <c r="R2343" s="40"/>
      <c r="S2343" s="40"/>
      <c r="T2343" s="41"/>
      <c r="U2343" s="42" t="s">
        <v>21</v>
      </c>
      <c r="V2343" s="42" t="s">
        <v>21</v>
      </c>
      <c r="W2343" s="42" t="s">
        <v>21</v>
      </c>
      <c r="X2343" s="40"/>
      <c r="Y2343" s="40"/>
      <c r="Z2343" s="41"/>
      <c r="AA2343" s="43">
        <v>3</v>
      </c>
      <c r="AB2343" s="44">
        <v>0.85228066787417534</v>
      </c>
      <c r="AC2343" s="45" t="s">
        <v>4710</v>
      </c>
      <c r="AD2343" s="46"/>
      <c r="AE2343" s="46"/>
      <c r="AF2343" s="46"/>
      <c r="AG2343" s="47" t="s">
        <v>4637</v>
      </c>
      <c r="AH2343" s="48">
        <v>202859.94945962954</v>
      </c>
    </row>
    <row r="2344" spans="1:34" hidden="1" x14ac:dyDescent="0.3">
      <c r="A2344" s="30" t="s">
        <v>4604</v>
      </c>
      <c r="B2344" s="31">
        <v>525</v>
      </c>
      <c r="C2344" s="32" t="s">
        <v>4711</v>
      </c>
      <c r="D2344" s="33">
        <v>785</v>
      </c>
      <c r="E2344" s="34">
        <v>3270</v>
      </c>
      <c r="F2344" s="35">
        <v>3347</v>
      </c>
      <c r="G2344" s="49">
        <v>0.97699000000000003</v>
      </c>
      <c r="H2344" s="50" t="s">
        <v>22</v>
      </c>
      <c r="I2344" s="38">
        <v>1399.123</v>
      </c>
      <c r="J2344" s="39">
        <v>0</v>
      </c>
      <c r="K2344" s="39">
        <v>686.46</v>
      </c>
      <c r="L2344" s="39"/>
      <c r="M2344" s="39"/>
      <c r="N2344" s="39"/>
      <c r="O2344" s="40">
        <v>0</v>
      </c>
      <c r="P2344" s="40">
        <v>0</v>
      </c>
      <c r="Q2344" s="40">
        <v>0.70750000000000002</v>
      </c>
      <c r="R2344" s="40"/>
      <c r="S2344" s="40"/>
      <c r="T2344" s="41"/>
      <c r="U2344" s="42" t="s">
        <v>26</v>
      </c>
      <c r="V2344" s="42" t="e">
        <v>#N/A</v>
      </c>
      <c r="W2344" s="42" t="s">
        <v>22</v>
      </c>
      <c r="X2344" s="40"/>
      <c r="Y2344" s="40"/>
      <c r="Z2344" s="41"/>
      <c r="AA2344" s="43">
        <v>2</v>
      </c>
      <c r="AB2344" s="44">
        <v>0.23583333333333334</v>
      </c>
      <c r="AC2344" s="45" t="s">
        <v>4712</v>
      </c>
      <c r="AD2344" s="46"/>
      <c r="AE2344" s="46"/>
      <c r="AF2344" s="46"/>
      <c r="AG2344" s="47" t="s">
        <v>4611</v>
      </c>
      <c r="AH2344" s="48">
        <v>57959.696757777674</v>
      </c>
    </row>
    <row r="2345" spans="1:34" hidden="1" x14ac:dyDescent="0.3">
      <c r="A2345" s="30" t="s">
        <v>4604</v>
      </c>
      <c r="B2345" s="31">
        <v>525</v>
      </c>
      <c r="C2345" s="32" t="s">
        <v>4713</v>
      </c>
      <c r="D2345" s="33">
        <v>8808</v>
      </c>
      <c r="E2345" s="34">
        <v>3286</v>
      </c>
      <c r="F2345" s="35">
        <v>3347</v>
      </c>
      <c r="G2345" s="49">
        <v>0.98177000000000003</v>
      </c>
      <c r="H2345" s="50" t="s">
        <v>22</v>
      </c>
      <c r="I2345" s="38">
        <v>0</v>
      </c>
      <c r="J2345" s="39">
        <v>0</v>
      </c>
      <c r="K2345" s="39">
        <v>466.17</v>
      </c>
      <c r="L2345" s="39"/>
      <c r="M2345" s="39"/>
      <c r="N2345" s="39"/>
      <c r="O2345" s="40">
        <v>0</v>
      </c>
      <c r="P2345" s="40">
        <v>0</v>
      </c>
      <c r="Q2345" s="40">
        <v>0.6983434534432672</v>
      </c>
      <c r="R2345" s="40"/>
      <c r="S2345" s="40"/>
      <c r="T2345" s="41"/>
      <c r="U2345" s="42" t="e">
        <v>#N/A</v>
      </c>
      <c r="V2345" s="42" t="e">
        <v>#N/A</v>
      </c>
      <c r="W2345" s="42" t="s">
        <v>21</v>
      </c>
      <c r="X2345" s="40"/>
      <c r="Y2345" s="40"/>
      <c r="Z2345" s="41"/>
      <c r="AA2345" s="43">
        <v>1</v>
      </c>
      <c r="AB2345" s="44">
        <v>0.23278115114775574</v>
      </c>
      <c r="AC2345" s="45" t="s">
        <v>4714</v>
      </c>
      <c r="AD2345" s="46"/>
      <c r="AE2345" s="46"/>
      <c r="AF2345" s="46"/>
      <c r="AG2345" s="47" t="s">
        <v>4616</v>
      </c>
      <c r="AH2345" s="48">
        <v>57959.696757777674</v>
      </c>
    </row>
    <row r="2346" spans="1:34" hidden="1" x14ac:dyDescent="0.3">
      <c r="A2346" s="30" t="s">
        <v>4604</v>
      </c>
      <c r="B2346" s="31">
        <v>525</v>
      </c>
      <c r="C2346" s="32" t="s">
        <v>3170</v>
      </c>
      <c r="D2346" s="33">
        <v>7003</v>
      </c>
      <c r="E2346" s="34">
        <v>2934</v>
      </c>
      <c r="F2346" s="35">
        <v>3347</v>
      </c>
      <c r="G2346" s="49">
        <v>0.87661</v>
      </c>
      <c r="H2346" s="50" t="s">
        <v>22</v>
      </c>
      <c r="I2346" s="38">
        <v>0</v>
      </c>
      <c r="J2346" s="39">
        <v>0</v>
      </c>
      <c r="K2346" s="39">
        <v>467.017</v>
      </c>
      <c r="L2346" s="39"/>
      <c r="M2346" s="39"/>
      <c r="N2346" s="39"/>
      <c r="O2346" s="40">
        <v>0</v>
      </c>
      <c r="P2346" s="40">
        <v>0</v>
      </c>
      <c r="Q2346" s="40">
        <v>0.8505474174318135</v>
      </c>
      <c r="R2346" s="40"/>
      <c r="S2346" s="40"/>
      <c r="T2346" s="41"/>
      <c r="U2346" s="42" t="e">
        <v>#N/A</v>
      </c>
      <c r="V2346" s="42" t="e">
        <v>#N/A</v>
      </c>
      <c r="W2346" s="42" t="s">
        <v>21</v>
      </c>
      <c r="X2346" s="40"/>
      <c r="Y2346" s="40"/>
      <c r="Z2346" s="41"/>
      <c r="AA2346" s="43">
        <v>1</v>
      </c>
      <c r="AB2346" s="44">
        <v>0.28351580581060448</v>
      </c>
      <c r="AC2346" s="45" t="s">
        <v>4715</v>
      </c>
      <c r="AD2346" s="46"/>
      <c r="AE2346" s="46"/>
      <c r="AF2346" s="46"/>
      <c r="AG2346" s="47" t="s">
        <v>4621</v>
      </c>
      <c r="AH2346" s="48">
        <v>57959.696757777674</v>
      </c>
    </row>
    <row r="2347" spans="1:34" hidden="1" x14ac:dyDescent="0.3">
      <c r="A2347" s="30" t="s">
        <v>4604</v>
      </c>
      <c r="B2347" s="31">
        <v>525</v>
      </c>
      <c r="C2347" s="32" t="s">
        <v>4716</v>
      </c>
      <c r="D2347" s="33">
        <v>7615</v>
      </c>
      <c r="E2347" s="34">
        <v>1647</v>
      </c>
      <c r="F2347" s="35">
        <v>3347</v>
      </c>
      <c r="G2347" s="49">
        <v>0.49208000000000002</v>
      </c>
      <c r="H2347" s="50" t="s">
        <v>20</v>
      </c>
      <c r="I2347" s="38">
        <v>3831.8359999999998</v>
      </c>
      <c r="J2347" s="39">
        <v>2912.7869999999998</v>
      </c>
      <c r="K2347" s="39">
        <v>3801.79</v>
      </c>
      <c r="L2347" s="39"/>
      <c r="M2347" s="39"/>
      <c r="N2347" s="39"/>
      <c r="O2347" s="40">
        <v>0.74399999999999999</v>
      </c>
      <c r="P2347" s="40">
        <v>0.745</v>
      </c>
      <c r="Q2347" s="40">
        <v>0.77400000000000002</v>
      </c>
      <c r="R2347" s="40"/>
      <c r="S2347" s="40"/>
      <c r="T2347" s="41"/>
      <c r="U2347" s="42" t="s">
        <v>285</v>
      </c>
      <c r="V2347" s="42" t="s">
        <v>22</v>
      </c>
      <c r="W2347" s="42" t="s">
        <v>22</v>
      </c>
      <c r="X2347" s="40"/>
      <c r="Y2347" s="40"/>
      <c r="Z2347" s="41"/>
      <c r="AA2347" s="43">
        <v>3</v>
      </c>
      <c r="AB2347" s="44">
        <v>0.7543333333333333</v>
      </c>
      <c r="AC2347" s="45" t="s">
        <v>4717</v>
      </c>
      <c r="AD2347" s="46"/>
      <c r="AE2347" s="46"/>
      <c r="AF2347" s="46"/>
      <c r="AG2347" s="47" t="s">
        <v>4621</v>
      </c>
      <c r="AH2347" s="48">
        <v>173880.10108074074</v>
      </c>
    </row>
    <row r="2348" spans="1:34" hidden="1" x14ac:dyDescent="0.3">
      <c r="A2348" s="30" t="s">
        <v>4604</v>
      </c>
      <c r="B2348" s="31">
        <v>525</v>
      </c>
      <c r="C2348" s="32" t="s">
        <v>4718</v>
      </c>
      <c r="D2348" s="33">
        <v>6559</v>
      </c>
      <c r="E2348" s="34">
        <v>2497</v>
      </c>
      <c r="F2348" s="35">
        <v>3347</v>
      </c>
      <c r="G2348" s="49">
        <v>0.74604000000000004</v>
      </c>
      <c r="H2348" s="50" t="s">
        <v>35</v>
      </c>
      <c r="I2348" s="38">
        <v>0</v>
      </c>
      <c r="J2348" s="39">
        <v>1125.8710000000001</v>
      </c>
      <c r="K2348" s="39">
        <v>956.29</v>
      </c>
      <c r="L2348" s="39"/>
      <c r="M2348" s="39"/>
      <c r="N2348" s="39"/>
      <c r="O2348" s="40">
        <v>0</v>
      </c>
      <c r="P2348" s="40">
        <v>0.77474083620592415</v>
      </c>
      <c r="Q2348" s="40">
        <v>0.80421645385622798</v>
      </c>
      <c r="R2348" s="40"/>
      <c r="S2348" s="40"/>
      <c r="T2348" s="41"/>
      <c r="U2348" s="42" t="e">
        <v>#N/A</v>
      </c>
      <c r="V2348" s="42" t="s">
        <v>21</v>
      </c>
      <c r="W2348" s="42" t="s">
        <v>21</v>
      </c>
      <c r="X2348" s="40"/>
      <c r="Y2348" s="40"/>
      <c r="Z2348" s="41"/>
      <c r="AA2348" s="43">
        <v>2</v>
      </c>
      <c r="AB2348" s="44">
        <v>0.52631909668738397</v>
      </c>
      <c r="AC2348" s="45" t="s">
        <v>4719</v>
      </c>
      <c r="AD2348" s="46"/>
      <c r="AE2348" s="46"/>
      <c r="AF2348" s="46"/>
      <c r="AG2348" s="47" t="s">
        <v>4616</v>
      </c>
      <c r="AH2348" s="48">
        <v>144900.25270185189</v>
      </c>
    </row>
    <row r="2349" spans="1:34" hidden="1" x14ac:dyDescent="0.3">
      <c r="A2349" s="30" t="s">
        <v>4604</v>
      </c>
      <c r="B2349" s="31">
        <v>525</v>
      </c>
      <c r="C2349" s="32" t="s">
        <v>4720</v>
      </c>
      <c r="D2349" s="33">
        <v>8125</v>
      </c>
      <c r="E2349" s="34">
        <v>417</v>
      </c>
      <c r="F2349" s="35">
        <v>3347</v>
      </c>
      <c r="G2349" s="49">
        <v>0.12459000000000001</v>
      </c>
      <c r="H2349" s="50" t="s">
        <v>29</v>
      </c>
      <c r="I2349" s="38">
        <v>2604.5650000000001</v>
      </c>
      <c r="J2349" s="39">
        <v>1398.885</v>
      </c>
      <c r="K2349" s="39">
        <v>2574.6419999999998</v>
      </c>
      <c r="L2349" s="39"/>
      <c r="M2349" s="39"/>
      <c r="N2349" s="39"/>
      <c r="O2349" s="40">
        <v>0.86777777777777776</v>
      </c>
      <c r="P2349" s="40">
        <v>0.87777777777777777</v>
      </c>
      <c r="Q2349" s="40">
        <v>0.89555555555555555</v>
      </c>
      <c r="R2349" s="40"/>
      <c r="S2349" s="40"/>
      <c r="T2349" s="41"/>
      <c r="U2349" s="42" t="s">
        <v>21</v>
      </c>
      <c r="V2349" s="42" t="s">
        <v>21</v>
      </c>
      <c r="W2349" s="42" t="s">
        <v>26</v>
      </c>
      <c r="X2349" s="40"/>
      <c r="Y2349" s="40"/>
      <c r="Z2349" s="41"/>
      <c r="AA2349" s="43">
        <v>3</v>
      </c>
      <c r="AB2349" s="44">
        <v>0.88037037037037036</v>
      </c>
      <c r="AC2349" s="45" t="s">
        <v>4721</v>
      </c>
      <c r="AD2349" s="46"/>
      <c r="AE2349" s="46"/>
      <c r="AF2349" s="46"/>
      <c r="AG2349" s="47" t="s">
        <v>4616</v>
      </c>
      <c r="AH2349" s="48">
        <v>202859.94945962954</v>
      </c>
    </row>
    <row r="2350" spans="1:34" hidden="1" x14ac:dyDescent="0.3">
      <c r="A2350" s="30" t="s">
        <v>4604</v>
      </c>
      <c r="B2350" s="31">
        <v>525</v>
      </c>
      <c r="C2350" s="32" t="s">
        <v>4722</v>
      </c>
      <c r="D2350" s="33">
        <v>7164</v>
      </c>
      <c r="E2350" s="34">
        <v>2350</v>
      </c>
      <c r="F2350" s="35">
        <v>3347</v>
      </c>
      <c r="G2350" s="49">
        <v>0.70211999999999997</v>
      </c>
      <c r="H2350" s="50" t="s">
        <v>35</v>
      </c>
      <c r="I2350" s="38">
        <v>0</v>
      </c>
      <c r="J2350" s="39">
        <v>835.52</v>
      </c>
      <c r="K2350" s="39">
        <v>2419.8820000000001</v>
      </c>
      <c r="L2350" s="39"/>
      <c r="M2350" s="39"/>
      <c r="N2350" s="39"/>
      <c r="O2350" s="40">
        <v>0</v>
      </c>
      <c r="P2350" s="40">
        <v>0.84850000000000003</v>
      </c>
      <c r="Q2350" s="40">
        <v>0.89649999999999996</v>
      </c>
      <c r="R2350" s="40"/>
      <c r="S2350" s="40"/>
      <c r="T2350" s="41"/>
      <c r="U2350" s="42" t="e">
        <v>#N/A</v>
      </c>
      <c r="V2350" s="42" t="s">
        <v>22</v>
      </c>
      <c r="W2350" s="42" t="s">
        <v>22</v>
      </c>
      <c r="X2350" s="40"/>
      <c r="Y2350" s="40"/>
      <c r="Z2350" s="41"/>
      <c r="AA2350" s="43">
        <v>2</v>
      </c>
      <c r="AB2350" s="44">
        <v>0.58166666666666667</v>
      </c>
      <c r="AC2350" s="45" t="s">
        <v>4723</v>
      </c>
      <c r="AD2350" s="46"/>
      <c r="AE2350" s="46"/>
      <c r="AF2350" s="46"/>
      <c r="AG2350" s="47" t="s">
        <v>4648</v>
      </c>
      <c r="AH2350" s="48">
        <v>144900.25270185189</v>
      </c>
    </row>
    <row r="2351" spans="1:34" hidden="1" x14ac:dyDescent="0.3">
      <c r="A2351" s="30" t="s">
        <v>4604</v>
      </c>
      <c r="B2351" s="31">
        <v>525</v>
      </c>
      <c r="C2351" s="32" t="s">
        <v>4724</v>
      </c>
      <c r="D2351" s="33">
        <v>7870</v>
      </c>
      <c r="E2351" s="34">
        <v>1100</v>
      </c>
      <c r="F2351" s="35">
        <v>3347</v>
      </c>
      <c r="G2351" s="49">
        <v>0.32865</v>
      </c>
      <c r="H2351" s="50" t="s">
        <v>20</v>
      </c>
      <c r="I2351" s="38">
        <v>2418.8980000000001</v>
      </c>
      <c r="J2351" s="39">
        <v>1062.5830000000001</v>
      </c>
      <c r="K2351" s="39">
        <v>1730.7270000000001</v>
      </c>
      <c r="L2351" s="39"/>
      <c r="M2351" s="39"/>
      <c r="N2351" s="39"/>
      <c r="O2351" s="40">
        <v>0.80106156407195606</v>
      </c>
      <c r="P2351" s="40">
        <v>0.81461993164257407</v>
      </c>
      <c r="Q2351" s="40">
        <v>0.78431574175010255</v>
      </c>
      <c r="R2351" s="40"/>
      <c r="S2351" s="40"/>
      <c r="T2351" s="41"/>
      <c r="U2351" s="42" t="s">
        <v>22</v>
      </c>
      <c r="V2351" s="42" t="s">
        <v>26</v>
      </c>
      <c r="W2351" s="42" t="s">
        <v>22</v>
      </c>
      <c r="X2351" s="40"/>
      <c r="Y2351" s="40"/>
      <c r="Z2351" s="41"/>
      <c r="AA2351" s="43">
        <v>3</v>
      </c>
      <c r="AB2351" s="44">
        <v>0.79999907915487756</v>
      </c>
      <c r="AC2351" s="45" t="s">
        <v>4725</v>
      </c>
      <c r="AD2351" s="46"/>
      <c r="AE2351" s="46"/>
      <c r="AF2351" s="46"/>
      <c r="AG2351" s="47" t="s">
        <v>4616</v>
      </c>
      <c r="AH2351" s="48">
        <v>173880.10108074074</v>
      </c>
    </row>
    <row r="2352" spans="1:34" hidden="1" x14ac:dyDescent="0.3">
      <c r="A2352" s="30" t="s">
        <v>4604</v>
      </c>
      <c r="B2352" s="31">
        <v>525</v>
      </c>
      <c r="C2352" s="32" t="s">
        <v>4726</v>
      </c>
      <c r="D2352" s="33">
        <v>4756</v>
      </c>
      <c r="E2352" s="34">
        <v>1122</v>
      </c>
      <c r="F2352" s="35">
        <v>3347</v>
      </c>
      <c r="G2352" s="49">
        <v>0.33522999999999997</v>
      </c>
      <c r="H2352" s="50" t="s">
        <v>20</v>
      </c>
      <c r="I2352" s="38">
        <v>615.03099999999995</v>
      </c>
      <c r="J2352" s="39">
        <v>7219.23</v>
      </c>
      <c r="K2352" s="39">
        <v>10299.049000000001</v>
      </c>
      <c r="L2352" s="39"/>
      <c r="M2352" s="39"/>
      <c r="N2352" s="39"/>
      <c r="O2352" s="40">
        <v>0.78062500000000001</v>
      </c>
      <c r="P2352" s="40">
        <v>0.80093749999999997</v>
      </c>
      <c r="Q2352" s="40">
        <v>0.81093749999999998</v>
      </c>
      <c r="R2352" s="40"/>
      <c r="S2352" s="40"/>
      <c r="T2352" s="41"/>
      <c r="U2352" s="42" t="s">
        <v>26</v>
      </c>
      <c r="V2352" s="42" t="s">
        <v>26</v>
      </c>
      <c r="W2352" s="42" t="s">
        <v>21</v>
      </c>
      <c r="X2352" s="40"/>
      <c r="Y2352" s="40"/>
      <c r="Z2352" s="41"/>
      <c r="AA2352" s="43">
        <v>3</v>
      </c>
      <c r="AB2352" s="44">
        <v>0.79749999999999999</v>
      </c>
      <c r="AC2352" s="45" t="s">
        <v>4727</v>
      </c>
      <c r="AD2352" s="46"/>
      <c r="AE2352" s="46"/>
      <c r="AF2352" s="46"/>
      <c r="AG2352" s="47" t="s">
        <v>4648</v>
      </c>
      <c r="AH2352" s="48">
        <v>173880.10108074074</v>
      </c>
    </row>
    <row r="2353" spans="1:34" hidden="1" x14ac:dyDescent="0.3">
      <c r="A2353" s="30" t="s">
        <v>4604</v>
      </c>
      <c r="B2353" s="31">
        <v>525</v>
      </c>
      <c r="C2353" s="32" t="s">
        <v>4728</v>
      </c>
      <c r="D2353" s="33">
        <v>9899</v>
      </c>
      <c r="E2353" s="34">
        <v>2630</v>
      </c>
      <c r="F2353" s="35">
        <v>3347</v>
      </c>
      <c r="G2353" s="49">
        <v>0.78578000000000003</v>
      </c>
      <c r="H2353" s="50" t="s">
        <v>22</v>
      </c>
      <c r="I2353" s="38">
        <v>5368.5119999999997</v>
      </c>
      <c r="J2353" s="39">
        <v>2026.0909999999999</v>
      </c>
      <c r="K2353" s="39">
        <v>0</v>
      </c>
      <c r="L2353" s="39"/>
      <c r="M2353" s="39"/>
      <c r="N2353" s="39"/>
      <c r="O2353" s="40">
        <v>0.72799999999999998</v>
      </c>
      <c r="P2353" s="40">
        <v>0.75349999999999995</v>
      </c>
      <c r="Q2353" s="40">
        <v>0</v>
      </c>
      <c r="R2353" s="40"/>
      <c r="S2353" s="40"/>
      <c r="T2353" s="41"/>
      <c r="U2353" s="42" t="s">
        <v>21</v>
      </c>
      <c r="V2353" s="42" t="s">
        <v>26</v>
      </c>
      <c r="W2353" s="42" t="e">
        <v>#N/A</v>
      </c>
      <c r="X2353" s="40"/>
      <c r="Y2353" s="40"/>
      <c r="Z2353" s="41"/>
      <c r="AA2353" s="43">
        <v>2</v>
      </c>
      <c r="AB2353" s="44">
        <v>0.49383333333333335</v>
      </c>
      <c r="AC2353" s="45" t="s">
        <v>4729</v>
      </c>
      <c r="AD2353" s="46"/>
      <c r="AE2353" s="46"/>
      <c r="AF2353" s="46"/>
      <c r="AG2353" s="47" t="s">
        <v>4611</v>
      </c>
      <c r="AH2353" s="48">
        <v>57959.696757777674</v>
      </c>
    </row>
    <row r="2354" spans="1:34" hidden="1" x14ac:dyDescent="0.3">
      <c r="A2354" s="30" t="s">
        <v>4604</v>
      </c>
      <c r="B2354" s="31">
        <v>525</v>
      </c>
      <c r="C2354" s="32" t="s">
        <v>4730</v>
      </c>
      <c r="D2354" s="33">
        <v>886</v>
      </c>
      <c r="E2354" s="34">
        <v>3199</v>
      </c>
      <c r="F2354" s="35">
        <v>3347</v>
      </c>
      <c r="G2354" s="49">
        <v>0.95577999999999996</v>
      </c>
      <c r="H2354" s="50" t="s">
        <v>22</v>
      </c>
      <c r="I2354" s="38">
        <v>0</v>
      </c>
      <c r="J2354" s="39">
        <v>0</v>
      </c>
      <c r="K2354" s="39">
        <v>480.10500000000002</v>
      </c>
      <c r="L2354" s="39"/>
      <c r="M2354" s="39"/>
      <c r="N2354" s="39"/>
      <c r="O2354" s="40">
        <v>0</v>
      </c>
      <c r="P2354" s="40">
        <v>0</v>
      </c>
      <c r="Q2354" s="40">
        <v>0.7371428571428571</v>
      </c>
      <c r="R2354" s="40"/>
      <c r="S2354" s="40"/>
      <c r="T2354" s="41"/>
      <c r="U2354" s="42" t="e">
        <v>#N/A</v>
      </c>
      <c r="V2354" s="42" t="e">
        <v>#N/A</v>
      </c>
      <c r="W2354" s="42" t="s">
        <v>26</v>
      </c>
      <c r="X2354" s="40"/>
      <c r="Y2354" s="40"/>
      <c r="Z2354" s="41"/>
      <c r="AA2354" s="43">
        <v>1</v>
      </c>
      <c r="AB2354" s="44">
        <v>0.24571428571428569</v>
      </c>
      <c r="AC2354" s="45" t="s">
        <v>4731</v>
      </c>
      <c r="AD2354" s="46"/>
      <c r="AE2354" s="46"/>
      <c r="AF2354" s="46"/>
      <c r="AG2354" s="47" t="s">
        <v>4611</v>
      </c>
      <c r="AH2354" s="48">
        <v>57959.696757777674</v>
      </c>
    </row>
    <row r="2355" spans="1:34" hidden="1" x14ac:dyDescent="0.3">
      <c r="A2355" s="30" t="s">
        <v>4604</v>
      </c>
      <c r="B2355" s="31">
        <v>525</v>
      </c>
      <c r="C2355" s="32" t="s">
        <v>2974</v>
      </c>
      <c r="D2355" s="33">
        <v>6484</v>
      </c>
      <c r="E2355" s="34">
        <v>971</v>
      </c>
      <c r="F2355" s="35">
        <v>3347</v>
      </c>
      <c r="G2355" s="49">
        <v>0.29010999999999998</v>
      </c>
      <c r="H2355" s="50" t="s">
        <v>20</v>
      </c>
      <c r="I2355" s="38">
        <v>2851.4070000000002</v>
      </c>
      <c r="J2355" s="39">
        <v>1199.778</v>
      </c>
      <c r="K2355" s="39">
        <v>2167.7979999999998</v>
      </c>
      <c r="L2355" s="39"/>
      <c r="M2355" s="39"/>
      <c r="N2355" s="39"/>
      <c r="O2355" s="40">
        <v>0.78111111111111109</v>
      </c>
      <c r="P2355" s="40">
        <v>0.78888888888888886</v>
      </c>
      <c r="Q2355" s="40">
        <v>0.86499999999999999</v>
      </c>
      <c r="R2355" s="40"/>
      <c r="S2355" s="40"/>
      <c r="T2355" s="41"/>
      <c r="U2355" s="42" t="s">
        <v>21</v>
      </c>
      <c r="V2355" s="42" t="s">
        <v>21</v>
      </c>
      <c r="W2355" s="42" t="s">
        <v>21</v>
      </c>
      <c r="X2355" s="40"/>
      <c r="Y2355" s="40"/>
      <c r="Z2355" s="41"/>
      <c r="AA2355" s="43">
        <v>3</v>
      </c>
      <c r="AB2355" s="44">
        <v>0.81166666666666654</v>
      </c>
      <c r="AC2355" s="45" t="s">
        <v>4732</v>
      </c>
      <c r="AD2355" s="46"/>
      <c r="AE2355" s="46"/>
      <c r="AF2355" s="46"/>
      <c r="AG2355" s="47" t="s">
        <v>4621</v>
      </c>
      <c r="AH2355" s="48">
        <v>173880.10108074074</v>
      </c>
    </row>
    <row r="2356" spans="1:34" hidden="1" x14ac:dyDescent="0.3">
      <c r="A2356" s="30" t="s">
        <v>4604</v>
      </c>
      <c r="B2356" s="31">
        <v>525</v>
      </c>
      <c r="C2356" s="32" t="s">
        <v>4733</v>
      </c>
      <c r="D2356" s="33">
        <v>2361</v>
      </c>
      <c r="E2356" s="34">
        <v>2138</v>
      </c>
      <c r="F2356" s="35">
        <v>3347</v>
      </c>
      <c r="G2356" s="49">
        <v>0.63878000000000001</v>
      </c>
      <c r="H2356" s="50" t="s">
        <v>35</v>
      </c>
      <c r="I2356" s="38">
        <v>2788.886</v>
      </c>
      <c r="J2356" s="39">
        <v>1371.1610000000001</v>
      </c>
      <c r="K2356" s="39">
        <v>2836.415</v>
      </c>
      <c r="L2356" s="39"/>
      <c r="M2356" s="39"/>
      <c r="N2356" s="39"/>
      <c r="O2356" s="40">
        <v>0.69320000000000004</v>
      </c>
      <c r="P2356" s="40">
        <v>0.70760000000000001</v>
      </c>
      <c r="Q2356" s="40">
        <v>0.70623600848253865</v>
      </c>
      <c r="R2356" s="40"/>
      <c r="S2356" s="40"/>
      <c r="T2356" s="41"/>
      <c r="U2356" s="42" t="s">
        <v>21</v>
      </c>
      <c r="V2356" s="42" t="s">
        <v>21</v>
      </c>
      <c r="W2356" s="42" t="s">
        <v>22</v>
      </c>
      <c r="X2356" s="40"/>
      <c r="Y2356" s="40"/>
      <c r="Z2356" s="41"/>
      <c r="AA2356" s="43">
        <v>3</v>
      </c>
      <c r="AB2356" s="44">
        <v>0.70234533616084616</v>
      </c>
      <c r="AC2356" s="45" t="s">
        <v>4734</v>
      </c>
      <c r="AD2356" s="46"/>
      <c r="AE2356" s="46"/>
      <c r="AF2356" s="46"/>
      <c r="AG2356" s="47" t="s">
        <v>4637</v>
      </c>
      <c r="AH2356" s="48">
        <v>144900.25270185189</v>
      </c>
    </row>
    <row r="2357" spans="1:34" hidden="1" x14ac:dyDescent="0.3">
      <c r="A2357" s="30" t="s">
        <v>4604</v>
      </c>
      <c r="B2357" s="31">
        <v>525</v>
      </c>
      <c r="C2357" s="32" t="s">
        <v>1369</v>
      </c>
      <c r="D2357" s="33">
        <v>6635</v>
      </c>
      <c r="E2357" s="34">
        <v>1294</v>
      </c>
      <c r="F2357" s="35">
        <v>3347</v>
      </c>
      <c r="G2357" s="49">
        <v>0.38661000000000001</v>
      </c>
      <c r="H2357" s="50" t="s">
        <v>20</v>
      </c>
      <c r="I2357" s="38">
        <v>5229.5649999999996</v>
      </c>
      <c r="J2357" s="39">
        <v>2927.886</v>
      </c>
      <c r="K2357" s="39">
        <v>5871.8140000000003</v>
      </c>
      <c r="L2357" s="39"/>
      <c r="M2357" s="39"/>
      <c r="N2357" s="39"/>
      <c r="O2357" s="40">
        <v>0.77121212121212124</v>
      </c>
      <c r="P2357" s="40">
        <v>0.79972908212045601</v>
      </c>
      <c r="Q2357" s="40">
        <v>0.7748484848484849</v>
      </c>
      <c r="R2357" s="40"/>
      <c r="S2357" s="40"/>
      <c r="T2357" s="41"/>
      <c r="U2357" s="42" t="s">
        <v>21</v>
      </c>
      <c r="V2357" s="42" t="s">
        <v>21</v>
      </c>
      <c r="W2357" s="42" t="s">
        <v>21</v>
      </c>
      <c r="X2357" s="40"/>
      <c r="Y2357" s="40"/>
      <c r="Z2357" s="41"/>
      <c r="AA2357" s="43">
        <v>3</v>
      </c>
      <c r="AB2357" s="44">
        <v>0.78192989606035412</v>
      </c>
      <c r="AC2357" s="45" t="s">
        <v>4735</v>
      </c>
      <c r="AD2357" s="46"/>
      <c r="AE2357" s="46"/>
      <c r="AF2357" s="46"/>
      <c r="AG2357" s="47" t="s">
        <v>4616</v>
      </c>
      <c r="AH2357" s="48">
        <v>173880.10108074074</v>
      </c>
    </row>
    <row r="2358" spans="1:34" hidden="1" x14ac:dyDescent="0.3">
      <c r="A2358" s="30" t="s">
        <v>4604</v>
      </c>
      <c r="B2358" s="31">
        <v>525</v>
      </c>
      <c r="C2358" s="32" t="s">
        <v>4736</v>
      </c>
      <c r="D2358" s="33">
        <v>1035</v>
      </c>
      <c r="E2358" s="34">
        <v>3050</v>
      </c>
      <c r="F2358" s="35">
        <v>3347</v>
      </c>
      <c r="G2358" s="49">
        <v>0.91125999999999996</v>
      </c>
      <c r="H2358" s="50" t="s">
        <v>22</v>
      </c>
      <c r="I2358" s="38">
        <v>490.09699999999998</v>
      </c>
      <c r="J2358" s="39">
        <v>0</v>
      </c>
      <c r="K2358" s="39">
        <v>681.31399999999996</v>
      </c>
      <c r="L2358" s="39"/>
      <c r="M2358" s="39"/>
      <c r="N2358" s="39"/>
      <c r="O2358" s="40">
        <v>0</v>
      </c>
      <c r="P2358" s="40">
        <v>0</v>
      </c>
      <c r="Q2358" s="40">
        <v>0.79476190476190478</v>
      </c>
      <c r="R2358" s="40"/>
      <c r="S2358" s="40"/>
      <c r="T2358" s="41"/>
      <c r="U2358" s="42" t="s">
        <v>21</v>
      </c>
      <c r="V2358" s="42" t="e">
        <v>#N/A</v>
      </c>
      <c r="W2358" s="42" t="s">
        <v>21</v>
      </c>
      <c r="X2358" s="40"/>
      <c r="Y2358" s="40"/>
      <c r="Z2358" s="41"/>
      <c r="AA2358" s="43">
        <v>2</v>
      </c>
      <c r="AB2358" s="44">
        <v>0.26492063492063495</v>
      </c>
      <c r="AC2358" s="45" t="s">
        <v>4737</v>
      </c>
      <c r="AD2358" s="46"/>
      <c r="AE2358" s="46"/>
      <c r="AF2358" s="46"/>
      <c r="AG2358" s="47" t="s">
        <v>4611</v>
      </c>
      <c r="AH2358" s="48">
        <v>57959.696757777674</v>
      </c>
    </row>
    <row r="2359" spans="1:34" hidden="1" x14ac:dyDescent="0.3">
      <c r="A2359" s="30" t="s">
        <v>4604</v>
      </c>
      <c r="B2359" s="31">
        <v>525</v>
      </c>
      <c r="C2359" s="32" t="s">
        <v>4738</v>
      </c>
      <c r="D2359" s="33">
        <v>5432</v>
      </c>
      <c r="E2359" s="34">
        <v>203</v>
      </c>
      <c r="F2359" s="35">
        <v>3347</v>
      </c>
      <c r="G2359" s="49">
        <v>6.0650000000000003E-2</v>
      </c>
      <c r="H2359" s="50" t="s">
        <v>29</v>
      </c>
      <c r="I2359" s="38">
        <v>2746.607</v>
      </c>
      <c r="J2359" s="39">
        <v>1139.521</v>
      </c>
      <c r="K2359" s="39">
        <v>1524.308</v>
      </c>
      <c r="L2359" s="39"/>
      <c r="M2359" s="39"/>
      <c r="N2359" s="39"/>
      <c r="O2359" s="40">
        <v>0.91670437930565929</v>
      </c>
      <c r="P2359" s="40">
        <v>0.91883292855414456</v>
      </c>
      <c r="Q2359" s="40">
        <v>0.95688382370099201</v>
      </c>
      <c r="R2359" s="40"/>
      <c r="S2359" s="40"/>
      <c r="T2359" s="41"/>
      <c r="U2359" s="42" t="s">
        <v>285</v>
      </c>
      <c r="V2359" s="42" t="s">
        <v>21</v>
      </c>
      <c r="W2359" s="42" t="s">
        <v>21</v>
      </c>
      <c r="X2359" s="40"/>
      <c r="Y2359" s="40"/>
      <c r="Z2359" s="41"/>
      <c r="AA2359" s="43">
        <v>3</v>
      </c>
      <c r="AB2359" s="44">
        <v>0.93080704385359869</v>
      </c>
      <c r="AC2359" s="45" t="s">
        <v>4739</v>
      </c>
      <c r="AD2359" s="46"/>
      <c r="AE2359" s="46"/>
      <c r="AF2359" s="46"/>
      <c r="AG2359" s="47" t="s">
        <v>4621</v>
      </c>
      <c r="AH2359" s="48">
        <v>202859.94945962954</v>
      </c>
    </row>
    <row r="2360" spans="1:34" hidden="1" x14ac:dyDescent="0.3">
      <c r="A2360" s="30" t="s">
        <v>4604</v>
      </c>
      <c r="B2360" s="31">
        <v>525</v>
      </c>
      <c r="C2360" s="32" t="s">
        <v>4740</v>
      </c>
      <c r="D2360" s="33">
        <v>4411</v>
      </c>
      <c r="E2360" s="34">
        <v>1300</v>
      </c>
      <c r="F2360" s="35">
        <v>3347</v>
      </c>
      <c r="G2360" s="49">
        <v>0.38840999999999998</v>
      </c>
      <c r="H2360" s="50" t="s">
        <v>20</v>
      </c>
      <c r="I2360" s="38">
        <v>1150.915</v>
      </c>
      <c r="J2360" s="39">
        <v>1342.527</v>
      </c>
      <c r="K2360" s="39">
        <v>2588.538</v>
      </c>
      <c r="L2360" s="39"/>
      <c r="M2360" s="39"/>
      <c r="N2360" s="39"/>
      <c r="O2360" s="40">
        <v>0.77100000000000002</v>
      </c>
      <c r="P2360" s="40">
        <v>0.78500000000000003</v>
      </c>
      <c r="Q2360" s="40">
        <v>0.78749999999999998</v>
      </c>
      <c r="R2360" s="40"/>
      <c r="S2360" s="40"/>
      <c r="T2360" s="41"/>
      <c r="U2360" s="42" t="s">
        <v>35</v>
      </c>
      <c r="V2360" s="42" t="s">
        <v>35</v>
      </c>
      <c r="W2360" s="42" t="s">
        <v>20</v>
      </c>
      <c r="X2360" s="40"/>
      <c r="Y2360" s="40"/>
      <c r="Z2360" s="41"/>
      <c r="AA2360" s="43">
        <v>3</v>
      </c>
      <c r="AB2360" s="44">
        <v>0.78116666666666668</v>
      </c>
      <c r="AC2360" s="45" t="s">
        <v>4741</v>
      </c>
      <c r="AD2360" s="46"/>
      <c r="AE2360" s="46"/>
      <c r="AF2360" s="46"/>
      <c r="AG2360" s="47" t="s">
        <v>4648</v>
      </c>
      <c r="AH2360" s="48">
        <v>173880.10108074074</v>
      </c>
    </row>
    <row r="2361" spans="1:34" hidden="1" x14ac:dyDescent="0.3">
      <c r="A2361" s="30" t="s">
        <v>4604</v>
      </c>
      <c r="B2361" s="31">
        <v>525</v>
      </c>
      <c r="C2361" s="32" t="s">
        <v>4742</v>
      </c>
      <c r="D2361" s="33">
        <v>1388</v>
      </c>
      <c r="E2361" s="34">
        <v>3136</v>
      </c>
      <c r="F2361" s="35">
        <v>3347</v>
      </c>
      <c r="G2361" s="49">
        <v>0.93696000000000002</v>
      </c>
      <c r="H2361" s="50" t="s">
        <v>22</v>
      </c>
      <c r="I2361" s="38">
        <v>475.78899999999999</v>
      </c>
      <c r="J2361" s="39">
        <v>0</v>
      </c>
      <c r="K2361" s="39">
        <v>0</v>
      </c>
      <c r="L2361" s="39"/>
      <c r="M2361" s="39"/>
      <c r="N2361" s="39"/>
      <c r="O2361" s="40">
        <v>0.76380952380952383</v>
      </c>
      <c r="P2361" s="40">
        <v>0</v>
      </c>
      <c r="Q2361" s="40">
        <v>0</v>
      </c>
      <c r="R2361" s="40"/>
      <c r="S2361" s="40"/>
      <c r="T2361" s="41"/>
      <c r="U2361" s="42" t="s">
        <v>21</v>
      </c>
      <c r="V2361" s="42" t="e">
        <v>#N/A</v>
      </c>
      <c r="W2361" s="42" t="e">
        <v>#N/A</v>
      </c>
      <c r="X2361" s="40"/>
      <c r="Y2361" s="40"/>
      <c r="Z2361" s="41"/>
      <c r="AA2361" s="43">
        <v>1</v>
      </c>
      <c r="AB2361" s="44">
        <v>0.25460317460317461</v>
      </c>
      <c r="AC2361" s="45" t="s">
        <v>4743</v>
      </c>
      <c r="AD2361" s="46"/>
      <c r="AE2361" s="46"/>
      <c r="AF2361" s="46"/>
      <c r="AG2361" s="47">
        <v>0</v>
      </c>
      <c r="AH2361" s="48">
        <v>57959.696757777674</v>
      </c>
    </row>
    <row r="2362" spans="1:34" hidden="1" x14ac:dyDescent="0.3">
      <c r="A2362" s="30" t="s">
        <v>4604</v>
      </c>
      <c r="B2362" s="31">
        <v>525</v>
      </c>
      <c r="C2362" s="32" t="s">
        <v>4744</v>
      </c>
      <c r="D2362" s="33">
        <v>7935</v>
      </c>
      <c r="E2362" s="34">
        <v>2596</v>
      </c>
      <c r="F2362" s="35">
        <v>3347</v>
      </c>
      <c r="G2362" s="49">
        <v>0.77561999999999998</v>
      </c>
      <c r="H2362" s="50" t="s">
        <v>22</v>
      </c>
      <c r="I2362" s="38">
        <v>5728.7619999999997</v>
      </c>
      <c r="J2362" s="39">
        <v>849.84299999999996</v>
      </c>
      <c r="K2362" s="39">
        <v>0</v>
      </c>
      <c r="L2362" s="39"/>
      <c r="M2362" s="39"/>
      <c r="N2362" s="39"/>
      <c r="O2362" s="40">
        <v>0.72315789473684222</v>
      </c>
      <c r="P2362" s="40">
        <v>0.78315789473684216</v>
      </c>
      <c r="Q2362" s="40">
        <v>0</v>
      </c>
      <c r="R2362" s="40"/>
      <c r="S2362" s="40"/>
      <c r="T2362" s="41"/>
      <c r="U2362" s="42" t="s">
        <v>21</v>
      </c>
      <c r="V2362" s="42" t="s">
        <v>21</v>
      </c>
      <c r="W2362" s="42" t="e">
        <v>#N/A</v>
      </c>
      <c r="X2362" s="40"/>
      <c r="Y2362" s="40"/>
      <c r="Z2362" s="41"/>
      <c r="AA2362" s="43">
        <v>2</v>
      </c>
      <c r="AB2362" s="44">
        <v>0.50210526315789483</v>
      </c>
      <c r="AC2362" s="45" t="s">
        <v>4745</v>
      </c>
      <c r="AD2362" s="46"/>
      <c r="AE2362" s="46"/>
      <c r="AF2362" s="46"/>
      <c r="AG2362" s="47" t="s">
        <v>4616</v>
      </c>
      <c r="AH2362" s="48">
        <v>57959.696757777674</v>
      </c>
    </row>
    <row r="2363" spans="1:34" hidden="1" x14ac:dyDescent="0.3">
      <c r="A2363" s="30" t="s">
        <v>4604</v>
      </c>
      <c r="B2363" s="31">
        <v>525</v>
      </c>
      <c r="C2363" s="32" t="s">
        <v>4746</v>
      </c>
      <c r="D2363" s="33">
        <v>3558</v>
      </c>
      <c r="E2363" s="34">
        <v>2806</v>
      </c>
      <c r="F2363" s="35">
        <v>3347</v>
      </c>
      <c r="G2363" s="49">
        <v>0.83835999999999999</v>
      </c>
      <c r="H2363" s="50" t="s">
        <v>22</v>
      </c>
      <c r="I2363" s="38">
        <v>0</v>
      </c>
      <c r="J2363" s="39">
        <v>612.46600000000001</v>
      </c>
      <c r="K2363" s="39">
        <v>0</v>
      </c>
      <c r="L2363" s="39"/>
      <c r="M2363" s="39"/>
      <c r="N2363" s="39"/>
      <c r="O2363" s="40">
        <v>0</v>
      </c>
      <c r="P2363" s="40">
        <v>1.006</v>
      </c>
      <c r="Q2363" s="40">
        <v>0</v>
      </c>
      <c r="R2363" s="40"/>
      <c r="S2363" s="40"/>
      <c r="T2363" s="41"/>
      <c r="U2363" s="42" t="e">
        <v>#N/A</v>
      </c>
      <c r="V2363" s="42" t="s">
        <v>21</v>
      </c>
      <c r="W2363" s="42" t="e">
        <v>#N/A</v>
      </c>
      <c r="X2363" s="40"/>
      <c r="Y2363" s="40"/>
      <c r="Z2363" s="41"/>
      <c r="AA2363" s="43">
        <v>1</v>
      </c>
      <c r="AB2363" s="44">
        <v>0.33533333333333332</v>
      </c>
      <c r="AC2363" s="45" t="s">
        <v>4747</v>
      </c>
      <c r="AD2363" s="46"/>
      <c r="AE2363" s="46"/>
      <c r="AF2363" s="46"/>
      <c r="AG2363" s="47" t="s">
        <v>4637</v>
      </c>
      <c r="AH2363" s="48">
        <v>57959.696757777674</v>
      </c>
    </row>
    <row r="2364" spans="1:34" hidden="1" x14ac:dyDescent="0.3">
      <c r="A2364" s="30" t="s">
        <v>4604</v>
      </c>
      <c r="B2364" s="31">
        <v>525</v>
      </c>
      <c r="C2364" s="32" t="s">
        <v>4748</v>
      </c>
      <c r="D2364" s="33">
        <v>8999</v>
      </c>
      <c r="E2364" s="34">
        <v>2357</v>
      </c>
      <c r="F2364" s="35">
        <v>3347</v>
      </c>
      <c r="G2364" s="49">
        <v>0.70421</v>
      </c>
      <c r="H2364" s="50" t="s">
        <v>35</v>
      </c>
      <c r="I2364" s="38">
        <v>0</v>
      </c>
      <c r="J2364" s="39">
        <v>1988.36</v>
      </c>
      <c r="K2364" s="39">
        <v>1709.268</v>
      </c>
      <c r="L2364" s="39"/>
      <c r="M2364" s="39"/>
      <c r="N2364" s="39"/>
      <c r="O2364" s="40">
        <v>0</v>
      </c>
      <c r="P2364" s="40">
        <v>0.85944444444444434</v>
      </c>
      <c r="Q2364" s="40">
        <v>0.87555555555555553</v>
      </c>
      <c r="R2364" s="40"/>
      <c r="S2364" s="40"/>
      <c r="T2364" s="41"/>
      <c r="U2364" s="42" t="e">
        <v>#N/A</v>
      </c>
      <c r="V2364" s="42" t="s">
        <v>29</v>
      </c>
      <c r="W2364" s="42" t="s">
        <v>21</v>
      </c>
      <c r="X2364" s="40"/>
      <c r="Y2364" s="40"/>
      <c r="Z2364" s="41"/>
      <c r="AA2364" s="43">
        <v>2</v>
      </c>
      <c r="AB2364" s="44">
        <v>0.57833333333333325</v>
      </c>
      <c r="AC2364" s="45" t="s">
        <v>4749</v>
      </c>
      <c r="AD2364" s="46"/>
      <c r="AE2364" s="46"/>
      <c r="AF2364" s="46"/>
      <c r="AG2364" s="47" t="s">
        <v>4616</v>
      </c>
      <c r="AH2364" s="48">
        <v>144900.25270185189</v>
      </c>
    </row>
    <row r="2365" spans="1:34" hidden="1" x14ac:dyDescent="0.3">
      <c r="A2365" s="30" t="s">
        <v>4604</v>
      </c>
      <c r="B2365" s="31">
        <v>525</v>
      </c>
      <c r="C2365" s="32" t="s">
        <v>1865</v>
      </c>
      <c r="D2365" s="33">
        <v>9619</v>
      </c>
      <c r="E2365" s="34">
        <v>3257</v>
      </c>
      <c r="F2365" s="35">
        <v>3347</v>
      </c>
      <c r="G2365" s="49">
        <v>0.97311000000000003</v>
      </c>
      <c r="H2365" s="50" t="s">
        <v>22</v>
      </c>
      <c r="I2365" s="38">
        <v>6327.5519999999997</v>
      </c>
      <c r="J2365" s="39">
        <v>0</v>
      </c>
      <c r="K2365" s="39">
        <v>0</v>
      </c>
      <c r="L2365" s="39"/>
      <c r="M2365" s="39"/>
      <c r="N2365" s="39"/>
      <c r="O2365" s="40">
        <v>0.71304347826086956</v>
      </c>
      <c r="P2365" s="40">
        <v>0</v>
      </c>
      <c r="Q2365" s="40">
        <v>0</v>
      </c>
      <c r="R2365" s="40"/>
      <c r="S2365" s="40"/>
      <c r="T2365" s="41"/>
      <c r="U2365" s="42" t="s">
        <v>21</v>
      </c>
      <c r="V2365" s="42" t="e">
        <v>#N/A</v>
      </c>
      <c r="W2365" s="42" t="e">
        <v>#N/A</v>
      </c>
      <c r="X2365" s="40"/>
      <c r="Y2365" s="40"/>
      <c r="Z2365" s="41"/>
      <c r="AA2365" s="43">
        <v>1</v>
      </c>
      <c r="AB2365" s="44">
        <v>0.23768115942028986</v>
      </c>
      <c r="AC2365" s="45" t="s">
        <v>4750</v>
      </c>
      <c r="AD2365" s="46"/>
      <c r="AE2365" s="46"/>
      <c r="AF2365" s="46"/>
      <c r="AG2365" s="47">
        <v>0</v>
      </c>
      <c r="AH2365" s="48">
        <v>57959.696757777674</v>
      </c>
    </row>
    <row r="2366" spans="1:34" hidden="1" x14ac:dyDescent="0.3">
      <c r="A2366" s="30" t="s">
        <v>4604</v>
      </c>
      <c r="B2366" s="31">
        <v>525</v>
      </c>
      <c r="C2366" s="32" t="s">
        <v>4409</v>
      </c>
      <c r="D2366" s="33">
        <v>1154</v>
      </c>
      <c r="E2366" s="34">
        <v>2449</v>
      </c>
      <c r="F2366" s="35">
        <v>3347</v>
      </c>
      <c r="G2366" s="49">
        <v>0.73170000000000002</v>
      </c>
      <c r="H2366" s="50" t="s">
        <v>35</v>
      </c>
      <c r="I2366" s="38">
        <v>0</v>
      </c>
      <c r="J2366" s="39">
        <v>1778.528</v>
      </c>
      <c r="K2366" s="39">
        <v>667.26499999999999</v>
      </c>
      <c r="L2366" s="39"/>
      <c r="M2366" s="39"/>
      <c r="N2366" s="39"/>
      <c r="O2366" s="40">
        <v>0</v>
      </c>
      <c r="P2366" s="40">
        <v>0.81</v>
      </c>
      <c r="Q2366" s="40">
        <v>0.81043478260869573</v>
      </c>
      <c r="R2366" s="40"/>
      <c r="S2366" s="40"/>
      <c r="T2366" s="41"/>
      <c r="U2366" s="42" t="e">
        <v>#N/A</v>
      </c>
      <c r="V2366" s="42" t="s">
        <v>22</v>
      </c>
      <c r="W2366" s="42" t="s">
        <v>22</v>
      </c>
      <c r="X2366" s="40"/>
      <c r="Y2366" s="40"/>
      <c r="Z2366" s="41"/>
      <c r="AA2366" s="43">
        <v>2</v>
      </c>
      <c r="AB2366" s="44">
        <v>0.54014492753623189</v>
      </c>
      <c r="AC2366" s="45" t="s">
        <v>4751</v>
      </c>
      <c r="AD2366" s="46"/>
      <c r="AE2366" s="46"/>
      <c r="AF2366" s="46"/>
      <c r="AG2366" s="47" t="s">
        <v>4637</v>
      </c>
      <c r="AH2366" s="48">
        <v>144900.25270185189</v>
      </c>
    </row>
    <row r="2367" spans="1:34" hidden="1" x14ac:dyDescent="0.3">
      <c r="A2367" s="30" t="s">
        <v>4604</v>
      </c>
      <c r="B2367" s="31">
        <v>525</v>
      </c>
      <c r="C2367" s="32" t="s">
        <v>4752</v>
      </c>
      <c r="D2367" s="33">
        <v>4050</v>
      </c>
      <c r="E2367" s="34">
        <v>324</v>
      </c>
      <c r="F2367" s="35">
        <v>3347</v>
      </c>
      <c r="G2367" s="49">
        <v>9.6799999999999997E-2</v>
      </c>
      <c r="H2367" s="50" t="s">
        <v>29</v>
      </c>
      <c r="I2367" s="38">
        <v>10963.09</v>
      </c>
      <c r="J2367" s="39">
        <v>3642.1239999999998</v>
      </c>
      <c r="K2367" s="39">
        <v>3926.6309999999999</v>
      </c>
      <c r="L2367" s="39"/>
      <c r="M2367" s="39"/>
      <c r="N2367" s="39"/>
      <c r="O2367" s="40">
        <v>0.86393939393939401</v>
      </c>
      <c r="P2367" s="40">
        <v>0.87090909090909097</v>
      </c>
      <c r="Q2367" s="40">
        <v>0.96242424242424252</v>
      </c>
      <c r="R2367" s="40"/>
      <c r="S2367" s="40"/>
      <c r="T2367" s="41"/>
      <c r="U2367" s="42" t="s">
        <v>21</v>
      </c>
      <c r="V2367" s="42" t="s">
        <v>26</v>
      </c>
      <c r="W2367" s="42" t="s">
        <v>26</v>
      </c>
      <c r="X2367" s="40"/>
      <c r="Y2367" s="40"/>
      <c r="Z2367" s="41"/>
      <c r="AA2367" s="43">
        <v>3</v>
      </c>
      <c r="AB2367" s="44">
        <v>0.89909090909090905</v>
      </c>
      <c r="AC2367" s="45" t="s">
        <v>4753</v>
      </c>
      <c r="AD2367" s="46"/>
      <c r="AE2367" s="46"/>
      <c r="AF2367" s="46"/>
      <c r="AG2367" s="47" t="s">
        <v>4621</v>
      </c>
      <c r="AH2367" s="48">
        <v>202859.94945962954</v>
      </c>
    </row>
    <row r="2368" spans="1:34" hidden="1" x14ac:dyDescent="0.3">
      <c r="A2368" s="30" t="s">
        <v>4604</v>
      </c>
      <c r="B2368" s="31">
        <v>525</v>
      </c>
      <c r="C2368" s="32" t="s">
        <v>4754</v>
      </c>
      <c r="D2368" s="33">
        <v>2996</v>
      </c>
      <c r="E2368" s="34">
        <v>2575</v>
      </c>
      <c r="F2368" s="35">
        <v>3347</v>
      </c>
      <c r="G2368" s="49">
        <v>0.76934999999999998</v>
      </c>
      <c r="H2368" s="50" t="s">
        <v>22</v>
      </c>
      <c r="I2368" s="38">
        <v>856.15</v>
      </c>
      <c r="J2368" s="39">
        <v>0</v>
      </c>
      <c r="K2368" s="39">
        <v>434.49900000000002</v>
      </c>
      <c r="L2368" s="39"/>
      <c r="M2368" s="39"/>
      <c r="N2368" s="39"/>
      <c r="O2368" s="40">
        <v>0.700474317533752</v>
      </c>
      <c r="P2368" s="40">
        <v>0</v>
      </c>
      <c r="Q2368" s="40">
        <v>0.8174571809425053</v>
      </c>
      <c r="R2368" s="40"/>
      <c r="S2368" s="40"/>
      <c r="T2368" s="41"/>
      <c r="U2368" s="42" t="s">
        <v>22</v>
      </c>
      <c r="V2368" s="42" t="e">
        <v>#N/A</v>
      </c>
      <c r="W2368" s="42" t="s">
        <v>20</v>
      </c>
      <c r="X2368" s="40"/>
      <c r="Y2368" s="40"/>
      <c r="Z2368" s="41"/>
      <c r="AA2368" s="43">
        <v>2</v>
      </c>
      <c r="AB2368" s="44">
        <v>0.50597716615875243</v>
      </c>
      <c r="AC2368" s="45" t="s">
        <v>4755</v>
      </c>
      <c r="AD2368" s="46"/>
      <c r="AE2368" s="46"/>
      <c r="AF2368" s="46"/>
      <c r="AG2368" s="47" t="s">
        <v>4611</v>
      </c>
      <c r="AH2368" s="48">
        <v>57959.696757777674</v>
      </c>
    </row>
    <row r="2369" spans="1:34" hidden="1" x14ac:dyDescent="0.3">
      <c r="A2369" s="30" t="s">
        <v>4604</v>
      </c>
      <c r="B2369" s="31">
        <v>525</v>
      </c>
      <c r="C2369" s="32" t="s">
        <v>4756</v>
      </c>
      <c r="D2369" s="33">
        <v>3881</v>
      </c>
      <c r="E2369" s="34">
        <v>2515</v>
      </c>
      <c r="F2369" s="35">
        <v>3347</v>
      </c>
      <c r="G2369" s="49">
        <v>0.75141999999999998</v>
      </c>
      <c r="H2369" s="50" t="s">
        <v>22</v>
      </c>
      <c r="I2369" s="38">
        <v>0</v>
      </c>
      <c r="J2369" s="39">
        <v>435.65899999999999</v>
      </c>
      <c r="K2369" s="39">
        <v>801.85699999999997</v>
      </c>
      <c r="L2369" s="39"/>
      <c r="M2369" s="39"/>
      <c r="N2369" s="39"/>
      <c r="O2369" s="40">
        <v>0</v>
      </c>
      <c r="P2369" s="40">
        <v>0.77598096816540152</v>
      </c>
      <c r="Q2369" s="40">
        <v>0.78974391664908195</v>
      </c>
      <c r="R2369" s="40"/>
      <c r="S2369" s="40"/>
      <c r="T2369" s="41"/>
      <c r="U2369" s="42" t="e">
        <v>#N/A</v>
      </c>
      <c r="V2369" s="42" t="s">
        <v>22</v>
      </c>
      <c r="W2369" s="42" t="s">
        <v>26</v>
      </c>
      <c r="X2369" s="40"/>
      <c r="Y2369" s="40"/>
      <c r="Z2369" s="41"/>
      <c r="AA2369" s="43">
        <v>2</v>
      </c>
      <c r="AB2369" s="44">
        <v>0.52190829493816115</v>
      </c>
      <c r="AC2369" s="45" t="s">
        <v>4757</v>
      </c>
      <c r="AD2369" s="46"/>
      <c r="AE2369" s="46"/>
      <c r="AF2369" s="46"/>
      <c r="AG2369" s="47" t="s">
        <v>4621</v>
      </c>
      <c r="AH2369" s="48">
        <v>57959.696757777674</v>
      </c>
    </row>
    <row r="2370" spans="1:34" hidden="1" x14ac:dyDescent="0.3">
      <c r="A2370" s="30" t="s">
        <v>4604</v>
      </c>
      <c r="B2370" s="31">
        <v>525</v>
      </c>
      <c r="C2370" s="32" t="s">
        <v>4758</v>
      </c>
      <c r="D2370" s="33">
        <v>771</v>
      </c>
      <c r="E2370" s="34">
        <v>3067</v>
      </c>
      <c r="F2370" s="35">
        <v>3347</v>
      </c>
      <c r="G2370" s="49">
        <v>0.91634000000000004</v>
      </c>
      <c r="H2370" s="50" t="s">
        <v>22</v>
      </c>
      <c r="I2370" s="38">
        <v>1005.768</v>
      </c>
      <c r="J2370" s="39">
        <v>0</v>
      </c>
      <c r="K2370" s="39">
        <v>0</v>
      </c>
      <c r="L2370" s="39"/>
      <c r="M2370" s="39"/>
      <c r="N2370" s="39"/>
      <c r="O2370" s="40">
        <v>0.78984390806167948</v>
      </c>
      <c r="P2370" s="40">
        <v>0</v>
      </c>
      <c r="Q2370" s="40">
        <v>0</v>
      </c>
      <c r="R2370" s="40"/>
      <c r="S2370" s="40"/>
      <c r="T2370" s="41"/>
      <c r="U2370" s="42" t="s">
        <v>21</v>
      </c>
      <c r="V2370" s="42" t="e">
        <v>#N/A</v>
      </c>
      <c r="W2370" s="42" t="e">
        <v>#N/A</v>
      </c>
      <c r="X2370" s="40"/>
      <c r="Y2370" s="40"/>
      <c r="Z2370" s="41"/>
      <c r="AA2370" s="43">
        <v>1</v>
      </c>
      <c r="AB2370" s="44">
        <v>0.26328130268722649</v>
      </c>
      <c r="AC2370" s="45" t="s">
        <v>4759</v>
      </c>
      <c r="AD2370" s="46"/>
      <c r="AE2370" s="46"/>
      <c r="AF2370" s="46"/>
      <c r="AG2370" s="47">
        <v>0</v>
      </c>
      <c r="AH2370" s="48">
        <v>57959.696757777674</v>
      </c>
    </row>
    <row r="2371" spans="1:34" hidden="1" x14ac:dyDescent="0.3">
      <c r="A2371" s="30" t="s">
        <v>4604</v>
      </c>
      <c r="B2371" s="31">
        <v>525</v>
      </c>
      <c r="C2371" s="32" t="s">
        <v>4760</v>
      </c>
      <c r="D2371" s="33">
        <v>6749</v>
      </c>
      <c r="E2371" s="34">
        <v>2535</v>
      </c>
      <c r="F2371" s="35">
        <v>3347</v>
      </c>
      <c r="G2371" s="49">
        <v>0.75739000000000001</v>
      </c>
      <c r="H2371" s="50" t="s">
        <v>22</v>
      </c>
      <c r="I2371" s="38">
        <v>0</v>
      </c>
      <c r="J2371" s="39">
        <v>1336.02</v>
      </c>
      <c r="K2371" s="39">
        <v>3750.4229999999998</v>
      </c>
      <c r="L2371" s="39"/>
      <c r="M2371" s="39"/>
      <c r="N2371" s="39"/>
      <c r="O2371" s="40">
        <v>0</v>
      </c>
      <c r="P2371" s="40">
        <v>0.77151515151515149</v>
      </c>
      <c r="Q2371" s="40">
        <v>0.77212121212121221</v>
      </c>
      <c r="R2371" s="40"/>
      <c r="S2371" s="40"/>
      <c r="T2371" s="41"/>
      <c r="U2371" s="42" t="e">
        <v>#N/A</v>
      </c>
      <c r="V2371" s="42" t="s">
        <v>21</v>
      </c>
      <c r="W2371" s="42" t="s">
        <v>21</v>
      </c>
      <c r="X2371" s="40"/>
      <c r="Y2371" s="40"/>
      <c r="Z2371" s="41"/>
      <c r="AA2371" s="43">
        <v>2</v>
      </c>
      <c r="AB2371" s="44">
        <v>0.51454545454545453</v>
      </c>
      <c r="AC2371" s="45" t="s">
        <v>4761</v>
      </c>
      <c r="AD2371" s="46"/>
      <c r="AE2371" s="46"/>
      <c r="AF2371" s="46"/>
      <c r="AG2371" s="47" t="s">
        <v>4611</v>
      </c>
      <c r="AH2371" s="48">
        <v>57959.696757777674</v>
      </c>
    </row>
    <row r="2372" spans="1:34" hidden="1" x14ac:dyDescent="0.3">
      <c r="A2372" s="30" t="s">
        <v>4604</v>
      </c>
      <c r="B2372" s="31">
        <v>525</v>
      </c>
      <c r="C2372" s="32" t="s">
        <v>4762</v>
      </c>
      <c r="D2372" s="33">
        <v>2882</v>
      </c>
      <c r="E2372" s="34">
        <v>3105</v>
      </c>
      <c r="F2372" s="35">
        <v>3347</v>
      </c>
      <c r="G2372" s="49">
        <v>0.92769999999999997</v>
      </c>
      <c r="H2372" s="50" t="s">
        <v>22</v>
      </c>
      <c r="I2372" s="38">
        <v>0</v>
      </c>
      <c r="J2372" s="39">
        <v>0</v>
      </c>
      <c r="K2372" s="39">
        <v>741.61599999999999</v>
      </c>
      <c r="L2372" s="39"/>
      <c r="M2372" s="39"/>
      <c r="N2372" s="39"/>
      <c r="O2372" s="40">
        <v>0</v>
      </c>
      <c r="P2372" s="40">
        <v>0</v>
      </c>
      <c r="Q2372" s="40">
        <v>0.77496392202972975</v>
      </c>
      <c r="R2372" s="40"/>
      <c r="S2372" s="40"/>
      <c r="T2372" s="41"/>
      <c r="U2372" s="42" t="e">
        <v>#N/A</v>
      </c>
      <c r="V2372" s="42" t="e">
        <v>#N/A</v>
      </c>
      <c r="W2372" s="42" t="s">
        <v>21</v>
      </c>
      <c r="X2372" s="40"/>
      <c r="Y2372" s="40"/>
      <c r="Z2372" s="41"/>
      <c r="AA2372" s="43">
        <v>1</v>
      </c>
      <c r="AB2372" s="44">
        <v>0.25832130734324327</v>
      </c>
      <c r="AC2372" s="45" t="s">
        <v>4763</v>
      </c>
      <c r="AD2372" s="46"/>
      <c r="AE2372" s="46"/>
      <c r="AF2372" s="46"/>
      <c r="AG2372" s="47" t="s">
        <v>4611</v>
      </c>
      <c r="AH2372" s="48">
        <v>57959.696757777674</v>
      </c>
    </row>
    <row r="2373" spans="1:34" hidden="1" x14ac:dyDescent="0.3">
      <c r="A2373" s="30" t="s">
        <v>4764</v>
      </c>
      <c r="B2373" s="31">
        <v>526</v>
      </c>
      <c r="C2373" s="32" t="s">
        <v>4765</v>
      </c>
      <c r="D2373" s="33">
        <v>2185</v>
      </c>
      <c r="E2373" s="34">
        <v>2511</v>
      </c>
      <c r="F2373" s="35">
        <v>3347</v>
      </c>
      <c r="G2373" s="49">
        <v>0.75022</v>
      </c>
      <c r="H2373" s="50" t="s">
        <v>22</v>
      </c>
      <c r="I2373" s="38">
        <v>1501.8119999999999</v>
      </c>
      <c r="J2373" s="39">
        <v>0</v>
      </c>
      <c r="K2373" s="39">
        <v>1969.6559999999999</v>
      </c>
      <c r="L2373" s="39"/>
      <c r="M2373" s="39"/>
      <c r="N2373" s="39"/>
      <c r="O2373" s="40">
        <v>0.75375006960735114</v>
      </c>
      <c r="P2373" s="40">
        <v>0</v>
      </c>
      <c r="Q2373" s="40">
        <v>0.81567989276256492</v>
      </c>
      <c r="R2373" s="40"/>
      <c r="S2373" s="40"/>
      <c r="T2373" s="41"/>
      <c r="U2373" s="42" t="s">
        <v>21</v>
      </c>
      <c r="V2373" s="42" t="e">
        <v>#N/A</v>
      </c>
      <c r="W2373" s="42" t="s">
        <v>20</v>
      </c>
      <c r="X2373" s="40"/>
      <c r="Y2373" s="40"/>
      <c r="Z2373" s="41"/>
      <c r="AA2373" s="43">
        <v>2</v>
      </c>
      <c r="AB2373" s="44">
        <v>0.52314332078997205</v>
      </c>
      <c r="AC2373" s="45" t="s">
        <v>4766</v>
      </c>
      <c r="AD2373" s="46"/>
      <c r="AE2373" s="46"/>
      <c r="AF2373" s="46"/>
      <c r="AG2373" s="47" t="s">
        <v>4767</v>
      </c>
      <c r="AH2373" s="48">
        <v>57959.696757777674</v>
      </c>
    </row>
    <row r="2374" spans="1:34" hidden="1" x14ac:dyDescent="0.3">
      <c r="A2374" s="30" t="s">
        <v>4764</v>
      </c>
      <c r="B2374" s="31">
        <v>526</v>
      </c>
      <c r="C2374" s="32" t="s">
        <v>4768</v>
      </c>
      <c r="D2374" s="33">
        <v>8347</v>
      </c>
      <c r="E2374" s="34">
        <v>2490</v>
      </c>
      <c r="F2374" s="35">
        <v>3347</v>
      </c>
      <c r="G2374" s="49">
        <v>0.74395</v>
      </c>
      <c r="H2374" s="50" t="s">
        <v>35</v>
      </c>
      <c r="I2374" s="38">
        <v>479.32900000000001</v>
      </c>
      <c r="J2374" s="39">
        <v>0</v>
      </c>
      <c r="K2374" s="39">
        <v>577.61199999999997</v>
      </c>
      <c r="L2374" s="39"/>
      <c r="M2374" s="39"/>
      <c r="N2374" s="39"/>
      <c r="O2374" s="40">
        <v>0.76251065848390454</v>
      </c>
      <c r="P2374" s="40">
        <v>0</v>
      </c>
      <c r="Q2374" s="40">
        <v>0.82307692307692315</v>
      </c>
      <c r="R2374" s="40"/>
      <c r="S2374" s="40"/>
      <c r="T2374" s="41"/>
      <c r="U2374" s="42" t="s">
        <v>21</v>
      </c>
      <c r="V2374" s="42" t="e">
        <v>#N/A</v>
      </c>
      <c r="W2374" s="42" t="s">
        <v>26</v>
      </c>
      <c r="X2374" s="40"/>
      <c r="Y2374" s="40"/>
      <c r="Z2374" s="41"/>
      <c r="AA2374" s="43">
        <v>2</v>
      </c>
      <c r="AB2374" s="44">
        <v>0.5285291938536093</v>
      </c>
      <c r="AC2374" s="45" t="s">
        <v>4769</v>
      </c>
      <c r="AD2374" s="46"/>
      <c r="AE2374" s="46"/>
      <c r="AF2374" s="46"/>
      <c r="AG2374" s="47" t="s">
        <v>4770</v>
      </c>
      <c r="AH2374" s="48">
        <v>144900.25270185189</v>
      </c>
    </row>
    <row r="2375" spans="1:34" hidden="1" x14ac:dyDescent="0.3">
      <c r="A2375" s="30" t="s">
        <v>4764</v>
      </c>
      <c r="B2375" s="31">
        <v>526</v>
      </c>
      <c r="C2375" s="32" t="s">
        <v>4771</v>
      </c>
      <c r="D2375" s="33">
        <v>4851</v>
      </c>
      <c r="E2375" s="34">
        <v>2346</v>
      </c>
      <c r="F2375" s="35">
        <v>3347</v>
      </c>
      <c r="G2375" s="49">
        <v>0.70093000000000005</v>
      </c>
      <c r="H2375" s="50" t="s">
        <v>35</v>
      </c>
      <c r="I2375" s="38">
        <v>0</v>
      </c>
      <c r="J2375" s="39">
        <v>2034.6949999999999</v>
      </c>
      <c r="K2375" s="39">
        <v>3078.145</v>
      </c>
      <c r="L2375" s="39"/>
      <c r="M2375" s="39"/>
      <c r="N2375" s="39"/>
      <c r="O2375" s="40">
        <v>0</v>
      </c>
      <c r="P2375" s="40">
        <v>0.847741935483871</v>
      </c>
      <c r="Q2375" s="40">
        <v>0.90193548387096767</v>
      </c>
      <c r="R2375" s="40"/>
      <c r="S2375" s="40"/>
      <c r="T2375" s="41"/>
      <c r="U2375" s="42" t="e">
        <v>#N/A</v>
      </c>
      <c r="V2375" s="42" t="s">
        <v>21</v>
      </c>
      <c r="W2375" s="42" t="s">
        <v>26</v>
      </c>
      <c r="X2375" s="40"/>
      <c r="Y2375" s="40"/>
      <c r="Z2375" s="41"/>
      <c r="AA2375" s="43">
        <v>2</v>
      </c>
      <c r="AB2375" s="44">
        <v>0.58322580645161282</v>
      </c>
      <c r="AC2375" s="45" t="s">
        <v>4772</v>
      </c>
      <c r="AD2375" s="46"/>
      <c r="AE2375" s="46"/>
      <c r="AF2375" s="46"/>
      <c r="AG2375" s="47" t="s">
        <v>4770</v>
      </c>
      <c r="AH2375" s="48">
        <v>144900.25270185189</v>
      </c>
    </row>
    <row r="2376" spans="1:34" hidden="1" x14ac:dyDescent="0.3">
      <c r="A2376" s="30" t="s">
        <v>4764</v>
      </c>
      <c r="B2376" s="31">
        <v>526</v>
      </c>
      <c r="C2376" s="32" t="s">
        <v>4773</v>
      </c>
      <c r="D2376" s="33">
        <v>277</v>
      </c>
      <c r="E2376" s="34">
        <v>460</v>
      </c>
      <c r="F2376" s="35">
        <v>3347</v>
      </c>
      <c r="G2376" s="49">
        <v>0.13744000000000001</v>
      </c>
      <c r="H2376" s="50" t="s">
        <v>29</v>
      </c>
      <c r="I2376" s="38">
        <v>4398.1090000000004</v>
      </c>
      <c r="J2376" s="39">
        <v>1821.8589999999999</v>
      </c>
      <c r="K2376" s="39">
        <v>2651.982</v>
      </c>
      <c r="L2376" s="39"/>
      <c r="M2376" s="39"/>
      <c r="N2376" s="39"/>
      <c r="O2376" s="40">
        <v>0.81115384615384611</v>
      </c>
      <c r="P2376" s="40">
        <v>0.93072746003690976</v>
      </c>
      <c r="Q2376" s="40">
        <v>0.87538461538461532</v>
      </c>
      <c r="R2376" s="40"/>
      <c r="S2376" s="40"/>
      <c r="T2376" s="41"/>
      <c r="U2376" s="42" t="s">
        <v>21</v>
      </c>
      <c r="V2376" s="42" t="s">
        <v>26</v>
      </c>
      <c r="W2376" s="42" t="s">
        <v>35</v>
      </c>
      <c r="X2376" s="40"/>
      <c r="Y2376" s="40"/>
      <c r="Z2376" s="41"/>
      <c r="AA2376" s="43">
        <v>3</v>
      </c>
      <c r="AB2376" s="44">
        <v>0.8724219738584571</v>
      </c>
      <c r="AC2376" s="45" t="s">
        <v>4774</v>
      </c>
      <c r="AD2376" s="46"/>
      <c r="AE2376" s="46"/>
      <c r="AF2376" s="46"/>
      <c r="AG2376" s="47" t="s">
        <v>4775</v>
      </c>
      <c r="AH2376" s="48">
        <v>202859.94945962954</v>
      </c>
    </row>
    <row r="2377" spans="1:34" hidden="1" x14ac:dyDescent="0.3">
      <c r="A2377" s="30" t="s">
        <v>4764</v>
      </c>
      <c r="B2377" s="31">
        <v>526</v>
      </c>
      <c r="C2377" s="32" t="s">
        <v>4776</v>
      </c>
      <c r="D2377" s="33">
        <v>8658</v>
      </c>
      <c r="E2377" s="34">
        <v>2892</v>
      </c>
      <c r="F2377" s="35">
        <v>3347</v>
      </c>
      <c r="G2377" s="49">
        <v>0.86406000000000005</v>
      </c>
      <c r="H2377" s="50" t="s">
        <v>22</v>
      </c>
      <c r="I2377" s="38">
        <v>490.79599999999999</v>
      </c>
      <c r="J2377" s="39">
        <v>0</v>
      </c>
      <c r="K2377" s="39">
        <v>0</v>
      </c>
      <c r="L2377" s="39"/>
      <c r="M2377" s="39"/>
      <c r="N2377" s="39"/>
      <c r="O2377" s="40">
        <v>0.88259259259259248</v>
      </c>
      <c r="P2377" s="40">
        <v>0</v>
      </c>
      <c r="Q2377" s="40">
        <v>0</v>
      </c>
      <c r="R2377" s="40"/>
      <c r="S2377" s="40"/>
      <c r="T2377" s="41"/>
      <c r="U2377" s="42" t="s">
        <v>26</v>
      </c>
      <c r="V2377" s="42" t="e">
        <v>#N/A</v>
      </c>
      <c r="W2377" s="42" t="e">
        <v>#N/A</v>
      </c>
      <c r="X2377" s="40"/>
      <c r="Y2377" s="40"/>
      <c r="Z2377" s="41"/>
      <c r="AA2377" s="43">
        <v>1</v>
      </c>
      <c r="AB2377" s="44">
        <v>0.29419753086419748</v>
      </c>
      <c r="AC2377" s="45" t="s">
        <v>4777</v>
      </c>
      <c r="AD2377" s="46"/>
      <c r="AE2377" s="46"/>
      <c r="AF2377" s="46"/>
      <c r="AG2377" s="47">
        <v>0</v>
      </c>
      <c r="AH2377" s="48">
        <v>57959.696757777674</v>
      </c>
    </row>
    <row r="2378" spans="1:34" hidden="1" x14ac:dyDescent="0.3">
      <c r="A2378" s="30" t="s">
        <v>4764</v>
      </c>
      <c r="B2378" s="31">
        <v>526</v>
      </c>
      <c r="C2378" s="32" t="s">
        <v>1955</v>
      </c>
      <c r="D2378" s="33">
        <v>8908</v>
      </c>
      <c r="E2378" s="34">
        <v>188</v>
      </c>
      <c r="F2378" s="35">
        <v>3347</v>
      </c>
      <c r="G2378" s="49">
        <v>5.6169999999999998E-2</v>
      </c>
      <c r="H2378" s="50" t="s">
        <v>29</v>
      </c>
      <c r="I2378" s="38">
        <v>4683.1940000000004</v>
      </c>
      <c r="J2378" s="39">
        <v>2402.277</v>
      </c>
      <c r="K2378" s="39">
        <v>3963.7159999999999</v>
      </c>
      <c r="L2378" s="39"/>
      <c r="M2378" s="39"/>
      <c r="N2378" s="39"/>
      <c r="O2378" s="40">
        <v>0.90115384615384608</v>
      </c>
      <c r="P2378" s="40">
        <v>0.93461538461538463</v>
      </c>
      <c r="Q2378" s="40">
        <v>0.97269230769230763</v>
      </c>
      <c r="R2378" s="40"/>
      <c r="S2378" s="40"/>
      <c r="T2378" s="41"/>
      <c r="U2378" s="42" t="s">
        <v>22</v>
      </c>
      <c r="V2378" s="42" t="s">
        <v>35</v>
      </c>
      <c r="W2378" s="42" t="s">
        <v>22</v>
      </c>
      <c r="X2378" s="40"/>
      <c r="Y2378" s="40"/>
      <c r="Z2378" s="41"/>
      <c r="AA2378" s="43">
        <v>3</v>
      </c>
      <c r="AB2378" s="44">
        <v>0.93615384615384611</v>
      </c>
      <c r="AC2378" s="45" t="s">
        <v>4778</v>
      </c>
      <c r="AD2378" s="46"/>
      <c r="AE2378" s="46"/>
      <c r="AF2378" s="46"/>
      <c r="AG2378" s="47" t="s">
        <v>4767</v>
      </c>
      <c r="AH2378" s="48">
        <v>202859.94945962954</v>
      </c>
    </row>
    <row r="2379" spans="1:34" hidden="1" x14ac:dyDescent="0.3">
      <c r="A2379" s="30" t="s">
        <v>4764</v>
      </c>
      <c r="B2379" s="31">
        <v>526</v>
      </c>
      <c r="C2379" s="32" t="s">
        <v>4779</v>
      </c>
      <c r="D2379" s="33">
        <v>7782</v>
      </c>
      <c r="E2379" s="34">
        <v>2847</v>
      </c>
      <c r="F2379" s="35">
        <v>3347</v>
      </c>
      <c r="G2379" s="49">
        <v>0.85060999999999998</v>
      </c>
      <c r="H2379" s="50" t="s">
        <v>22</v>
      </c>
      <c r="I2379" s="38">
        <v>0</v>
      </c>
      <c r="J2379" s="39">
        <v>1021.956</v>
      </c>
      <c r="K2379" s="39">
        <v>0</v>
      </c>
      <c r="L2379" s="39"/>
      <c r="M2379" s="39"/>
      <c r="N2379" s="39"/>
      <c r="O2379" s="40">
        <v>0</v>
      </c>
      <c r="P2379" s="40">
        <v>0.91752639662539714</v>
      </c>
      <c r="Q2379" s="40">
        <v>0</v>
      </c>
      <c r="R2379" s="40"/>
      <c r="S2379" s="40"/>
      <c r="T2379" s="41"/>
      <c r="U2379" s="42" t="e">
        <v>#N/A</v>
      </c>
      <c r="V2379" s="42" t="s">
        <v>35</v>
      </c>
      <c r="W2379" s="42" t="e">
        <v>#N/A</v>
      </c>
      <c r="X2379" s="40"/>
      <c r="Y2379" s="40"/>
      <c r="Z2379" s="41"/>
      <c r="AA2379" s="43">
        <v>1</v>
      </c>
      <c r="AB2379" s="44">
        <v>0.30584213220846573</v>
      </c>
      <c r="AC2379" s="45" t="s">
        <v>4780</v>
      </c>
      <c r="AD2379" s="46"/>
      <c r="AE2379" s="46"/>
      <c r="AF2379" s="46"/>
      <c r="AG2379" s="47" t="s">
        <v>105</v>
      </c>
      <c r="AH2379" s="48">
        <v>57959.696757777674</v>
      </c>
    </row>
    <row r="2380" spans="1:34" hidden="1" x14ac:dyDescent="0.3">
      <c r="A2380" s="30" t="s">
        <v>4764</v>
      </c>
      <c r="B2380" s="31">
        <v>526</v>
      </c>
      <c r="C2380" s="32" t="s">
        <v>4781</v>
      </c>
      <c r="D2380" s="33">
        <v>6529</v>
      </c>
      <c r="E2380" s="34">
        <v>2368</v>
      </c>
      <c r="F2380" s="35">
        <v>3347</v>
      </c>
      <c r="G2380" s="49">
        <v>0.70750000000000002</v>
      </c>
      <c r="H2380" s="50" t="s">
        <v>35</v>
      </c>
      <c r="I2380" s="38">
        <v>3959.3380000000002</v>
      </c>
      <c r="J2380" s="39">
        <v>1729.7529999999999</v>
      </c>
      <c r="K2380" s="39">
        <v>0</v>
      </c>
      <c r="L2380" s="39"/>
      <c r="M2380" s="39"/>
      <c r="N2380" s="39"/>
      <c r="O2380" s="40">
        <v>0.85961538461538456</v>
      </c>
      <c r="P2380" s="40">
        <v>0.85961538461538456</v>
      </c>
      <c r="Q2380" s="40">
        <v>0</v>
      </c>
      <c r="R2380" s="40"/>
      <c r="S2380" s="40"/>
      <c r="T2380" s="41"/>
      <c r="U2380" s="42" t="s">
        <v>35</v>
      </c>
      <c r="V2380" s="42" t="s">
        <v>35</v>
      </c>
      <c r="W2380" s="42" t="e">
        <v>#N/A</v>
      </c>
      <c r="X2380" s="40"/>
      <c r="Y2380" s="40"/>
      <c r="Z2380" s="41"/>
      <c r="AA2380" s="43">
        <v>2</v>
      </c>
      <c r="AB2380" s="44">
        <v>0.57307692307692304</v>
      </c>
      <c r="AC2380" s="45" t="s">
        <v>4782</v>
      </c>
      <c r="AD2380" s="46"/>
      <c r="AE2380" s="46"/>
      <c r="AF2380" s="46"/>
      <c r="AG2380" s="47" t="s">
        <v>4767</v>
      </c>
      <c r="AH2380" s="48">
        <v>144900.25270185189</v>
      </c>
    </row>
    <row r="2381" spans="1:34" hidden="1" x14ac:dyDescent="0.3">
      <c r="A2381" s="30" t="s">
        <v>4764</v>
      </c>
      <c r="B2381" s="31">
        <v>526</v>
      </c>
      <c r="C2381" s="32" t="s">
        <v>4783</v>
      </c>
      <c r="D2381" s="33">
        <v>1190</v>
      </c>
      <c r="E2381" s="34">
        <v>39</v>
      </c>
      <c r="F2381" s="35">
        <v>3347</v>
      </c>
      <c r="G2381" s="49">
        <v>1.1650000000000001E-2</v>
      </c>
      <c r="H2381" s="50" t="s">
        <v>29</v>
      </c>
      <c r="I2381" s="38">
        <v>3993.46</v>
      </c>
      <c r="J2381" s="39">
        <v>2202.6320000000001</v>
      </c>
      <c r="K2381" s="39">
        <v>3537.8910000000001</v>
      </c>
      <c r="L2381" s="39"/>
      <c r="M2381" s="39"/>
      <c r="N2381" s="39"/>
      <c r="O2381" s="40">
        <v>1.0210344827586206</v>
      </c>
      <c r="P2381" s="40">
        <v>1.0420689655172413</v>
      </c>
      <c r="Q2381" s="40">
        <v>1.0420689655172413</v>
      </c>
      <c r="R2381" s="40"/>
      <c r="S2381" s="40"/>
      <c r="T2381" s="41"/>
      <c r="U2381" s="42" t="s">
        <v>22</v>
      </c>
      <c r="V2381" s="42" t="s">
        <v>22</v>
      </c>
      <c r="W2381" s="42" t="s">
        <v>20</v>
      </c>
      <c r="X2381" s="40"/>
      <c r="Y2381" s="40"/>
      <c r="Z2381" s="41"/>
      <c r="AA2381" s="43">
        <v>3</v>
      </c>
      <c r="AB2381" s="44">
        <v>1.0350574712643676</v>
      </c>
      <c r="AC2381" s="45" t="s">
        <v>4784</v>
      </c>
      <c r="AD2381" s="46"/>
      <c r="AE2381" s="46"/>
      <c r="AF2381" s="46"/>
      <c r="AG2381" s="47" t="s">
        <v>105</v>
      </c>
      <c r="AH2381" s="48">
        <v>202859.94945962954</v>
      </c>
    </row>
    <row r="2382" spans="1:34" hidden="1" x14ac:dyDescent="0.3">
      <c r="A2382" s="30" t="s">
        <v>4764</v>
      </c>
      <c r="B2382" s="31">
        <v>526</v>
      </c>
      <c r="C2382" s="32" t="s">
        <v>2659</v>
      </c>
      <c r="D2382" s="33">
        <v>423</v>
      </c>
      <c r="E2382" s="34">
        <v>942</v>
      </c>
      <c r="F2382" s="35">
        <v>3347</v>
      </c>
      <c r="G2382" s="49">
        <v>0.28144999999999998</v>
      </c>
      <c r="H2382" s="50" t="s">
        <v>20</v>
      </c>
      <c r="I2382" s="38">
        <v>4211.665</v>
      </c>
      <c r="J2382" s="39">
        <v>2084.9949999999999</v>
      </c>
      <c r="K2382" s="39">
        <v>3189.7950000000001</v>
      </c>
      <c r="L2382" s="39"/>
      <c r="M2382" s="39"/>
      <c r="N2382" s="39"/>
      <c r="O2382" s="40">
        <v>0.79487185317837117</v>
      </c>
      <c r="P2382" s="40">
        <v>0.78502908467800714</v>
      </c>
      <c r="Q2382" s="40">
        <v>0.86178571428571427</v>
      </c>
      <c r="R2382" s="40"/>
      <c r="S2382" s="40"/>
      <c r="T2382" s="41"/>
      <c r="U2382" s="42" t="s">
        <v>29</v>
      </c>
      <c r="V2382" s="42" t="s">
        <v>29</v>
      </c>
      <c r="W2382" s="42" t="s">
        <v>29</v>
      </c>
      <c r="X2382" s="40"/>
      <c r="Y2382" s="40"/>
      <c r="Z2382" s="41"/>
      <c r="AA2382" s="43">
        <v>3</v>
      </c>
      <c r="AB2382" s="44">
        <v>0.81389555071403086</v>
      </c>
      <c r="AC2382" s="45" t="s">
        <v>4785</v>
      </c>
      <c r="AD2382" s="46"/>
      <c r="AE2382" s="46"/>
      <c r="AF2382" s="46"/>
      <c r="AG2382" s="47" t="s">
        <v>4767</v>
      </c>
      <c r="AH2382" s="48">
        <v>173880.10108074074</v>
      </c>
    </row>
    <row r="2383" spans="1:34" hidden="1" x14ac:dyDescent="0.3">
      <c r="A2383" s="30" t="s">
        <v>4764</v>
      </c>
      <c r="B2383" s="31">
        <v>526</v>
      </c>
      <c r="C2383" s="32" t="s">
        <v>4786</v>
      </c>
      <c r="D2383" s="33">
        <v>6800</v>
      </c>
      <c r="E2383" s="34">
        <v>1784</v>
      </c>
      <c r="F2383" s="35">
        <v>3347</v>
      </c>
      <c r="G2383" s="49">
        <v>0.53300999999999998</v>
      </c>
      <c r="H2383" s="50" t="s">
        <v>35</v>
      </c>
      <c r="I2383" s="38">
        <v>3692.94</v>
      </c>
      <c r="J2383" s="39">
        <v>1045.9580000000001</v>
      </c>
      <c r="K2383" s="39">
        <v>2408.37</v>
      </c>
      <c r="L2383" s="39"/>
      <c r="M2383" s="39"/>
      <c r="N2383" s="39"/>
      <c r="O2383" s="40">
        <v>0.75134974738793747</v>
      </c>
      <c r="P2383" s="40">
        <v>0.71499999999999997</v>
      </c>
      <c r="Q2383" s="40">
        <v>0.75947083984015329</v>
      </c>
      <c r="R2383" s="40"/>
      <c r="S2383" s="40"/>
      <c r="T2383" s="41"/>
      <c r="U2383" s="42" t="s">
        <v>21</v>
      </c>
      <c r="V2383" s="42" t="s">
        <v>21</v>
      </c>
      <c r="W2383" s="42" t="s">
        <v>22</v>
      </c>
      <c r="X2383" s="40"/>
      <c r="Y2383" s="40"/>
      <c r="Z2383" s="41"/>
      <c r="AA2383" s="43">
        <v>3</v>
      </c>
      <c r="AB2383" s="44">
        <v>0.74194019574269687</v>
      </c>
      <c r="AC2383" s="45" t="s">
        <v>4787</v>
      </c>
      <c r="AD2383" s="46"/>
      <c r="AE2383" s="46"/>
      <c r="AF2383" s="46"/>
      <c r="AG2383" s="47" t="s">
        <v>4767</v>
      </c>
      <c r="AH2383" s="48">
        <v>144900.25270185189</v>
      </c>
    </row>
    <row r="2384" spans="1:34" hidden="1" x14ac:dyDescent="0.25">
      <c r="A2384" s="30" t="s">
        <v>4764</v>
      </c>
      <c r="B2384" s="31">
        <v>526</v>
      </c>
      <c r="C2384" s="58" t="s">
        <v>4788</v>
      </c>
      <c r="D2384" s="33">
        <v>8006</v>
      </c>
      <c r="E2384" s="34">
        <v>230</v>
      </c>
      <c r="F2384" s="35">
        <v>3347</v>
      </c>
      <c r="G2384" s="49">
        <v>6.8720000000000003E-2</v>
      </c>
      <c r="H2384" s="50" t="s">
        <v>29</v>
      </c>
      <c r="I2384" s="38">
        <v>4617.2579999999998</v>
      </c>
      <c r="J2384" s="39">
        <v>2680.6129999999998</v>
      </c>
      <c r="K2384" s="39">
        <v>4091.3649999999998</v>
      </c>
      <c r="L2384" s="39"/>
      <c r="M2384" s="39"/>
      <c r="N2384" s="39"/>
      <c r="O2384" s="40">
        <v>0.9117685371847073</v>
      </c>
      <c r="P2384" s="40">
        <v>0.90962962962962957</v>
      </c>
      <c r="Q2384" s="40">
        <v>0.94555555555555548</v>
      </c>
      <c r="R2384" s="40"/>
      <c r="S2384" s="40"/>
      <c r="T2384" s="41"/>
      <c r="U2384" s="42" t="s">
        <v>21</v>
      </c>
      <c r="V2384" s="42" t="s">
        <v>21</v>
      </c>
      <c r="W2384" s="42" t="s">
        <v>21</v>
      </c>
      <c r="X2384" s="40"/>
      <c r="Y2384" s="40"/>
      <c r="Z2384" s="41"/>
      <c r="AA2384" s="43">
        <v>3</v>
      </c>
      <c r="AB2384" s="44">
        <v>0.92231790745663078</v>
      </c>
      <c r="AC2384" s="45" t="s">
        <v>4789</v>
      </c>
      <c r="AD2384" s="46"/>
      <c r="AE2384" s="46"/>
      <c r="AF2384" s="46"/>
      <c r="AG2384" s="47" t="s">
        <v>4767</v>
      </c>
      <c r="AH2384" s="48">
        <v>202859.94945962954</v>
      </c>
    </row>
    <row r="2385" spans="1:34" hidden="1" x14ac:dyDescent="0.3">
      <c r="A2385" s="30" t="s">
        <v>4764</v>
      </c>
      <c r="B2385" s="31">
        <v>526</v>
      </c>
      <c r="C2385" s="32" t="s">
        <v>4790</v>
      </c>
      <c r="D2385" s="33">
        <v>5882</v>
      </c>
      <c r="E2385" s="34">
        <v>2278</v>
      </c>
      <c r="F2385" s="35">
        <v>3347</v>
      </c>
      <c r="G2385" s="49">
        <v>0.68061000000000005</v>
      </c>
      <c r="H2385" s="50" t="s">
        <v>35</v>
      </c>
      <c r="I2385" s="38">
        <v>3485.27</v>
      </c>
      <c r="J2385" s="39">
        <v>1344.8009999999999</v>
      </c>
      <c r="K2385" s="39">
        <v>4273.7820000000002</v>
      </c>
      <c r="L2385" s="39"/>
      <c r="M2385" s="39"/>
      <c r="N2385" s="39"/>
      <c r="O2385" s="40">
        <v>0.66321428571428576</v>
      </c>
      <c r="P2385" s="40">
        <v>0.66214285714285726</v>
      </c>
      <c r="Q2385" s="40">
        <v>0.68571428571428572</v>
      </c>
      <c r="R2385" s="40"/>
      <c r="S2385" s="40"/>
      <c r="T2385" s="41"/>
      <c r="U2385" s="42" t="s">
        <v>35</v>
      </c>
      <c r="V2385" s="42" t="s">
        <v>35</v>
      </c>
      <c r="W2385" s="42" t="s">
        <v>35</v>
      </c>
      <c r="X2385" s="40"/>
      <c r="Y2385" s="40"/>
      <c r="Z2385" s="41"/>
      <c r="AA2385" s="43">
        <v>3</v>
      </c>
      <c r="AB2385" s="44">
        <v>0.67035714285714276</v>
      </c>
      <c r="AC2385" s="45" t="s">
        <v>4791</v>
      </c>
      <c r="AD2385" s="46"/>
      <c r="AE2385" s="46"/>
      <c r="AF2385" s="46"/>
      <c r="AG2385" s="47" t="s">
        <v>4767</v>
      </c>
      <c r="AH2385" s="48">
        <v>144900.25270185189</v>
      </c>
    </row>
    <row r="2386" spans="1:34" hidden="1" x14ac:dyDescent="0.3">
      <c r="A2386" s="30" t="s">
        <v>4764</v>
      </c>
      <c r="B2386" s="31">
        <v>526</v>
      </c>
      <c r="C2386" s="32" t="s">
        <v>1992</v>
      </c>
      <c r="D2386" s="33">
        <v>9299</v>
      </c>
      <c r="E2386" s="34">
        <v>201</v>
      </c>
      <c r="F2386" s="35">
        <v>3347</v>
      </c>
      <c r="G2386" s="49">
        <v>6.0049999999999999E-2</v>
      </c>
      <c r="H2386" s="50" t="s">
        <v>29</v>
      </c>
      <c r="I2386" s="38">
        <v>4688.9260000000004</v>
      </c>
      <c r="J2386" s="39">
        <v>2371.8090000000002</v>
      </c>
      <c r="K2386" s="39">
        <v>3767.9450000000002</v>
      </c>
      <c r="L2386" s="39"/>
      <c r="M2386" s="39"/>
      <c r="N2386" s="39"/>
      <c r="O2386" s="40">
        <v>0.89821428571428585</v>
      </c>
      <c r="P2386" s="40">
        <v>0.9296779467360522</v>
      </c>
      <c r="Q2386" s="40">
        <v>0.96785714285714286</v>
      </c>
      <c r="R2386" s="40"/>
      <c r="S2386" s="40"/>
      <c r="T2386" s="41"/>
      <c r="U2386" s="42" t="s">
        <v>21</v>
      </c>
      <c r="V2386" s="42" t="s">
        <v>21</v>
      </c>
      <c r="W2386" s="42" t="s">
        <v>21</v>
      </c>
      <c r="X2386" s="40"/>
      <c r="Y2386" s="40"/>
      <c r="Z2386" s="41"/>
      <c r="AA2386" s="43">
        <v>3</v>
      </c>
      <c r="AB2386" s="44">
        <v>0.93191645843582693</v>
      </c>
      <c r="AC2386" s="45" t="s">
        <v>4792</v>
      </c>
      <c r="AD2386" s="46"/>
      <c r="AE2386" s="46"/>
      <c r="AF2386" s="46"/>
      <c r="AG2386" s="47" t="s">
        <v>4767</v>
      </c>
      <c r="AH2386" s="48">
        <v>202859.94945962954</v>
      </c>
    </row>
    <row r="2387" spans="1:34" hidden="1" x14ac:dyDescent="0.25">
      <c r="A2387" s="30" t="s">
        <v>4764</v>
      </c>
      <c r="B2387" s="31">
        <v>526</v>
      </c>
      <c r="C2387" s="58" t="s">
        <v>4793</v>
      </c>
      <c r="D2387" s="33">
        <v>8474</v>
      </c>
      <c r="E2387" s="34">
        <v>578</v>
      </c>
      <c r="F2387" s="35">
        <v>3347</v>
      </c>
      <c r="G2387" s="49">
        <v>0.17269000000000001</v>
      </c>
      <c r="H2387" s="50" t="s">
        <v>29</v>
      </c>
      <c r="I2387" s="38">
        <v>3186.5770000000002</v>
      </c>
      <c r="J2387" s="39">
        <v>1155.403</v>
      </c>
      <c r="K2387" s="39">
        <v>2645.7750000000001</v>
      </c>
      <c r="L2387" s="39"/>
      <c r="M2387" s="39"/>
      <c r="N2387" s="39"/>
      <c r="O2387" s="40">
        <v>0.81645161290322588</v>
      </c>
      <c r="P2387" s="40">
        <v>0.8861290322580645</v>
      </c>
      <c r="Q2387" s="40">
        <v>0.86967741935483878</v>
      </c>
      <c r="R2387" s="40"/>
      <c r="S2387" s="40"/>
      <c r="T2387" s="41"/>
      <c r="U2387" s="42" t="s">
        <v>22</v>
      </c>
      <c r="V2387" s="42" t="s">
        <v>35</v>
      </c>
      <c r="W2387" s="42" t="s">
        <v>20</v>
      </c>
      <c r="X2387" s="40"/>
      <c r="Y2387" s="40"/>
      <c r="Z2387" s="41"/>
      <c r="AA2387" s="43">
        <v>3</v>
      </c>
      <c r="AB2387" s="44">
        <v>0.85741935483870968</v>
      </c>
      <c r="AC2387" s="45" t="s">
        <v>4794</v>
      </c>
      <c r="AD2387" s="46"/>
      <c r="AE2387" s="46"/>
      <c r="AF2387" s="46"/>
      <c r="AG2387" s="47" t="s">
        <v>4767</v>
      </c>
      <c r="AH2387" s="48">
        <v>202859.94945962954</v>
      </c>
    </row>
    <row r="2388" spans="1:34" hidden="1" x14ac:dyDescent="0.3">
      <c r="A2388" s="30" t="s">
        <v>4764</v>
      </c>
      <c r="B2388" s="31">
        <v>526</v>
      </c>
      <c r="C2388" s="32" t="s">
        <v>4795</v>
      </c>
      <c r="D2388" s="33">
        <v>7592</v>
      </c>
      <c r="E2388" s="34">
        <v>2981</v>
      </c>
      <c r="F2388" s="35">
        <v>3347</v>
      </c>
      <c r="G2388" s="49">
        <v>0.89065000000000005</v>
      </c>
      <c r="H2388" s="50" t="s">
        <v>22</v>
      </c>
      <c r="I2388" s="38">
        <v>0</v>
      </c>
      <c r="J2388" s="39">
        <v>0</v>
      </c>
      <c r="K2388" s="39">
        <v>2456.4699999999998</v>
      </c>
      <c r="L2388" s="39"/>
      <c r="M2388" s="39"/>
      <c r="N2388" s="39"/>
      <c r="O2388" s="40">
        <v>0</v>
      </c>
      <c r="P2388" s="40">
        <v>0</v>
      </c>
      <c r="Q2388" s="40">
        <v>0.82738761253069415</v>
      </c>
      <c r="R2388" s="40"/>
      <c r="S2388" s="40"/>
      <c r="T2388" s="41"/>
      <c r="U2388" s="42" t="e">
        <v>#N/A</v>
      </c>
      <c r="V2388" s="42" t="e">
        <v>#N/A</v>
      </c>
      <c r="W2388" s="42" t="s">
        <v>22</v>
      </c>
      <c r="X2388" s="40"/>
      <c r="Y2388" s="40"/>
      <c r="Z2388" s="41"/>
      <c r="AA2388" s="43">
        <v>1</v>
      </c>
      <c r="AB2388" s="44">
        <v>0.27579587084356472</v>
      </c>
      <c r="AC2388" s="45" t="s">
        <v>4796</v>
      </c>
      <c r="AD2388" s="46"/>
      <c r="AE2388" s="46"/>
      <c r="AF2388" s="46"/>
      <c r="AG2388" s="47" t="s">
        <v>4775</v>
      </c>
      <c r="AH2388" s="48">
        <v>57959.696757777674</v>
      </c>
    </row>
    <row r="2389" spans="1:34" hidden="1" x14ac:dyDescent="0.3">
      <c r="A2389" s="30" t="s">
        <v>4764</v>
      </c>
      <c r="B2389" s="31">
        <v>526</v>
      </c>
      <c r="C2389" s="32" t="s">
        <v>4797</v>
      </c>
      <c r="D2389" s="33">
        <v>288</v>
      </c>
      <c r="E2389" s="34">
        <v>2252</v>
      </c>
      <c r="F2389" s="35">
        <v>3347</v>
      </c>
      <c r="G2389" s="49">
        <v>0.67283999999999999</v>
      </c>
      <c r="H2389" s="50" t="s">
        <v>35</v>
      </c>
      <c r="I2389" s="38">
        <v>4571.4610000000002</v>
      </c>
      <c r="J2389" s="39">
        <v>2170.6770000000001</v>
      </c>
      <c r="K2389" s="39">
        <v>0</v>
      </c>
      <c r="L2389" s="39"/>
      <c r="M2389" s="39"/>
      <c r="N2389" s="39"/>
      <c r="O2389" s="40">
        <v>1.0250505182515497</v>
      </c>
      <c r="P2389" s="40">
        <v>1.0148888510029688</v>
      </c>
      <c r="Q2389" s="40">
        <v>0</v>
      </c>
      <c r="R2389" s="40"/>
      <c r="S2389" s="40"/>
      <c r="T2389" s="41"/>
      <c r="U2389" s="42" t="s">
        <v>26</v>
      </c>
      <c r="V2389" s="42" t="s">
        <v>22</v>
      </c>
      <c r="W2389" s="42" t="e">
        <v>#N/A</v>
      </c>
      <c r="X2389" s="40"/>
      <c r="Y2389" s="40"/>
      <c r="Z2389" s="41"/>
      <c r="AA2389" s="43">
        <v>2</v>
      </c>
      <c r="AB2389" s="44">
        <v>0.67997978975150619</v>
      </c>
      <c r="AC2389" s="45" t="s">
        <v>4798</v>
      </c>
      <c r="AD2389" s="46"/>
      <c r="AE2389" s="46"/>
      <c r="AF2389" s="46"/>
      <c r="AG2389" s="47" t="s">
        <v>4775</v>
      </c>
      <c r="AH2389" s="48">
        <v>144900.25270185189</v>
      </c>
    </row>
    <row r="2390" spans="1:34" hidden="1" x14ac:dyDescent="0.3">
      <c r="A2390" s="30" t="s">
        <v>4764</v>
      </c>
      <c r="B2390" s="31">
        <v>526</v>
      </c>
      <c r="C2390" s="32" t="s">
        <v>4799</v>
      </c>
      <c r="D2390" s="33">
        <v>4948</v>
      </c>
      <c r="E2390" s="34">
        <v>2651</v>
      </c>
      <c r="F2390" s="35">
        <v>3347</v>
      </c>
      <c r="G2390" s="49">
        <v>0.79205000000000003</v>
      </c>
      <c r="H2390" s="50" t="s">
        <v>22</v>
      </c>
      <c r="I2390" s="38">
        <v>0</v>
      </c>
      <c r="J2390" s="39">
        <v>1519.616</v>
      </c>
      <c r="K2390" s="39">
        <v>614.34100000000001</v>
      </c>
      <c r="L2390" s="39"/>
      <c r="M2390" s="39"/>
      <c r="N2390" s="39"/>
      <c r="O2390" s="40">
        <v>0</v>
      </c>
      <c r="P2390" s="40">
        <v>0.68387096774193545</v>
      </c>
      <c r="Q2390" s="40">
        <v>0.78806451612903228</v>
      </c>
      <c r="R2390" s="40"/>
      <c r="S2390" s="40"/>
      <c r="T2390" s="41"/>
      <c r="U2390" s="42" t="e">
        <v>#N/A</v>
      </c>
      <c r="V2390" s="42" t="s">
        <v>29</v>
      </c>
      <c r="W2390" s="42" t="s">
        <v>26</v>
      </c>
      <c r="X2390" s="40"/>
      <c r="Y2390" s="40"/>
      <c r="Z2390" s="41"/>
      <c r="AA2390" s="43">
        <v>2</v>
      </c>
      <c r="AB2390" s="44">
        <v>0.4906451612903226</v>
      </c>
      <c r="AC2390" s="45" t="s">
        <v>4800</v>
      </c>
      <c r="AD2390" s="46"/>
      <c r="AE2390" s="46"/>
      <c r="AF2390" s="46"/>
      <c r="AG2390" s="47" t="s">
        <v>4801</v>
      </c>
      <c r="AH2390" s="48">
        <v>57959.696757777674</v>
      </c>
    </row>
    <row r="2391" spans="1:34" hidden="1" x14ac:dyDescent="0.3">
      <c r="A2391" s="30" t="s">
        <v>4764</v>
      </c>
      <c r="B2391" s="31">
        <v>526</v>
      </c>
      <c r="C2391" s="32" t="s">
        <v>4802</v>
      </c>
      <c r="D2391" s="33">
        <v>2983</v>
      </c>
      <c r="E2391" s="34">
        <v>489</v>
      </c>
      <c r="F2391" s="35">
        <v>3347</v>
      </c>
      <c r="G2391" s="49">
        <v>0.14610000000000001</v>
      </c>
      <c r="H2391" s="50" t="s">
        <v>29</v>
      </c>
      <c r="I2391" s="38">
        <v>3402.5320000000002</v>
      </c>
      <c r="J2391" s="39">
        <v>1465.932</v>
      </c>
      <c r="K2391" s="39">
        <v>3959.0659999999998</v>
      </c>
      <c r="L2391" s="39"/>
      <c r="M2391" s="39"/>
      <c r="N2391" s="39"/>
      <c r="O2391" s="40">
        <v>0.85178571428571426</v>
      </c>
      <c r="P2391" s="40">
        <v>0.85749999999999993</v>
      </c>
      <c r="Q2391" s="40">
        <v>0.89750000000000008</v>
      </c>
      <c r="R2391" s="40"/>
      <c r="S2391" s="40"/>
      <c r="T2391" s="41"/>
      <c r="U2391" s="42" t="s">
        <v>29</v>
      </c>
      <c r="V2391" s="42" t="s">
        <v>21</v>
      </c>
      <c r="W2391" s="42" t="s">
        <v>21</v>
      </c>
      <c r="X2391" s="40"/>
      <c r="Y2391" s="40"/>
      <c r="Z2391" s="41"/>
      <c r="AA2391" s="43">
        <v>3</v>
      </c>
      <c r="AB2391" s="44">
        <v>0.86892857142857138</v>
      </c>
      <c r="AC2391" s="45" t="s">
        <v>4803</v>
      </c>
      <c r="AD2391" s="46"/>
      <c r="AE2391" s="46"/>
      <c r="AF2391" s="46"/>
      <c r="AG2391" s="47" t="s">
        <v>4775</v>
      </c>
      <c r="AH2391" s="48">
        <v>202859.94945962954</v>
      </c>
    </row>
    <row r="2392" spans="1:34" hidden="1" x14ac:dyDescent="0.3">
      <c r="A2392" s="30" t="s">
        <v>4764</v>
      </c>
      <c r="B2392" s="31">
        <v>526</v>
      </c>
      <c r="C2392" s="32" t="s">
        <v>4804</v>
      </c>
      <c r="D2392" s="33">
        <v>7469</v>
      </c>
      <c r="E2392" s="34">
        <v>742</v>
      </c>
      <c r="F2392" s="35">
        <v>3347</v>
      </c>
      <c r="G2392" s="49">
        <v>0.22169</v>
      </c>
      <c r="H2392" s="50" t="s">
        <v>29</v>
      </c>
      <c r="I2392" s="38">
        <v>2243.7550000000001</v>
      </c>
      <c r="J2392" s="39">
        <v>550.35299999999995</v>
      </c>
      <c r="K2392" s="39">
        <v>1510.4570000000001</v>
      </c>
      <c r="L2392" s="39"/>
      <c r="M2392" s="39"/>
      <c r="N2392" s="39"/>
      <c r="O2392" s="40">
        <v>0.81423077988833148</v>
      </c>
      <c r="P2392" s="40">
        <v>0.81566912679526316</v>
      </c>
      <c r="Q2392" s="40">
        <v>0.87514739076956016</v>
      </c>
      <c r="R2392" s="40"/>
      <c r="S2392" s="40"/>
      <c r="T2392" s="41"/>
      <c r="U2392" s="42" t="s">
        <v>22</v>
      </c>
      <c r="V2392" s="42" t="s">
        <v>22</v>
      </c>
      <c r="W2392" s="42" t="s">
        <v>22</v>
      </c>
      <c r="X2392" s="40"/>
      <c r="Y2392" s="40"/>
      <c r="Z2392" s="41"/>
      <c r="AA2392" s="43">
        <v>3</v>
      </c>
      <c r="AB2392" s="44">
        <v>0.8350157658177183</v>
      </c>
      <c r="AC2392" s="45" t="s">
        <v>4805</v>
      </c>
      <c r="AD2392" s="46"/>
      <c r="AE2392" s="46"/>
      <c r="AF2392" s="46"/>
      <c r="AG2392" s="47" t="s">
        <v>4767</v>
      </c>
      <c r="AH2392" s="48">
        <v>202859.94945962954</v>
      </c>
    </row>
    <row r="2393" spans="1:34" hidden="1" x14ac:dyDescent="0.3">
      <c r="A2393" s="30" t="s">
        <v>4764</v>
      </c>
      <c r="B2393" s="31">
        <v>526</v>
      </c>
      <c r="C2393" s="32" t="s">
        <v>4806</v>
      </c>
      <c r="D2393" s="33">
        <v>5812</v>
      </c>
      <c r="E2393" s="34">
        <v>3061</v>
      </c>
      <c r="F2393" s="35">
        <v>3347</v>
      </c>
      <c r="G2393" s="49">
        <v>0.91454999999999997</v>
      </c>
      <c r="H2393" s="50" t="s">
        <v>22</v>
      </c>
      <c r="I2393" s="38">
        <v>0</v>
      </c>
      <c r="J2393" s="39">
        <v>0</v>
      </c>
      <c r="K2393" s="39">
        <v>545.78200000000004</v>
      </c>
      <c r="L2393" s="39"/>
      <c r="M2393" s="39"/>
      <c r="N2393" s="39"/>
      <c r="O2393" s="40">
        <v>0</v>
      </c>
      <c r="P2393" s="40">
        <v>0</v>
      </c>
      <c r="Q2393" s="40">
        <v>0.79193548387096779</v>
      </c>
      <c r="R2393" s="40"/>
      <c r="S2393" s="40"/>
      <c r="T2393" s="41"/>
      <c r="U2393" s="42" t="e">
        <v>#N/A</v>
      </c>
      <c r="V2393" s="42" t="e">
        <v>#N/A</v>
      </c>
      <c r="W2393" s="42" t="s">
        <v>22</v>
      </c>
      <c r="X2393" s="40"/>
      <c r="Y2393" s="40"/>
      <c r="Z2393" s="41"/>
      <c r="AA2393" s="43">
        <v>1</v>
      </c>
      <c r="AB2393" s="44">
        <v>0.26397849462365591</v>
      </c>
      <c r="AC2393" s="45" t="s">
        <v>4807</v>
      </c>
      <c r="AD2393" s="46"/>
      <c r="AE2393" s="46"/>
      <c r="AF2393" s="46"/>
      <c r="AG2393" s="47" t="s">
        <v>4767</v>
      </c>
      <c r="AH2393" s="48">
        <v>57959.696757777674</v>
      </c>
    </row>
    <row r="2394" spans="1:34" hidden="1" x14ac:dyDescent="0.3">
      <c r="A2394" s="30" t="s">
        <v>4764</v>
      </c>
      <c r="B2394" s="31">
        <v>526</v>
      </c>
      <c r="C2394" s="32" t="s">
        <v>4808</v>
      </c>
      <c r="D2394" s="33">
        <v>5279</v>
      </c>
      <c r="E2394" s="34">
        <v>3008</v>
      </c>
      <c r="F2394" s="35">
        <v>3347</v>
      </c>
      <c r="G2394" s="49">
        <v>0.89871999999999996</v>
      </c>
      <c r="H2394" s="50" t="s">
        <v>22</v>
      </c>
      <c r="I2394" s="38">
        <v>0</v>
      </c>
      <c r="J2394" s="39">
        <v>0</v>
      </c>
      <c r="K2394" s="39">
        <v>558.09199999999998</v>
      </c>
      <c r="L2394" s="39"/>
      <c r="M2394" s="39"/>
      <c r="N2394" s="39"/>
      <c r="O2394" s="40">
        <v>0</v>
      </c>
      <c r="P2394" s="40">
        <v>0</v>
      </c>
      <c r="Q2394" s="40">
        <v>0.81156781690371571</v>
      </c>
      <c r="R2394" s="40"/>
      <c r="S2394" s="40"/>
      <c r="T2394" s="41"/>
      <c r="U2394" s="42" t="e">
        <v>#N/A</v>
      </c>
      <c r="V2394" s="42" t="e">
        <v>#N/A</v>
      </c>
      <c r="W2394" s="42" t="s">
        <v>21</v>
      </c>
      <c r="X2394" s="40"/>
      <c r="Y2394" s="40"/>
      <c r="Z2394" s="41"/>
      <c r="AA2394" s="43">
        <v>1</v>
      </c>
      <c r="AB2394" s="44">
        <v>0.27052260563457192</v>
      </c>
      <c r="AC2394" s="45" t="s">
        <v>4809</v>
      </c>
      <c r="AD2394" s="46"/>
      <c r="AE2394" s="46"/>
      <c r="AF2394" s="46"/>
      <c r="AG2394" s="47" t="s">
        <v>4775</v>
      </c>
      <c r="AH2394" s="48">
        <v>57959.696757777674</v>
      </c>
    </row>
    <row r="2395" spans="1:34" hidden="1" x14ac:dyDescent="0.25">
      <c r="A2395" s="30" t="s">
        <v>4764</v>
      </c>
      <c r="B2395" s="31">
        <v>526</v>
      </c>
      <c r="C2395" s="58" t="s">
        <v>4810</v>
      </c>
      <c r="D2395" s="33">
        <v>8197</v>
      </c>
      <c r="E2395" s="34">
        <v>175</v>
      </c>
      <c r="F2395" s="35">
        <v>3347</v>
      </c>
      <c r="G2395" s="49">
        <v>5.2290000000000003E-2</v>
      </c>
      <c r="H2395" s="50" t="s">
        <v>29</v>
      </c>
      <c r="I2395" s="38">
        <v>3726.4940000000001</v>
      </c>
      <c r="J2395" s="39">
        <v>2538.6640000000002</v>
      </c>
      <c r="K2395" s="39">
        <v>3911.7069999999999</v>
      </c>
      <c r="L2395" s="39"/>
      <c r="M2395" s="39"/>
      <c r="N2395" s="39"/>
      <c r="O2395" s="40">
        <v>0.87271552632036509</v>
      </c>
      <c r="P2395" s="40">
        <v>0.97246106817491373</v>
      </c>
      <c r="Q2395" s="40">
        <v>0.97714285714285731</v>
      </c>
      <c r="R2395" s="40"/>
      <c r="S2395" s="40"/>
      <c r="T2395" s="41"/>
      <c r="U2395" s="42" t="s">
        <v>26</v>
      </c>
      <c r="V2395" s="42" t="s">
        <v>26</v>
      </c>
      <c r="W2395" s="42" t="s">
        <v>26</v>
      </c>
      <c r="X2395" s="40"/>
      <c r="Y2395" s="40"/>
      <c r="Z2395" s="41"/>
      <c r="AA2395" s="43">
        <v>3</v>
      </c>
      <c r="AB2395" s="44">
        <v>0.94077315054604538</v>
      </c>
      <c r="AC2395" s="45" t="s">
        <v>4811</v>
      </c>
      <c r="AD2395" s="46"/>
      <c r="AE2395" s="46"/>
      <c r="AF2395" s="46"/>
      <c r="AG2395" s="47" t="s">
        <v>4770</v>
      </c>
      <c r="AH2395" s="48">
        <v>202859.94945962954</v>
      </c>
    </row>
    <row r="2396" spans="1:34" hidden="1" x14ac:dyDescent="0.3">
      <c r="A2396" s="30" t="s">
        <v>4764</v>
      </c>
      <c r="B2396" s="31">
        <v>526</v>
      </c>
      <c r="C2396" s="32" t="s">
        <v>4812</v>
      </c>
      <c r="D2396" s="33">
        <v>9876</v>
      </c>
      <c r="E2396" s="34">
        <v>3086</v>
      </c>
      <c r="F2396" s="35">
        <v>3347</v>
      </c>
      <c r="G2396" s="49">
        <v>0.92201999999999995</v>
      </c>
      <c r="H2396" s="50" t="s">
        <v>22</v>
      </c>
      <c r="I2396" s="38">
        <v>0</v>
      </c>
      <c r="J2396" s="39">
        <v>431.97899999999998</v>
      </c>
      <c r="K2396" s="39">
        <v>0</v>
      </c>
      <c r="L2396" s="39"/>
      <c r="M2396" s="39"/>
      <c r="N2396" s="39"/>
      <c r="O2396" s="40">
        <v>0</v>
      </c>
      <c r="P2396" s="40">
        <v>0.7811538461538462</v>
      </c>
      <c r="Q2396" s="40">
        <v>0</v>
      </c>
      <c r="R2396" s="40"/>
      <c r="S2396" s="40"/>
      <c r="T2396" s="41"/>
      <c r="U2396" s="42" t="e">
        <v>#N/A</v>
      </c>
      <c r="V2396" s="42" t="s">
        <v>20</v>
      </c>
      <c r="W2396" s="42" t="e">
        <v>#N/A</v>
      </c>
      <c r="X2396" s="40"/>
      <c r="Y2396" s="40"/>
      <c r="Z2396" s="41"/>
      <c r="AA2396" s="43">
        <v>1</v>
      </c>
      <c r="AB2396" s="44">
        <v>0.26038461538461538</v>
      </c>
      <c r="AC2396" s="45" t="s">
        <v>4813</v>
      </c>
      <c r="AD2396" s="46"/>
      <c r="AE2396" s="46"/>
      <c r="AF2396" s="46"/>
      <c r="AG2396" s="47" t="s">
        <v>4767</v>
      </c>
      <c r="AH2396" s="48">
        <v>57959.696757777674</v>
      </c>
    </row>
    <row r="2397" spans="1:34" hidden="1" x14ac:dyDescent="0.3">
      <c r="A2397" s="30" t="s">
        <v>4764</v>
      </c>
      <c r="B2397" s="31">
        <v>526</v>
      </c>
      <c r="C2397" s="32" t="s">
        <v>4814</v>
      </c>
      <c r="D2397" s="33">
        <v>5571</v>
      </c>
      <c r="E2397" s="34">
        <v>335</v>
      </c>
      <c r="F2397" s="35">
        <v>3347</v>
      </c>
      <c r="G2397" s="49">
        <v>0.10009</v>
      </c>
      <c r="H2397" s="50" t="s">
        <v>29</v>
      </c>
      <c r="I2397" s="38">
        <v>2614.4549999999999</v>
      </c>
      <c r="J2397" s="39">
        <v>1685.73</v>
      </c>
      <c r="K2397" s="39">
        <v>2858.9679999999998</v>
      </c>
      <c r="L2397" s="39"/>
      <c r="M2397" s="39"/>
      <c r="N2397" s="39"/>
      <c r="O2397" s="40">
        <v>0.88775723388725114</v>
      </c>
      <c r="P2397" s="40">
        <v>0.89237543981097511</v>
      </c>
      <c r="Q2397" s="40">
        <v>0.91309600655123657</v>
      </c>
      <c r="R2397" s="40"/>
      <c r="S2397" s="40"/>
      <c r="T2397" s="41"/>
      <c r="U2397" s="42" t="s">
        <v>22</v>
      </c>
      <c r="V2397" s="42" t="s">
        <v>21</v>
      </c>
      <c r="W2397" s="42" t="s">
        <v>20</v>
      </c>
      <c r="X2397" s="40"/>
      <c r="Y2397" s="40"/>
      <c r="Z2397" s="41"/>
      <c r="AA2397" s="43">
        <v>3</v>
      </c>
      <c r="AB2397" s="44">
        <v>0.8977428934164875</v>
      </c>
      <c r="AC2397" s="45" t="s">
        <v>4815</v>
      </c>
      <c r="AD2397" s="46"/>
      <c r="AE2397" s="46"/>
      <c r="AF2397" s="46"/>
      <c r="AG2397" s="47" t="s">
        <v>4767</v>
      </c>
      <c r="AH2397" s="48">
        <v>202859.94945962954</v>
      </c>
    </row>
    <row r="2398" spans="1:34" hidden="1" x14ac:dyDescent="0.25">
      <c r="A2398" s="30" t="s">
        <v>4764</v>
      </c>
      <c r="B2398" s="31">
        <v>526</v>
      </c>
      <c r="C2398" s="58" t="s">
        <v>4816</v>
      </c>
      <c r="D2398" s="33">
        <v>4416</v>
      </c>
      <c r="E2398" s="34">
        <v>3347</v>
      </c>
      <c r="F2398" s="35">
        <v>3347</v>
      </c>
      <c r="G2398" s="49">
        <v>1</v>
      </c>
      <c r="H2398" s="50" t="s">
        <v>22</v>
      </c>
      <c r="I2398" s="38">
        <v>2288.0010000000002</v>
      </c>
      <c r="J2398" s="39">
        <v>1220.229</v>
      </c>
      <c r="K2398" s="39">
        <v>0</v>
      </c>
      <c r="L2398" s="39"/>
      <c r="M2398" s="39"/>
      <c r="N2398" s="39"/>
      <c r="O2398" s="40">
        <v>0</v>
      </c>
      <c r="P2398" s="40">
        <v>0</v>
      </c>
      <c r="Q2398" s="40">
        <v>0</v>
      </c>
      <c r="R2398" s="40"/>
      <c r="S2398" s="40"/>
      <c r="T2398" s="41"/>
      <c r="U2398" s="42" t="s">
        <v>22</v>
      </c>
      <c r="V2398" s="42" t="s">
        <v>22</v>
      </c>
      <c r="W2398" s="42" t="e">
        <v>#N/A</v>
      </c>
      <c r="X2398" s="40"/>
      <c r="Y2398" s="40"/>
      <c r="Z2398" s="41"/>
      <c r="AA2398" s="43">
        <v>2</v>
      </c>
      <c r="AB2398" s="44">
        <v>0</v>
      </c>
      <c r="AC2398" s="45" t="s">
        <v>4817</v>
      </c>
      <c r="AD2398" s="46"/>
      <c r="AE2398" s="46"/>
      <c r="AF2398" s="46"/>
      <c r="AG2398" s="47" t="s">
        <v>4767</v>
      </c>
      <c r="AH2398" s="48">
        <v>57959.696757777674</v>
      </c>
    </row>
    <row r="2399" spans="1:34" hidden="1" x14ac:dyDescent="0.3">
      <c r="A2399" s="30" t="s">
        <v>4764</v>
      </c>
      <c r="B2399" s="31">
        <v>526</v>
      </c>
      <c r="C2399" s="32" t="s">
        <v>4818</v>
      </c>
      <c r="D2399" s="33">
        <v>4278</v>
      </c>
      <c r="E2399" s="34">
        <v>2378</v>
      </c>
      <c r="F2399" s="35">
        <v>3347</v>
      </c>
      <c r="G2399" s="49">
        <v>0.71048999999999995</v>
      </c>
      <c r="H2399" s="50" t="s">
        <v>35</v>
      </c>
      <c r="I2399" s="38">
        <v>2330.96</v>
      </c>
      <c r="J2399" s="39">
        <v>0</v>
      </c>
      <c r="K2399" s="39">
        <v>2558.0500000000002</v>
      </c>
      <c r="L2399" s="39"/>
      <c r="M2399" s="39"/>
      <c r="N2399" s="39"/>
      <c r="O2399" s="40">
        <v>0.86075779365128635</v>
      </c>
      <c r="P2399" s="40">
        <v>0</v>
      </c>
      <c r="Q2399" s="40">
        <v>0.84094877177621552</v>
      </c>
      <c r="R2399" s="40"/>
      <c r="S2399" s="40"/>
      <c r="T2399" s="41"/>
      <c r="U2399" s="42" t="s">
        <v>285</v>
      </c>
      <c r="V2399" s="42" t="e">
        <v>#N/A</v>
      </c>
      <c r="W2399" s="42" t="s">
        <v>35</v>
      </c>
      <c r="X2399" s="40"/>
      <c r="Y2399" s="40"/>
      <c r="Z2399" s="41"/>
      <c r="AA2399" s="43">
        <v>2</v>
      </c>
      <c r="AB2399" s="44">
        <v>0.56723552180916725</v>
      </c>
      <c r="AC2399" s="45" t="s">
        <v>4819</v>
      </c>
      <c r="AD2399" s="46"/>
      <c r="AE2399" s="46"/>
      <c r="AF2399" s="46"/>
      <c r="AG2399" s="47" t="s">
        <v>4767</v>
      </c>
      <c r="AH2399" s="48">
        <v>144900.25270185189</v>
      </c>
    </row>
    <row r="2400" spans="1:34" hidden="1" x14ac:dyDescent="0.3">
      <c r="A2400" s="30" t="s">
        <v>4764</v>
      </c>
      <c r="B2400" s="31">
        <v>526</v>
      </c>
      <c r="C2400" s="32" t="s">
        <v>4820</v>
      </c>
      <c r="D2400" s="33">
        <v>2378</v>
      </c>
      <c r="E2400" s="34">
        <v>354</v>
      </c>
      <c r="F2400" s="35">
        <v>3347</v>
      </c>
      <c r="G2400" s="49">
        <v>0.10577</v>
      </c>
      <c r="H2400" s="50" t="s">
        <v>29</v>
      </c>
      <c r="I2400" s="38">
        <v>3619.6489999999999</v>
      </c>
      <c r="J2400" s="39">
        <v>1714.6189999999999</v>
      </c>
      <c r="K2400" s="39">
        <v>3227.6309999999999</v>
      </c>
      <c r="L2400" s="39"/>
      <c r="M2400" s="39"/>
      <c r="N2400" s="39"/>
      <c r="O2400" s="40">
        <v>0.85714285714285721</v>
      </c>
      <c r="P2400" s="40">
        <v>0.9085714285714287</v>
      </c>
      <c r="Q2400" s="40">
        <v>0.91642857142857148</v>
      </c>
      <c r="R2400" s="40"/>
      <c r="S2400" s="40"/>
      <c r="T2400" s="41"/>
      <c r="U2400" s="42" t="s">
        <v>22</v>
      </c>
      <c r="V2400" s="42" t="s">
        <v>285</v>
      </c>
      <c r="W2400" s="42" t="s">
        <v>26</v>
      </c>
      <c r="X2400" s="40"/>
      <c r="Y2400" s="40"/>
      <c r="Z2400" s="41"/>
      <c r="AA2400" s="43">
        <v>3</v>
      </c>
      <c r="AB2400" s="44">
        <v>0.89404761904761909</v>
      </c>
      <c r="AC2400" s="45" t="s">
        <v>4821</v>
      </c>
      <c r="AD2400" s="46"/>
      <c r="AE2400" s="46"/>
      <c r="AF2400" s="46"/>
      <c r="AG2400" s="47" t="s">
        <v>4767</v>
      </c>
      <c r="AH2400" s="48">
        <v>202859.94945962954</v>
      </c>
    </row>
    <row r="2401" spans="1:34" hidden="1" x14ac:dyDescent="0.3">
      <c r="A2401" s="30" t="s">
        <v>4764</v>
      </c>
      <c r="B2401" s="31">
        <v>526</v>
      </c>
      <c r="C2401" s="32" t="s">
        <v>4822</v>
      </c>
      <c r="D2401" s="33">
        <v>585</v>
      </c>
      <c r="E2401" s="34">
        <v>2883</v>
      </c>
      <c r="F2401" s="35">
        <v>3347</v>
      </c>
      <c r="G2401" s="49">
        <v>0.86136999999999997</v>
      </c>
      <c r="H2401" s="50" t="s">
        <v>22</v>
      </c>
      <c r="I2401" s="38">
        <v>0</v>
      </c>
      <c r="J2401" s="39">
        <v>0</v>
      </c>
      <c r="K2401" s="39">
        <v>2300.5509999999999</v>
      </c>
      <c r="L2401" s="39"/>
      <c r="M2401" s="39"/>
      <c r="N2401" s="39"/>
      <c r="O2401" s="40">
        <v>0</v>
      </c>
      <c r="P2401" s="40">
        <v>0</v>
      </c>
      <c r="Q2401" s="40">
        <v>0.88816210081140268</v>
      </c>
      <c r="R2401" s="40"/>
      <c r="S2401" s="40"/>
      <c r="T2401" s="41"/>
      <c r="U2401" s="42" t="e">
        <v>#N/A</v>
      </c>
      <c r="V2401" s="42" t="e">
        <v>#N/A</v>
      </c>
      <c r="W2401" s="42" t="s">
        <v>35</v>
      </c>
      <c r="X2401" s="40"/>
      <c r="Y2401" s="40"/>
      <c r="Z2401" s="41"/>
      <c r="AA2401" s="43">
        <v>1</v>
      </c>
      <c r="AB2401" s="44">
        <v>0.29605403360380089</v>
      </c>
      <c r="AC2401" s="45" t="s">
        <v>4823</v>
      </c>
      <c r="AD2401" s="46"/>
      <c r="AE2401" s="46"/>
      <c r="AF2401" s="46"/>
      <c r="AG2401" s="47" t="s">
        <v>4770</v>
      </c>
      <c r="AH2401" s="48">
        <v>57959.696757777674</v>
      </c>
    </row>
    <row r="2402" spans="1:34" hidden="1" x14ac:dyDescent="0.3">
      <c r="A2402" s="30" t="s">
        <v>4764</v>
      </c>
      <c r="B2402" s="31">
        <v>526</v>
      </c>
      <c r="C2402" s="32" t="s">
        <v>4824</v>
      </c>
      <c r="D2402" s="33">
        <v>872</v>
      </c>
      <c r="E2402" s="34">
        <v>153</v>
      </c>
      <c r="F2402" s="35">
        <v>3347</v>
      </c>
      <c r="G2402" s="49">
        <v>4.5710000000000001E-2</v>
      </c>
      <c r="H2402" s="50" t="s">
        <v>29</v>
      </c>
      <c r="I2402" s="38">
        <v>4719.7700000000004</v>
      </c>
      <c r="J2402" s="39">
        <v>2316.5630000000001</v>
      </c>
      <c r="K2402" s="39">
        <v>3875.2849999999999</v>
      </c>
      <c r="L2402" s="39"/>
      <c r="M2402" s="39"/>
      <c r="N2402" s="39"/>
      <c r="O2402" s="40">
        <v>0.92769230769230759</v>
      </c>
      <c r="P2402" s="40">
        <v>0.95499999999999996</v>
      </c>
      <c r="Q2402" s="40">
        <v>0.96807692307692306</v>
      </c>
      <c r="R2402" s="40"/>
      <c r="S2402" s="40"/>
      <c r="T2402" s="41"/>
      <c r="U2402" s="42" t="s">
        <v>22</v>
      </c>
      <c r="V2402" s="42" t="s">
        <v>35</v>
      </c>
      <c r="W2402" s="42" t="s">
        <v>22</v>
      </c>
      <c r="X2402" s="40"/>
      <c r="Y2402" s="40"/>
      <c r="Z2402" s="41"/>
      <c r="AA2402" s="43">
        <v>3</v>
      </c>
      <c r="AB2402" s="44">
        <v>0.95025641025641028</v>
      </c>
      <c r="AC2402" s="45" t="s">
        <v>4825</v>
      </c>
      <c r="AD2402" s="46"/>
      <c r="AE2402" s="46"/>
      <c r="AF2402" s="46"/>
      <c r="AG2402" s="47" t="s">
        <v>4801</v>
      </c>
      <c r="AH2402" s="48">
        <v>202859.94945962954</v>
      </c>
    </row>
    <row r="2403" spans="1:34" hidden="1" x14ac:dyDescent="0.3">
      <c r="A2403" s="30" t="s">
        <v>4764</v>
      </c>
      <c r="B2403" s="31">
        <v>526</v>
      </c>
      <c r="C2403" s="32" t="s">
        <v>4826</v>
      </c>
      <c r="D2403" s="33">
        <v>882</v>
      </c>
      <c r="E2403" s="34">
        <v>2370</v>
      </c>
      <c r="F2403" s="35">
        <v>3347</v>
      </c>
      <c r="G2403" s="49">
        <v>0.70809999999999995</v>
      </c>
      <c r="H2403" s="50" t="s">
        <v>35</v>
      </c>
      <c r="I2403" s="38">
        <v>2131.692</v>
      </c>
      <c r="J2403" s="39">
        <v>0</v>
      </c>
      <c r="K2403" s="39">
        <v>1504.7529999999999</v>
      </c>
      <c r="L2403" s="39"/>
      <c r="M2403" s="39"/>
      <c r="N2403" s="39"/>
      <c r="O2403" s="40">
        <v>0.80221831355765916</v>
      </c>
      <c r="P2403" s="40">
        <v>0</v>
      </c>
      <c r="Q2403" s="40">
        <v>0.91592033062479705</v>
      </c>
      <c r="R2403" s="40"/>
      <c r="S2403" s="40"/>
      <c r="T2403" s="41"/>
      <c r="U2403" s="42" t="s">
        <v>35</v>
      </c>
      <c r="V2403" s="42" t="e">
        <v>#N/A</v>
      </c>
      <c r="W2403" s="42" t="s">
        <v>20</v>
      </c>
      <c r="X2403" s="40"/>
      <c r="Y2403" s="40"/>
      <c r="Z2403" s="41"/>
      <c r="AA2403" s="43">
        <v>2</v>
      </c>
      <c r="AB2403" s="44">
        <v>0.57271288139415211</v>
      </c>
      <c r="AC2403" s="45" t="s">
        <v>4827</v>
      </c>
      <c r="AD2403" s="46"/>
      <c r="AE2403" s="46"/>
      <c r="AF2403" s="46"/>
      <c r="AG2403" s="47" t="s">
        <v>105</v>
      </c>
      <c r="AH2403" s="48">
        <v>144900.25270185189</v>
      </c>
    </row>
    <row r="2404" spans="1:34" hidden="1" x14ac:dyDescent="0.3">
      <c r="A2404" s="30" t="s">
        <v>4764</v>
      </c>
      <c r="B2404" s="31">
        <v>526</v>
      </c>
      <c r="C2404" s="32" t="s">
        <v>4828</v>
      </c>
      <c r="D2404" s="33">
        <v>1182</v>
      </c>
      <c r="E2404" s="34">
        <v>352</v>
      </c>
      <c r="F2404" s="35">
        <v>3347</v>
      </c>
      <c r="G2404" s="49">
        <v>0.10517</v>
      </c>
      <c r="H2404" s="50" t="s">
        <v>29</v>
      </c>
      <c r="I2404" s="38">
        <v>4299.6840000000002</v>
      </c>
      <c r="J2404" s="39">
        <v>2306.1550000000002</v>
      </c>
      <c r="K2404" s="39">
        <v>4091.098</v>
      </c>
      <c r="L2404" s="39"/>
      <c r="M2404" s="39"/>
      <c r="N2404" s="39"/>
      <c r="O2404" s="40">
        <v>0.8844827586206897</v>
      </c>
      <c r="P2404" s="40">
        <v>0.89103448275862074</v>
      </c>
      <c r="Q2404" s="40">
        <v>0.90827586206896549</v>
      </c>
      <c r="R2404" s="40"/>
      <c r="S2404" s="40"/>
      <c r="T2404" s="41"/>
      <c r="U2404" s="42" t="s">
        <v>26</v>
      </c>
      <c r="V2404" s="42" t="s">
        <v>20</v>
      </c>
      <c r="W2404" s="42" t="s">
        <v>35</v>
      </c>
      <c r="X2404" s="40"/>
      <c r="Y2404" s="40"/>
      <c r="Z2404" s="41"/>
      <c r="AA2404" s="43">
        <v>3</v>
      </c>
      <c r="AB2404" s="44">
        <v>0.89459770114942538</v>
      </c>
      <c r="AC2404" s="45" t="s">
        <v>4829</v>
      </c>
      <c r="AD2404" s="46"/>
      <c r="AE2404" s="46"/>
      <c r="AF2404" s="46"/>
      <c r="AG2404" s="47" t="s">
        <v>4767</v>
      </c>
      <c r="AH2404" s="48">
        <v>202859.94945962954</v>
      </c>
    </row>
    <row r="2405" spans="1:34" hidden="1" x14ac:dyDescent="0.25">
      <c r="A2405" s="30" t="s">
        <v>4764</v>
      </c>
      <c r="B2405" s="31">
        <v>526</v>
      </c>
      <c r="C2405" s="58" t="s">
        <v>4830</v>
      </c>
      <c r="D2405" s="33">
        <v>7205</v>
      </c>
      <c r="E2405" s="34">
        <v>667</v>
      </c>
      <c r="F2405" s="35">
        <v>3347</v>
      </c>
      <c r="G2405" s="49">
        <v>0.19928000000000001</v>
      </c>
      <c r="H2405" s="50" t="s">
        <v>29</v>
      </c>
      <c r="I2405" s="38">
        <v>3792.22</v>
      </c>
      <c r="J2405" s="39">
        <v>1619.0640000000001</v>
      </c>
      <c r="K2405" s="39">
        <v>3385.28</v>
      </c>
      <c r="L2405" s="39"/>
      <c r="M2405" s="39"/>
      <c r="N2405" s="39"/>
      <c r="O2405" s="40">
        <v>0.80714285714285716</v>
      </c>
      <c r="P2405" s="40">
        <v>0.82571428571428573</v>
      </c>
      <c r="Q2405" s="40">
        <v>0.90142857142857147</v>
      </c>
      <c r="R2405" s="40"/>
      <c r="S2405" s="40"/>
      <c r="T2405" s="41"/>
      <c r="U2405" s="42" t="s">
        <v>22</v>
      </c>
      <c r="V2405" s="42" t="s">
        <v>22</v>
      </c>
      <c r="W2405" s="42" t="s">
        <v>35</v>
      </c>
      <c r="X2405" s="40"/>
      <c r="Y2405" s="40"/>
      <c r="Z2405" s="41"/>
      <c r="AA2405" s="43">
        <v>3</v>
      </c>
      <c r="AB2405" s="44">
        <v>0.84476190476190494</v>
      </c>
      <c r="AC2405" s="45" t="s">
        <v>4831</v>
      </c>
      <c r="AD2405" s="46"/>
      <c r="AE2405" s="46"/>
      <c r="AF2405" s="46"/>
      <c r="AG2405" s="47" t="s">
        <v>4767</v>
      </c>
      <c r="AH2405" s="48">
        <v>202859.94945962954</v>
      </c>
    </row>
    <row r="2406" spans="1:34" hidden="1" x14ac:dyDescent="0.25">
      <c r="A2406" s="30" t="s">
        <v>4764</v>
      </c>
      <c r="B2406" s="31">
        <v>526</v>
      </c>
      <c r="C2406" s="58" t="s">
        <v>4832</v>
      </c>
      <c r="D2406" s="33">
        <v>674</v>
      </c>
      <c r="E2406" s="34">
        <v>914</v>
      </c>
      <c r="F2406" s="35">
        <v>3347</v>
      </c>
      <c r="G2406" s="49">
        <v>0.27307999999999999</v>
      </c>
      <c r="H2406" s="50" t="s">
        <v>20</v>
      </c>
      <c r="I2406" s="38">
        <v>4597.6890000000003</v>
      </c>
      <c r="J2406" s="39">
        <v>2300.5390000000002</v>
      </c>
      <c r="K2406" s="39">
        <v>3548.0050000000001</v>
      </c>
      <c r="L2406" s="39"/>
      <c r="M2406" s="39"/>
      <c r="N2406" s="39"/>
      <c r="O2406" s="40">
        <v>0.7879310344827587</v>
      </c>
      <c r="P2406" s="40">
        <v>0.80862068965517253</v>
      </c>
      <c r="Q2406" s="40">
        <v>0.85448275862068979</v>
      </c>
      <c r="R2406" s="40"/>
      <c r="S2406" s="40"/>
      <c r="T2406" s="41"/>
      <c r="U2406" s="42" t="s">
        <v>26</v>
      </c>
      <c r="V2406" s="42" t="s">
        <v>26</v>
      </c>
      <c r="W2406" s="42" t="s">
        <v>35</v>
      </c>
      <c r="X2406" s="40"/>
      <c r="Y2406" s="40"/>
      <c r="Z2406" s="41"/>
      <c r="AA2406" s="43">
        <v>3</v>
      </c>
      <c r="AB2406" s="44">
        <v>0.81701149425287367</v>
      </c>
      <c r="AC2406" s="45" t="s">
        <v>4833</v>
      </c>
      <c r="AD2406" s="46"/>
      <c r="AE2406" s="46"/>
      <c r="AF2406" s="46"/>
      <c r="AG2406" s="47" t="s">
        <v>4770</v>
      </c>
      <c r="AH2406" s="48">
        <v>173880.10108074074</v>
      </c>
    </row>
    <row r="2407" spans="1:34" hidden="1" x14ac:dyDescent="0.25">
      <c r="A2407" s="30" t="s">
        <v>4764</v>
      </c>
      <c r="B2407" s="31">
        <v>526</v>
      </c>
      <c r="C2407" s="58" t="s">
        <v>4834</v>
      </c>
      <c r="D2407" s="33">
        <v>3303</v>
      </c>
      <c r="E2407" s="34">
        <v>41</v>
      </c>
      <c r="F2407" s="35">
        <v>3347</v>
      </c>
      <c r="G2407" s="49">
        <v>1.225E-2</v>
      </c>
      <c r="H2407" s="50" t="s">
        <v>29</v>
      </c>
      <c r="I2407" s="38">
        <v>7955.8559999999998</v>
      </c>
      <c r="J2407" s="39">
        <v>3723.4290000000001</v>
      </c>
      <c r="K2407" s="39">
        <v>1019.393</v>
      </c>
      <c r="L2407" s="39"/>
      <c r="M2407" s="39"/>
      <c r="N2407" s="39"/>
      <c r="O2407" s="40">
        <v>1.0261538461538462</v>
      </c>
      <c r="P2407" s="40">
        <v>1.0277091395455924</v>
      </c>
      <c r="Q2407" s="40">
        <v>1.0344776954342105</v>
      </c>
      <c r="R2407" s="40"/>
      <c r="S2407" s="40"/>
      <c r="T2407" s="41"/>
      <c r="U2407" s="42" t="s">
        <v>21</v>
      </c>
      <c r="V2407" s="42" t="s">
        <v>26</v>
      </c>
      <c r="W2407" s="42" t="s">
        <v>22</v>
      </c>
      <c r="X2407" s="40"/>
      <c r="Y2407" s="40"/>
      <c r="Z2407" s="41"/>
      <c r="AA2407" s="43">
        <v>3</v>
      </c>
      <c r="AB2407" s="44">
        <v>1.0294468937112164</v>
      </c>
      <c r="AC2407" s="45" t="s">
        <v>4835</v>
      </c>
      <c r="AD2407" s="46"/>
      <c r="AE2407" s="46"/>
      <c r="AF2407" s="46"/>
      <c r="AG2407" s="47" t="s">
        <v>4767</v>
      </c>
      <c r="AH2407" s="48">
        <v>202859.94945962954</v>
      </c>
    </row>
    <row r="2408" spans="1:34" hidden="1" x14ac:dyDescent="0.3">
      <c r="A2408" s="30" t="s">
        <v>4764</v>
      </c>
      <c r="B2408" s="31">
        <v>526</v>
      </c>
      <c r="C2408" s="32" t="s">
        <v>4836</v>
      </c>
      <c r="D2408" s="33">
        <v>6740</v>
      </c>
      <c r="E2408" s="34">
        <v>665</v>
      </c>
      <c r="F2408" s="35">
        <v>3347</v>
      </c>
      <c r="G2408" s="49">
        <v>0.19869000000000001</v>
      </c>
      <c r="H2408" s="50" t="s">
        <v>29</v>
      </c>
      <c r="I2408" s="38">
        <v>3794.152</v>
      </c>
      <c r="J2408" s="39">
        <v>1636.4849999999999</v>
      </c>
      <c r="K2408" s="39">
        <v>2937.6060000000002</v>
      </c>
      <c r="L2408" s="39"/>
      <c r="M2408" s="39"/>
      <c r="N2408" s="39"/>
      <c r="O2408" s="40">
        <v>0.82807692307692304</v>
      </c>
      <c r="P2408" s="40">
        <v>0.84807692307692306</v>
      </c>
      <c r="Q2408" s="40">
        <v>0.8600000000000001</v>
      </c>
      <c r="R2408" s="40"/>
      <c r="S2408" s="40"/>
      <c r="T2408" s="41"/>
      <c r="U2408" s="42" t="s">
        <v>29</v>
      </c>
      <c r="V2408" s="42" t="s">
        <v>29</v>
      </c>
      <c r="W2408" s="42" t="s">
        <v>29</v>
      </c>
      <c r="X2408" s="40"/>
      <c r="Y2408" s="40"/>
      <c r="Z2408" s="41"/>
      <c r="AA2408" s="43">
        <v>3</v>
      </c>
      <c r="AB2408" s="44">
        <v>0.8453846153846154</v>
      </c>
      <c r="AC2408" s="45" t="s">
        <v>4837</v>
      </c>
      <c r="AD2408" s="46"/>
      <c r="AE2408" s="46"/>
      <c r="AF2408" s="46"/>
      <c r="AG2408" s="47" t="s">
        <v>4767</v>
      </c>
      <c r="AH2408" s="48">
        <v>202859.94945962954</v>
      </c>
    </row>
    <row r="2409" spans="1:34" hidden="1" x14ac:dyDescent="0.3">
      <c r="A2409" s="30" t="s">
        <v>4764</v>
      </c>
      <c r="B2409" s="31">
        <v>526</v>
      </c>
      <c r="C2409" s="32" t="s">
        <v>4838</v>
      </c>
      <c r="D2409" s="33">
        <v>2274</v>
      </c>
      <c r="E2409" s="34">
        <v>64</v>
      </c>
      <c r="F2409" s="35">
        <v>3347</v>
      </c>
      <c r="G2409" s="49">
        <v>1.9120000000000002E-2</v>
      </c>
      <c r="H2409" s="50" t="s">
        <v>29</v>
      </c>
      <c r="I2409" s="38">
        <v>4600.6319999999996</v>
      </c>
      <c r="J2409" s="39">
        <v>2307.596</v>
      </c>
      <c r="K2409" s="39">
        <v>4007.8829999999998</v>
      </c>
      <c r="L2409" s="39"/>
      <c r="M2409" s="39"/>
      <c r="N2409" s="39"/>
      <c r="O2409" s="40">
        <v>0.99439353612939541</v>
      </c>
      <c r="P2409" s="40">
        <v>1.0196296296296297</v>
      </c>
      <c r="Q2409" s="40">
        <v>1.0211111111111111</v>
      </c>
      <c r="R2409" s="40"/>
      <c r="S2409" s="40"/>
      <c r="T2409" s="41"/>
      <c r="U2409" s="42" t="s">
        <v>26</v>
      </c>
      <c r="V2409" s="42" t="s">
        <v>26</v>
      </c>
      <c r="W2409" s="42" t="s">
        <v>22</v>
      </c>
      <c r="X2409" s="40"/>
      <c r="Y2409" s="40"/>
      <c r="Z2409" s="41"/>
      <c r="AA2409" s="43">
        <v>3</v>
      </c>
      <c r="AB2409" s="44">
        <v>1.0117114256233786</v>
      </c>
      <c r="AC2409" s="45" t="s">
        <v>4839</v>
      </c>
      <c r="AD2409" s="46"/>
      <c r="AE2409" s="46"/>
      <c r="AF2409" s="46"/>
      <c r="AG2409" s="47" t="s">
        <v>4770</v>
      </c>
      <c r="AH2409" s="48">
        <v>202859.94945962954</v>
      </c>
    </row>
    <row r="2410" spans="1:34" hidden="1" x14ac:dyDescent="0.3">
      <c r="A2410" s="30" t="s">
        <v>4764</v>
      </c>
      <c r="B2410" s="31">
        <v>526</v>
      </c>
      <c r="C2410" s="32" t="s">
        <v>4840</v>
      </c>
      <c r="D2410" s="33">
        <v>2225</v>
      </c>
      <c r="E2410" s="34">
        <v>211</v>
      </c>
      <c r="F2410" s="35">
        <v>3347</v>
      </c>
      <c r="G2410" s="49">
        <v>6.3039999999999999E-2</v>
      </c>
      <c r="H2410" s="50" t="s">
        <v>29</v>
      </c>
      <c r="I2410" s="38">
        <v>4666.3559999999998</v>
      </c>
      <c r="J2410" s="39">
        <v>2343.0949999999998</v>
      </c>
      <c r="K2410" s="39">
        <v>3437.31</v>
      </c>
      <c r="L2410" s="39"/>
      <c r="M2410" s="39"/>
      <c r="N2410" s="39"/>
      <c r="O2410" s="40">
        <v>0.90214285714285714</v>
      </c>
      <c r="P2410" s="40">
        <v>0.9235714285714286</v>
      </c>
      <c r="Q2410" s="40">
        <v>0.9571428571428573</v>
      </c>
      <c r="R2410" s="40"/>
      <c r="S2410" s="40"/>
      <c r="T2410" s="41"/>
      <c r="U2410" s="42" t="s">
        <v>20</v>
      </c>
      <c r="V2410" s="42" t="s">
        <v>29</v>
      </c>
      <c r="W2410" s="42" t="s">
        <v>29</v>
      </c>
      <c r="X2410" s="40"/>
      <c r="Y2410" s="40"/>
      <c r="Z2410" s="41"/>
      <c r="AA2410" s="43">
        <v>3</v>
      </c>
      <c r="AB2410" s="44">
        <v>0.92761904761904768</v>
      </c>
      <c r="AC2410" s="45" t="s">
        <v>4841</v>
      </c>
      <c r="AD2410" s="46"/>
      <c r="AE2410" s="46"/>
      <c r="AF2410" s="46"/>
      <c r="AG2410" s="47" t="s">
        <v>4767</v>
      </c>
      <c r="AH2410" s="48">
        <v>202859.94945962954</v>
      </c>
    </row>
    <row r="2411" spans="1:34" hidden="1" x14ac:dyDescent="0.3">
      <c r="A2411" s="30" t="s">
        <v>4764</v>
      </c>
      <c r="B2411" s="31">
        <v>526</v>
      </c>
      <c r="C2411" s="32" t="s">
        <v>4842</v>
      </c>
      <c r="D2411" s="33">
        <v>7206</v>
      </c>
      <c r="E2411" s="34">
        <v>264</v>
      </c>
      <c r="F2411" s="35">
        <v>3347</v>
      </c>
      <c r="G2411" s="49">
        <v>7.8880000000000006E-2</v>
      </c>
      <c r="H2411" s="50" t="s">
        <v>29</v>
      </c>
      <c r="I2411" s="38">
        <v>4318.8410000000003</v>
      </c>
      <c r="J2411" s="39">
        <v>1645.348</v>
      </c>
      <c r="K2411" s="39">
        <v>3459.8009999999999</v>
      </c>
      <c r="L2411" s="39"/>
      <c r="M2411" s="39"/>
      <c r="N2411" s="39"/>
      <c r="O2411" s="40">
        <v>0.85391896610259121</v>
      </c>
      <c r="P2411" s="40">
        <v>0.9785925781985132</v>
      </c>
      <c r="Q2411" s="40">
        <v>0.9098575578496414</v>
      </c>
      <c r="R2411" s="40"/>
      <c r="S2411" s="40"/>
      <c r="T2411" s="41"/>
      <c r="U2411" s="42" t="s">
        <v>35</v>
      </c>
      <c r="V2411" s="42" t="s">
        <v>35</v>
      </c>
      <c r="W2411" s="42" t="s">
        <v>20</v>
      </c>
      <c r="X2411" s="40"/>
      <c r="Y2411" s="40"/>
      <c r="Z2411" s="41"/>
      <c r="AA2411" s="43">
        <v>3</v>
      </c>
      <c r="AB2411" s="44">
        <v>0.91412303405024853</v>
      </c>
      <c r="AC2411" s="45" t="s">
        <v>4843</v>
      </c>
      <c r="AD2411" s="46"/>
      <c r="AE2411" s="46"/>
      <c r="AF2411" s="46"/>
      <c r="AG2411" s="47" t="s">
        <v>4767</v>
      </c>
      <c r="AH2411" s="48">
        <v>202859.94945962954</v>
      </c>
    </row>
    <row r="2412" spans="1:34" hidden="1" x14ac:dyDescent="0.3">
      <c r="A2412" s="30" t="s">
        <v>4764</v>
      </c>
      <c r="B2412" s="31">
        <v>526</v>
      </c>
      <c r="C2412" s="32" t="s">
        <v>4844</v>
      </c>
      <c r="D2412" s="33">
        <v>5411</v>
      </c>
      <c r="E2412" s="34">
        <v>385</v>
      </c>
      <c r="F2412" s="35">
        <v>3347</v>
      </c>
      <c r="G2412" s="49">
        <v>0.11502999999999999</v>
      </c>
      <c r="H2412" s="50" t="s">
        <v>29</v>
      </c>
      <c r="I2412" s="38">
        <v>4554.1350000000002</v>
      </c>
      <c r="J2412" s="39">
        <v>2112.5329999999999</v>
      </c>
      <c r="K2412" s="39">
        <v>4383.625</v>
      </c>
      <c r="L2412" s="39"/>
      <c r="M2412" s="39"/>
      <c r="N2412" s="39"/>
      <c r="O2412" s="40">
        <v>0.86535714285714294</v>
      </c>
      <c r="P2412" s="40">
        <v>0.88921383469099424</v>
      </c>
      <c r="Q2412" s="40">
        <v>0.90772492002853455</v>
      </c>
      <c r="R2412" s="40"/>
      <c r="S2412" s="40"/>
      <c r="T2412" s="41"/>
      <c r="U2412" s="42" t="s">
        <v>22</v>
      </c>
      <c r="V2412" s="42" t="s">
        <v>20</v>
      </c>
      <c r="W2412" s="42" t="s">
        <v>35</v>
      </c>
      <c r="X2412" s="40"/>
      <c r="Y2412" s="40"/>
      <c r="Z2412" s="41"/>
      <c r="AA2412" s="43">
        <v>3</v>
      </c>
      <c r="AB2412" s="44">
        <v>0.88743196585889061</v>
      </c>
      <c r="AC2412" s="45" t="s">
        <v>4845</v>
      </c>
      <c r="AD2412" s="46"/>
      <c r="AE2412" s="46"/>
      <c r="AF2412" s="46"/>
      <c r="AG2412" s="47" t="s">
        <v>4767</v>
      </c>
      <c r="AH2412" s="48">
        <v>202859.94945962954</v>
      </c>
    </row>
    <row r="2413" spans="1:34" hidden="1" x14ac:dyDescent="0.25">
      <c r="A2413" s="30" t="s">
        <v>4764</v>
      </c>
      <c r="B2413" s="31">
        <v>526</v>
      </c>
      <c r="C2413" s="58" t="s">
        <v>4846</v>
      </c>
      <c r="D2413" s="33">
        <v>1106</v>
      </c>
      <c r="E2413" s="34">
        <v>2544</v>
      </c>
      <c r="F2413" s="35">
        <v>3347</v>
      </c>
      <c r="G2413" s="49">
        <v>0.76007999999999998</v>
      </c>
      <c r="H2413" s="50" t="s">
        <v>22</v>
      </c>
      <c r="I2413" s="38">
        <v>4269.1040000000003</v>
      </c>
      <c r="J2413" s="39">
        <v>1174.6479999999999</v>
      </c>
      <c r="K2413" s="39">
        <v>0</v>
      </c>
      <c r="L2413" s="39"/>
      <c r="M2413" s="39"/>
      <c r="N2413" s="39"/>
      <c r="O2413" s="40">
        <v>0.73122840485939256</v>
      </c>
      <c r="P2413" s="40">
        <v>0.80577073188210036</v>
      </c>
      <c r="Q2413" s="40">
        <v>0</v>
      </c>
      <c r="R2413" s="40"/>
      <c r="S2413" s="40"/>
      <c r="T2413" s="41"/>
      <c r="U2413" s="42" t="s">
        <v>22</v>
      </c>
      <c r="V2413" s="42" t="s">
        <v>22</v>
      </c>
      <c r="W2413" s="42" t="e">
        <v>#N/A</v>
      </c>
      <c r="X2413" s="40"/>
      <c r="Y2413" s="40"/>
      <c r="Z2413" s="41"/>
      <c r="AA2413" s="43">
        <v>2</v>
      </c>
      <c r="AB2413" s="44">
        <v>0.51233304558049764</v>
      </c>
      <c r="AC2413" s="45" t="s">
        <v>4847</v>
      </c>
      <c r="AD2413" s="46"/>
      <c r="AE2413" s="46"/>
      <c r="AF2413" s="46"/>
      <c r="AG2413" s="47" t="s">
        <v>4767</v>
      </c>
      <c r="AH2413" s="48">
        <v>57959.696757777674</v>
      </c>
    </row>
    <row r="2414" spans="1:34" hidden="1" x14ac:dyDescent="0.3">
      <c r="A2414" s="30" t="s">
        <v>4764</v>
      </c>
      <c r="B2414" s="31">
        <v>526</v>
      </c>
      <c r="C2414" s="32" t="s">
        <v>4848</v>
      </c>
      <c r="D2414" s="33">
        <v>2786</v>
      </c>
      <c r="E2414" s="34">
        <v>384</v>
      </c>
      <c r="F2414" s="35">
        <v>3347</v>
      </c>
      <c r="G2414" s="49">
        <v>0.11473</v>
      </c>
      <c r="H2414" s="50" t="s">
        <v>29</v>
      </c>
      <c r="I2414" s="38">
        <v>4524.1760000000004</v>
      </c>
      <c r="J2414" s="39">
        <v>1862.3579999999999</v>
      </c>
      <c r="K2414" s="39">
        <v>4021.8429999999998</v>
      </c>
      <c r="L2414" s="39"/>
      <c r="M2414" s="39"/>
      <c r="N2414" s="39"/>
      <c r="O2414" s="40">
        <v>0.85142857142857142</v>
      </c>
      <c r="P2414" s="40">
        <v>0.87678571428571439</v>
      </c>
      <c r="Q2414" s="40">
        <v>0.93546304655588275</v>
      </c>
      <c r="R2414" s="40"/>
      <c r="S2414" s="40"/>
      <c r="T2414" s="41"/>
      <c r="U2414" s="42" t="s">
        <v>21</v>
      </c>
      <c r="V2414" s="42" t="s">
        <v>26</v>
      </c>
      <c r="W2414" s="42" t="s">
        <v>35</v>
      </c>
      <c r="X2414" s="40"/>
      <c r="Y2414" s="40"/>
      <c r="Z2414" s="41"/>
      <c r="AA2414" s="43">
        <v>3</v>
      </c>
      <c r="AB2414" s="44">
        <v>0.88789244409005619</v>
      </c>
      <c r="AC2414" s="45" t="s">
        <v>4849</v>
      </c>
      <c r="AD2414" s="46"/>
      <c r="AE2414" s="46"/>
      <c r="AF2414" s="46"/>
      <c r="AG2414" s="47" t="s">
        <v>4767</v>
      </c>
      <c r="AH2414" s="48">
        <v>202859.94945962954</v>
      </c>
    </row>
    <row r="2415" spans="1:34" hidden="1" x14ac:dyDescent="0.3">
      <c r="A2415" s="30" t="s">
        <v>4764</v>
      </c>
      <c r="B2415" s="31">
        <v>526</v>
      </c>
      <c r="C2415" s="32" t="s">
        <v>4850</v>
      </c>
      <c r="D2415" s="33">
        <v>5653</v>
      </c>
      <c r="E2415" s="34">
        <v>2333</v>
      </c>
      <c r="F2415" s="35">
        <v>3347</v>
      </c>
      <c r="G2415" s="49">
        <v>0.69703999999999999</v>
      </c>
      <c r="H2415" s="50" t="s">
        <v>35</v>
      </c>
      <c r="I2415" s="38">
        <v>843.64200000000005</v>
      </c>
      <c r="J2415" s="39">
        <v>0</v>
      </c>
      <c r="K2415" s="39">
        <v>3209.8470000000002</v>
      </c>
      <c r="L2415" s="39"/>
      <c r="M2415" s="39"/>
      <c r="N2415" s="39"/>
      <c r="O2415" s="40">
        <v>0.88562464394242568</v>
      </c>
      <c r="P2415" s="40">
        <v>0</v>
      </c>
      <c r="Q2415" s="40">
        <v>0.88785714285714301</v>
      </c>
      <c r="R2415" s="40"/>
      <c r="S2415" s="40"/>
      <c r="T2415" s="41"/>
      <c r="U2415" s="42" t="s">
        <v>22</v>
      </c>
      <c r="V2415" s="42" t="e">
        <v>#N/A</v>
      </c>
      <c r="W2415" s="42" t="s">
        <v>35</v>
      </c>
      <c r="X2415" s="40"/>
      <c r="Y2415" s="40"/>
      <c r="Z2415" s="41"/>
      <c r="AA2415" s="43">
        <v>2</v>
      </c>
      <c r="AB2415" s="44">
        <v>0.59116059559985623</v>
      </c>
      <c r="AC2415" s="45" t="s">
        <v>4851</v>
      </c>
      <c r="AD2415" s="46"/>
      <c r="AE2415" s="46"/>
      <c r="AF2415" s="46"/>
      <c r="AG2415" s="47" t="s">
        <v>4767</v>
      </c>
      <c r="AH2415" s="48">
        <v>144900.25270185189</v>
      </c>
    </row>
    <row r="2416" spans="1:34" hidden="1" x14ac:dyDescent="0.25">
      <c r="A2416" s="30" t="s">
        <v>4764</v>
      </c>
      <c r="B2416" s="31">
        <v>526</v>
      </c>
      <c r="C2416" s="58" t="s">
        <v>4852</v>
      </c>
      <c r="D2416" s="33">
        <v>1463</v>
      </c>
      <c r="E2416" s="34">
        <v>2410</v>
      </c>
      <c r="F2416" s="35">
        <v>3347</v>
      </c>
      <c r="G2416" s="49">
        <v>0.72004999999999997</v>
      </c>
      <c r="H2416" s="50" t="s">
        <v>35</v>
      </c>
      <c r="I2416" s="38">
        <v>825.84</v>
      </c>
      <c r="J2416" s="39">
        <v>3262.0189999999998</v>
      </c>
      <c r="K2416" s="39">
        <v>0</v>
      </c>
      <c r="L2416" s="39"/>
      <c r="M2416" s="39"/>
      <c r="N2416" s="39"/>
      <c r="O2416" s="40">
        <v>0.77034596153736001</v>
      </c>
      <c r="P2416" s="40">
        <v>0.88555555555555554</v>
      </c>
      <c r="Q2416" s="40">
        <v>0</v>
      </c>
      <c r="R2416" s="40"/>
      <c r="S2416" s="40"/>
      <c r="T2416" s="41"/>
      <c r="U2416" s="42" t="s">
        <v>22</v>
      </c>
      <c r="V2416" s="42" t="s">
        <v>22</v>
      </c>
      <c r="W2416" s="42" t="e">
        <v>#N/A</v>
      </c>
      <c r="X2416" s="40"/>
      <c r="Y2416" s="40"/>
      <c r="Z2416" s="41"/>
      <c r="AA2416" s="43">
        <v>2</v>
      </c>
      <c r="AB2416" s="44">
        <v>0.55196717236430526</v>
      </c>
      <c r="AC2416" s="45" t="s">
        <v>4853</v>
      </c>
      <c r="AD2416" s="46"/>
      <c r="AE2416" s="46"/>
      <c r="AF2416" s="46"/>
      <c r="AG2416" s="47" t="s">
        <v>4767</v>
      </c>
      <c r="AH2416" s="48">
        <v>144900.25270185189</v>
      </c>
    </row>
    <row r="2417" spans="1:34" hidden="1" x14ac:dyDescent="0.3">
      <c r="A2417" s="30" t="s">
        <v>4764</v>
      </c>
      <c r="B2417" s="31">
        <v>526</v>
      </c>
      <c r="C2417" s="32" t="s">
        <v>4854</v>
      </c>
      <c r="D2417" s="33">
        <v>3121</v>
      </c>
      <c r="E2417" s="34">
        <v>133</v>
      </c>
      <c r="F2417" s="35">
        <v>3347</v>
      </c>
      <c r="G2417" s="49">
        <v>3.9739999999999998E-2</v>
      </c>
      <c r="H2417" s="50" t="s">
        <v>29</v>
      </c>
      <c r="I2417" s="38">
        <v>2046.1289999999999</v>
      </c>
      <c r="J2417" s="39">
        <v>570.71199999999999</v>
      </c>
      <c r="K2417" s="39">
        <v>2230.7449999999999</v>
      </c>
      <c r="L2417" s="39"/>
      <c r="M2417" s="39"/>
      <c r="N2417" s="39"/>
      <c r="O2417" s="40">
        <v>0.92444402677915072</v>
      </c>
      <c r="P2417" s="40">
        <v>0.99779768388676204</v>
      </c>
      <c r="Q2417" s="40">
        <v>0.95684862412438754</v>
      </c>
      <c r="R2417" s="40"/>
      <c r="S2417" s="40"/>
      <c r="T2417" s="41"/>
      <c r="U2417" s="42" t="s">
        <v>21</v>
      </c>
      <c r="V2417" s="42" t="s">
        <v>22</v>
      </c>
      <c r="W2417" s="42" t="s">
        <v>22</v>
      </c>
      <c r="X2417" s="40"/>
      <c r="Y2417" s="40"/>
      <c r="Z2417" s="41"/>
      <c r="AA2417" s="43">
        <v>3</v>
      </c>
      <c r="AB2417" s="44">
        <v>0.95969677826343347</v>
      </c>
      <c r="AC2417" s="45" t="s">
        <v>4855</v>
      </c>
      <c r="AD2417" s="46"/>
      <c r="AE2417" s="46"/>
      <c r="AF2417" s="46"/>
      <c r="AG2417" s="47" t="s">
        <v>105</v>
      </c>
      <c r="AH2417" s="48">
        <v>202859.94945962954</v>
      </c>
    </row>
    <row r="2418" spans="1:34" hidden="1" x14ac:dyDescent="0.3">
      <c r="A2418" s="30" t="s">
        <v>4764</v>
      </c>
      <c r="B2418" s="31">
        <v>526</v>
      </c>
      <c r="C2418" s="32" t="s">
        <v>4856</v>
      </c>
      <c r="D2418" s="33">
        <v>28</v>
      </c>
      <c r="E2418" s="34">
        <v>3167</v>
      </c>
      <c r="F2418" s="35">
        <v>3347</v>
      </c>
      <c r="G2418" s="49">
        <v>0.94621999999999995</v>
      </c>
      <c r="H2418" s="50" t="s">
        <v>22</v>
      </c>
      <c r="I2418" s="38">
        <v>1409.673</v>
      </c>
      <c r="J2418" s="39">
        <v>0</v>
      </c>
      <c r="K2418" s="39">
        <v>0</v>
      </c>
      <c r="L2418" s="39"/>
      <c r="M2418" s="39"/>
      <c r="N2418" s="39"/>
      <c r="O2418" s="40">
        <v>0.74959365123059807</v>
      </c>
      <c r="P2418" s="40">
        <v>0</v>
      </c>
      <c r="Q2418" s="40">
        <v>0</v>
      </c>
      <c r="R2418" s="40"/>
      <c r="S2418" s="40"/>
      <c r="T2418" s="41"/>
      <c r="U2418" s="42" t="s">
        <v>35</v>
      </c>
      <c r="V2418" s="42" t="e">
        <v>#N/A</v>
      </c>
      <c r="W2418" s="42" t="e">
        <v>#N/A</v>
      </c>
      <c r="X2418" s="40"/>
      <c r="Y2418" s="40"/>
      <c r="Z2418" s="41"/>
      <c r="AA2418" s="43">
        <v>1</v>
      </c>
      <c r="AB2418" s="44">
        <v>0.24986455041019937</v>
      </c>
      <c r="AC2418" s="45" t="s">
        <v>4857</v>
      </c>
      <c r="AD2418" s="46"/>
      <c r="AE2418" s="46"/>
      <c r="AF2418" s="46"/>
      <c r="AG2418" s="47">
        <v>0</v>
      </c>
      <c r="AH2418" s="48">
        <v>57959.696757777674</v>
      </c>
    </row>
    <row r="2419" spans="1:34" hidden="1" x14ac:dyDescent="0.25">
      <c r="A2419" s="30" t="s">
        <v>4764</v>
      </c>
      <c r="B2419" s="31">
        <v>526</v>
      </c>
      <c r="C2419" s="58" t="s">
        <v>4858</v>
      </c>
      <c r="D2419" s="33">
        <v>5974</v>
      </c>
      <c r="E2419" s="34">
        <v>50</v>
      </c>
      <c r="F2419" s="35">
        <v>3347</v>
      </c>
      <c r="G2419" s="49">
        <v>1.494E-2</v>
      </c>
      <c r="H2419" s="50" t="s">
        <v>29</v>
      </c>
      <c r="I2419" s="38">
        <v>4662.2079999999996</v>
      </c>
      <c r="J2419" s="39">
        <v>2178.0610000000001</v>
      </c>
      <c r="K2419" s="39">
        <v>3771.7370000000001</v>
      </c>
      <c r="L2419" s="39"/>
      <c r="M2419" s="39"/>
      <c r="N2419" s="39"/>
      <c r="O2419" s="40">
        <v>0.95805040257625995</v>
      </c>
      <c r="P2419" s="40">
        <v>1.0848552269061196</v>
      </c>
      <c r="Q2419" s="40">
        <v>1.027464540151718</v>
      </c>
      <c r="R2419" s="40"/>
      <c r="S2419" s="40"/>
      <c r="T2419" s="41"/>
      <c r="U2419" s="42" t="s">
        <v>21</v>
      </c>
      <c r="V2419" s="42" t="s">
        <v>20</v>
      </c>
      <c r="W2419" s="42" t="s">
        <v>20</v>
      </c>
      <c r="X2419" s="40"/>
      <c r="Y2419" s="40"/>
      <c r="Z2419" s="41"/>
      <c r="AA2419" s="43">
        <v>3</v>
      </c>
      <c r="AB2419" s="44">
        <v>1.0234567232113658</v>
      </c>
      <c r="AC2419" s="45" t="s">
        <v>4859</v>
      </c>
      <c r="AD2419" s="46"/>
      <c r="AE2419" s="46"/>
      <c r="AF2419" s="46"/>
      <c r="AG2419" s="47" t="s">
        <v>4767</v>
      </c>
      <c r="AH2419" s="48">
        <v>202859.94945962954</v>
      </c>
    </row>
    <row r="2420" spans="1:34" hidden="1" x14ac:dyDescent="0.3">
      <c r="A2420" s="30" t="s">
        <v>4764</v>
      </c>
      <c r="B2420" s="31">
        <v>526</v>
      </c>
      <c r="C2420" s="32" t="s">
        <v>4860</v>
      </c>
      <c r="D2420" s="33">
        <v>8002</v>
      </c>
      <c r="E2420" s="34">
        <v>1550</v>
      </c>
      <c r="F2420" s="35">
        <v>3347</v>
      </c>
      <c r="G2420" s="49">
        <v>0.46310000000000001</v>
      </c>
      <c r="H2420" s="50" t="s">
        <v>20</v>
      </c>
      <c r="I2420" s="38">
        <v>1139.5630000000001</v>
      </c>
      <c r="J2420" s="39">
        <v>1169.3920000000001</v>
      </c>
      <c r="K2420" s="39">
        <v>1826.3589999999999</v>
      </c>
      <c r="L2420" s="39"/>
      <c r="M2420" s="39"/>
      <c r="N2420" s="39"/>
      <c r="O2420" s="40">
        <v>0.7487096774193549</v>
      </c>
      <c r="P2420" s="40">
        <v>0.74933981758339752</v>
      </c>
      <c r="Q2420" s="40">
        <v>0.78673341722992962</v>
      </c>
      <c r="R2420" s="40"/>
      <c r="S2420" s="40"/>
      <c r="T2420" s="41"/>
      <c r="U2420" s="42" t="s">
        <v>20</v>
      </c>
      <c r="V2420" s="42" t="s">
        <v>29</v>
      </c>
      <c r="W2420" s="42" t="s">
        <v>29</v>
      </c>
      <c r="X2420" s="40"/>
      <c r="Y2420" s="40"/>
      <c r="Z2420" s="41"/>
      <c r="AA2420" s="43">
        <v>3</v>
      </c>
      <c r="AB2420" s="44">
        <v>0.76159430407756068</v>
      </c>
      <c r="AC2420" s="45" t="s">
        <v>4861</v>
      </c>
      <c r="AD2420" s="46"/>
      <c r="AE2420" s="46"/>
      <c r="AF2420" s="46"/>
      <c r="AG2420" s="47" t="s">
        <v>4767</v>
      </c>
      <c r="AH2420" s="48">
        <v>173880.10108074074</v>
      </c>
    </row>
    <row r="2421" spans="1:34" hidden="1" x14ac:dyDescent="0.25">
      <c r="A2421" s="30" t="s">
        <v>4764</v>
      </c>
      <c r="B2421" s="31">
        <v>526</v>
      </c>
      <c r="C2421" s="58" t="s">
        <v>4862</v>
      </c>
      <c r="D2421" s="33">
        <v>3421</v>
      </c>
      <c r="E2421" s="34">
        <v>165</v>
      </c>
      <c r="F2421" s="35">
        <v>3347</v>
      </c>
      <c r="G2421" s="49">
        <v>4.9299999999999997E-2</v>
      </c>
      <c r="H2421" s="50" t="s">
        <v>29</v>
      </c>
      <c r="I2421" s="38">
        <v>4342.0649999999996</v>
      </c>
      <c r="J2421" s="39">
        <v>1948.2809999999999</v>
      </c>
      <c r="K2421" s="39">
        <v>2676.8380000000002</v>
      </c>
      <c r="L2421" s="39"/>
      <c r="M2421" s="39"/>
      <c r="N2421" s="39"/>
      <c r="O2421" s="40">
        <v>0.94884615384615389</v>
      </c>
      <c r="P2421" s="40">
        <v>0.94653846153846144</v>
      </c>
      <c r="Q2421" s="40">
        <v>0.94</v>
      </c>
      <c r="R2421" s="40"/>
      <c r="S2421" s="40"/>
      <c r="T2421" s="41"/>
      <c r="U2421" s="42" t="s">
        <v>21</v>
      </c>
      <c r="V2421" s="42" t="s">
        <v>21</v>
      </c>
      <c r="W2421" s="42" t="s">
        <v>21</v>
      </c>
      <c r="X2421" s="40"/>
      <c r="Y2421" s="40"/>
      <c r="Z2421" s="41"/>
      <c r="AA2421" s="43">
        <v>3</v>
      </c>
      <c r="AB2421" s="44">
        <v>0.94512820512820506</v>
      </c>
      <c r="AC2421" s="45" t="s">
        <v>4863</v>
      </c>
      <c r="AD2421" s="46"/>
      <c r="AE2421" s="46"/>
      <c r="AF2421" s="46"/>
      <c r="AG2421" s="47" t="s">
        <v>4801</v>
      </c>
      <c r="AH2421" s="48">
        <v>202859.94945962954</v>
      </c>
    </row>
    <row r="2422" spans="1:34" hidden="1" x14ac:dyDescent="0.3">
      <c r="A2422" s="30" t="s">
        <v>4764</v>
      </c>
      <c r="B2422" s="31">
        <v>526</v>
      </c>
      <c r="C2422" s="32" t="s">
        <v>4864</v>
      </c>
      <c r="D2422" s="33">
        <v>4537</v>
      </c>
      <c r="E2422" s="34">
        <v>305</v>
      </c>
      <c r="F2422" s="35">
        <v>3347</v>
      </c>
      <c r="G2422" s="49">
        <v>9.1130000000000003E-2</v>
      </c>
      <c r="H2422" s="50" t="s">
        <v>29</v>
      </c>
      <c r="I2422" s="38">
        <v>4477.3710000000001</v>
      </c>
      <c r="J2422" s="39">
        <v>2411.154</v>
      </c>
      <c r="K2422" s="39">
        <v>3988.6080000000002</v>
      </c>
      <c r="L2422" s="39"/>
      <c r="M2422" s="39"/>
      <c r="N2422" s="39"/>
      <c r="O2422" s="40">
        <v>0.89260661094948457</v>
      </c>
      <c r="P2422" s="40">
        <v>0.91541950837140607</v>
      </c>
      <c r="Q2422" s="40">
        <v>0.90192307692307694</v>
      </c>
      <c r="R2422" s="40"/>
      <c r="S2422" s="40"/>
      <c r="T2422" s="41"/>
      <c r="U2422" s="42" t="s">
        <v>35</v>
      </c>
      <c r="V2422" s="42" t="s">
        <v>35</v>
      </c>
      <c r="W2422" s="42" t="s">
        <v>35</v>
      </c>
      <c r="X2422" s="40"/>
      <c r="Y2422" s="40"/>
      <c r="Z2422" s="41"/>
      <c r="AA2422" s="43">
        <v>3</v>
      </c>
      <c r="AB2422" s="44">
        <v>0.90331639874798919</v>
      </c>
      <c r="AC2422" s="45" t="s">
        <v>4865</v>
      </c>
      <c r="AD2422" s="46"/>
      <c r="AE2422" s="46"/>
      <c r="AF2422" s="46"/>
      <c r="AG2422" s="47" t="s">
        <v>4767</v>
      </c>
      <c r="AH2422" s="48">
        <v>202859.94945962954</v>
      </c>
    </row>
    <row r="2423" spans="1:34" hidden="1" x14ac:dyDescent="0.3">
      <c r="A2423" s="30" t="s">
        <v>4764</v>
      </c>
      <c r="B2423" s="31">
        <v>526</v>
      </c>
      <c r="C2423" s="32" t="s">
        <v>4866</v>
      </c>
      <c r="D2423" s="33">
        <v>7246</v>
      </c>
      <c r="E2423" s="34">
        <v>251</v>
      </c>
      <c r="F2423" s="35">
        <v>3347</v>
      </c>
      <c r="G2423" s="49">
        <v>7.4990000000000001E-2</v>
      </c>
      <c r="H2423" s="50" t="s">
        <v>29</v>
      </c>
      <c r="I2423" s="38">
        <v>4325.5200000000004</v>
      </c>
      <c r="J2423" s="39">
        <v>2275.3380000000002</v>
      </c>
      <c r="K2423" s="39">
        <v>4228.6679999999997</v>
      </c>
      <c r="L2423" s="39"/>
      <c r="M2423" s="39"/>
      <c r="N2423" s="39"/>
      <c r="O2423" s="40">
        <v>0.88185185185185166</v>
      </c>
      <c r="P2423" s="40">
        <v>0.95111111111111102</v>
      </c>
      <c r="Q2423" s="40">
        <v>0.91925925925925922</v>
      </c>
      <c r="R2423" s="40"/>
      <c r="S2423" s="40"/>
      <c r="T2423" s="41"/>
      <c r="U2423" s="42" t="s">
        <v>22</v>
      </c>
      <c r="V2423" s="42" t="s">
        <v>35</v>
      </c>
      <c r="W2423" s="42" t="s">
        <v>35</v>
      </c>
      <c r="X2423" s="40"/>
      <c r="Y2423" s="40"/>
      <c r="Z2423" s="41"/>
      <c r="AA2423" s="43">
        <v>3</v>
      </c>
      <c r="AB2423" s="44">
        <v>0.91740740740740723</v>
      </c>
      <c r="AC2423" s="45" t="s">
        <v>4867</v>
      </c>
      <c r="AD2423" s="46"/>
      <c r="AE2423" s="46"/>
      <c r="AF2423" s="46"/>
      <c r="AG2423" s="47" t="s">
        <v>4767</v>
      </c>
      <c r="AH2423" s="48">
        <v>202859.94945962954</v>
      </c>
    </row>
    <row r="2424" spans="1:34" hidden="1" x14ac:dyDescent="0.3">
      <c r="A2424" s="30" t="s">
        <v>4764</v>
      </c>
      <c r="B2424" s="31">
        <v>526</v>
      </c>
      <c r="C2424" s="32" t="s">
        <v>4868</v>
      </c>
      <c r="D2424" s="33">
        <v>184</v>
      </c>
      <c r="E2424" s="34">
        <v>3024</v>
      </c>
      <c r="F2424" s="35">
        <v>3347</v>
      </c>
      <c r="G2424" s="49">
        <v>0.90349999999999997</v>
      </c>
      <c r="H2424" s="50" t="s">
        <v>22</v>
      </c>
      <c r="I2424" s="38">
        <v>0</v>
      </c>
      <c r="J2424" s="39">
        <v>0</v>
      </c>
      <c r="K2424" s="39">
        <v>577.24900000000002</v>
      </c>
      <c r="L2424" s="39"/>
      <c r="M2424" s="39"/>
      <c r="N2424" s="39"/>
      <c r="O2424" s="40">
        <v>0</v>
      </c>
      <c r="P2424" s="40">
        <v>0</v>
      </c>
      <c r="Q2424" s="40">
        <v>0.80395819888151165</v>
      </c>
      <c r="R2424" s="40"/>
      <c r="S2424" s="40"/>
      <c r="T2424" s="41"/>
      <c r="U2424" s="42" t="e">
        <v>#N/A</v>
      </c>
      <c r="V2424" s="42" t="e">
        <v>#N/A</v>
      </c>
      <c r="W2424" s="42" t="s">
        <v>35</v>
      </c>
      <c r="X2424" s="40"/>
      <c r="Y2424" s="40"/>
      <c r="Z2424" s="41"/>
      <c r="AA2424" s="43">
        <v>1</v>
      </c>
      <c r="AB2424" s="44">
        <v>0.2679860662938372</v>
      </c>
      <c r="AC2424" s="45" t="s">
        <v>4869</v>
      </c>
      <c r="AD2424" s="46"/>
      <c r="AE2424" s="46"/>
      <c r="AF2424" s="46"/>
      <c r="AG2424" s="47" t="s">
        <v>4767</v>
      </c>
      <c r="AH2424" s="48">
        <v>57959.696757777674</v>
      </c>
    </row>
    <row r="2425" spans="1:34" hidden="1" x14ac:dyDescent="0.3">
      <c r="A2425" s="30" t="s">
        <v>4764</v>
      </c>
      <c r="B2425" s="31">
        <v>526</v>
      </c>
      <c r="C2425" s="32" t="s">
        <v>4870</v>
      </c>
      <c r="D2425" s="33">
        <v>3013</v>
      </c>
      <c r="E2425" s="34">
        <v>1260</v>
      </c>
      <c r="F2425" s="35">
        <v>3347</v>
      </c>
      <c r="G2425" s="49">
        <v>0.37646000000000002</v>
      </c>
      <c r="H2425" s="50" t="s">
        <v>20</v>
      </c>
      <c r="I2425" s="38">
        <v>2229.94</v>
      </c>
      <c r="J2425" s="39">
        <v>617.76199999999994</v>
      </c>
      <c r="K2425" s="39">
        <v>1435.9079999999999</v>
      </c>
      <c r="L2425" s="39"/>
      <c r="M2425" s="39"/>
      <c r="N2425" s="39"/>
      <c r="O2425" s="40">
        <v>0.76792016289646603</v>
      </c>
      <c r="P2425" s="40">
        <v>0.82227744137657321</v>
      </c>
      <c r="Q2425" s="40">
        <v>0.76516767868416435</v>
      </c>
      <c r="R2425" s="40"/>
      <c r="S2425" s="40"/>
      <c r="T2425" s="41"/>
      <c r="U2425" s="42" t="s">
        <v>22</v>
      </c>
      <c r="V2425" s="42" t="s">
        <v>20</v>
      </c>
      <c r="W2425" s="42" t="s">
        <v>26</v>
      </c>
      <c r="X2425" s="40"/>
      <c r="Y2425" s="40"/>
      <c r="Z2425" s="41"/>
      <c r="AA2425" s="43">
        <v>3</v>
      </c>
      <c r="AB2425" s="44">
        <v>0.7851217609857345</v>
      </c>
      <c r="AC2425" s="45" t="s">
        <v>4871</v>
      </c>
      <c r="AD2425" s="46"/>
      <c r="AE2425" s="46"/>
      <c r="AF2425" s="46"/>
      <c r="AG2425" s="47" t="s">
        <v>4770</v>
      </c>
      <c r="AH2425" s="48">
        <v>173880.10108074074</v>
      </c>
    </row>
    <row r="2426" spans="1:34" hidden="1" x14ac:dyDescent="0.3">
      <c r="A2426" s="30" t="s">
        <v>4764</v>
      </c>
      <c r="B2426" s="31">
        <v>526</v>
      </c>
      <c r="C2426" s="32" t="s">
        <v>494</v>
      </c>
      <c r="D2426" s="33">
        <v>1090</v>
      </c>
      <c r="E2426" s="34">
        <v>588</v>
      </c>
      <c r="F2426" s="35">
        <v>3347</v>
      </c>
      <c r="G2426" s="49">
        <v>0.17568</v>
      </c>
      <c r="H2426" s="50" t="s">
        <v>29</v>
      </c>
      <c r="I2426" s="38">
        <v>2582.4299999999998</v>
      </c>
      <c r="J2426" s="39">
        <v>1020.783</v>
      </c>
      <c r="K2426" s="39">
        <v>2342.9180000000001</v>
      </c>
      <c r="L2426" s="39"/>
      <c r="M2426" s="39"/>
      <c r="N2426" s="39"/>
      <c r="O2426" s="40">
        <v>0.83407588004895028</v>
      </c>
      <c r="P2426" s="40">
        <v>0.86603283825382182</v>
      </c>
      <c r="Q2426" s="40">
        <v>0.86759253142583281</v>
      </c>
      <c r="R2426" s="40"/>
      <c r="S2426" s="40"/>
      <c r="T2426" s="41"/>
      <c r="U2426" s="42" t="s">
        <v>21</v>
      </c>
      <c r="V2426" s="42" t="s">
        <v>26</v>
      </c>
      <c r="W2426" s="42" t="s">
        <v>21</v>
      </c>
      <c r="X2426" s="40"/>
      <c r="Y2426" s="40"/>
      <c r="Z2426" s="41"/>
      <c r="AA2426" s="43">
        <v>3</v>
      </c>
      <c r="AB2426" s="44">
        <v>0.85590041657620164</v>
      </c>
      <c r="AC2426" s="45" t="s">
        <v>4872</v>
      </c>
      <c r="AD2426" s="46"/>
      <c r="AE2426" s="46"/>
      <c r="AF2426" s="46"/>
      <c r="AG2426" s="47" t="s">
        <v>4767</v>
      </c>
      <c r="AH2426" s="48">
        <v>202859.94945962954</v>
      </c>
    </row>
    <row r="2427" spans="1:34" hidden="1" x14ac:dyDescent="0.3">
      <c r="A2427" s="30" t="s">
        <v>4764</v>
      </c>
      <c r="B2427" s="31">
        <v>526</v>
      </c>
      <c r="C2427" s="32" t="s">
        <v>4873</v>
      </c>
      <c r="D2427" s="33">
        <v>7812</v>
      </c>
      <c r="E2427" s="34">
        <v>1922</v>
      </c>
      <c r="F2427" s="35">
        <v>3347</v>
      </c>
      <c r="G2427" s="49">
        <v>0.57425000000000004</v>
      </c>
      <c r="H2427" s="50" t="s">
        <v>35</v>
      </c>
      <c r="I2427" s="38">
        <v>518.10199999999998</v>
      </c>
      <c r="J2427" s="39">
        <v>1033.6410000000001</v>
      </c>
      <c r="K2427" s="39">
        <v>2853.07</v>
      </c>
      <c r="L2427" s="39"/>
      <c r="M2427" s="39"/>
      <c r="N2427" s="39"/>
      <c r="O2427" s="40">
        <v>0.68903225806451618</v>
      </c>
      <c r="P2427" s="40">
        <v>0.75877492714774841</v>
      </c>
      <c r="Q2427" s="40">
        <v>0.74</v>
      </c>
      <c r="R2427" s="40"/>
      <c r="S2427" s="40"/>
      <c r="T2427" s="41"/>
      <c r="U2427" s="42" t="s">
        <v>26</v>
      </c>
      <c r="V2427" s="42" t="s">
        <v>22</v>
      </c>
      <c r="W2427" s="42" t="s">
        <v>22</v>
      </c>
      <c r="X2427" s="40"/>
      <c r="Y2427" s="40"/>
      <c r="Z2427" s="41"/>
      <c r="AA2427" s="43">
        <v>3</v>
      </c>
      <c r="AB2427" s="44">
        <v>0.72926906173742145</v>
      </c>
      <c r="AC2427" s="45" t="s">
        <v>4874</v>
      </c>
      <c r="AD2427" s="46"/>
      <c r="AE2427" s="46"/>
      <c r="AF2427" s="46"/>
      <c r="AG2427" s="47" t="s">
        <v>4767</v>
      </c>
      <c r="AH2427" s="48">
        <v>144900.25270185189</v>
      </c>
    </row>
    <row r="2428" spans="1:34" hidden="1" x14ac:dyDescent="0.3">
      <c r="A2428" s="30" t="s">
        <v>4764</v>
      </c>
      <c r="B2428" s="31">
        <v>526</v>
      </c>
      <c r="C2428" s="32" t="s">
        <v>2904</v>
      </c>
      <c r="D2428" s="33">
        <v>1422</v>
      </c>
      <c r="E2428" s="34">
        <v>2363</v>
      </c>
      <c r="F2428" s="35">
        <v>3347</v>
      </c>
      <c r="G2428" s="49">
        <v>0.70601000000000003</v>
      </c>
      <c r="H2428" s="50" t="s">
        <v>35</v>
      </c>
      <c r="I2428" s="38">
        <v>947.17899999999997</v>
      </c>
      <c r="J2428" s="39">
        <v>0</v>
      </c>
      <c r="K2428" s="39">
        <v>672.78700000000003</v>
      </c>
      <c r="L2428" s="39"/>
      <c r="M2428" s="39"/>
      <c r="N2428" s="39"/>
      <c r="O2428" s="40">
        <v>0.8571424069015654</v>
      </c>
      <c r="P2428" s="40">
        <v>0</v>
      </c>
      <c r="Q2428" s="40">
        <v>0.86814239781030911</v>
      </c>
      <c r="R2428" s="40"/>
      <c r="S2428" s="40"/>
      <c r="T2428" s="41"/>
      <c r="U2428" s="42" t="s">
        <v>21</v>
      </c>
      <c r="V2428" s="42" t="e">
        <v>#N/A</v>
      </c>
      <c r="W2428" s="42" t="s">
        <v>21</v>
      </c>
      <c r="X2428" s="40"/>
      <c r="Y2428" s="40"/>
      <c r="Z2428" s="41"/>
      <c r="AA2428" s="43">
        <v>2</v>
      </c>
      <c r="AB2428" s="44">
        <v>0.57509493490395813</v>
      </c>
      <c r="AC2428" s="45" t="s">
        <v>4875</v>
      </c>
      <c r="AD2428" s="46"/>
      <c r="AE2428" s="46"/>
      <c r="AF2428" s="46"/>
      <c r="AG2428" s="47" t="s">
        <v>4775</v>
      </c>
      <c r="AH2428" s="48">
        <v>144900.25270185189</v>
      </c>
    </row>
    <row r="2429" spans="1:34" hidden="1" x14ac:dyDescent="0.25">
      <c r="A2429" s="30" t="s">
        <v>4764</v>
      </c>
      <c r="B2429" s="31">
        <v>526</v>
      </c>
      <c r="C2429" s="58" t="s">
        <v>3696</v>
      </c>
      <c r="D2429" s="33">
        <v>3653</v>
      </c>
      <c r="E2429" s="34">
        <v>645</v>
      </c>
      <c r="F2429" s="35">
        <v>3347</v>
      </c>
      <c r="G2429" s="49">
        <v>0.19270999999999999</v>
      </c>
      <c r="H2429" s="50" t="s">
        <v>29</v>
      </c>
      <c r="I2429" s="38">
        <v>4339.616</v>
      </c>
      <c r="J2429" s="39">
        <v>2154.3159999999998</v>
      </c>
      <c r="K2429" s="39">
        <v>3431.5430000000001</v>
      </c>
      <c r="L2429" s="39"/>
      <c r="M2429" s="39"/>
      <c r="N2429" s="39"/>
      <c r="O2429" s="40">
        <v>0.82273243141257724</v>
      </c>
      <c r="P2429" s="40">
        <v>0.86222222222222211</v>
      </c>
      <c r="Q2429" s="40">
        <v>0.85962962962962963</v>
      </c>
      <c r="R2429" s="40"/>
      <c r="S2429" s="40"/>
      <c r="T2429" s="41"/>
      <c r="U2429" s="42" t="s">
        <v>22</v>
      </c>
      <c r="V2429" s="42" t="s">
        <v>21</v>
      </c>
      <c r="W2429" s="42" t="s">
        <v>22</v>
      </c>
      <c r="X2429" s="40"/>
      <c r="Y2429" s="40"/>
      <c r="Z2429" s="41"/>
      <c r="AA2429" s="43">
        <v>3</v>
      </c>
      <c r="AB2429" s="44">
        <v>0.84819476108814307</v>
      </c>
      <c r="AC2429" s="45" t="s">
        <v>4876</v>
      </c>
      <c r="AD2429" s="46"/>
      <c r="AE2429" s="46"/>
      <c r="AF2429" s="46"/>
      <c r="AG2429" s="47" t="s">
        <v>4770</v>
      </c>
      <c r="AH2429" s="48">
        <v>202859.94945962954</v>
      </c>
    </row>
    <row r="2430" spans="1:34" hidden="1" x14ac:dyDescent="0.3">
      <c r="A2430" s="30" t="s">
        <v>4764</v>
      </c>
      <c r="B2430" s="31">
        <v>526</v>
      </c>
      <c r="C2430" s="32" t="s">
        <v>4877</v>
      </c>
      <c r="D2430" s="33">
        <v>1436</v>
      </c>
      <c r="E2430" s="34">
        <v>3302</v>
      </c>
      <c r="F2430" s="35">
        <v>3347</v>
      </c>
      <c r="G2430" s="49">
        <v>0.98655999999999999</v>
      </c>
      <c r="H2430" s="50" t="s">
        <v>22</v>
      </c>
      <c r="I2430" s="38">
        <v>2400.0639999999999</v>
      </c>
      <c r="J2430" s="39">
        <v>1342.404</v>
      </c>
      <c r="K2430" s="39">
        <v>2020.9</v>
      </c>
      <c r="L2430" s="39"/>
      <c r="M2430" s="39"/>
      <c r="N2430" s="39"/>
      <c r="O2430" s="40">
        <v>0</v>
      </c>
      <c r="P2430" s="40">
        <v>0</v>
      </c>
      <c r="Q2430" s="40">
        <v>0.68909090909090909</v>
      </c>
      <c r="R2430" s="40"/>
      <c r="S2430" s="40"/>
      <c r="T2430" s="41"/>
      <c r="U2430" s="42" t="s">
        <v>26</v>
      </c>
      <c r="V2430" s="42" t="s">
        <v>22</v>
      </c>
      <c r="W2430" s="42" t="s">
        <v>22</v>
      </c>
      <c r="X2430" s="40"/>
      <c r="Y2430" s="40"/>
      <c r="Z2430" s="41"/>
      <c r="AA2430" s="43">
        <v>3</v>
      </c>
      <c r="AB2430" s="44">
        <v>0.22969696969696971</v>
      </c>
      <c r="AC2430" s="45" t="s">
        <v>4878</v>
      </c>
      <c r="AD2430" s="46"/>
      <c r="AE2430" s="46"/>
      <c r="AF2430" s="46"/>
      <c r="AG2430" s="47" t="s">
        <v>4767</v>
      </c>
      <c r="AH2430" s="48">
        <v>57959.696757777674</v>
      </c>
    </row>
    <row r="2431" spans="1:34" hidden="1" x14ac:dyDescent="0.25">
      <c r="A2431" s="30" t="s">
        <v>4764</v>
      </c>
      <c r="B2431" s="31">
        <v>526</v>
      </c>
      <c r="C2431" s="58" t="s">
        <v>4879</v>
      </c>
      <c r="D2431" s="33">
        <v>6617</v>
      </c>
      <c r="E2431" s="34">
        <v>945</v>
      </c>
      <c r="F2431" s="35">
        <v>3347</v>
      </c>
      <c r="G2431" s="49">
        <v>0.28233999999999998</v>
      </c>
      <c r="H2431" s="50" t="s">
        <v>20</v>
      </c>
      <c r="I2431" s="38">
        <v>4433.3029999999999</v>
      </c>
      <c r="J2431" s="39">
        <v>1848.075</v>
      </c>
      <c r="K2431" s="39">
        <v>3343.848</v>
      </c>
      <c r="L2431" s="39"/>
      <c r="M2431" s="39"/>
      <c r="N2431" s="39"/>
      <c r="O2431" s="40">
        <v>0.80232681074479961</v>
      </c>
      <c r="P2431" s="40">
        <v>0.80215759914951701</v>
      </c>
      <c r="Q2431" s="40">
        <v>0.836519727292659</v>
      </c>
      <c r="R2431" s="40"/>
      <c r="S2431" s="40"/>
      <c r="T2431" s="41"/>
      <c r="U2431" s="42" t="s">
        <v>285</v>
      </c>
      <c r="V2431" s="42" t="s">
        <v>285</v>
      </c>
      <c r="W2431" s="42" t="s">
        <v>21</v>
      </c>
      <c r="X2431" s="40"/>
      <c r="Y2431" s="40"/>
      <c r="Z2431" s="41"/>
      <c r="AA2431" s="43">
        <v>3</v>
      </c>
      <c r="AB2431" s="44">
        <v>0.81366804572899187</v>
      </c>
      <c r="AC2431" s="45" t="s">
        <v>4880</v>
      </c>
      <c r="AD2431" s="46"/>
      <c r="AE2431" s="46"/>
      <c r="AF2431" s="46"/>
      <c r="AG2431" s="47" t="s">
        <v>4881</v>
      </c>
      <c r="AH2431" s="48">
        <v>173880.10108074074</v>
      </c>
    </row>
    <row r="2432" spans="1:34" hidden="1" x14ac:dyDescent="0.3">
      <c r="A2432" s="30" t="s">
        <v>4764</v>
      </c>
      <c r="B2432" s="31">
        <v>526</v>
      </c>
      <c r="C2432" s="32" t="s">
        <v>4882</v>
      </c>
      <c r="D2432" s="33">
        <v>9862</v>
      </c>
      <c r="E2432" s="34">
        <v>2373</v>
      </c>
      <c r="F2432" s="35">
        <v>3347</v>
      </c>
      <c r="G2432" s="49">
        <v>0.70899000000000001</v>
      </c>
      <c r="H2432" s="50" t="s">
        <v>35</v>
      </c>
      <c r="I2432" s="38">
        <v>607.77599999999995</v>
      </c>
      <c r="J2432" s="39">
        <v>0</v>
      </c>
      <c r="K2432" s="39">
        <v>552.01099999999997</v>
      </c>
      <c r="L2432" s="39"/>
      <c r="M2432" s="39"/>
      <c r="N2432" s="39"/>
      <c r="O2432" s="40">
        <v>0.87871747058910177</v>
      </c>
      <c r="P2432" s="40">
        <v>0</v>
      </c>
      <c r="Q2432" s="40">
        <v>0.82759561839967843</v>
      </c>
      <c r="R2432" s="40"/>
      <c r="S2432" s="40"/>
      <c r="T2432" s="41"/>
      <c r="U2432" s="42" t="s">
        <v>26</v>
      </c>
      <c r="V2432" s="42" t="e">
        <v>#N/A</v>
      </c>
      <c r="W2432" s="42" t="s">
        <v>26</v>
      </c>
      <c r="X2432" s="40"/>
      <c r="Y2432" s="40"/>
      <c r="Z2432" s="41"/>
      <c r="AA2432" s="43">
        <v>2</v>
      </c>
      <c r="AB2432" s="44">
        <v>0.5687710296629267</v>
      </c>
      <c r="AC2432" s="45" t="s">
        <v>4883</v>
      </c>
      <c r="AD2432" s="46"/>
      <c r="AE2432" s="46"/>
      <c r="AF2432" s="46"/>
      <c r="AG2432" s="47" t="s">
        <v>105</v>
      </c>
      <c r="AH2432" s="48">
        <v>144900.25270185189</v>
      </c>
    </row>
    <row r="2433" spans="1:34" hidden="1" x14ac:dyDescent="0.25">
      <c r="A2433" s="30" t="s">
        <v>4764</v>
      </c>
      <c r="B2433" s="31">
        <v>526</v>
      </c>
      <c r="C2433" s="58" t="s">
        <v>986</v>
      </c>
      <c r="D2433" s="33">
        <v>5823</v>
      </c>
      <c r="E2433" s="34">
        <v>525</v>
      </c>
      <c r="F2433" s="35">
        <v>3347</v>
      </c>
      <c r="G2433" s="49">
        <v>0.15686</v>
      </c>
      <c r="H2433" s="50" t="s">
        <v>29</v>
      </c>
      <c r="I2433" s="38">
        <v>1756.7080000000001</v>
      </c>
      <c r="J2433" s="39">
        <v>600.33100000000002</v>
      </c>
      <c r="K2433" s="39">
        <v>1961.546</v>
      </c>
      <c r="L2433" s="39"/>
      <c r="M2433" s="39"/>
      <c r="N2433" s="39"/>
      <c r="O2433" s="40">
        <v>0.83973864613254312</v>
      </c>
      <c r="P2433" s="40">
        <v>0.90022507199591162</v>
      </c>
      <c r="Q2433" s="40">
        <v>0.84967672444173348</v>
      </c>
      <c r="R2433" s="40"/>
      <c r="S2433" s="40"/>
      <c r="T2433" s="41"/>
      <c r="U2433" s="42" t="s">
        <v>22</v>
      </c>
      <c r="V2433" s="42" t="s">
        <v>26</v>
      </c>
      <c r="W2433" s="42" t="s">
        <v>26</v>
      </c>
      <c r="X2433" s="40"/>
      <c r="Y2433" s="40"/>
      <c r="Z2433" s="41"/>
      <c r="AA2433" s="43">
        <v>3</v>
      </c>
      <c r="AB2433" s="44">
        <v>0.86321348085672944</v>
      </c>
      <c r="AC2433" s="45" t="s">
        <v>4884</v>
      </c>
      <c r="AD2433" s="46"/>
      <c r="AE2433" s="46"/>
      <c r="AF2433" s="46"/>
      <c r="AG2433" s="47" t="s">
        <v>4770</v>
      </c>
      <c r="AH2433" s="48">
        <v>202859.94945962954</v>
      </c>
    </row>
    <row r="2434" spans="1:34" hidden="1" x14ac:dyDescent="0.25">
      <c r="A2434" s="30" t="s">
        <v>4764</v>
      </c>
      <c r="B2434" s="31">
        <v>526</v>
      </c>
      <c r="C2434" s="58" t="s">
        <v>4885</v>
      </c>
      <c r="D2434" s="33">
        <v>2589</v>
      </c>
      <c r="E2434" s="34">
        <v>213</v>
      </c>
      <c r="F2434" s="35">
        <v>3347</v>
      </c>
      <c r="G2434" s="49">
        <v>6.3640000000000002E-2</v>
      </c>
      <c r="H2434" s="50" t="s">
        <v>29</v>
      </c>
      <c r="I2434" s="38">
        <v>4331.0690000000004</v>
      </c>
      <c r="J2434" s="39">
        <v>2544.9209999999998</v>
      </c>
      <c r="K2434" s="39">
        <v>3346.24</v>
      </c>
      <c r="L2434" s="39"/>
      <c r="M2434" s="39"/>
      <c r="N2434" s="39"/>
      <c r="O2434" s="40">
        <v>0.91750000000000009</v>
      </c>
      <c r="P2434" s="40">
        <v>0.93925094961783917</v>
      </c>
      <c r="Q2434" s="40">
        <v>0.92392857142857154</v>
      </c>
      <c r="R2434" s="40"/>
      <c r="S2434" s="40"/>
      <c r="T2434" s="41"/>
      <c r="U2434" s="42" t="s">
        <v>26</v>
      </c>
      <c r="V2434" s="42" t="s">
        <v>35</v>
      </c>
      <c r="W2434" s="42" t="s">
        <v>26</v>
      </c>
      <c r="X2434" s="40"/>
      <c r="Y2434" s="40"/>
      <c r="Z2434" s="41"/>
      <c r="AA2434" s="43">
        <v>3</v>
      </c>
      <c r="AB2434" s="44">
        <v>0.92689317368213697</v>
      </c>
      <c r="AC2434" s="45" t="s">
        <v>4886</v>
      </c>
      <c r="AD2434" s="46"/>
      <c r="AE2434" s="46"/>
      <c r="AF2434" s="46"/>
      <c r="AG2434" s="47" t="s">
        <v>4767</v>
      </c>
      <c r="AH2434" s="48">
        <v>202859.94945962954</v>
      </c>
    </row>
    <row r="2435" spans="1:34" hidden="1" x14ac:dyDescent="0.3">
      <c r="A2435" s="30" t="s">
        <v>4764</v>
      </c>
      <c r="B2435" s="31">
        <v>526</v>
      </c>
      <c r="C2435" s="32" t="s">
        <v>4887</v>
      </c>
      <c r="D2435" s="33">
        <v>3335</v>
      </c>
      <c r="E2435" s="34">
        <v>2907</v>
      </c>
      <c r="F2435" s="35">
        <v>3347</v>
      </c>
      <c r="G2435" s="49">
        <v>0.86853999999999998</v>
      </c>
      <c r="H2435" s="50" t="s">
        <v>22</v>
      </c>
      <c r="I2435" s="38">
        <v>0</v>
      </c>
      <c r="J2435" s="39">
        <v>1960.3689999999999</v>
      </c>
      <c r="K2435" s="39">
        <v>0</v>
      </c>
      <c r="L2435" s="39"/>
      <c r="M2435" s="39"/>
      <c r="N2435" s="39"/>
      <c r="O2435" s="40">
        <v>0</v>
      </c>
      <c r="P2435" s="40">
        <v>0.86580645161290326</v>
      </c>
      <c r="Q2435" s="40">
        <v>0</v>
      </c>
      <c r="R2435" s="40"/>
      <c r="S2435" s="40"/>
      <c r="T2435" s="41"/>
      <c r="U2435" s="42" t="e">
        <v>#N/A</v>
      </c>
      <c r="V2435" s="42" t="s">
        <v>35</v>
      </c>
      <c r="W2435" s="42" t="e">
        <v>#N/A</v>
      </c>
      <c r="X2435" s="40"/>
      <c r="Y2435" s="40"/>
      <c r="Z2435" s="41"/>
      <c r="AA2435" s="43">
        <v>1</v>
      </c>
      <c r="AB2435" s="44">
        <v>0.28860215053763444</v>
      </c>
      <c r="AC2435" s="45" t="s">
        <v>4888</v>
      </c>
      <c r="AD2435" s="46"/>
      <c r="AE2435" s="46"/>
      <c r="AF2435" s="46"/>
      <c r="AG2435" s="47" t="s">
        <v>4767</v>
      </c>
      <c r="AH2435" s="48">
        <v>57959.696757777674</v>
      </c>
    </row>
    <row r="2436" spans="1:34" hidden="1" x14ac:dyDescent="0.3">
      <c r="A2436" s="30" t="s">
        <v>4764</v>
      </c>
      <c r="B2436" s="31">
        <v>526</v>
      </c>
      <c r="C2436" s="32" t="s">
        <v>4889</v>
      </c>
      <c r="D2436" s="33">
        <v>2499</v>
      </c>
      <c r="E2436" s="34">
        <v>564</v>
      </c>
      <c r="F2436" s="35">
        <v>3347</v>
      </c>
      <c r="G2436" s="49">
        <v>0.16850999999999999</v>
      </c>
      <c r="H2436" s="50" t="s">
        <v>29</v>
      </c>
      <c r="I2436" s="38">
        <v>3366.7570000000001</v>
      </c>
      <c r="J2436" s="39">
        <v>1210.5319999999999</v>
      </c>
      <c r="K2436" s="39">
        <v>2551.5680000000002</v>
      </c>
      <c r="L2436" s="39"/>
      <c r="M2436" s="39"/>
      <c r="N2436" s="39"/>
      <c r="O2436" s="40">
        <v>0.84677419354838712</v>
      </c>
      <c r="P2436" s="40">
        <v>0.86161290322580641</v>
      </c>
      <c r="Q2436" s="40">
        <v>0.86967741935483878</v>
      </c>
      <c r="R2436" s="40"/>
      <c r="S2436" s="40"/>
      <c r="T2436" s="41"/>
      <c r="U2436" s="42" t="s">
        <v>35</v>
      </c>
      <c r="V2436" s="42" t="s">
        <v>22</v>
      </c>
      <c r="W2436" s="42" t="s">
        <v>35</v>
      </c>
      <c r="X2436" s="40"/>
      <c r="Y2436" s="40"/>
      <c r="Z2436" s="41"/>
      <c r="AA2436" s="43">
        <v>3</v>
      </c>
      <c r="AB2436" s="44">
        <v>0.85935483870967744</v>
      </c>
      <c r="AC2436" s="45" t="s">
        <v>4890</v>
      </c>
      <c r="AD2436" s="46"/>
      <c r="AE2436" s="46"/>
      <c r="AF2436" s="46"/>
      <c r="AG2436" s="47" t="s">
        <v>4767</v>
      </c>
      <c r="AH2436" s="48">
        <v>202859.94945962954</v>
      </c>
    </row>
    <row r="2437" spans="1:34" hidden="1" x14ac:dyDescent="0.3">
      <c r="A2437" s="30" t="s">
        <v>4764</v>
      </c>
      <c r="B2437" s="31">
        <v>526</v>
      </c>
      <c r="C2437" s="32" t="s">
        <v>4891</v>
      </c>
      <c r="D2437" s="33">
        <v>7788</v>
      </c>
      <c r="E2437" s="34">
        <v>587</v>
      </c>
      <c r="F2437" s="35">
        <v>3347</v>
      </c>
      <c r="G2437" s="49">
        <v>0.17538000000000001</v>
      </c>
      <c r="H2437" s="50" t="s">
        <v>29</v>
      </c>
      <c r="I2437" s="38">
        <v>4032.9349999999999</v>
      </c>
      <c r="J2437" s="39">
        <v>2314.373</v>
      </c>
      <c r="K2437" s="39">
        <v>3755.5419999999999</v>
      </c>
      <c r="L2437" s="39"/>
      <c r="M2437" s="39"/>
      <c r="N2437" s="39"/>
      <c r="O2437" s="40">
        <v>0.80750878107016888</v>
      </c>
      <c r="P2437" s="40">
        <v>0.85413793103448277</v>
      </c>
      <c r="Q2437" s="40">
        <v>0.90620689655172415</v>
      </c>
      <c r="R2437" s="40"/>
      <c r="S2437" s="40"/>
      <c r="T2437" s="41"/>
      <c r="U2437" s="42" t="s">
        <v>26</v>
      </c>
      <c r="V2437" s="42" t="s">
        <v>22</v>
      </c>
      <c r="W2437" s="42" t="s">
        <v>22</v>
      </c>
      <c r="X2437" s="40"/>
      <c r="Y2437" s="40"/>
      <c r="Z2437" s="41"/>
      <c r="AA2437" s="43">
        <v>3</v>
      </c>
      <c r="AB2437" s="44">
        <v>0.85595120288545867</v>
      </c>
      <c r="AC2437" s="45" t="s">
        <v>4892</v>
      </c>
      <c r="AD2437" s="46"/>
      <c r="AE2437" s="46"/>
      <c r="AF2437" s="46"/>
      <c r="AG2437" s="47" t="s">
        <v>4775</v>
      </c>
      <c r="AH2437" s="48">
        <v>202859.94945962954</v>
      </c>
    </row>
    <row r="2438" spans="1:34" hidden="1" x14ac:dyDescent="0.3">
      <c r="A2438" s="30" t="s">
        <v>4764</v>
      </c>
      <c r="B2438" s="31">
        <v>526</v>
      </c>
      <c r="C2438" s="32" t="s">
        <v>4893</v>
      </c>
      <c r="D2438" s="33">
        <v>2671</v>
      </c>
      <c r="E2438" s="34">
        <v>2508</v>
      </c>
      <c r="F2438" s="35">
        <v>3347</v>
      </c>
      <c r="G2438" s="49">
        <v>0.74933000000000005</v>
      </c>
      <c r="H2438" s="50" t="s">
        <v>35</v>
      </c>
      <c r="I2438" s="38">
        <v>0</v>
      </c>
      <c r="J2438" s="39">
        <v>704.26199999999994</v>
      </c>
      <c r="K2438" s="39">
        <v>1827.93</v>
      </c>
      <c r="L2438" s="39"/>
      <c r="M2438" s="39"/>
      <c r="N2438" s="39"/>
      <c r="O2438" s="40">
        <v>0</v>
      </c>
      <c r="P2438" s="40">
        <v>0.75712584655649495</v>
      </c>
      <c r="Q2438" s="40">
        <v>0.81315883085311236</v>
      </c>
      <c r="R2438" s="40"/>
      <c r="S2438" s="40"/>
      <c r="T2438" s="41"/>
      <c r="U2438" s="42" t="e">
        <v>#N/A</v>
      </c>
      <c r="V2438" s="42" t="s">
        <v>22</v>
      </c>
      <c r="W2438" s="42" t="s">
        <v>35</v>
      </c>
      <c r="X2438" s="40"/>
      <c r="Y2438" s="40"/>
      <c r="Z2438" s="41"/>
      <c r="AA2438" s="43">
        <v>2</v>
      </c>
      <c r="AB2438" s="44">
        <v>0.52342822580320247</v>
      </c>
      <c r="AC2438" s="45" t="s">
        <v>4894</v>
      </c>
      <c r="AD2438" s="46"/>
      <c r="AE2438" s="46"/>
      <c r="AF2438" s="46"/>
      <c r="AG2438" s="47" t="s">
        <v>4767</v>
      </c>
      <c r="AH2438" s="48">
        <v>144900.25270185189</v>
      </c>
    </row>
    <row r="2439" spans="1:34" hidden="1" x14ac:dyDescent="0.3">
      <c r="A2439" s="30" t="s">
        <v>4764</v>
      </c>
      <c r="B2439" s="31">
        <v>526</v>
      </c>
      <c r="C2439" s="32" t="s">
        <v>4895</v>
      </c>
      <c r="D2439" s="33">
        <v>5365</v>
      </c>
      <c r="E2439" s="34">
        <v>1315</v>
      </c>
      <c r="F2439" s="35">
        <v>3347</v>
      </c>
      <c r="G2439" s="49">
        <v>0.39289000000000002</v>
      </c>
      <c r="H2439" s="50" t="s">
        <v>20</v>
      </c>
      <c r="I2439" s="38">
        <v>3762.857</v>
      </c>
      <c r="J2439" s="39">
        <v>2234.3510000000001</v>
      </c>
      <c r="K2439" s="39">
        <v>3043.9760000000001</v>
      </c>
      <c r="L2439" s="39"/>
      <c r="M2439" s="39"/>
      <c r="N2439" s="39"/>
      <c r="O2439" s="40">
        <v>0.79389969446516306</v>
      </c>
      <c r="P2439" s="40">
        <v>0.7906569611101395</v>
      </c>
      <c r="Q2439" s="40">
        <v>0.75597248059820421</v>
      </c>
      <c r="R2439" s="40"/>
      <c r="S2439" s="40"/>
      <c r="T2439" s="41"/>
      <c r="U2439" s="42" t="s">
        <v>26</v>
      </c>
      <c r="V2439" s="42" t="s">
        <v>21</v>
      </c>
      <c r="W2439" s="42" t="s">
        <v>26</v>
      </c>
      <c r="X2439" s="40"/>
      <c r="Y2439" s="40"/>
      <c r="Z2439" s="41"/>
      <c r="AA2439" s="43">
        <v>3</v>
      </c>
      <c r="AB2439" s="44">
        <v>0.7801763787245023</v>
      </c>
      <c r="AC2439" s="45" t="s">
        <v>4896</v>
      </c>
      <c r="AD2439" s="46"/>
      <c r="AE2439" s="46"/>
      <c r="AF2439" s="46"/>
      <c r="AG2439" s="47" t="s">
        <v>4801</v>
      </c>
      <c r="AH2439" s="48">
        <v>173880.10108074074</v>
      </c>
    </row>
    <row r="2440" spans="1:34" hidden="1" x14ac:dyDescent="0.3">
      <c r="A2440" s="30" t="s">
        <v>4764</v>
      </c>
      <c r="B2440" s="31">
        <v>526</v>
      </c>
      <c r="C2440" s="32" t="s">
        <v>4897</v>
      </c>
      <c r="D2440" s="33">
        <v>416</v>
      </c>
      <c r="E2440" s="34">
        <v>1343</v>
      </c>
      <c r="F2440" s="35">
        <v>3347</v>
      </c>
      <c r="G2440" s="49">
        <v>0.40125</v>
      </c>
      <c r="H2440" s="50" t="s">
        <v>20</v>
      </c>
      <c r="I2440" s="38">
        <v>1499.3510000000001</v>
      </c>
      <c r="J2440" s="39">
        <v>602.08500000000004</v>
      </c>
      <c r="K2440" s="39">
        <v>1364.461</v>
      </c>
      <c r="L2440" s="39"/>
      <c r="M2440" s="39"/>
      <c r="N2440" s="39"/>
      <c r="O2440" s="40">
        <v>0.79355143310086285</v>
      </c>
      <c r="P2440" s="40">
        <v>0.79591729373178188</v>
      </c>
      <c r="Q2440" s="40">
        <v>0.7426931998125722</v>
      </c>
      <c r="R2440" s="40"/>
      <c r="S2440" s="40"/>
      <c r="T2440" s="41"/>
      <c r="U2440" s="42" t="s">
        <v>21</v>
      </c>
      <c r="V2440" s="42" t="s">
        <v>21</v>
      </c>
      <c r="W2440" s="42" t="s">
        <v>21</v>
      </c>
      <c r="X2440" s="40"/>
      <c r="Y2440" s="40"/>
      <c r="Z2440" s="41"/>
      <c r="AA2440" s="43">
        <v>3</v>
      </c>
      <c r="AB2440" s="44">
        <v>0.77738730888173901</v>
      </c>
      <c r="AC2440" s="45" t="s">
        <v>4898</v>
      </c>
      <c r="AD2440" s="46"/>
      <c r="AE2440" s="46"/>
      <c r="AF2440" s="46"/>
      <c r="AG2440" s="47" t="s">
        <v>4767</v>
      </c>
      <c r="AH2440" s="48">
        <v>173880.10108074074</v>
      </c>
    </row>
    <row r="2441" spans="1:34" hidden="1" x14ac:dyDescent="0.3">
      <c r="A2441" s="30" t="s">
        <v>4764</v>
      </c>
      <c r="B2441" s="31">
        <v>526</v>
      </c>
      <c r="C2441" s="32" t="s">
        <v>4899</v>
      </c>
      <c r="D2441" s="33">
        <v>3959</v>
      </c>
      <c r="E2441" s="34">
        <v>624</v>
      </c>
      <c r="F2441" s="35">
        <v>3347</v>
      </c>
      <c r="G2441" s="49">
        <v>0.18643999999999999</v>
      </c>
      <c r="H2441" s="50" t="s">
        <v>29</v>
      </c>
      <c r="I2441" s="38">
        <v>4215.348</v>
      </c>
      <c r="J2441" s="39">
        <v>2288.8530000000001</v>
      </c>
      <c r="K2441" s="39">
        <v>3806.442</v>
      </c>
      <c r="L2441" s="39"/>
      <c r="M2441" s="39"/>
      <c r="N2441" s="39"/>
      <c r="O2441" s="40">
        <v>0.81703244714749534</v>
      </c>
      <c r="P2441" s="40">
        <v>0.85060266962846631</v>
      </c>
      <c r="Q2441" s="40">
        <v>0.88560166924324135</v>
      </c>
      <c r="R2441" s="40"/>
      <c r="S2441" s="40"/>
      <c r="T2441" s="41"/>
      <c r="U2441" s="42" t="s">
        <v>21</v>
      </c>
      <c r="V2441" s="42" t="s">
        <v>21</v>
      </c>
      <c r="W2441" s="42" t="s">
        <v>21</v>
      </c>
      <c r="X2441" s="40"/>
      <c r="Y2441" s="40"/>
      <c r="Z2441" s="41"/>
      <c r="AA2441" s="43">
        <v>3</v>
      </c>
      <c r="AB2441" s="44">
        <v>0.85107892867306756</v>
      </c>
      <c r="AC2441" s="45" t="s">
        <v>4900</v>
      </c>
      <c r="AD2441" s="46"/>
      <c r="AE2441" s="46"/>
      <c r="AF2441" s="46"/>
      <c r="AG2441" s="47" t="s">
        <v>4767</v>
      </c>
      <c r="AH2441" s="48">
        <v>202859.94945962954</v>
      </c>
    </row>
    <row r="2442" spans="1:34" hidden="1" x14ac:dyDescent="0.3">
      <c r="A2442" s="30" t="s">
        <v>4764</v>
      </c>
      <c r="B2442" s="31">
        <v>526</v>
      </c>
      <c r="C2442" s="32" t="s">
        <v>4901</v>
      </c>
      <c r="D2442" s="33">
        <v>4066</v>
      </c>
      <c r="E2442" s="34">
        <v>1530</v>
      </c>
      <c r="F2442" s="35">
        <v>3347</v>
      </c>
      <c r="G2442" s="49">
        <v>0.45712999999999998</v>
      </c>
      <c r="H2442" s="50" t="s">
        <v>20</v>
      </c>
      <c r="I2442" s="38">
        <v>0</v>
      </c>
      <c r="J2442" s="39">
        <v>1390.2349999999999</v>
      </c>
      <c r="K2442" s="39">
        <v>2922.8180000000002</v>
      </c>
      <c r="L2442" s="39"/>
      <c r="M2442" s="39"/>
      <c r="N2442" s="39"/>
      <c r="O2442" s="40">
        <v>0</v>
      </c>
      <c r="P2442" s="40">
        <v>1.0896969696969698</v>
      </c>
      <c r="Q2442" s="40">
        <v>1.1996969696969697</v>
      </c>
      <c r="R2442" s="40"/>
      <c r="S2442" s="40"/>
      <c r="T2442" s="41"/>
      <c r="U2442" s="42" t="e">
        <v>#N/A</v>
      </c>
      <c r="V2442" s="42" t="s">
        <v>22</v>
      </c>
      <c r="W2442" s="42" t="s">
        <v>22</v>
      </c>
      <c r="X2442" s="40"/>
      <c r="Y2442" s="40"/>
      <c r="Z2442" s="41"/>
      <c r="AA2442" s="43">
        <v>2</v>
      </c>
      <c r="AB2442" s="44">
        <v>0.76313131313131322</v>
      </c>
      <c r="AC2442" s="45" t="s">
        <v>4902</v>
      </c>
      <c r="AD2442" s="46"/>
      <c r="AE2442" s="46"/>
      <c r="AF2442" s="46"/>
      <c r="AG2442" s="47" t="s">
        <v>4767</v>
      </c>
      <c r="AH2442" s="48">
        <v>173880.10108074074</v>
      </c>
    </row>
    <row r="2443" spans="1:34" hidden="1" x14ac:dyDescent="0.25">
      <c r="A2443" s="30" t="s">
        <v>4764</v>
      </c>
      <c r="B2443" s="31">
        <v>526</v>
      </c>
      <c r="C2443" s="58" t="s">
        <v>1205</v>
      </c>
      <c r="D2443" s="33">
        <v>2800</v>
      </c>
      <c r="E2443" s="34">
        <v>1832</v>
      </c>
      <c r="F2443" s="35">
        <v>3347</v>
      </c>
      <c r="G2443" s="49">
        <v>0.54735999999999996</v>
      </c>
      <c r="H2443" s="50" t="s">
        <v>35</v>
      </c>
      <c r="I2443" s="38">
        <v>6592.7380000000003</v>
      </c>
      <c r="J2443" s="39">
        <v>2179.8200000000002</v>
      </c>
      <c r="K2443" s="39">
        <v>3709.3710000000001</v>
      </c>
      <c r="L2443" s="39"/>
      <c r="M2443" s="39"/>
      <c r="N2443" s="39"/>
      <c r="O2443" s="40">
        <v>0.7300250109077413</v>
      </c>
      <c r="P2443" s="40">
        <v>0.73464285714285715</v>
      </c>
      <c r="Q2443" s="40">
        <v>0.74821428571428583</v>
      </c>
      <c r="R2443" s="40"/>
      <c r="S2443" s="40"/>
      <c r="T2443" s="41"/>
      <c r="U2443" s="42" t="s">
        <v>26</v>
      </c>
      <c r="V2443" s="42" t="s">
        <v>29</v>
      </c>
      <c r="W2443" s="42" t="s">
        <v>29</v>
      </c>
      <c r="X2443" s="40"/>
      <c r="Y2443" s="40"/>
      <c r="Z2443" s="41"/>
      <c r="AA2443" s="43">
        <v>3</v>
      </c>
      <c r="AB2443" s="44">
        <v>0.7376273845882948</v>
      </c>
      <c r="AC2443" s="45" t="s">
        <v>4903</v>
      </c>
      <c r="AD2443" s="46"/>
      <c r="AE2443" s="46"/>
      <c r="AF2443" s="46"/>
      <c r="AG2443" s="47" t="s">
        <v>4801</v>
      </c>
      <c r="AH2443" s="48">
        <v>144900.25270185189</v>
      </c>
    </row>
    <row r="2444" spans="1:34" hidden="1" x14ac:dyDescent="0.25">
      <c r="A2444" s="30" t="s">
        <v>4764</v>
      </c>
      <c r="B2444" s="31">
        <v>526</v>
      </c>
      <c r="C2444" s="58" t="s">
        <v>4904</v>
      </c>
      <c r="D2444" s="33">
        <v>7236</v>
      </c>
      <c r="E2444" s="34">
        <v>311</v>
      </c>
      <c r="F2444" s="35">
        <v>3347</v>
      </c>
      <c r="G2444" s="49">
        <v>9.2920000000000003E-2</v>
      </c>
      <c r="H2444" s="50" t="s">
        <v>29</v>
      </c>
      <c r="I2444" s="38">
        <v>2315.1390000000001</v>
      </c>
      <c r="J2444" s="39">
        <v>1700.3520000000001</v>
      </c>
      <c r="K2444" s="39">
        <v>2215.6610000000001</v>
      </c>
      <c r="L2444" s="39"/>
      <c r="M2444" s="39"/>
      <c r="N2444" s="39"/>
      <c r="O2444" s="40">
        <v>0.90982543643021163</v>
      </c>
      <c r="P2444" s="40">
        <v>0.90915257585609111</v>
      </c>
      <c r="Q2444" s="40">
        <v>0.88748606893514237</v>
      </c>
      <c r="R2444" s="40"/>
      <c r="S2444" s="40"/>
      <c r="T2444" s="41"/>
      <c r="U2444" s="42" t="s">
        <v>21</v>
      </c>
      <c r="V2444" s="42" t="s">
        <v>21</v>
      </c>
      <c r="W2444" s="42" t="s">
        <v>21</v>
      </c>
      <c r="X2444" s="40"/>
      <c r="Y2444" s="40"/>
      <c r="Z2444" s="41"/>
      <c r="AA2444" s="43">
        <v>3</v>
      </c>
      <c r="AB2444" s="44">
        <v>0.90215469374048174</v>
      </c>
      <c r="AC2444" s="45" t="s">
        <v>4905</v>
      </c>
      <c r="AD2444" s="46"/>
      <c r="AE2444" s="46"/>
      <c r="AF2444" s="46"/>
      <c r="AG2444" s="47" t="s">
        <v>4767</v>
      </c>
      <c r="AH2444" s="48">
        <v>202859.94945962954</v>
      </c>
    </row>
    <row r="2445" spans="1:34" hidden="1" x14ac:dyDescent="0.25">
      <c r="A2445" s="30" t="s">
        <v>4764</v>
      </c>
      <c r="B2445" s="31">
        <v>526</v>
      </c>
      <c r="C2445" s="58" t="s">
        <v>4906</v>
      </c>
      <c r="D2445" s="33">
        <v>7074</v>
      </c>
      <c r="E2445" s="34">
        <v>698</v>
      </c>
      <c r="F2445" s="35">
        <v>3347</v>
      </c>
      <c r="G2445" s="49">
        <v>0.20854</v>
      </c>
      <c r="H2445" s="50" t="s">
        <v>29</v>
      </c>
      <c r="I2445" s="38">
        <v>4155.3010000000004</v>
      </c>
      <c r="J2445" s="39">
        <v>2474.8629999999998</v>
      </c>
      <c r="K2445" s="39">
        <v>4385.268</v>
      </c>
      <c r="L2445" s="39"/>
      <c r="M2445" s="39"/>
      <c r="N2445" s="39"/>
      <c r="O2445" s="40">
        <v>0.82043142581068484</v>
      </c>
      <c r="P2445" s="40">
        <v>0.82846153846153836</v>
      </c>
      <c r="Q2445" s="40">
        <v>0.87615384615384617</v>
      </c>
      <c r="R2445" s="40"/>
      <c r="S2445" s="40"/>
      <c r="T2445" s="41"/>
      <c r="U2445" s="42" t="s">
        <v>35</v>
      </c>
      <c r="V2445" s="42" t="s">
        <v>35</v>
      </c>
      <c r="W2445" s="42" t="s">
        <v>22</v>
      </c>
      <c r="X2445" s="40"/>
      <c r="Y2445" s="40"/>
      <c r="Z2445" s="41"/>
      <c r="AA2445" s="43">
        <v>3</v>
      </c>
      <c r="AB2445" s="44">
        <v>0.84168227014202313</v>
      </c>
      <c r="AC2445" s="45" t="s">
        <v>4907</v>
      </c>
      <c r="AD2445" s="46"/>
      <c r="AE2445" s="46"/>
      <c r="AF2445" s="46"/>
      <c r="AG2445" s="47" t="s">
        <v>4767</v>
      </c>
      <c r="AH2445" s="48">
        <v>202859.94945962954</v>
      </c>
    </row>
    <row r="2446" spans="1:34" hidden="1" x14ac:dyDescent="0.25">
      <c r="A2446" s="30" t="s">
        <v>4764</v>
      </c>
      <c r="B2446" s="31">
        <v>526</v>
      </c>
      <c r="C2446" s="58" t="s">
        <v>4908</v>
      </c>
      <c r="D2446" s="33">
        <v>2400</v>
      </c>
      <c r="E2446" s="34">
        <v>2292</v>
      </c>
      <c r="F2446" s="35">
        <v>3347</v>
      </c>
      <c r="G2446" s="49">
        <v>0.68479000000000001</v>
      </c>
      <c r="H2446" s="50" t="s">
        <v>35</v>
      </c>
      <c r="I2446" s="38">
        <v>0</v>
      </c>
      <c r="J2446" s="39">
        <v>1465.0640000000001</v>
      </c>
      <c r="K2446" s="39">
        <v>2958.817</v>
      </c>
      <c r="L2446" s="39"/>
      <c r="M2446" s="39"/>
      <c r="N2446" s="39"/>
      <c r="O2446" s="40">
        <v>0</v>
      </c>
      <c r="P2446" s="40">
        <v>0.9242424242424242</v>
      </c>
      <c r="Q2446" s="40">
        <v>1.0551515151515152</v>
      </c>
      <c r="R2446" s="40"/>
      <c r="S2446" s="40"/>
      <c r="T2446" s="41"/>
      <c r="U2446" s="42" t="e">
        <v>#N/A</v>
      </c>
      <c r="V2446" s="42" t="s">
        <v>26</v>
      </c>
      <c r="W2446" s="42" t="s">
        <v>22</v>
      </c>
      <c r="X2446" s="40"/>
      <c r="Y2446" s="40"/>
      <c r="Z2446" s="41"/>
      <c r="AA2446" s="43">
        <v>2</v>
      </c>
      <c r="AB2446" s="44">
        <v>0.65979797979797983</v>
      </c>
      <c r="AC2446" s="45" t="s">
        <v>4909</v>
      </c>
      <c r="AD2446" s="46"/>
      <c r="AE2446" s="46"/>
      <c r="AF2446" s="46"/>
      <c r="AG2446" s="47" t="s">
        <v>4767</v>
      </c>
      <c r="AH2446" s="48">
        <v>144900.25270185189</v>
      </c>
    </row>
    <row r="2447" spans="1:34" hidden="1" x14ac:dyDescent="0.3">
      <c r="A2447" s="30" t="s">
        <v>4764</v>
      </c>
      <c r="B2447" s="31">
        <v>526</v>
      </c>
      <c r="C2447" s="32" t="s">
        <v>4910</v>
      </c>
      <c r="D2447" s="33">
        <v>124</v>
      </c>
      <c r="E2447" s="34">
        <v>940</v>
      </c>
      <c r="F2447" s="35">
        <v>3347</v>
      </c>
      <c r="G2447" s="49">
        <v>0.28084999999999999</v>
      </c>
      <c r="H2447" s="50" t="s">
        <v>20</v>
      </c>
      <c r="I2447" s="38">
        <v>4683.6580000000004</v>
      </c>
      <c r="J2447" s="39">
        <v>2337.0909999999999</v>
      </c>
      <c r="K2447" s="39">
        <v>4146.7240000000002</v>
      </c>
      <c r="L2447" s="39"/>
      <c r="M2447" s="39"/>
      <c r="N2447" s="39"/>
      <c r="O2447" s="40">
        <v>0.80775265815736885</v>
      </c>
      <c r="P2447" s="40">
        <v>0.81178571428571433</v>
      </c>
      <c r="Q2447" s="40">
        <v>0.82250000000000001</v>
      </c>
      <c r="R2447" s="40"/>
      <c r="S2447" s="40"/>
      <c r="T2447" s="41"/>
      <c r="U2447" s="42" t="s">
        <v>26</v>
      </c>
      <c r="V2447" s="42" t="s">
        <v>35</v>
      </c>
      <c r="W2447" s="42" t="s">
        <v>29</v>
      </c>
      <c r="X2447" s="40"/>
      <c r="Y2447" s="40"/>
      <c r="Z2447" s="41"/>
      <c r="AA2447" s="43">
        <v>3</v>
      </c>
      <c r="AB2447" s="44">
        <v>0.81401279081436106</v>
      </c>
      <c r="AC2447" s="45" t="s">
        <v>4911</v>
      </c>
      <c r="AD2447" s="46"/>
      <c r="AE2447" s="46"/>
      <c r="AF2447" s="46"/>
      <c r="AG2447" s="47" t="s">
        <v>4801</v>
      </c>
      <c r="AH2447" s="48">
        <v>173880.10108074074</v>
      </c>
    </row>
    <row r="2448" spans="1:34" hidden="1" x14ac:dyDescent="0.3">
      <c r="A2448" s="30" t="s">
        <v>4764</v>
      </c>
      <c r="B2448" s="31">
        <v>526</v>
      </c>
      <c r="C2448" s="32" t="s">
        <v>4912</v>
      </c>
      <c r="D2448" s="33">
        <v>775</v>
      </c>
      <c r="E2448" s="34">
        <v>822</v>
      </c>
      <c r="F2448" s="35">
        <v>3347</v>
      </c>
      <c r="G2448" s="49">
        <v>0.24559</v>
      </c>
      <c r="H2448" s="50" t="s">
        <v>29</v>
      </c>
      <c r="I2448" s="38">
        <v>1466.614</v>
      </c>
      <c r="J2448" s="39">
        <v>440.17700000000002</v>
      </c>
      <c r="K2448" s="39">
        <v>870.25800000000004</v>
      </c>
      <c r="L2448" s="39"/>
      <c r="M2448" s="39"/>
      <c r="N2448" s="39"/>
      <c r="O2448" s="40">
        <v>0.86061843648002478</v>
      </c>
      <c r="P2448" s="40">
        <v>0.74277549651468544</v>
      </c>
      <c r="Q2448" s="40">
        <v>0.87681155020488299</v>
      </c>
      <c r="R2448" s="40"/>
      <c r="S2448" s="40"/>
      <c r="T2448" s="41"/>
      <c r="U2448" s="42" t="s">
        <v>26</v>
      </c>
      <c r="V2448" s="42" t="s">
        <v>26</v>
      </c>
      <c r="W2448" s="42" t="s">
        <v>26</v>
      </c>
      <c r="X2448" s="40"/>
      <c r="Y2448" s="40"/>
      <c r="Z2448" s="41"/>
      <c r="AA2448" s="43">
        <v>3</v>
      </c>
      <c r="AB2448" s="44">
        <v>0.826735161066531</v>
      </c>
      <c r="AC2448" s="45" t="s">
        <v>4913</v>
      </c>
      <c r="AD2448" s="46"/>
      <c r="AE2448" s="46"/>
      <c r="AF2448" s="46"/>
      <c r="AG2448" s="47" t="s">
        <v>4767</v>
      </c>
      <c r="AH2448" s="48">
        <v>202859.94945962954</v>
      </c>
    </row>
    <row r="2449" spans="1:34" hidden="1" x14ac:dyDescent="0.3">
      <c r="A2449" s="30" t="s">
        <v>4914</v>
      </c>
      <c r="B2449" s="31">
        <v>527</v>
      </c>
      <c r="C2449" s="32" t="s">
        <v>4915</v>
      </c>
      <c r="D2449" s="33">
        <v>8109</v>
      </c>
      <c r="E2449" s="34">
        <v>3287</v>
      </c>
      <c r="F2449" s="35">
        <v>3347</v>
      </c>
      <c r="G2449" s="49">
        <v>0.98207</v>
      </c>
      <c r="H2449" s="50" t="s">
        <v>22</v>
      </c>
      <c r="I2449" s="38">
        <v>0</v>
      </c>
      <c r="J2449" s="39">
        <v>0</v>
      </c>
      <c r="K2449" s="39">
        <v>1030.8800000000001</v>
      </c>
      <c r="L2449" s="39"/>
      <c r="M2449" s="39"/>
      <c r="N2449" s="39"/>
      <c r="O2449" s="40">
        <v>0</v>
      </c>
      <c r="P2449" s="40">
        <v>0</v>
      </c>
      <c r="Q2449" s="40">
        <v>0.69717645887450275</v>
      </c>
      <c r="R2449" s="40"/>
      <c r="S2449" s="40"/>
      <c r="T2449" s="41"/>
      <c r="U2449" s="42" t="e">
        <v>#N/A</v>
      </c>
      <c r="V2449" s="42" t="e">
        <v>#N/A</v>
      </c>
      <c r="W2449" s="42" t="s">
        <v>22</v>
      </c>
      <c r="X2449" s="40"/>
      <c r="Y2449" s="40"/>
      <c r="Z2449" s="41"/>
      <c r="AA2449" s="43">
        <v>1</v>
      </c>
      <c r="AB2449" s="44">
        <v>0.23239215295816759</v>
      </c>
      <c r="AC2449" s="45" t="s">
        <v>4916</v>
      </c>
      <c r="AD2449" s="46"/>
      <c r="AE2449" s="46"/>
      <c r="AF2449" s="46"/>
      <c r="AG2449" s="47" t="s">
        <v>4767</v>
      </c>
      <c r="AH2449" s="48">
        <v>57959.696757777674</v>
      </c>
    </row>
    <row r="2450" spans="1:34" hidden="1" x14ac:dyDescent="0.3">
      <c r="A2450" s="30" t="s">
        <v>4914</v>
      </c>
      <c r="B2450" s="31">
        <v>527</v>
      </c>
      <c r="C2450" s="32" t="s">
        <v>4917</v>
      </c>
      <c r="D2450" s="33">
        <v>3027</v>
      </c>
      <c r="E2450" s="34">
        <v>1719</v>
      </c>
      <c r="F2450" s="35">
        <v>3347</v>
      </c>
      <c r="G2450" s="49">
        <v>0.51358999999999999</v>
      </c>
      <c r="H2450" s="50" t="s">
        <v>35</v>
      </c>
      <c r="I2450" s="38">
        <v>2017.6289999999999</v>
      </c>
      <c r="J2450" s="39">
        <v>1324.23</v>
      </c>
      <c r="K2450" s="39">
        <v>1431.9280000000001</v>
      </c>
      <c r="L2450" s="39"/>
      <c r="M2450" s="39"/>
      <c r="N2450" s="39"/>
      <c r="O2450" s="40">
        <v>0.74517241379310351</v>
      </c>
      <c r="P2450" s="40">
        <v>0.75237536426503682</v>
      </c>
      <c r="Q2450" s="40">
        <v>0.74292836145296448</v>
      </c>
      <c r="R2450" s="40"/>
      <c r="S2450" s="40"/>
      <c r="T2450" s="41"/>
      <c r="U2450" s="42" t="s">
        <v>21</v>
      </c>
      <c r="V2450" s="42" t="s">
        <v>21</v>
      </c>
      <c r="W2450" s="42" t="s">
        <v>21</v>
      </c>
      <c r="X2450" s="40"/>
      <c r="Y2450" s="40"/>
      <c r="Z2450" s="41"/>
      <c r="AA2450" s="43">
        <v>3</v>
      </c>
      <c r="AB2450" s="44">
        <v>0.74682537983703501</v>
      </c>
      <c r="AC2450" s="45" t="s">
        <v>4918</v>
      </c>
      <c r="AD2450" s="46"/>
      <c r="AE2450" s="46"/>
      <c r="AF2450" s="46"/>
      <c r="AG2450" s="47" t="s">
        <v>4919</v>
      </c>
      <c r="AH2450" s="48">
        <v>144900.25270185189</v>
      </c>
    </row>
    <row r="2451" spans="1:34" hidden="1" x14ac:dyDescent="0.3">
      <c r="A2451" s="30" t="s">
        <v>4914</v>
      </c>
      <c r="B2451" s="31">
        <v>527</v>
      </c>
      <c r="C2451" s="32" t="s">
        <v>4920</v>
      </c>
      <c r="D2451" s="33">
        <v>8822</v>
      </c>
      <c r="E2451" s="34">
        <v>2114</v>
      </c>
      <c r="F2451" s="35">
        <v>3347</v>
      </c>
      <c r="G2451" s="49">
        <v>0.63161</v>
      </c>
      <c r="H2451" s="50" t="s">
        <v>35</v>
      </c>
      <c r="I2451" s="38">
        <v>2713.3890000000001</v>
      </c>
      <c r="J2451" s="39">
        <v>1126.4649999999999</v>
      </c>
      <c r="K2451" s="39">
        <v>1516.874</v>
      </c>
      <c r="L2451" s="39"/>
      <c r="M2451" s="39"/>
      <c r="N2451" s="39"/>
      <c r="O2451" s="40">
        <v>0.69208333333333338</v>
      </c>
      <c r="P2451" s="40">
        <v>0.71445789483028765</v>
      </c>
      <c r="Q2451" s="40">
        <v>0.71375000000000011</v>
      </c>
      <c r="R2451" s="40"/>
      <c r="S2451" s="40"/>
      <c r="T2451" s="41"/>
      <c r="U2451" s="42" t="s">
        <v>21</v>
      </c>
      <c r="V2451" s="42" t="s">
        <v>21</v>
      </c>
      <c r="W2451" s="42" t="s">
        <v>21</v>
      </c>
      <c r="X2451" s="40"/>
      <c r="Y2451" s="40"/>
      <c r="Z2451" s="41"/>
      <c r="AA2451" s="43">
        <v>3</v>
      </c>
      <c r="AB2451" s="44">
        <v>0.70676374272120712</v>
      </c>
      <c r="AC2451" s="45" t="s">
        <v>4921</v>
      </c>
      <c r="AD2451" s="46"/>
      <c r="AE2451" s="46"/>
      <c r="AF2451" s="46"/>
      <c r="AG2451" s="47" t="s">
        <v>4922</v>
      </c>
      <c r="AH2451" s="48">
        <v>144900.25270185189</v>
      </c>
    </row>
    <row r="2452" spans="1:34" hidden="1" x14ac:dyDescent="0.3">
      <c r="A2452" s="30" t="s">
        <v>4914</v>
      </c>
      <c r="B2452" s="31">
        <v>527</v>
      </c>
      <c r="C2452" s="32" t="s">
        <v>4923</v>
      </c>
      <c r="D2452" s="33">
        <v>9655</v>
      </c>
      <c r="E2452" s="34">
        <v>1808</v>
      </c>
      <c r="F2452" s="35">
        <v>3347</v>
      </c>
      <c r="G2452" s="49">
        <v>0.54018999999999995</v>
      </c>
      <c r="H2452" s="50" t="s">
        <v>35</v>
      </c>
      <c r="I2452" s="38">
        <v>552.62099999999998</v>
      </c>
      <c r="J2452" s="39">
        <v>1096.374</v>
      </c>
      <c r="K2452" s="39">
        <v>2586</v>
      </c>
      <c r="L2452" s="39"/>
      <c r="M2452" s="39"/>
      <c r="N2452" s="39"/>
      <c r="O2452" s="40">
        <v>0.73454936867521636</v>
      </c>
      <c r="P2452" s="40">
        <v>0.73624999999999996</v>
      </c>
      <c r="Q2452" s="40">
        <v>0.74875000000000003</v>
      </c>
      <c r="R2452" s="40"/>
      <c r="S2452" s="40"/>
      <c r="T2452" s="41"/>
      <c r="U2452" s="42" t="s">
        <v>21</v>
      </c>
      <c r="V2452" s="42" t="s">
        <v>21</v>
      </c>
      <c r="W2452" s="42" t="s">
        <v>21</v>
      </c>
      <c r="X2452" s="40"/>
      <c r="Y2452" s="40"/>
      <c r="Z2452" s="41"/>
      <c r="AA2452" s="43">
        <v>3</v>
      </c>
      <c r="AB2452" s="44">
        <v>0.73984978955840541</v>
      </c>
      <c r="AC2452" s="45" t="s">
        <v>4924</v>
      </c>
      <c r="AD2452" s="46"/>
      <c r="AE2452" s="46"/>
      <c r="AF2452" s="46"/>
      <c r="AG2452" s="47" t="s">
        <v>4919</v>
      </c>
      <c r="AH2452" s="48">
        <v>144900.25270185189</v>
      </c>
    </row>
    <row r="2453" spans="1:34" hidden="1" x14ac:dyDescent="0.3">
      <c r="A2453" s="30" t="s">
        <v>4914</v>
      </c>
      <c r="B2453" s="31">
        <v>527</v>
      </c>
      <c r="C2453" s="32" t="s">
        <v>4925</v>
      </c>
      <c r="D2453" s="33">
        <v>784</v>
      </c>
      <c r="E2453" s="34">
        <v>2521</v>
      </c>
      <c r="F2453" s="35">
        <v>3347</v>
      </c>
      <c r="G2453" s="49">
        <v>0.75321000000000005</v>
      </c>
      <c r="H2453" s="50" t="s">
        <v>22</v>
      </c>
      <c r="I2453" s="38">
        <v>997.10500000000002</v>
      </c>
      <c r="J2453" s="39">
        <v>501.28300000000002</v>
      </c>
      <c r="K2453" s="39">
        <v>0</v>
      </c>
      <c r="L2453" s="39"/>
      <c r="M2453" s="39"/>
      <c r="N2453" s="39"/>
      <c r="O2453" s="40">
        <v>0.71064613538953902</v>
      </c>
      <c r="P2453" s="40">
        <v>0.84655172413793112</v>
      </c>
      <c r="Q2453" s="40">
        <v>0</v>
      </c>
      <c r="R2453" s="40"/>
      <c r="S2453" s="40"/>
      <c r="T2453" s="41"/>
      <c r="U2453" s="42" t="s">
        <v>21</v>
      </c>
      <c r="V2453" s="42" t="s">
        <v>21</v>
      </c>
      <c r="W2453" s="42" t="e">
        <v>#N/A</v>
      </c>
      <c r="X2453" s="40"/>
      <c r="Y2453" s="40"/>
      <c r="Z2453" s="41"/>
      <c r="AA2453" s="43">
        <v>2</v>
      </c>
      <c r="AB2453" s="44">
        <v>0.51906595317582338</v>
      </c>
      <c r="AC2453" s="45" t="s">
        <v>4926</v>
      </c>
      <c r="AD2453" s="46"/>
      <c r="AE2453" s="46"/>
      <c r="AF2453" s="46"/>
      <c r="AG2453" s="47" t="s">
        <v>4919</v>
      </c>
      <c r="AH2453" s="48">
        <v>57959.696757777674</v>
      </c>
    </row>
    <row r="2454" spans="1:34" hidden="1" x14ac:dyDescent="0.3">
      <c r="A2454" s="30" t="s">
        <v>4914</v>
      </c>
      <c r="B2454" s="31">
        <v>527</v>
      </c>
      <c r="C2454" s="32" t="s">
        <v>4927</v>
      </c>
      <c r="D2454" s="33">
        <v>2344</v>
      </c>
      <c r="E2454" s="34">
        <v>1572</v>
      </c>
      <c r="F2454" s="35">
        <v>3347</v>
      </c>
      <c r="G2454" s="49">
        <v>0.46966999999999998</v>
      </c>
      <c r="H2454" s="50" t="s">
        <v>20</v>
      </c>
      <c r="I2454" s="38">
        <v>2801.8919999999998</v>
      </c>
      <c r="J2454" s="39">
        <v>1441.4490000000001</v>
      </c>
      <c r="K2454" s="39">
        <v>2536.712</v>
      </c>
      <c r="L2454" s="39"/>
      <c r="M2454" s="39"/>
      <c r="N2454" s="39"/>
      <c r="O2454" s="40">
        <v>0.74081487598495077</v>
      </c>
      <c r="P2454" s="40">
        <v>0.76539457431376345</v>
      </c>
      <c r="Q2454" s="40">
        <v>0.77400000000000002</v>
      </c>
      <c r="R2454" s="40"/>
      <c r="S2454" s="40"/>
      <c r="T2454" s="41"/>
      <c r="U2454" s="42" t="s">
        <v>21</v>
      </c>
      <c r="V2454" s="42" t="s">
        <v>26</v>
      </c>
      <c r="W2454" s="42" t="s">
        <v>21</v>
      </c>
      <c r="X2454" s="40"/>
      <c r="Y2454" s="40"/>
      <c r="Z2454" s="41"/>
      <c r="AA2454" s="43">
        <v>3</v>
      </c>
      <c r="AB2454" s="44">
        <v>0.76006981676623797</v>
      </c>
      <c r="AC2454" s="45" t="s">
        <v>4928</v>
      </c>
      <c r="AD2454" s="46"/>
      <c r="AE2454" s="46"/>
      <c r="AF2454" s="46"/>
      <c r="AG2454" s="47" t="s">
        <v>4919</v>
      </c>
      <c r="AH2454" s="48">
        <v>173880.10108074074</v>
      </c>
    </row>
    <row r="2455" spans="1:34" hidden="1" x14ac:dyDescent="0.3">
      <c r="A2455" s="30" t="s">
        <v>4914</v>
      </c>
      <c r="B2455" s="31">
        <v>527</v>
      </c>
      <c r="C2455" s="32" t="s">
        <v>4929</v>
      </c>
      <c r="D2455" s="33">
        <v>9290</v>
      </c>
      <c r="E2455" s="34">
        <v>2254</v>
      </c>
      <c r="F2455" s="35">
        <v>3347</v>
      </c>
      <c r="G2455" s="49">
        <v>0.67344000000000004</v>
      </c>
      <c r="H2455" s="50" t="s">
        <v>35</v>
      </c>
      <c r="I2455" s="38">
        <v>2726.1889999999999</v>
      </c>
      <c r="J2455" s="39">
        <v>1239.1469999999999</v>
      </c>
      <c r="K2455" s="39">
        <v>1313.847</v>
      </c>
      <c r="L2455" s="39"/>
      <c r="M2455" s="39"/>
      <c r="N2455" s="39"/>
      <c r="O2455" s="40">
        <v>0.70398934067359886</v>
      </c>
      <c r="P2455" s="40">
        <v>0.66462886944060318</v>
      </c>
      <c r="Q2455" s="40">
        <v>0.6711111111111111</v>
      </c>
      <c r="R2455" s="40"/>
      <c r="S2455" s="40"/>
      <c r="T2455" s="41"/>
      <c r="U2455" s="42" t="s">
        <v>21</v>
      </c>
      <c r="V2455" s="42" t="s">
        <v>21</v>
      </c>
      <c r="W2455" s="42" t="s">
        <v>21</v>
      </c>
      <c r="X2455" s="40"/>
      <c r="Y2455" s="40"/>
      <c r="Z2455" s="41"/>
      <c r="AA2455" s="43">
        <v>3</v>
      </c>
      <c r="AB2455" s="44">
        <v>0.67990977374177108</v>
      </c>
      <c r="AC2455" s="45" t="s">
        <v>4930</v>
      </c>
      <c r="AD2455" s="46"/>
      <c r="AE2455" s="46"/>
      <c r="AF2455" s="46"/>
      <c r="AG2455" s="47" t="s">
        <v>4919</v>
      </c>
      <c r="AH2455" s="48">
        <v>144900.25270185189</v>
      </c>
    </row>
    <row r="2456" spans="1:34" hidden="1" x14ac:dyDescent="0.3">
      <c r="A2456" s="30" t="s">
        <v>4914</v>
      </c>
      <c r="B2456" s="31">
        <v>527</v>
      </c>
      <c r="C2456" s="32" t="s">
        <v>3503</v>
      </c>
      <c r="D2456" s="33">
        <v>3838</v>
      </c>
      <c r="E2456" s="34">
        <v>2030</v>
      </c>
      <c r="F2456" s="35">
        <v>3347</v>
      </c>
      <c r="G2456" s="49">
        <v>0.60650999999999999</v>
      </c>
      <c r="H2456" s="50" t="s">
        <v>35</v>
      </c>
      <c r="I2456" s="38">
        <v>2034.2149999999999</v>
      </c>
      <c r="J2456" s="39">
        <v>1400.4839999999999</v>
      </c>
      <c r="K2456" s="39">
        <v>1320.1189999999999</v>
      </c>
      <c r="L2456" s="39"/>
      <c r="M2456" s="39"/>
      <c r="N2456" s="39"/>
      <c r="O2456" s="40">
        <v>0.70221583565374845</v>
      </c>
      <c r="P2456" s="40">
        <v>0.71716909250563299</v>
      </c>
      <c r="Q2456" s="40">
        <v>0.72845345858139776</v>
      </c>
      <c r="R2456" s="40"/>
      <c r="S2456" s="40"/>
      <c r="T2456" s="41"/>
      <c r="U2456" s="42" t="s">
        <v>21</v>
      </c>
      <c r="V2456" s="42" t="s">
        <v>21</v>
      </c>
      <c r="W2456" s="42" t="s">
        <v>21</v>
      </c>
      <c r="X2456" s="40"/>
      <c r="Y2456" s="40"/>
      <c r="Z2456" s="41"/>
      <c r="AA2456" s="43">
        <v>3</v>
      </c>
      <c r="AB2456" s="44">
        <v>0.71594612891359299</v>
      </c>
      <c r="AC2456" s="45" t="s">
        <v>4931</v>
      </c>
      <c r="AD2456" s="46"/>
      <c r="AE2456" s="46"/>
      <c r="AF2456" s="46"/>
      <c r="AG2456" s="47" t="s">
        <v>4922</v>
      </c>
      <c r="AH2456" s="48">
        <v>144900.25270185189</v>
      </c>
    </row>
    <row r="2457" spans="1:34" hidden="1" x14ac:dyDescent="0.3">
      <c r="A2457" s="30" t="s">
        <v>4914</v>
      </c>
      <c r="B2457" s="31">
        <v>527</v>
      </c>
      <c r="C2457" s="32" t="s">
        <v>3076</v>
      </c>
      <c r="D2457" s="33">
        <v>5858</v>
      </c>
      <c r="E2457" s="34">
        <v>1488</v>
      </c>
      <c r="F2457" s="35">
        <v>3347</v>
      </c>
      <c r="G2457" s="49">
        <v>0.44457999999999998</v>
      </c>
      <c r="H2457" s="50" t="s">
        <v>20</v>
      </c>
      <c r="I2457" s="38">
        <v>2828.9160000000002</v>
      </c>
      <c r="J2457" s="39">
        <v>1257.088</v>
      </c>
      <c r="K2457" s="39">
        <v>944.46699999999998</v>
      </c>
      <c r="L2457" s="39"/>
      <c r="M2457" s="39"/>
      <c r="N2457" s="39"/>
      <c r="O2457" s="40">
        <v>0.75639999999999996</v>
      </c>
      <c r="P2457" s="40">
        <v>0.76280000000000003</v>
      </c>
      <c r="Q2457" s="40">
        <v>0.77880000000000005</v>
      </c>
      <c r="R2457" s="40"/>
      <c r="S2457" s="40"/>
      <c r="T2457" s="41"/>
      <c r="U2457" s="42" t="s">
        <v>21</v>
      </c>
      <c r="V2457" s="42" t="s">
        <v>21</v>
      </c>
      <c r="W2457" s="42" t="s">
        <v>21</v>
      </c>
      <c r="X2457" s="40"/>
      <c r="Y2457" s="40"/>
      <c r="Z2457" s="41"/>
      <c r="AA2457" s="43">
        <v>3</v>
      </c>
      <c r="AB2457" s="44">
        <v>0.76600000000000001</v>
      </c>
      <c r="AC2457" s="45" t="s">
        <v>4932</v>
      </c>
      <c r="AD2457" s="46"/>
      <c r="AE2457" s="46"/>
      <c r="AF2457" s="46"/>
      <c r="AG2457" s="47" t="s">
        <v>4922</v>
      </c>
      <c r="AH2457" s="48">
        <v>173880.10108074074</v>
      </c>
    </row>
    <row r="2458" spans="1:34" hidden="1" x14ac:dyDescent="0.3">
      <c r="A2458" s="30" t="s">
        <v>4914</v>
      </c>
      <c r="B2458" s="31">
        <v>527</v>
      </c>
      <c r="C2458" s="32" t="s">
        <v>837</v>
      </c>
      <c r="D2458" s="33">
        <v>5138</v>
      </c>
      <c r="E2458" s="34">
        <v>2176</v>
      </c>
      <c r="F2458" s="35">
        <v>3347</v>
      </c>
      <c r="G2458" s="49">
        <v>0.65012999999999999</v>
      </c>
      <c r="H2458" s="50" t="s">
        <v>35</v>
      </c>
      <c r="I2458" s="38">
        <v>2562.241</v>
      </c>
      <c r="J2458" s="39">
        <v>1501.296</v>
      </c>
      <c r="K2458" s="39">
        <v>1603.4829999999999</v>
      </c>
      <c r="L2458" s="39"/>
      <c r="M2458" s="39"/>
      <c r="N2458" s="39"/>
      <c r="O2458" s="40">
        <v>0.68990649706650997</v>
      </c>
      <c r="P2458" s="40">
        <v>0.69000863648397504</v>
      </c>
      <c r="Q2458" s="40">
        <v>0.70862068965517244</v>
      </c>
      <c r="R2458" s="40"/>
      <c r="S2458" s="40"/>
      <c r="T2458" s="41"/>
      <c r="U2458" s="42" t="s">
        <v>21</v>
      </c>
      <c r="V2458" s="42" t="s">
        <v>21</v>
      </c>
      <c r="W2458" s="42" t="s">
        <v>21</v>
      </c>
      <c r="X2458" s="40"/>
      <c r="Y2458" s="40"/>
      <c r="Z2458" s="41"/>
      <c r="AA2458" s="43">
        <v>3</v>
      </c>
      <c r="AB2458" s="44">
        <v>0.69617860773521911</v>
      </c>
      <c r="AC2458" s="45" t="s">
        <v>4933</v>
      </c>
      <c r="AD2458" s="46"/>
      <c r="AE2458" s="46"/>
      <c r="AF2458" s="46"/>
      <c r="AG2458" s="47" t="s">
        <v>4919</v>
      </c>
      <c r="AH2458" s="48">
        <v>144900.25270185189</v>
      </c>
    </row>
    <row r="2459" spans="1:34" hidden="1" x14ac:dyDescent="0.3">
      <c r="A2459" s="30" t="s">
        <v>4914</v>
      </c>
      <c r="B2459" s="31">
        <v>527</v>
      </c>
      <c r="C2459" s="32" t="s">
        <v>4934</v>
      </c>
      <c r="D2459" s="33">
        <v>9146</v>
      </c>
      <c r="E2459" s="34">
        <v>1934</v>
      </c>
      <c r="F2459" s="35">
        <v>3347</v>
      </c>
      <c r="G2459" s="49">
        <v>0.57782999999999995</v>
      </c>
      <c r="H2459" s="50" t="s">
        <v>35</v>
      </c>
      <c r="I2459" s="38">
        <v>2513.326</v>
      </c>
      <c r="J2459" s="39">
        <v>1447.867</v>
      </c>
      <c r="K2459" s="39">
        <v>1099.431</v>
      </c>
      <c r="L2459" s="39"/>
      <c r="M2459" s="39"/>
      <c r="N2459" s="39"/>
      <c r="O2459" s="40">
        <v>0.731176878811162</v>
      </c>
      <c r="P2459" s="40">
        <v>0.717507365070852</v>
      </c>
      <c r="Q2459" s="40">
        <v>0.73666666666666669</v>
      </c>
      <c r="R2459" s="40"/>
      <c r="S2459" s="40"/>
      <c r="T2459" s="41"/>
      <c r="U2459" s="42" t="s">
        <v>21</v>
      </c>
      <c r="V2459" s="42" t="s">
        <v>21</v>
      </c>
      <c r="W2459" s="42" t="s">
        <v>21</v>
      </c>
      <c r="X2459" s="40"/>
      <c r="Y2459" s="40"/>
      <c r="Z2459" s="41"/>
      <c r="AA2459" s="43">
        <v>3</v>
      </c>
      <c r="AB2459" s="44">
        <v>0.72845030351622686</v>
      </c>
      <c r="AC2459" s="45" t="s">
        <v>4935</v>
      </c>
      <c r="AD2459" s="46"/>
      <c r="AE2459" s="46"/>
      <c r="AF2459" s="46"/>
      <c r="AG2459" s="47" t="s">
        <v>4922</v>
      </c>
      <c r="AH2459" s="48">
        <v>144900.25270185189</v>
      </c>
    </row>
    <row r="2460" spans="1:34" hidden="1" x14ac:dyDescent="0.3">
      <c r="A2460" s="30" t="s">
        <v>4914</v>
      </c>
      <c r="B2460" s="31">
        <v>527</v>
      </c>
      <c r="C2460" s="32" t="s">
        <v>4936</v>
      </c>
      <c r="D2460" s="33">
        <v>9036</v>
      </c>
      <c r="E2460" s="34">
        <v>3330</v>
      </c>
      <c r="F2460" s="35">
        <v>3347</v>
      </c>
      <c r="G2460" s="49">
        <v>0.99492000000000003</v>
      </c>
      <c r="H2460" s="50" t="s">
        <v>22</v>
      </c>
      <c r="I2460" s="38">
        <v>0</v>
      </c>
      <c r="J2460" s="39">
        <v>0</v>
      </c>
      <c r="K2460" s="39">
        <v>2727.8560000000002</v>
      </c>
      <c r="L2460" s="39"/>
      <c r="M2460" s="39"/>
      <c r="N2460" s="39"/>
      <c r="O2460" s="40">
        <v>0</v>
      </c>
      <c r="P2460" s="40">
        <v>0</v>
      </c>
      <c r="Q2460" s="40">
        <v>0.66558132124892788</v>
      </c>
      <c r="R2460" s="40"/>
      <c r="S2460" s="40"/>
      <c r="T2460" s="41"/>
      <c r="U2460" s="42" t="e">
        <v>#N/A</v>
      </c>
      <c r="V2460" s="42" t="e">
        <v>#N/A</v>
      </c>
      <c r="W2460" s="42" t="s">
        <v>21</v>
      </c>
      <c r="X2460" s="40"/>
      <c r="Y2460" s="40"/>
      <c r="Z2460" s="41"/>
      <c r="AA2460" s="43">
        <v>1</v>
      </c>
      <c r="AB2460" s="44">
        <v>0.22186044041630928</v>
      </c>
      <c r="AC2460" s="45" t="s">
        <v>4937</v>
      </c>
      <c r="AD2460" s="46"/>
      <c r="AE2460" s="46"/>
      <c r="AF2460" s="46"/>
      <c r="AG2460" s="47" t="s">
        <v>4922</v>
      </c>
      <c r="AH2460" s="48">
        <v>57959.696757777674</v>
      </c>
    </row>
    <row r="2461" spans="1:34" hidden="1" x14ac:dyDescent="0.3">
      <c r="A2461" s="30" t="s">
        <v>4914</v>
      </c>
      <c r="B2461" s="31">
        <v>527</v>
      </c>
      <c r="C2461" s="32" t="s">
        <v>4938</v>
      </c>
      <c r="D2461" s="33">
        <v>975</v>
      </c>
      <c r="E2461" s="34">
        <v>2493</v>
      </c>
      <c r="F2461" s="35">
        <v>3347</v>
      </c>
      <c r="G2461" s="49">
        <v>0.74485000000000001</v>
      </c>
      <c r="H2461" s="50" t="s">
        <v>35</v>
      </c>
      <c r="I2461" s="38">
        <v>6969.4139999999998</v>
      </c>
      <c r="J2461" s="39">
        <v>1123.9870000000001</v>
      </c>
      <c r="K2461" s="39">
        <v>0</v>
      </c>
      <c r="L2461" s="39"/>
      <c r="M2461" s="39"/>
      <c r="N2461" s="39"/>
      <c r="O2461" s="40">
        <v>0.78125</v>
      </c>
      <c r="P2461" s="40">
        <v>0.80208333333333337</v>
      </c>
      <c r="Q2461" s="40">
        <v>0</v>
      </c>
      <c r="R2461" s="40"/>
      <c r="S2461" s="40"/>
      <c r="T2461" s="41"/>
      <c r="U2461" s="42" t="s">
        <v>21</v>
      </c>
      <c r="V2461" s="42" t="s">
        <v>21</v>
      </c>
      <c r="W2461" s="42" t="e">
        <v>#N/A</v>
      </c>
      <c r="X2461" s="40"/>
      <c r="Y2461" s="40"/>
      <c r="Z2461" s="41"/>
      <c r="AA2461" s="43">
        <v>2</v>
      </c>
      <c r="AB2461" s="44">
        <v>0.52777777777777779</v>
      </c>
      <c r="AC2461" s="45" t="s">
        <v>4939</v>
      </c>
      <c r="AD2461" s="46"/>
      <c r="AE2461" s="46"/>
      <c r="AF2461" s="46"/>
      <c r="AG2461" s="47" t="s">
        <v>4922</v>
      </c>
      <c r="AH2461" s="48">
        <v>144900.25270185189</v>
      </c>
    </row>
    <row r="2462" spans="1:34" hidden="1" x14ac:dyDescent="0.3">
      <c r="A2462" s="30" t="s">
        <v>4914</v>
      </c>
      <c r="B2462" s="31">
        <v>527</v>
      </c>
      <c r="C2462" s="32" t="s">
        <v>60</v>
      </c>
      <c r="D2462" s="33">
        <v>8015</v>
      </c>
      <c r="E2462" s="34">
        <v>1109</v>
      </c>
      <c r="F2462" s="35">
        <v>3347</v>
      </c>
      <c r="G2462" s="49">
        <v>0.33134000000000002</v>
      </c>
      <c r="H2462" s="50" t="s">
        <v>20</v>
      </c>
      <c r="I2462" s="38">
        <v>2471.9609999999998</v>
      </c>
      <c r="J2462" s="39">
        <v>1369.421</v>
      </c>
      <c r="K2462" s="39">
        <v>1035.154</v>
      </c>
      <c r="L2462" s="39"/>
      <c r="M2462" s="39"/>
      <c r="N2462" s="39"/>
      <c r="O2462" s="40">
        <v>0.82479999999999998</v>
      </c>
      <c r="P2462" s="40">
        <v>0.7905854483026038</v>
      </c>
      <c r="Q2462" s="40">
        <v>0.78159999999999996</v>
      </c>
      <c r="R2462" s="40"/>
      <c r="S2462" s="40"/>
      <c r="T2462" s="41"/>
      <c r="U2462" s="42" t="s">
        <v>21</v>
      </c>
      <c r="V2462" s="42" t="s">
        <v>26</v>
      </c>
      <c r="W2462" s="42" t="s">
        <v>21</v>
      </c>
      <c r="X2462" s="40"/>
      <c r="Y2462" s="40"/>
      <c r="Z2462" s="41"/>
      <c r="AA2462" s="43">
        <v>3</v>
      </c>
      <c r="AB2462" s="44">
        <v>0.79899514943420125</v>
      </c>
      <c r="AC2462" s="45" t="s">
        <v>4940</v>
      </c>
      <c r="AD2462" s="46"/>
      <c r="AE2462" s="46"/>
      <c r="AF2462" s="46"/>
      <c r="AG2462" s="47" t="s">
        <v>4919</v>
      </c>
      <c r="AH2462" s="48">
        <v>173880.10108074074</v>
      </c>
    </row>
    <row r="2463" spans="1:34" hidden="1" x14ac:dyDescent="0.3">
      <c r="A2463" s="30" t="s">
        <v>4914</v>
      </c>
      <c r="B2463" s="31">
        <v>527</v>
      </c>
      <c r="C2463" s="32" t="s">
        <v>4941</v>
      </c>
      <c r="D2463" s="33">
        <v>9648</v>
      </c>
      <c r="E2463" s="34">
        <v>787</v>
      </c>
      <c r="F2463" s="35">
        <v>3347</v>
      </c>
      <c r="G2463" s="49">
        <v>0.23513999999999999</v>
      </c>
      <c r="H2463" s="50" t="s">
        <v>29</v>
      </c>
      <c r="I2463" s="38">
        <v>5071.6859999999997</v>
      </c>
      <c r="J2463" s="39">
        <v>2610.721</v>
      </c>
      <c r="K2463" s="39">
        <v>1873.8320000000001</v>
      </c>
      <c r="L2463" s="39"/>
      <c r="M2463" s="39"/>
      <c r="N2463" s="39"/>
      <c r="O2463" s="40">
        <v>0.82761697460139994</v>
      </c>
      <c r="P2463" s="40">
        <v>0.84014672469458795</v>
      </c>
      <c r="Q2463" s="40">
        <v>0.82272534607673209</v>
      </c>
      <c r="R2463" s="40"/>
      <c r="S2463" s="40"/>
      <c r="T2463" s="41"/>
      <c r="U2463" s="42" t="s">
        <v>26</v>
      </c>
      <c r="V2463" s="42" t="s">
        <v>21</v>
      </c>
      <c r="W2463" s="42" t="s">
        <v>21</v>
      </c>
      <c r="X2463" s="40"/>
      <c r="Y2463" s="40"/>
      <c r="Z2463" s="41"/>
      <c r="AA2463" s="43">
        <v>3</v>
      </c>
      <c r="AB2463" s="44">
        <v>0.83016301512423996</v>
      </c>
      <c r="AC2463" s="45" t="s">
        <v>4942</v>
      </c>
      <c r="AD2463" s="46"/>
      <c r="AE2463" s="46"/>
      <c r="AF2463" s="46"/>
      <c r="AG2463" s="47" t="s">
        <v>4919</v>
      </c>
      <c r="AH2463" s="48">
        <v>202859.94945962954</v>
      </c>
    </row>
    <row r="2464" spans="1:34" hidden="1" x14ac:dyDescent="0.3">
      <c r="A2464" s="30" t="s">
        <v>4914</v>
      </c>
      <c r="B2464" s="31">
        <v>527</v>
      </c>
      <c r="C2464" s="32" t="s">
        <v>4943</v>
      </c>
      <c r="D2464" s="33">
        <v>6737</v>
      </c>
      <c r="E2464" s="34">
        <v>2617</v>
      </c>
      <c r="F2464" s="35">
        <v>3347</v>
      </c>
      <c r="G2464" s="49">
        <v>0.78188999999999997</v>
      </c>
      <c r="H2464" s="50" t="s">
        <v>22</v>
      </c>
      <c r="I2464" s="38">
        <v>873.91600000000005</v>
      </c>
      <c r="J2464" s="39">
        <v>0</v>
      </c>
      <c r="K2464" s="39">
        <v>2077.9029999999998</v>
      </c>
      <c r="L2464" s="39"/>
      <c r="M2464" s="39"/>
      <c r="N2464" s="39"/>
      <c r="O2464" s="40">
        <v>0.70962785660296246</v>
      </c>
      <c r="P2464" s="40">
        <v>0</v>
      </c>
      <c r="Q2464" s="40">
        <v>0.7795908182432002</v>
      </c>
      <c r="R2464" s="40"/>
      <c r="S2464" s="40"/>
      <c r="T2464" s="41"/>
      <c r="U2464" s="42" t="s">
        <v>26</v>
      </c>
      <c r="V2464" s="42" t="e">
        <v>#N/A</v>
      </c>
      <c r="W2464" s="42" t="s">
        <v>26</v>
      </c>
      <c r="X2464" s="40"/>
      <c r="Y2464" s="40"/>
      <c r="Z2464" s="41"/>
      <c r="AA2464" s="43">
        <v>2</v>
      </c>
      <c r="AB2464" s="44">
        <v>0.49640622494872089</v>
      </c>
      <c r="AC2464" s="45" t="s">
        <v>4944</v>
      </c>
      <c r="AD2464" s="46"/>
      <c r="AE2464" s="46"/>
      <c r="AF2464" s="46"/>
      <c r="AG2464" s="47" t="s">
        <v>4945</v>
      </c>
      <c r="AH2464" s="48">
        <v>57959.696757777674</v>
      </c>
    </row>
    <row r="2465" spans="1:34" hidden="1" x14ac:dyDescent="0.3">
      <c r="A2465" s="30" t="s">
        <v>4914</v>
      </c>
      <c r="B2465" s="31">
        <v>527</v>
      </c>
      <c r="C2465" s="32" t="s">
        <v>4946</v>
      </c>
      <c r="D2465" s="33">
        <v>2124</v>
      </c>
      <c r="E2465" s="34">
        <v>751</v>
      </c>
      <c r="F2465" s="35">
        <v>3347</v>
      </c>
      <c r="G2465" s="49">
        <v>0.22438</v>
      </c>
      <c r="H2465" s="50" t="s">
        <v>29</v>
      </c>
      <c r="I2465" s="38">
        <v>597.82500000000005</v>
      </c>
      <c r="J2465" s="39">
        <v>1195.2819999999999</v>
      </c>
      <c r="K2465" s="39">
        <v>2451.884</v>
      </c>
      <c r="L2465" s="39"/>
      <c r="M2465" s="39"/>
      <c r="N2465" s="39"/>
      <c r="O2465" s="40">
        <v>0.82458333333333345</v>
      </c>
      <c r="P2465" s="40">
        <v>0.82250000000000001</v>
      </c>
      <c r="Q2465" s="40">
        <v>0.85583333333333333</v>
      </c>
      <c r="R2465" s="40"/>
      <c r="S2465" s="40"/>
      <c r="T2465" s="41"/>
      <c r="U2465" s="42" t="s">
        <v>21</v>
      </c>
      <c r="V2465" s="42" t="s">
        <v>26</v>
      </c>
      <c r="W2465" s="42" t="s">
        <v>21</v>
      </c>
      <c r="X2465" s="40"/>
      <c r="Y2465" s="40"/>
      <c r="Z2465" s="41"/>
      <c r="AA2465" s="43">
        <v>3</v>
      </c>
      <c r="AB2465" s="44">
        <v>0.83430555555555552</v>
      </c>
      <c r="AC2465" s="45" t="s">
        <v>4947</v>
      </c>
      <c r="AD2465" s="46"/>
      <c r="AE2465" s="46"/>
      <c r="AF2465" s="46"/>
      <c r="AG2465" s="47" t="s">
        <v>4945</v>
      </c>
      <c r="AH2465" s="48">
        <v>202859.94945962954</v>
      </c>
    </row>
    <row r="2466" spans="1:34" hidden="1" x14ac:dyDescent="0.3">
      <c r="A2466" s="30" t="s">
        <v>4914</v>
      </c>
      <c r="B2466" s="31">
        <v>527</v>
      </c>
      <c r="C2466" s="32" t="s">
        <v>2681</v>
      </c>
      <c r="D2466" s="33">
        <v>8632</v>
      </c>
      <c r="E2466" s="34">
        <v>2785</v>
      </c>
      <c r="F2466" s="35">
        <v>3347</v>
      </c>
      <c r="G2466" s="49">
        <v>0.83209</v>
      </c>
      <c r="H2466" s="50" t="s">
        <v>22</v>
      </c>
      <c r="I2466" s="38">
        <v>5198.5259999999998</v>
      </c>
      <c r="J2466" s="39">
        <v>2396.8629999999998</v>
      </c>
      <c r="K2466" s="39">
        <v>0</v>
      </c>
      <c r="L2466" s="39"/>
      <c r="M2466" s="39"/>
      <c r="N2466" s="39"/>
      <c r="O2466" s="40">
        <v>0.65137931034482766</v>
      </c>
      <c r="P2466" s="40">
        <v>0.65413793103448281</v>
      </c>
      <c r="Q2466" s="40">
        <v>0</v>
      </c>
      <c r="R2466" s="40"/>
      <c r="S2466" s="40"/>
      <c r="T2466" s="41"/>
      <c r="U2466" s="42" t="s">
        <v>26</v>
      </c>
      <c r="V2466" s="42" t="s">
        <v>26</v>
      </c>
      <c r="W2466" s="42" t="e">
        <v>#N/A</v>
      </c>
      <c r="X2466" s="40"/>
      <c r="Y2466" s="40"/>
      <c r="Z2466" s="41"/>
      <c r="AA2466" s="43">
        <v>2</v>
      </c>
      <c r="AB2466" s="44">
        <v>0.43517241379310345</v>
      </c>
      <c r="AC2466" s="45" t="s">
        <v>4948</v>
      </c>
      <c r="AD2466" s="46"/>
      <c r="AE2466" s="46"/>
      <c r="AF2466" s="46"/>
      <c r="AG2466" s="47" t="s">
        <v>4919</v>
      </c>
      <c r="AH2466" s="48">
        <v>57959.696757777674</v>
      </c>
    </row>
    <row r="2467" spans="1:34" hidden="1" x14ac:dyDescent="0.25">
      <c r="A2467" s="30" t="s">
        <v>4914</v>
      </c>
      <c r="B2467" s="31">
        <v>527</v>
      </c>
      <c r="C2467" s="58" t="s">
        <v>4949</v>
      </c>
      <c r="D2467" s="33">
        <v>9568</v>
      </c>
      <c r="E2467" s="34">
        <v>1990</v>
      </c>
      <c r="F2467" s="35">
        <v>3347</v>
      </c>
      <c r="G2467" s="49">
        <v>0.59455999999999998</v>
      </c>
      <c r="H2467" s="50" t="s">
        <v>35</v>
      </c>
      <c r="I2467" s="38">
        <v>2720.02</v>
      </c>
      <c r="J2467" s="39">
        <v>1529.6289999999999</v>
      </c>
      <c r="K2467" s="39">
        <v>2293.1990000000001</v>
      </c>
      <c r="L2467" s="39"/>
      <c r="M2467" s="39"/>
      <c r="N2467" s="39"/>
      <c r="O2467" s="40">
        <v>0.70839999999999992</v>
      </c>
      <c r="P2467" s="40">
        <v>0.73080000000000001</v>
      </c>
      <c r="Q2467" s="40">
        <v>0.72292623704557113</v>
      </c>
      <c r="R2467" s="40"/>
      <c r="S2467" s="40"/>
      <c r="T2467" s="41"/>
      <c r="U2467" s="42" t="s">
        <v>21</v>
      </c>
      <c r="V2467" s="42" t="s">
        <v>21</v>
      </c>
      <c r="W2467" s="42" t="s">
        <v>22</v>
      </c>
      <c r="X2467" s="40"/>
      <c r="Y2467" s="40"/>
      <c r="Z2467" s="41"/>
      <c r="AA2467" s="43">
        <v>3</v>
      </c>
      <c r="AB2467" s="44">
        <v>0.72070874568185717</v>
      </c>
      <c r="AC2467" s="45" t="s">
        <v>4950</v>
      </c>
      <c r="AD2467" s="46"/>
      <c r="AE2467" s="46"/>
      <c r="AF2467" s="46"/>
      <c r="AG2467" s="47" t="s">
        <v>4919</v>
      </c>
      <c r="AH2467" s="48">
        <v>144900.25270185189</v>
      </c>
    </row>
    <row r="2468" spans="1:34" hidden="1" x14ac:dyDescent="0.3">
      <c r="A2468" s="30" t="s">
        <v>4914</v>
      </c>
      <c r="B2468" s="31">
        <v>527</v>
      </c>
      <c r="C2468" s="32" t="s">
        <v>4951</v>
      </c>
      <c r="D2468" s="33">
        <v>7342</v>
      </c>
      <c r="E2468" s="34">
        <v>2177</v>
      </c>
      <c r="F2468" s="35">
        <v>3347</v>
      </c>
      <c r="G2468" s="49">
        <v>0.65042999999999995</v>
      </c>
      <c r="H2468" s="50" t="s">
        <v>35</v>
      </c>
      <c r="I2468" s="38">
        <v>2852.5680000000002</v>
      </c>
      <c r="J2468" s="39">
        <v>1450.5309999999999</v>
      </c>
      <c r="K2468" s="39">
        <v>2151.0830000000001</v>
      </c>
      <c r="L2468" s="39"/>
      <c r="M2468" s="39"/>
      <c r="N2468" s="39"/>
      <c r="O2468" s="40">
        <v>0.70687948278998869</v>
      </c>
      <c r="P2468" s="40">
        <v>0.67574646332963573</v>
      </c>
      <c r="Q2468" s="40">
        <v>0.70567423906934323</v>
      </c>
      <c r="R2468" s="40"/>
      <c r="S2468" s="40"/>
      <c r="T2468" s="41"/>
      <c r="U2468" s="42" t="s">
        <v>21</v>
      </c>
      <c r="V2468" s="42" t="s">
        <v>21</v>
      </c>
      <c r="W2468" s="42" t="s">
        <v>21</v>
      </c>
      <c r="X2468" s="40"/>
      <c r="Y2468" s="40"/>
      <c r="Z2468" s="41"/>
      <c r="AA2468" s="43">
        <v>3</v>
      </c>
      <c r="AB2468" s="44">
        <v>0.69610006172965588</v>
      </c>
      <c r="AC2468" s="45" t="s">
        <v>4952</v>
      </c>
      <c r="AD2468" s="46"/>
      <c r="AE2468" s="46"/>
      <c r="AF2468" s="46"/>
      <c r="AG2468" s="47" t="s">
        <v>4919</v>
      </c>
      <c r="AH2468" s="48">
        <v>144900.25270185189</v>
      </c>
    </row>
    <row r="2469" spans="1:34" hidden="1" x14ac:dyDescent="0.3">
      <c r="A2469" s="30" t="s">
        <v>4914</v>
      </c>
      <c r="B2469" s="31">
        <v>527</v>
      </c>
      <c r="C2469" s="32" t="s">
        <v>4953</v>
      </c>
      <c r="D2469" s="33">
        <v>8206</v>
      </c>
      <c r="E2469" s="34">
        <v>1284</v>
      </c>
      <c r="F2469" s="35">
        <v>3347</v>
      </c>
      <c r="G2469" s="49">
        <v>0.38363000000000003</v>
      </c>
      <c r="H2469" s="50" t="s">
        <v>20</v>
      </c>
      <c r="I2469" s="38">
        <v>4982.3289999999997</v>
      </c>
      <c r="J2469" s="39">
        <v>1803.1030000000001</v>
      </c>
      <c r="K2469" s="39">
        <v>2445.4760000000001</v>
      </c>
      <c r="L2469" s="39"/>
      <c r="M2469" s="39"/>
      <c r="N2469" s="39"/>
      <c r="O2469" s="40">
        <v>0.78737204268705774</v>
      </c>
      <c r="P2469" s="40">
        <v>0.79724137931034478</v>
      </c>
      <c r="Q2469" s="40">
        <v>0.7641379310344828</v>
      </c>
      <c r="R2469" s="40"/>
      <c r="S2469" s="40"/>
      <c r="T2469" s="41"/>
      <c r="U2469" s="42" t="s">
        <v>21</v>
      </c>
      <c r="V2469" s="42" t="s">
        <v>21</v>
      </c>
      <c r="W2469" s="42" t="s">
        <v>21</v>
      </c>
      <c r="X2469" s="40"/>
      <c r="Y2469" s="40"/>
      <c r="Z2469" s="41"/>
      <c r="AA2469" s="43">
        <v>3</v>
      </c>
      <c r="AB2469" s="44">
        <v>0.78291711767729499</v>
      </c>
      <c r="AC2469" s="45" t="s">
        <v>4954</v>
      </c>
      <c r="AD2469" s="46"/>
      <c r="AE2469" s="46"/>
      <c r="AF2469" s="46"/>
      <c r="AG2469" s="47" t="s">
        <v>4919</v>
      </c>
      <c r="AH2469" s="48">
        <v>173880.10108074074</v>
      </c>
    </row>
    <row r="2470" spans="1:34" hidden="1" x14ac:dyDescent="0.25">
      <c r="A2470" s="30" t="s">
        <v>4914</v>
      </c>
      <c r="B2470" s="31">
        <v>527</v>
      </c>
      <c r="C2470" s="58" t="s">
        <v>4955</v>
      </c>
      <c r="D2470" s="33">
        <v>8889</v>
      </c>
      <c r="E2470" s="34">
        <v>1915</v>
      </c>
      <c r="F2470" s="35">
        <v>3347</v>
      </c>
      <c r="G2470" s="49">
        <v>0.57215000000000005</v>
      </c>
      <c r="H2470" s="50" t="s">
        <v>35</v>
      </c>
      <c r="I2470" s="38">
        <v>5112.96</v>
      </c>
      <c r="J2470" s="39">
        <v>1924.1420000000001</v>
      </c>
      <c r="K2470" s="39">
        <v>2379.3719999999998</v>
      </c>
      <c r="L2470" s="39"/>
      <c r="M2470" s="39"/>
      <c r="N2470" s="39"/>
      <c r="O2470" s="40">
        <v>0.73418948246878613</v>
      </c>
      <c r="P2470" s="40">
        <v>0.73034482758620689</v>
      </c>
      <c r="Q2470" s="40">
        <v>0.72482758620689658</v>
      </c>
      <c r="R2470" s="40"/>
      <c r="S2470" s="40"/>
      <c r="T2470" s="41"/>
      <c r="U2470" s="42" t="s">
        <v>21</v>
      </c>
      <c r="V2470" s="42" t="s">
        <v>21</v>
      </c>
      <c r="W2470" s="42" t="s">
        <v>21</v>
      </c>
      <c r="X2470" s="40"/>
      <c r="Y2470" s="40"/>
      <c r="Z2470" s="41"/>
      <c r="AA2470" s="43">
        <v>3</v>
      </c>
      <c r="AB2470" s="44">
        <v>0.7297872987539632</v>
      </c>
      <c r="AC2470" s="45" t="s">
        <v>4956</v>
      </c>
      <c r="AD2470" s="46"/>
      <c r="AE2470" s="46"/>
      <c r="AF2470" s="46"/>
      <c r="AG2470" s="47" t="s">
        <v>4945</v>
      </c>
      <c r="AH2470" s="48">
        <v>144900.25270185189</v>
      </c>
    </row>
    <row r="2471" spans="1:34" hidden="1" x14ac:dyDescent="0.3">
      <c r="A2471" s="30" t="s">
        <v>4914</v>
      </c>
      <c r="B2471" s="31">
        <v>527</v>
      </c>
      <c r="C2471" s="32" t="s">
        <v>4957</v>
      </c>
      <c r="D2471" s="33">
        <v>2136</v>
      </c>
      <c r="E2471" s="34">
        <v>860</v>
      </c>
      <c r="F2471" s="35">
        <v>3347</v>
      </c>
      <c r="G2471" s="49">
        <v>0.25695000000000001</v>
      </c>
      <c r="H2471" s="50" t="s">
        <v>20</v>
      </c>
      <c r="I2471" s="38">
        <v>2649.0349999999999</v>
      </c>
      <c r="J2471" s="39">
        <v>1401.856</v>
      </c>
      <c r="K2471" s="39">
        <v>2528.5990000000002</v>
      </c>
      <c r="L2471" s="39"/>
      <c r="M2471" s="39"/>
      <c r="N2471" s="39"/>
      <c r="O2471" s="40">
        <v>0.82324578191072251</v>
      </c>
      <c r="P2471" s="40">
        <v>0.8114322771620861</v>
      </c>
      <c r="Q2471" s="40">
        <v>0.83399999999999996</v>
      </c>
      <c r="R2471" s="40"/>
      <c r="S2471" s="40"/>
      <c r="T2471" s="41"/>
      <c r="U2471" s="42" t="s">
        <v>21</v>
      </c>
      <c r="V2471" s="42" t="s">
        <v>21</v>
      </c>
      <c r="W2471" s="42" t="s">
        <v>21</v>
      </c>
      <c r="X2471" s="40"/>
      <c r="Y2471" s="40"/>
      <c r="Z2471" s="41"/>
      <c r="AA2471" s="43">
        <v>3</v>
      </c>
      <c r="AB2471" s="44">
        <v>0.82289268635760282</v>
      </c>
      <c r="AC2471" s="45" t="s">
        <v>4958</v>
      </c>
      <c r="AD2471" s="46"/>
      <c r="AE2471" s="46"/>
      <c r="AF2471" s="46"/>
      <c r="AG2471" s="47" t="s">
        <v>4945</v>
      </c>
      <c r="AH2471" s="48">
        <v>173880.10108074074</v>
      </c>
    </row>
    <row r="2472" spans="1:34" hidden="1" x14ac:dyDescent="0.3">
      <c r="A2472" s="30" t="s">
        <v>4914</v>
      </c>
      <c r="B2472" s="31">
        <v>527</v>
      </c>
      <c r="C2472" s="32" t="s">
        <v>4959</v>
      </c>
      <c r="D2472" s="33">
        <v>9577</v>
      </c>
      <c r="E2472" s="34">
        <v>2001</v>
      </c>
      <c r="F2472" s="35">
        <v>3347</v>
      </c>
      <c r="G2472" s="49">
        <v>0.59784999999999999</v>
      </c>
      <c r="H2472" s="50" t="s">
        <v>35</v>
      </c>
      <c r="I2472" s="38">
        <v>2289.953</v>
      </c>
      <c r="J2472" s="39">
        <v>1174.9449999999999</v>
      </c>
      <c r="K2472" s="39">
        <v>1059.8579999999999</v>
      </c>
      <c r="L2472" s="39"/>
      <c r="M2472" s="39"/>
      <c r="N2472" s="39"/>
      <c r="O2472" s="40">
        <v>0.71212290511064458</v>
      </c>
      <c r="P2472" s="40">
        <v>0.7521657963837598</v>
      </c>
      <c r="Q2472" s="40">
        <v>0.69467888512887577</v>
      </c>
      <c r="R2472" s="40"/>
      <c r="S2472" s="40"/>
      <c r="T2472" s="41"/>
      <c r="U2472" s="42" t="s">
        <v>26</v>
      </c>
      <c r="V2472" s="42" t="s">
        <v>26</v>
      </c>
      <c r="W2472" s="42" t="s">
        <v>26</v>
      </c>
      <c r="X2472" s="40"/>
      <c r="Y2472" s="40"/>
      <c r="Z2472" s="41"/>
      <c r="AA2472" s="43">
        <v>3</v>
      </c>
      <c r="AB2472" s="44">
        <v>0.71965586220776012</v>
      </c>
      <c r="AC2472" s="45" t="s">
        <v>4960</v>
      </c>
      <c r="AD2472" s="46"/>
      <c r="AE2472" s="46"/>
      <c r="AF2472" s="46"/>
      <c r="AG2472" s="47" t="s">
        <v>4919</v>
      </c>
      <c r="AH2472" s="48">
        <v>144900.25270185189</v>
      </c>
    </row>
    <row r="2473" spans="1:34" hidden="1" x14ac:dyDescent="0.3">
      <c r="A2473" s="30" t="s">
        <v>4914</v>
      </c>
      <c r="B2473" s="31">
        <v>527</v>
      </c>
      <c r="C2473" s="32" t="s">
        <v>4961</v>
      </c>
      <c r="D2473" s="33">
        <v>6678</v>
      </c>
      <c r="E2473" s="34">
        <v>2113</v>
      </c>
      <c r="F2473" s="35">
        <v>3347</v>
      </c>
      <c r="G2473" s="49">
        <v>0.63131000000000004</v>
      </c>
      <c r="H2473" s="50" t="s">
        <v>35</v>
      </c>
      <c r="I2473" s="38">
        <v>2317.7420000000002</v>
      </c>
      <c r="J2473" s="39">
        <v>845.03700000000003</v>
      </c>
      <c r="K2473" s="39">
        <v>1621.444</v>
      </c>
      <c r="L2473" s="39"/>
      <c r="M2473" s="39"/>
      <c r="N2473" s="39"/>
      <c r="O2473" s="40">
        <v>0.703826401494553</v>
      </c>
      <c r="P2473" s="40">
        <v>0.70927799688994242</v>
      </c>
      <c r="Q2473" s="40">
        <v>0.70806631281803734</v>
      </c>
      <c r="R2473" s="40"/>
      <c r="S2473" s="40"/>
      <c r="T2473" s="41"/>
      <c r="U2473" s="42" t="s">
        <v>21</v>
      </c>
      <c r="V2473" s="42" t="s">
        <v>21</v>
      </c>
      <c r="W2473" s="42" t="s">
        <v>21</v>
      </c>
      <c r="X2473" s="40"/>
      <c r="Y2473" s="40"/>
      <c r="Z2473" s="41"/>
      <c r="AA2473" s="43">
        <v>3</v>
      </c>
      <c r="AB2473" s="44">
        <v>0.70705690373417751</v>
      </c>
      <c r="AC2473" s="45" t="s">
        <v>4962</v>
      </c>
      <c r="AD2473" s="46"/>
      <c r="AE2473" s="46"/>
      <c r="AF2473" s="46"/>
      <c r="AG2473" s="47" t="s">
        <v>4922</v>
      </c>
      <c r="AH2473" s="48">
        <v>144900.25270185189</v>
      </c>
    </row>
    <row r="2474" spans="1:34" hidden="1" x14ac:dyDescent="0.25">
      <c r="A2474" s="30" t="s">
        <v>4914</v>
      </c>
      <c r="B2474" s="31">
        <v>527</v>
      </c>
      <c r="C2474" s="58" t="s">
        <v>4963</v>
      </c>
      <c r="D2474" s="33">
        <v>4812</v>
      </c>
      <c r="E2474" s="34">
        <v>1937</v>
      </c>
      <c r="F2474" s="35">
        <v>3347</v>
      </c>
      <c r="G2474" s="49">
        <v>0.57872999999999997</v>
      </c>
      <c r="H2474" s="50" t="s">
        <v>35</v>
      </c>
      <c r="I2474" s="38">
        <v>2848.6390000000001</v>
      </c>
      <c r="J2474" s="39">
        <v>1265.2049999999999</v>
      </c>
      <c r="K2474" s="39">
        <v>1935.0350000000001</v>
      </c>
      <c r="L2474" s="39"/>
      <c r="M2474" s="39"/>
      <c r="N2474" s="39"/>
      <c r="O2474" s="40">
        <v>0.72207420865199667</v>
      </c>
      <c r="P2474" s="40">
        <v>0.727821893527136</v>
      </c>
      <c r="Q2474" s="40">
        <v>0.73332987985685905</v>
      </c>
      <c r="R2474" s="40"/>
      <c r="S2474" s="40"/>
      <c r="T2474" s="41"/>
      <c r="U2474" s="42" t="s">
        <v>21</v>
      </c>
      <c r="V2474" s="42" t="s">
        <v>21</v>
      </c>
      <c r="W2474" s="42" t="s">
        <v>21</v>
      </c>
      <c r="X2474" s="40"/>
      <c r="Y2474" s="40"/>
      <c r="Z2474" s="41"/>
      <c r="AA2474" s="43">
        <v>3</v>
      </c>
      <c r="AB2474" s="44">
        <v>0.72774199401199713</v>
      </c>
      <c r="AC2474" s="45" t="s">
        <v>4964</v>
      </c>
      <c r="AD2474" s="46"/>
      <c r="AE2474" s="46"/>
      <c r="AF2474" s="46"/>
      <c r="AG2474" s="47" t="s">
        <v>4919</v>
      </c>
      <c r="AH2474" s="48">
        <v>144900.25270185189</v>
      </c>
    </row>
    <row r="2475" spans="1:34" hidden="1" x14ac:dyDescent="0.3">
      <c r="A2475" s="30" t="s">
        <v>4914</v>
      </c>
      <c r="B2475" s="31">
        <v>527</v>
      </c>
      <c r="C2475" s="32" t="s">
        <v>4965</v>
      </c>
      <c r="D2475" s="33">
        <v>8479</v>
      </c>
      <c r="E2475" s="34">
        <v>2159</v>
      </c>
      <c r="F2475" s="35">
        <v>3347</v>
      </c>
      <c r="G2475" s="49">
        <v>0.64505999999999997</v>
      </c>
      <c r="H2475" s="50" t="s">
        <v>35</v>
      </c>
      <c r="I2475" s="38">
        <v>2464.9369999999999</v>
      </c>
      <c r="J2475" s="39">
        <v>1185.502</v>
      </c>
      <c r="K2475" s="39">
        <v>834.625</v>
      </c>
      <c r="L2475" s="39"/>
      <c r="M2475" s="39"/>
      <c r="N2475" s="39"/>
      <c r="O2475" s="40">
        <v>0.72379310344827597</v>
      </c>
      <c r="P2475" s="40">
        <v>0.69899141196869574</v>
      </c>
      <c r="Q2475" s="40">
        <v>0.6731034482758621</v>
      </c>
      <c r="R2475" s="40"/>
      <c r="S2475" s="40"/>
      <c r="T2475" s="41"/>
      <c r="U2475" s="42" t="s">
        <v>21</v>
      </c>
      <c r="V2475" s="42" t="s">
        <v>21</v>
      </c>
      <c r="W2475" s="42" t="s">
        <v>21</v>
      </c>
      <c r="X2475" s="40"/>
      <c r="Y2475" s="40"/>
      <c r="Z2475" s="41"/>
      <c r="AA2475" s="43">
        <v>3</v>
      </c>
      <c r="AB2475" s="44">
        <v>0.69862932123094457</v>
      </c>
      <c r="AC2475" s="45" t="s">
        <v>4966</v>
      </c>
      <c r="AD2475" s="46"/>
      <c r="AE2475" s="46"/>
      <c r="AF2475" s="46"/>
      <c r="AG2475" s="47" t="s">
        <v>4919</v>
      </c>
      <c r="AH2475" s="48">
        <v>144900.25270185189</v>
      </c>
    </row>
    <row r="2476" spans="1:34" hidden="1" x14ac:dyDescent="0.3">
      <c r="A2476" s="30" t="s">
        <v>4914</v>
      </c>
      <c r="B2476" s="31">
        <v>527</v>
      </c>
      <c r="C2476" s="32" t="s">
        <v>4967</v>
      </c>
      <c r="D2476" s="33">
        <v>3219</v>
      </c>
      <c r="E2476" s="34">
        <v>2739</v>
      </c>
      <c r="F2476" s="35">
        <v>3347</v>
      </c>
      <c r="G2476" s="49">
        <v>0.81833999999999996</v>
      </c>
      <c r="H2476" s="50" t="s">
        <v>22</v>
      </c>
      <c r="I2476" s="38">
        <v>3431.931</v>
      </c>
      <c r="J2476" s="39">
        <v>1309.153</v>
      </c>
      <c r="K2476" s="39">
        <v>0</v>
      </c>
      <c r="L2476" s="39"/>
      <c r="M2476" s="39"/>
      <c r="N2476" s="39"/>
      <c r="O2476" s="40">
        <v>0.67225906520252643</v>
      </c>
      <c r="P2476" s="40">
        <v>0.71223473871384269</v>
      </c>
      <c r="Q2476" s="40">
        <v>0</v>
      </c>
      <c r="R2476" s="40"/>
      <c r="S2476" s="40"/>
      <c r="T2476" s="41"/>
      <c r="U2476" s="42" t="s">
        <v>21</v>
      </c>
      <c r="V2476" s="42" t="s">
        <v>21</v>
      </c>
      <c r="W2476" s="42" t="e">
        <v>#N/A</v>
      </c>
      <c r="X2476" s="40"/>
      <c r="Y2476" s="40"/>
      <c r="Z2476" s="41"/>
      <c r="AA2476" s="43">
        <v>2</v>
      </c>
      <c r="AB2476" s="44">
        <v>0.46149793463878969</v>
      </c>
      <c r="AC2476" s="45" t="s">
        <v>4968</v>
      </c>
      <c r="AD2476" s="46"/>
      <c r="AE2476" s="46"/>
      <c r="AF2476" s="46"/>
      <c r="AG2476" s="47" t="s">
        <v>4922</v>
      </c>
      <c r="AH2476" s="48">
        <v>57959.696757777674</v>
      </c>
    </row>
    <row r="2477" spans="1:34" hidden="1" x14ac:dyDescent="0.3">
      <c r="A2477" s="30" t="s">
        <v>4914</v>
      </c>
      <c r="B2477" s="31">
        <v>527</v>
      </c>
      <c r="C2477" s="32" t="s">
        <v>4969</v>
      </c>
      <c r="D2477" s="33">
        <v>9007</v>
      </c>
      <c r="E2477" s="34">
        <v>3258</v>
      </c>
      <c r="F2477" s="35">
        <v>3347</v>
      </c>
      <c r="G2477" s="49">
        <v>0.97341</v>
      </c>
      <c r="H2477" s="50" t="s">
        <v>22</v>
      </c>
      <c r="I2477" s="38">
        <v>1045.481</v>
      </c>
      <c r="J2477" s="39">
        <v>0</v>
      </c>
      <c r="K2477" s="39">
        <v>0</v>
      </c>
      <c r="L2477" s="39"/>
      <c r="M2477" s="39"/>
      <c r="N2477" s="39"/>
      <c r="O2477" s="40">
        <v>0.71275862068965523</v>
      </c>
      <c r="P2477" s="40">
        <v>0</v>
      </c>
      <c r="Q2477" s="40">
        <v>0</v>
      </c>
      <c r="R2477" s="40"/>
      <c r="S2477" s="40"/>
      <c r="T2477" s="41"/>
      <c r="U2477" s="42" t="s">
        <v>21</v>
      </c>
      <c r="V2477" s="42" t="e">
        <v>#N/A</v>
      </c>
      <c r="W2477" s="42" t="e">
        <v>#N/A</v>
      </c>
      <c r="X2477" s="40"/>
      <c r="Y2477" s="40"/>
      <c r="Z2477" s="41"/>
      <c r="AA2477" s="43">
        <v>1</v>
      </c>
      <c r="AB2477" s="44">
        <v>0.23758620689655174</v>
      </c>
      <c r="AC2477" s="45" t="s">
        <v>4970</v>
      </c>
      <c r="AD2477" s="46"/>
      <c r="AE2477" s="46"/>
      <c r="AF2477" s="46"/>
      <c r="AG2477" s="47">
        <v>0</v>
      </c>
      <c r="AH2477" s="48">
        <v>57959.696757777674</v>
      </c>
    </row>
    <row r="2478" spans="1:34" hidden="1" x14ac:dyDescent="0.3">
      <c r="A2478" s="30" t="s">
        <v>4914</v>
      </c>
      <c r="B2478" s="31">
        <v>527</v>
      </c>
      <c r="C2478" s="32" t="s">
        <v>4971</v>
      </c>
      <c r="D2478" s="33">
        <v>9567</v>
      </c>
      <c r="E2478" s="34">
        <v>3063</v>
      </c>
      <c r="F2478" s="35">
        <v>3347</v>
      </c>
      <c r="G2478" s="49">
        <v>0.91515000000000002</v>
      </c>
      <c r="H2478" s="50" t="s">
        <v>22</v>
      </c>
      <c r="I2478" s="38">
        <v>1613.8979999999999</v>
      </c>
      <c r="J2478" s="39">
        <v>0</v>
      </c>
      <c r="K2478" s="39">
        <v>0</v>
      </c>
      <c r="L2478" s="39"/>
      <c r="M2478" s="39"/>
      <c r="N2478" s="39"/>
      <c r="O2478" s="40">
        <v>0.79160000000000008</v>
      </c>
      <c r="P2478" s="40">
        <v>0</v>
      </c>
      <c r="Q2478" s="40">
        <v>0</v>
      </c>
      <c r="R2478" s="40"/>
      <c r="S2478" s="40"/>
      <c r="T2478" s="41"/>
      <c r="U2478" s="42" t="s">
        <v>21</v>
      </c>
      <c r="V2478" s="42" t="e">
        <v>#N/A</v>
      </c>
      <c r="W2478" s="42" t="e">
        <v>#N/A</v>
      </c>
      <c r="X2478" s="40"/>
      <c r="Y2478" s="40"/>
      <c r="Z2478" s="41"/>
      <c r="AA2478" s="43">
        <v>1</v>
      </c>
      <c r="AB2478" s="44">
        <v>0.26386666666666669</v>
      </c>
      <c r="AC2478" s="45" t="s">
        <v>4972</v>
      </c>
      <c r="AD2478" s="46"/>
      <c r="AE2478" s="46"/>
      <c r="AF2478" s="46"/>
      <c r="AG2478" s="47">
        <v>0</v>
      </c>
      <c r="AH2478" s="48">
        <v>57959.696757777674</v>
      </c>
    </row>
    <row r="2479" spans="1:34" hidden="1" x14ac:dyDescent="0.3">
      <c r="A2479" s="30" t="s">
        <v>4914</v>
      </c>
      <c r="B2479" s="31">
        <v>527</v>
      </c>
      <c r="C2479" s="32" t="s">
        <v>4973</v>
      </c>
      <c r="D2479" s="33">
        <v>9178</v>
      </c>
      <c r="E2479" s="34">
        <v>1194</v>
      </c>
      <c r="F2479" s="35">
        <v>3347</v>
      </c>
      <c r="G2479" s="49">
        <v>0.35674</v>
      </c>
      <c r="H2479" s="50" t="s">
        <v>20</v>
      </c>
      <c r="I2479" s="38">
        <v>4907.6949999999997</v>
      </c>
      <c r="J2479" s="39">
        <v>1537.556</v>
      </c>
      <c r="K2479" s="39">
        <v>1190.008</v>
      </c>
      <c r="L2479" s="39"/>
      <c r="M2479" s="39"/>
      <c r="N2479" s="39"/>
      <c r="O2479" s="40">
        <v>0.77779261793346288</v>
      </c>
      <c r="P2479" s="40">
        <v>0.80103448275862066</v>
      </c>
      <c r="Q2479" s="40">
        <v>0.79310344827586199</v>
      </c>
      <c r="R2479" s="40"/>
      <c r="S2479" s="40"/>
      <c r="T2479" s="41"/>
      <c r="U2479" s="42" t="s">
        <v>21</v>
      </c>
      <c r="V2479" s="42" t="s">
        <v>21</v>
      </c>
      <c r="W2479" s="42" t="s">
        <v>21</v>
      </c>
      <c r="X2479" s="40"/>
      <c r="Y2479" s="40"/>
      <c r="Z2479" s="41"/>
      <c r="AA2479" s="43">
        <v>3</v>
      </c>
      <c r="AB2479" s="44">
        <v>0.79064351632264851</v>
      </c>
      <c r="AC2479" s="45" t="s">
        <v>4974</v>
      </c>
      <c r="AD2479" s="46"/>
      <c r="AE2479" s="46"/>
      <c r="AF2479" s="46"/>
      <c r="AG2479" s="47" t="s">
        <v>4922</v>
      </c>
      <c r="AH2479" s="48">
        <v>173880.10108074074</v>
      </c>
    </row>
    <row r="2480" spans="1:34" hidden="1" x14ac:dyDescent="0.3">
      <c r="A2480" s="30" t="s">
        <v>4914</v>
      </c>
      <c r="B2480" s="31">
        <v>527</v>
      </c>
      <c r="C2480" s="32" t="s">
        <v>4975</v>
      </c>
      <c r="D2480" s="33">
        <v>2550</v>
      </c>
      <c r="E2480" s="34">
        <v>2629</v>
      </c>
      <c r="F2480" s="35">
        <v>3347</v>
      </c>
      <c r="G2480" s="49">
        <v>0.78547999999999996</v>
      </c>
      <c r="H2480" s="50" t="s">
        <v>22</v>
      </c>
      <c r="I2480" s="38">
        <v>0</v>
      </c>
      <c r="J2480" s="39">
        <v>1049.1980000000001</v>
      </c>
      <c r="K2480" s="39">
        <v>1719.492</v>
      </c>
      <c r="L2480" s="39"/>
      <c r="M2480" s="39"/>
      <c r="N2480" s="39"/>
      <c r="O2480" s="40">
        <v>0</v>
      </c>
      <c r="P2480" s="40">
        <v>0.73537769151301924</v>
      </c>
      <c r="Q2480" s="40">
        <v>0.74617841922158368</v>
      </c>
      <c r="R2480" s="40"/>
      <c r="S2480" s="40"/>
      <c r="T2480" s="41"/>
      <c r="U2480" s="42" t="e">
        <v>#N/A</v>
      </c>
      <c r="V2480" s="42" t="s">
        <v>26</v>
      </c>
      <c r="W2480" s="42" t="s">
        <v>21</v>
      </c>
      <c r="X2480" s="40"/>
      <c r="Y2480" s="40"/>
      <c r="Z2480" s="41"/>
      <c r="AA2480" s="43">
        <v>2</v>
      </c>
      <c r="AB2480" s="44">
        <v>0.49385203691153429</v>
      </c>
      <c r="AC2480" s="45" t="s">
        <v>4976</v>
      </c>
      <c r="AD2480" s="46"/>
      <c r="AE2480" s="46"/>
      <c r="AF2480" s="46"/>
      <c r="AG2480" s="47" t="s">
        <v>4945</v>
      </c>
      <c r="AH2480" s="48">
        <v>57959.696757777674</v>
      </c>
    </row>
    <row r="2481" spans="1:34" hidden="1" x14ac:dyDescent="0.3">
      <c r="A2481" s="30" t="s">
        <v>4914</v>
      </c>
      <c r="B2481" s="31">
        <v>527</v>
      </c>
      <c r="C2481" s="32" t="s">
        <v>4977</v>
      </c>
      <c r="D2481" s="33">
        <v>2605</v>
      </c>
      <c r="E2481" s="34">
        <v>1385</v>
      </c>
      <c r="F2481" s="35">
        <v>3347</v>
      </c>
      <c r="G2481" s="49">
        <v>0.4138</v>
      </c>
      <c r="H2481" s="50" t="s">
        <v>20</v>
      </c>
      <c r="I2481" s="38">
        <v>2866.6210000000001</v>
      </c>
      <c r="J2481" s="39">
        <v>1247.9110000000001</v>
      </c>
      <c r="K2481" s="39">
        <v>1553.7819999999999</v>
      </c>
      <c r="L2481" s="39"/>
      <c r="M2481" s="39"/>
      <c r="N2481" s="39"/>
      <c r="O2481" s="40">
        <v>0.74733516494886332</v>
      </c>
      <c r="P2481" s="40">
        <v>0.77370370370370367</v>
      </c>
      <c r="Q2481" s="40">
        <v>0.80086874206641623</v>
      </c>
      <c r="R2481" s="40"/>
      <c r="S2481" s="40"/>
      <c r="T2481" s="41"/>
      <c r="U2481" s="42" t="s">
        <v>21</v>
      </c>
      <c r="V2481" s="42" t="s">
        <v>21</v>
      </c>
      <c r="W2481" s="42" t="s">
        <v>21</v>
      </c>
      <c r="X2481" s="40"/>
      <c r="Y2481" s="40"/>
      <c r="Z2481" s="41"/>
      <c r="AA2481" s="43">
        <v>3</v>
      </c>
      <c r="AB2481" s="44">
        <v>0.77396920357299448</v>
      </c>
      <c r="AC2481" s="45" t="s">
        <v>4978</v>
      </c>
      <c r="AD2481" s="46"/>
      <c r="AE2481" s="46"/>
      <c r="AF2481" s="46"/>
      <c r="AG2481" s="47" t="s">
        <v>4922</v>
      </c>
      <c r="AH2481" s="48">
        <v>173880.10108074074</v>
      </c>
    </row>
    <row r="2482" spans="1:34" hidden="1" x14ac:dyDescent="0.3">
      <c r="A2482" s="30" t="s">
        <v>4914</v>
      </c>
      <c r="B2482" s="31">
        <v>527</v>
      </c>
      <c r="C2482" s="32" t="s">
        <v>3975</v>
      </c>
      <c r="D2482" s="33">
        <v>2822</v>
      </c>
      <c r="E2482" s="34">
        <v>3109</v>
      </c>
      <c r="F2482" s="35">
        <v>3347</v>
      </c>
      <c r="G2482" s="49">
        <v>0.92888999999999999</v>
      </c>
      <c r="H2482" s="50" t="s">
        <v>22</v>
      </c>
      <c r="I2482" s="38">
        <v>1086.6410000000001</v>
      </c>
      <c r="J2482" s="39">
        <v>0</v>
      </c>
      <c r="K2482" s="39">
        <v>0</v>
      </c>
      <c r="L2482" s="39"/>
      <c r="M2482" s="39"/>
      <c r="N2482" s="39"/>
      <c r="O2482" s="40">
        <v>0.7746994027924361</v>
      </c>
      <c r="P2482" s="40">
        <v>0</v>
      </c>
      <c r="Q2482" s="40">
        <v>0</v>
      </c>
      <c r="R2482" s="40"/>
      <c r="S2482" s="40"/>
      <c r="T2482" s="41"/>
      <c r="U2482" s="42" t="s">
        <v>21</v>
      </c>
      <c r="V2482" s="42" t="e">
        <v>#N/A</v>
      </c>
      <c r="W2482" s="42" t="e">
        <v>#N/A</v>
      </c>
      <c r="X2482" s="40"/>
      <c r="Y2482" s="40"/>
      <c r="Z2482" s="41"/>
      <c r="AA2482" s="43">
        <v>1</v>
      </c>
      <c r="AB2482" s="44">
        <v>0.25823313426414535</v>
      </c>
      <c r="AC2482" s="45" t="s">
        <v>4979</v>
      </c>
      <c r="AD2482" s="46"/>
      <c r="AE2482" s="46"/>
      <c r="AF2482" s="46"/>
      <c r="AG2482" s="47">
        <v>0</v>
      </c>
      <c r="AH2482" s="48">
        <v>57959.696757777674</v>
      </c>
    </row>
    <row r="2483" spans="1:34" hidden="1" x14ac:dyDescent="0.3">
      <c r="A2483" s="30" t="s">
        <v>4914</v>
      </c>
      <c r="B2483" s="31">
        <v>527</v>
      </c>
      <c r="C2483" s="32" t="s">
        <v>4980</v>
      </c>
      <c r="D2483" s="33">
        <v>9554</v>
      </c>
      <c r="E2483" s="34">
        <v>2002</v>
      </c>
      <c r="F2483" s="35">
        <v>3347</v>
      </c>
      <c r="G2483" s="49">
        <v>0.59814999999999996</v>
      </c>
      <c r="H2483" s="50" t="s">
        <v>35</v>
      </c>
      <c r="I2483" s="38">
        <v>2363.4119999999998</v>
      </c>
      <c r="J2483" s="39">
        <v>1844.3979999999999</v>
      </c>
      <c r="K2483" s="39">
        <v>2423.136</v>
      </c>
      <c r="L2483" s="39"/>
      <c r="M2483" s="39"/>
      <c r="N2483" s="39"/>
      <c r="O2483" s="40">
        <v>0.69080000000000008</v>
      </c>
      <c r="P2483" s="40">
        <v>0.72599999999999998</v>
      </c>
      <c r="Q2483" s="40">
        <v>0.74199999999999999</v>
      </c>
      <c r="R2483" s="40"/>
      <c r="S2483" s="40"/>
      <c r="T2483" s="41"/>
      <c r="U2483" s="42" t="s">
        <v>21</v>
      </c>
      <c r="V2483" s="42" t="s">
        <v>21</v>
      </c>
      <c r="W2483" s="42" t="s">
        <v>26</v>
      </c>
      <c r="X2483" s="40"/>
      <c r="Y2483" s="40"/>
      <c r="Z2483" s="41"/>
      <c r="AA2483" s="43">
        <v>3</v>
      </c>
      <c r="AB2483" s="44">
        <v>0.71960000000000013</v>
      </c>
      <c r="AC2483" s="45" t="s">
        <v>4981</v>
      </c>
      <c r="AD2483" s="46"/>
      <c r="AE2483" s="46"/>
      <c r="AF2483" s="46"/>
      <c r="AG2483" s="47" t="s">
        <v>4922</v>
      </c>
      <c r="AH2483" s="48">
        <v>144900.25270185189</v>
      </c>
    </row>
    <row r="2484" spans="1:34" hidden="1" x14ac:dyDescent="0.3">
      <c r="A2484" s="30" t="s">
        <v>4914</v>
      </c>
      <c r="B2484" s="31">
        <v>527</v>
      </c>
      <c r="C2484" s="32" t="s">
        <v>4982</v>
      </c>
      <c r="D2484" s="33">
        <v>6873</v>
      </c>
      <c r="E2484" s="34">
        <v>2580</v>
      </c>
      <c r="F2484" s="35">
        <v>3347</v>
      </c>
      <c r="G2484" s="49">
        <v>0.77083999999999997</v>
      </c>
      <c r="H2484" s="50" t="s">
        <v>22</v>
      </c>
      <c r="I2484" s="38">
        <v>2329.252</v>
      </c>
      <c r="J2484" s="39">
        <v>1544.396</v>
      </c>
      <c r="K2484" s="39">
        <v>0</v>
      </c>
      <c r="L2484" s="39"/>
      <c r="M2484" s="39"/>
      <c r="N2484" s="39"/>
      <c r="O2484" s="40">
        <v>0.74086346835046524</v>
      </c>
      <c r="P2484" s="40">
        <v>0.77495215719383814</v>
      </c>
      <c r="Q2484" s="40">
        <v>0</v>
      </c>
      <c r="R2484" s="40"/>
      <c r="S2484" s="40"/>
      <c r="T2484" s="41"/>
      <c r="U2484" s="42" t="s">
        <v>21</v>
      </c>
      <c r="V2484" s="42" t="s">
        <v>21</v>
      </c>
      <c r="W2484" s="42" t="e">
        <v>#N/A</v>
      </c>
      <c r="X2484" s="40"/>
      <c r="Y2484" s="40"/>
      <c r="Z2484" s="41"/>
      <c r="AA2484" s="43">
        <v>2</v>
      </c>
      <c r="AB2484" s="44">
        <v>0.50527187518143446</v>
      </c>
      <c r="AC2484" s="45" t="s">
        <v>4983</v>
      </c>
      <c r="AD2484" s="46"/>
      <c r="AE2484" s="46"/>
      <c r="AF2484" s="46"/>
      <c r="AG2484" s="47" t="s">
        <v>4919</v>
      </c>
      <c r="AH2484" s="48">
        <v>57959.696757777674</v>
      </c>
    </row>
    <row r="2485" spans="1:34" hidden="1" x14ac:dyDescent="0.3">
      <c r="A2485" s="30" t="s">
        <v>4914</v>
      </c>
      <c r="B2485" s="31">
        <v>527</v>
      </c>
      <c r="C2485" s="32" t="s">
        <v>4984</v>
      </c>
      <c r="D2485" s="33">
        <v>3551</v>
      </c>
      <c r="E2485" s="34">
        <v>3117</v>
      </c>
      <c r="F2485" s="35">
        <v>3347</v>
      </c>
      <c r="G2485" s="49">
        <v>0.93128</v>
      </c>
      <c r="H2485" s="50" t="s">
        <v>22</v>
      </c>
      <c r="I2485" s="38">
        <v>0</v>
      </c>
      <c r="J2485" s="39">
        <v>0</v>
      </c>
      <c r="K2485" s="39">
        <v>2593.098</v>
      </c>
      <c r="L2485" s="39"/>
      <c r="M2485" s="39"/>
      <c r="N2485" s="39"/>
      <c r="O2485" s="40">
        <v>0</v>
      </c>
      <c r="P2485" s="40">
        <v>0</v>
      </c>
      <c r="Q2485" s="40">
        <v>0.77124999999999999</v>
      </c>
      <c r="R2485" s="40"/>
      <c r="S2485" s="40"/>
      <c r="T2485" s="41"/>
      <c r="U2485" s="42" t="e">
        <v>#N/A</v>
      </c>
      <c r="V2485" s="42" t="e">
        <v>#N/A</v>
      </c>
      <c r="W2485" s="42" t="s">
        <v>21</v>
      </c>
      <c r="X2485" s="40"/>
      <c r="Y2485" s="40"/>
      <c r="Z2485" s="41"/>
      <c r="AA2485" s="43">
        <v>1</v>
      </c>
      <c r="AB2485" s="44">
        <v>0.25708333333333333</v>
      </c>
      <c r="AC2485" s="45" t="s">
        <v>4985</v>
      </c>
      <c r="AD2485" s="46"/>
      <c r="AE2485" s="46"/>
      <c r="AF2485" s="46"/>
      <c r="AG2485" s="47" t="s">
        <v>4919</v>
      </c>
      <c r="AH2485" s="48">
        <v>57959.696757777674</v>
      </c>
    </row>
    <row r="2486" spans="1:34" hidden="1" x14ac:dyDescent="0.3">
      <c r="A2486" s="30" t="s">
        <v>4914</v>
      </c>
      <c r="B2486" s="31">
        <v>527</v>
      </c>
      <c r="C2486" s="32" t="s">
        <v>4986</v>
      </c>
      <c r="D2486" s="33">
        <v>8836</v>
      </c>
      <c r="E2486" s="34">
        <v>2774</v>
      </c>
      <c r="F2486" s="35">
        <v>3347</v>
      </c>
      <c r="G2486" s="49">
        <v>0.82879999999999998</v>
      </c>
      <c r="H2486" s="50" t="s">
        <v>22</v>
      </c>
      <c r="I2486" s="38">
        <v>1796.067</v>
      </c>
      <c r="J2486" s="39">
        <v>1345.682</v>
      </c>
      <c r="K2486" s="39">
        <v>1599.2439999999999</v>
      </c>
      <c r="L2486" s="39"/>
      <c r="M2486" s="39"/>
      <c r="N2486" s="39"/>
      <c r="O2486" s="40">
        <v>0.68137931034482757</v>
      </c>
      <c r="P2486" s="40">
        <v>0</v>
      </c>
      <c r="Q2486" s="40">
        <v>0.65241379310344827</v>
      </c>
      <c r="R2486" s="40"/>
      <c r="S2486" s="40"/>
      <c r="T2486" s="41"/>
      <c r="U2486" s="42" t="s">
        <v>21</v>
      </c>
      <c r="V2486" s="42" t="s">
        <v>21</v>
      </c>
      <c r="W2486" s="42" t="s">
        <v>21</v>
      </c>
      <c r="X2486" s="40"/>
      <c r="Y2486" s="40"/>
      <c r="Z2486" s="41"/>
      <c r="AA2486" s="43">
        <v>3</v>
      </c>
      <c r="AB2486" s="44">
        <v>0.44459770114942526</v>
      </c>
      <c r="AC2486" s="45" t="s">
        <v>4987</v>
      </c>
      <c r="AD2486" s="46"/>
      <c r="AE2486" s="46"/>
      <c r="AF2486" s="46"/>
      <c r="AG2486" s="47" t="s">
        <v>4919</v>
      </c>
      <c r="AH2486" s="48">
        <v>57959.696757777674</v>
      </c>
    </row>
    <row r="2487" spans="1:34" hidden="1" x14ac:dyDescent="0.25">
      <c r="A2487" s="30" t="s">
        <v>4914</v>
      </c>
      <c r="B2487" s="31">
        <v>527</v>
      </c>
      <c r="C2487" s="58" t="s">
        <v>4988</v>
      </c>
      <c r="D2487" s="33">
        <v>963</v>
      </c>
      <c r="E2487" s="34">
        <v>2700</v>
      </c>
      <c r="F2487" s="35">
        <v>3347</v>
      </c>
      <c r="G2487" s="49">
        <v>0.80669000000000002</v>
      </c>
      <c r="H2487" s="50" t="s">
        <v>22</v>
      </c>
      <c r="I2487" s="38">
        <v>613.13900000000001</v>
      </c>
      <c r="J2487" s="39">
        <v>1207.856</v>
      </c>
      <c r="K2487" s="39">
        <v>0</v>
      </c>
      <c r="L2487" s="39"/>
      <c r="M2487" s="39"/>
      <c r="N2487" s="39"/>
      <c r="O2487" s="40">
        <v>0.69125000000000003</v>
      </c>
      <c r="P2487" s="40">
        <v>0.74</v>
      </c>
      <c r="Q2487" s="40">
        <v>0</v>
      </c>
      <c r="R2487" s="40"/>
      <c r="S2487" s="40"/>
      <c r="T2487" s="41"/>
      <c r="U2487" s="42" t="s">
        <v>21</v>
      </c>
      <c r="V2487" s="42" t="s">
        <v>285</v>
      </c>
      <c r="W2487" s="42" t="e">
        <v>#N/A</v>
      </c>
      <c r="X2487" s="40"/>
      <c r="Y2487" s="40"/>
      <c r="Z2487" s="41"/>
      <c r="AA2487" s="43">
        <v>2</v>
      </c>
      <c r="AB2487" s="44">
        <v>0.4770833333333333</v>
      </c>
      <c r="AC2487" s="45" t="s">
        <v>4989</v>
      </c>
      <c r="AD2487" s="46"/>
      <c r="AE2487" s="46"/>
      <c r="AF2487" s="46"/>
      <c r="AG2487" s="47" t="s">
        <v>4922</v>
      </c>
      <c r="AH2487" s="48">
        <v>57959.696757777674</v>
      </c>
    </row>
    <row r="2488" spans="1:34" hidden="1" x14ac:dyDescent="0.3">
      <c r="A2488" s="30" t="s">
        <v>4914</v>
      </c>
      <c r="B2488" s="31">
        <v>527</v>
      </c>
      <c r="C2488" s="32" t="s">
        <v>4990</v>
      </c>
      <c r="D2488" s="33">
        <v>1782</v>
      </c>
      <c r="E2488" s="34">
        <v>2201</v>
      </c>
      <c r="F2488" s="35">
        <v>3347</v>
      </c>
      <c r="G2488" s="49">
        <v>0.65759999999999996</v>
      </c>
      <c r="H2488" s="50" t="s">
        <v>35</v>
      </c>
      <c r="I2488" s="38">
        <v>2410.2730000000001</v>
      </c>
      <c r="J2488" s="39">
        <v>1242.7049999999999</v>
      </c>
      <c r="K2488" s="39">
        <v>912.46299999999997</v>
      </c>
      <c r="L2488" s="39"/>
      <c r="M2488" s="39"/>
      <c r="N2488" s="39"/>
      <c r="O2488" s="40">
        <v>0.69128745138428094</v>
      </c>
      <c r="P2488" s="40">
        <v>0.67708830639251594</v>
      </c>
      <c r="Q2488" s="40">
        <v>0.70586206896551729</v>
      </c>
      <c r="R2488" s="40"/>
      <c r="S2488" s="40"/>
      <c r="T2488" s="41"/>
      <c r="U2488" s="42" t="s">
        <v>21</v>
      </c>
      <c r="V2488" s="42" t="s">
        <v>21</v>
      </c>
      <c r="W2488" s="42" t="s">
        <v>21</v>
      </c>
      <c r="X2488" s="40"/>
      <c r="Y2488" s="40"/>
      <c r="Z2488" s="41"/>
      <c r="AA2488" s="43">
        <v>3</v>
      </c>
      <c r="AB2488" s="44">
        <v>0.69141260891410461</v>
      </c>
      <c r="AC2488" s="45" t="s">
        <v>4991</v>
      </c>
      <c r="AD2488" s="46"/>
      <c r="AE2488" s="46"/>
      <c r="AF2488" s="46"/>
      <c r="AG2488" s="47" t="s">
        <v>4922</v>
      </c>
      <c r="AH2488" s="48">
        <v>144900.25270185189</v>
      </c>
    </row>
    <row r="2489" spans="1:34" hidden="1" x14ac:dyDescent="0.3">
      <c r="A2489" s="30" t="s">
        <v>4914</v>
      </c>
      <c r="B2489" s="31">
        <v>527</v>
      </c>
      <c r="C2489" s="32" t="s">
        <v>4992</v>
      </c>
      <c r="D2489" s="33">
        <v>132</v>
      </c>
      <c r="E2489" s="34">
        <v>2165</v>
      </c>
      <c r="F2489" s="35">
        <v>3347</v>
      </c>
      <c r="G2489" s="49">
        <v>0.64685000000000004</v>
      </c>
      <c r="H2489" s="50" t="s">
        <v>35</v>
      </c>
      <c r="I2489" s="38">
        <v>2820.51</v>
      </c>
      <c r="J2489" s="39">
        <v>1489.96</v>
      </c>
      <c r="K2489" s="39">
        <v>2576.2020000000002</v>
      </c>
      <c r="L2489" s="39"/>
      <c r="M2489" s="39"/>
      <c r="N2489" s="39"/>
      <c r="O2489" s="40">
        <v>0.6632289799476897</v>
      </c>
      <c r="P2489" s="40">
        <v>0.70016604939726856</v>
      </c>
      <c r="Q2489" s="40">
        <v>0.72853369904442689</v>
      </c>
      <c r="R2489" s="40"/>
      <c r="S2489" s="40"/>
      <c r="T2489" s="41"/>
      <c r="U2489" s="42" t="s">
        <v>21</v>
      </c>
      <c r="V2489" s="42" t="s">
        <v>21</v>
      </c>
      <c r="W2489" s="42" t="s">
        <v>21</v>
      </c>
      <c r="X2489" s="40"/>
      <c r="Y2489" s="40"/>
      <c r="Z2489" s="41"/>
      <c r="AA2489" s="43">
        <v>3</v>
      </c>
      <c r="AB2489" s="44">
        <v>0.69730957612979505</v>
      </c>
      <c r="AC2489" s="45" t="s">
        <v>4993</v>
      </c>
      <c r="AD2489" s="46"/>
      <c r="AE2489" s="46"/>
      <c r="AF2489" s="46"/>
      <c r="AG2489" s="47" t="s">
        <v>4922</v>
      </c>
      <c r="AH2489" s="48">
        <v>144900.25270185189</v>
      </c>
    </row>
    <row r="2490" spans="1:34" hidden="1" x14ac:dyDescent="0.3">
      <c r="A2490" s="30" t="s">
        <v>4914</v>
      </c>
      <c r="B2490" s="31">
        <v>527</v>
      </c>
      <c r="C2490" s="32" t="s">
        <v>4994</v>
      </c>
      <c r="D2490" s="33">
        <v>4799</v>
      </c>
      <c r="E2490" s="34">
        <v>1042</v>
      </c>
      <c r="F2490" s="35">
        <v>3347</v>
      </c>
      <c r="G2490" s="49">
        <v>0.31131999999999999</v>
      </c>
      <c r="H2490" s="50" t="s">
        <v>20</v>
      </c>
      <c r="I2490" s="38">
        <v>2927.5439999999999</v>
      </c>
      <c r="J2490" s="39">
        <v>1282.8019999999999</v>
      </c>
      <c r="K2490" s="39">
        <v>1534.913</v>
      </c>
      <c r="L2490" s="39"/>
      <c r="M2490" s="39"/>
      <c r="N2490" s="39"/>
      <c r="O2490" s="40">
        <v>0.80999999999999994</v>
      </c>
      <c r="P2490" s="40">
        <v>0.78609881088429845</v>
      </c>
      <c r="Q2490" s="40">
        <v>0.82200000000000006</v>
      </c>
      <c r="R2490" s="40"/>
      <c r="S2490" s="40"/>
      <c r="T2490" s="41"/>
      <c r="U2490" s="42" t="s">
        <v>21</v>
      </c>
      <c r="V2490" s="42" t="s">
        <v>21</v>
      </c>
      <c r="W2490" s="42" t="s">
        <v>21</v>
      </c>
      <c r="X2490" s="40"/>
      <c r="Y2490" s="40"/>
      <c r="Z2490" s="41"/>
      <c r="AA2490" s="43">
        <v>3</v>
      </c>
      <c r="AB2490" s="44">
        <v>0.80603293696143286</v>
      </c>
      <c r="AC2490" s="45" t="s">
        <v>4995</v>
      </c>
      <c r="AD2490" s="46"/>
      <c r="AE2490" s="46"/>
      <c r="AF2490" s="46"/>
      <c r="AG2490" s="47" t="s">
        <v>4919</v>
      </c>
      <c r="AH2490" s="48">
        <v>173880.10108074074</v>
      </c>
    </row>
    <row r="2491" spans="1:34" hidden="1" x14ac:dyDescent="0.3">
      <c r="A2491" s="30" t="s">
        <v>4914</v>
      </c>
      <c r="B2491" s="31">
        <v>527</v>
      </c>
      <c r="C2491" s="32" t="s">
        <v>4996</v>
      </c>
      <c r="D2491" s="33">
        <v>297</v>
      </c>
      <c r="E2491" s="34">
        <v>528</v>
      </c>
      <c r="F2491" s="35">
        <v>3347</v>
      </c>
      <c r="G2491" s="49">
        <v>0.15775</v>
      </c>
      <c r="H2491" s="50" t="s">
        <v>29</v>
      </c>
      <c r="I2491" s="38">
        <v>5247.3440000000001</v>
      </c>
      <c r="J2491" s="39">
        <v>2540.8150000000001</v>
      </c>
      <c r="K2491" s="39">
        <v>3658.6550000000002</v>
      </c>
      <c r="L2491" s="39"/>
      <c r="M2491" s="39"/>
      <c r="N2491" s="39"/>
      <c r="O2491" s="40">
        <v>0.85310344827586215</v>
      </c>
      <c r="P2491" s="40">
        <v>0.85689655172413792</v>
      </c>
      <c r="Q2491" s="40">
        <v>0.87931034482758619</v>
      </c>
      <c r="R2491" s="40"/>
      <c r="S2491" s="40"/>
      <c r="T2491" s="41"/>
      <c r="U2491" s="42" t="s">
        <v>26</v>
      </c>
      <c r="V2491" s="42" t="s">
        <v>21</v>
      </c>
      <c r="W2491" s="42" t="s">
        <v>26</v>
      </c>
      <c r="X2491" s="40"/>
      <c r="Y2491" s="40"/>
      <c r="Z2491" s="41"/>
      <c r="AA2491" s="43">
        <v>3</v>
      </c>
      <c r="AB2491" s="44">
        <v>0.86310344827586205</v>
      </c>
      <c r="AC2491" s="45" t="s">
        <v>4997</v>
      </c>
      <c r="AD2491" s="46"/>
      <c r="AE2491" s="46"/>
      <c r="AF2491" s="46"/>
      <c r="AG2491" s="47" t="s">
        <v>4919</v>
      </c>
      <c r="AH2491" s="48">
        <v>202859.94945962954</v>
      </c>
    </row>
    <row r="2492" spans="1:34" hidden="1" x14ac:dyDescent="0.3">
      <c r="A2492" s="30" t="s">
        <v>4914</v>
      </c>
      <c r="B2492" s="31">
        <v>527</v>
      </c>
      <c r="C2492" s="32" t="s">
        <v>4998</v>
      </c>
      <c r="D2492" s="33">
        <v>7888</v>
      </c>
      <c r="E2492" s="34">
        <v>2110</v>
      </c>
      <c r="F2492" s="35">
        <v>3347</v>
      </c>
      <c r="G2492" s="49">
        <v>0.63041999999999998</v>
      </c>
      <c r="H2492" s="50" t="s">
        <v>35</v>
      </c>
      <c r="I2492" s="38">
        <v>1989.6479999999999</v>
      </c>
      <c r="J2492" s="39">
        <v>1338.509</v>
      </c>
      <c r="K2492" s="39">
        <v>1717.28</v>
      </c>
      <c r="L2492" s="39"/>
      <c r="M2492" s="39"/>
      <c r="N2492" s="39"/>
      <c r="O2492" s="40">
        <v>0.6996296296296296</v>
      </c>
      <c r="P2492" s="40">
        <v>0.73550731247149703</v>
      </c>
      <c r="Q2492" s="40">
        <v>0.68666666666666665</v>
      </c>
      <c r="R2492" s="40"/>
      <c r="S2492" s="40"/>
      <c r="T2492" s="41"/>
      <c r="U2492" s="42" t="s">
        <v>22</v>
      </c>
      <c r="V2492" s="42" t="s">
        <v>22</v>
      </c>
      <c r="W2492" s="42" t="s">
        <v>22</v>
      </c>
      <c r="X2492" s="40"/>
      <c r="Y2492" s="40"/>
      <c r="Z2492" s="41"/>
      <c r="AA2492" s="43">
        <v>3</v>
      </c>
      <c r="AB2492" s="44">
        <v>0.70726786958926446</v>
      </c>
      <c r="AC2492" s="45" t="s">
        <v>4999</v>
      </c>
      <c r="AD2492" s="46"/>
      <c r="AE2492" s="46"/>
      <c r="AF2492" s="46"/>
      <c r="AG2492" s="47" t="s">
        <v>4945</v>
      </c>
      <c r="AH2492" s="48">
        <v>144900.25270185189</v>
      </c>
    </row>
    <row r="2493" spans="1:34" hidden="1" x14ac:dyDescent="0.3">
      <c r="A2493" s="30" t="s">
        <v>4914</v>
      </c>
      <c r="B2493" s="31">
        <v>527</v>
      </c>
      <c r="C2493" s="32" t="s">
        <v>5000</v>
      </c>
      <c r="D2493" s="33">
        <v>5810</v>
      </c>
      <c r="E2493" s="34">
        <v>1799</v>
      </c>
      <c r="F2493" s="35">
        <v>3347</v>
      </c>
      <c r="G2493" s="49">
        <v>0.53749999999999998</v>
      </c>
      <c r="H2493" s="50" t="s">
        <v>35</v>
      </c>
      <c r="I2493" s="38">
        <v>2738.989</v>
      </c>
      <c r="J2493" s="39">
        <v>1279.374</v>
      </c>
      <c r="K2493" s="39">
        <v>1718.566</v>
      </c>
      <c r="L2493" s="39"/>
      <c r="M2493" s="39"/>
      <c r="N2493" s="39"/>
      <c r="O2493" s="40">
        <v>0.73751783141906158</v>
      </c>
      <c r="P2493" s="40">
        <v>0.72655172413793112</v>
      </c>
      <c r="Q2493" s="40">
        <v>0.75862068965517249</v>
      </c>
      <c r="R2493" s="40"/>
      <c r="S2493" s="40"/>
      <c r="T2493" s="41"/>
      <c r="U2493" s="42" t="s">
        <v>21</v>
      </c>
      <c r="V2493" s="42" t="s">
        <v>21</v>
      </c>
      <c r="W2493" s="42" t="s">
        <v>21</v>
      </c>
      <c r="X2493" s="40"/>
      <c r="Y2493" s="40"/>
      <c r="Z2493" s="41"/>
      <c r="AA2493" s="43">
        <v>3</v>
      </c>
      <c r="AB2493" s="44">
        <v>0.74089674840405506</v>
      </c>
      <c r="AC2493" s="45" t="s">
        <v>5001</v>
      </c>
      <c r="AD2493" s="46"/>
      <c r="AE2493" s="46"/>
      <c r="AF2493" s="46"/>
      <c r="AG2493" s="47" t="s">
        <v>4922</v>
      </c>
      <c r="AH2493" s="48">
        <v>144900.25270185189</v>
      </c>
    </row>
    <row r="2494" spans="1:34" hidden="1" x14ac:dyDescent="0.3">
      <c r="A2494" s="30" t="s">
        <v>4914</v>
      </c>
      <c r="B2494" s="31">
        <v>527</v>
      </c>
      <c r="C2494" s="32" t="s">
        <v>5002</v>
      </c>
      <c r="D2494" s="33">
        <v>6341</v>
      </c>
      <c r="E2494" s="34">
        <v>2782</v>
      </c>
      <c r="F2494" s="35">
        <v>3347</v>
      </c>
      <c r="G2494" s="49">
        <v>0.83118999999999998</v>
      </c>
      <c r="H2494" s="50" t="s">
        <v>22</v>
      </c>
      <c r="I2494" s="38">
        <v>2464.8429999999998</v>
      </c>
      <c r="J2494" s="39">
        <v>1076.5999999999999</v>
      </c>
      <c r="K2494" s="39">
        <v>0</v>
      </c>
      <c r="L2494" s="39"/>
      <c r="M2494" s="39"/>
      <c r="N2494" s="39"/>
      <c r="O2494" s="40">
        <v>0.65583333333333338</v>
      </c>
      <c r="P2494" s="40">
        <v>0.66549693092451545</v>
      </c>
      <c r="Q2494" s="40">
        <v>0</v>
      </c>
      <c r="R2494" s="40"/>
      <c r="S2494" s="40"/>
      <c r="T2494" s="41"/>
      <c r="U2494" s="42" t="s">
        <v>21</v>
      </c>
      <c r="V2494" s="42" t="s">
        <v>21</v>
      </c>
      <c r="W2494" s="42" t="e">
        <v>#N/A</v>
      </c>
      <c r="X2494" s="40"/>
      <c r="Y2494" s="40"/>
      <c r="Z2494" s="41"/>
      <c r="AA2494" s="43">
        <v>2</v>
      </c>
      <c r="AB2494" s="44">
        <v>0.44044342141928294</v>
      </c>
      <c r="AC2494" s="45" t="s">
        <v>5003</v>
      </c>
      <c r="AD2494" s="46"/>
      <c r="AE2494" s="46"/>
      <c r="AF2494" s="46"/>
      <c r="AG2494" s="47" t="s">
        <v>4922</v>
      </c>
      <c r="AH2494" s="48">
        <v>57959.696757777674</v>
      </c>
    </row>
    <row r="2495" spans="1:34" hidden="1" x14ac:dyDescent="0.25">
      <c r="A2495" s="30" t="s">
        <v>4914</v>
      </c>
      <c r="B2495" s="31">
        <v>527</v>
      </c>
      <c r="C2495" s="58" t="s">
        <v>5004</v>
      </c>
      <c r="D2495" s="33">
        <v>5670</v>
      </c>
      <c r="E2495" s="34">
        <v>3277</v>
      </c>
      <c r="F2495" s="35">
        <v>3347</v>
      </c>
      <c r="G2495" s="49">
        <v>0.97909000000000002</v>
      </c>
      <c r="H2495" s="50" t="s">
        <v>22</v>
      </c>
      <c r="I2495" s="38">
        <v>0</v>
      </c>
      <c r="J2495" s="39">
        <v>0</v>
      </c>
      <c r="K2495" s="39">
        <v>2573.134</v>
      </c>
      <c r="L2495" s="39"/>
      <c r="M2495" s="39"/>
      <c r="N2495" s="39"/>
      <c r="O2495" s="40">
        <v>0</v>
      </c>
      <c r="P2495" s="40">
        <v>0</v>
      </c>
      <c r="Q2495" s="40">
        <v>0.70301492863430115</v>
      </c>
      <c r="R2495" s="40"/>
      <c r="S2495" s="40"/>
      <c r="T2495" s="41"/>
      <c r="U2495" s="42" t="e">
        <v>#N/A</v>
      </c>
      <c r="V2495" s="42" t="e">
        <v>#N/A</v>
      </c>
      <c r="W2495" s="42" t="s">
        <v>21</v>
      </c>
      <c r="X2495" s="40"/>
      <c r="Y2495" s="40"/>
      <c r="Z2495" s="41"/>
      <c r="AA2495" s="43">
        <v>1</v>
      </c>
      <c r="AB2495" s="44">
        <v>0.23433830954476706</v>
      </c>
      <c r="AC2495" s="45" t="s">
        <v>5005</v>
      </c>
      <c r="AD2495" s="46"/>
      <c r="AE2495" s="46"/>
      <c r="AF2495" s="46"/>
      <c r="AG2495" s="47" t="s">
        <v>4922</v>
      </c>
      <c r="AH2495" s="48">
        <v>57959.696757777674</v>
      </c>
    </row>
    <row r="2496" spans="1:34" hidden="1" x14ac:dyDescent="0.3">
      <c r="A2496" s="30" t="s">
        <v>4914</v>
      </c>
      <c r="B2496" s="31">
        <v>527</v>
      </c>
      <c r="C2496" s="32" t="s">
        <v>5006</v>
      </c>
      <c r="D2496" s="33">
        <v>9201</v>
      </c>
      <c r="E2496" s="34">
        <v>1813</v>
      </c>
      <c r="F2496" s="35">
        <v>3347</v>
      </c>
      <c r="G2496" s="49">
        <v>0.54168000000000005</v>
      </c>
      <c r="H2496" s="50" t="s">
        <v>35</v>
      </c>
      <c r="I2496" s="38">
        <v>1545.5119999999999</v>
      </c>
      <c r="J2496" s="39">
        <v>1004.251</v>
      </c>
      <c r="K2496" s="39">
        <v>1470.3969999999999</v>
      </c>
      <c r="L2496" s="39"/>
      <c r="M2496" s="39"/>
      <c r="N2496" s="39"/>
      <c r="O2496" s="40">
        <v>0.71724904813500379</v>
      </c>
      <c r="P2496" s="40">
        <v>0.77140331753674252</v>
      </c>
      <c r="Q2496" s="40">
        <v>0.73005764163146514</v>
      </c>
      <c r="R2496" s="40"/>
      <c r="S2496" s="40"/>
      <c r="T2496" s="41"/>
      <c r="U2496" s="42" t="s">
        <v>21</v>
      </c>
      <c r="V2496" s="42" t="s">
        <v>21</v>
      </c>
      <c r="W2496" s="42" t="s">
        <v>21</v>
      </c>
      <c r="X2496" s="40"/>
      <c r="Y2496" s="40"/>
      <c r="Z2496" s="41"/>
      <c r="AA2496" s="43">
        <v>3</v>
      </c>
      <c r="AB2496" s="44">
        <v>0.73957000243440385</v>
      </c>
      <c r="AC2496" s="45" t="s">
        <v>5007</v>
      </c>
      <c r="AD2496" s="46"/>
      <c r="AE2496" s="46"/>
      <c r="AF2496" s="46"/>
      <c r="AG2496" s="47" t="s">
        <v>4919</v>
      </c>
      <c r="AH2496" s="48">
        <v>144900.25270185189</v>
      </c>
    </row>
    <row r="2497" spans="1:34" hidden="1" x14ac:dyDescent="0.3">
      <c r="A2497" s="30" t="s">
        <v>4914</v>
      </c>
      <c r="B2497" s="31">
        <v>527</v>
      </c>
      <c r="C2497" s="32" t="s">
        <v>5008</v>
      </c>
      <c r="D2497" s="33">
        <v>3983</v>
      </c>
      <c r="E2497" s="34">
        <v>2236</v>
      </c>
      <c r="F2497" s="35">
        <v>3347</v>
      </c>
      <c r="G2497" s="49">
        <v>0.66805999999999999</v>
      </c>
      <c r="H2497" s="50" t="s">
        <v>35</v>
      </c>
      <c r="I2497" s="38">
        <v>2610.3009999999999</v>
      </c>
      <c r="J2497" s="39">
        <v>1278.4690000000001</v>
      </c>
      <c r="K2497" s="39">
        <v>2532.8789999999999</v>
      </c>
      <c r="L2497" s="39"/>
      <c r="M2497" s="39"/>
      <c r="N2497" s="39"/>
      <c r="O2497" s="40">
        <v>0.7027681635476386</v>
      </c>
      <c r="P2497" s="40">
        <v>0.69599999999999995</v>
      </c>
      <c r="Q2497" s="40">
        <v>0.65400000000000003</v>
      </c>
      <c r="R2497" s="40"/>
      <c r="S2497" s="40"/>
      <c r="T2497" s="41"/>
      <c r="U2497" s="42" t="s">
        <v>21</v>
      </c>
      <c r="V2497" s="42" t="s">
        <v>21</v>
      </c>
      <c r="W2497" s="42" t="s">
        <v>21</v>
      </c>
      <c r="X2497" s="40"/>
      <c r="Y2497" s="40"/>
      <c r="Z2497" s="41"/>
      <c r="AA2497" s="43">
        <v>3</v>
      </c>
      <c r="AB2497" s="44">
        <v>0.68425605451587945</v>
      </c>
      <c r="AC2497" s="45" t="s">
        <v>5009</v>
      </c>
      <c r="AD2497" s="46"/>
      <c r="AE2497" s="46"/>
      <c r="AF2497" s="46"/>
      <c r="AG2497" s="47" t="s">
        <v>4922</v>
      </c>
      <c r="AH2497" s="48">
        <v>144900.25270185189</v>
      </c>
    </row>
    <row r="2498" spans="1:34" hidden="1" x14ac:dyDescent="0.3">
      <c r="A2498" s="30" t="s">
        <v>4914</v>
      </c>
      <c r="B2498" s="31">
        <v>527</v>
      </c>
      <c r="C2498" s="32" t="s">
        <v>5010</v>
      </c>
      <c r="D2498" s="33">
        <v>5546</v>
      </c>
      <c r="E2498" s="34">
        <v>3331</v>
      </c>
      <c r="F2498" s="35">
        <v>3347</v>
      </c>
      <c r="G2498" s="49">
        <v>0.99521999999999999</v>
      </c>
      <c r="H2498" s="50" t="s">
        <v>22</v>
      </c>
      <c r="I2498" s="38">
        <v>0</v>
      </c>
      <c r="J2498" s="39">
        <v>0</v>
      </c>
      <c r="K2498" s="39">
        <v>1662.0050000000001</v>
      </c>
      <c r="L2498" s="39"/>
      <c r="M2498" s="39"/>
      <c r="N2498" s="39"/>
      <c r="O2498" s="40">
        <v>0</v>
      </c>
      <c r="P2498" s="40">
        <v>0</v>
      </c>
      <c r="Q2498" s="40">
        <v>0.66432254809973268</v>
      </c>
      <c r="R2498" s="40"/>
      <c r="S2498" s="40"/>
      <c r="T2498" s="41"/>
      <c r="U2498" s="42" t="e">
        <v>#N/A</v>
      </c>
      <c r="V2498" s="42" t="e">
        <v>#N/A</v>
      </c>
      <c r="W2498" s="42" t="s">
        <v>21</v>
      </c>
      <c r="X2498" s="40"/>
      <c r="Y2498" s="40"/>
      <c r="Z2498" s="41"/>
      <c r="AA2498" s="43">
        <v>1</v>
      </c>
      <c r="AB2498" s="44">
        <v>0.22144084936657757</v>
      </c>
      <c r="AC2498" s="45" t="s">
        <v>5011</v>
      </c>
      <c r="AD2498" s="46"/>
      <c r="AE2498" s="46"/>
      <c r="AF2498" s="46"/>
      <c r="AG2498" s="47" t="s">
        <v>4919</v>
      </c>
      <c r="AH2498" s="48">
        <v>57959.696757777674</v>
      </c>
    </row>
    <row r="2499" spans="1:34" hidden="1" x14ac:dyDescent="0.3">
      <c r="A2499" s="30" t="s">
        <v>4914</v>
      </c>
      <c r="B2499" s="31">
        <v>527</v>
      </c>
      <c r="C2499" s="32" t="s">
        <v>5012</v>
      </c>
      <c r="D2499" s="33">
        <v>4992</v>
      </c>
      <c r="E2499" s="34">
        <v>2050</v>
      </c>
      <c r="F2499" s="35">
        <v>3347</v>
      </c>
      <c r="G2499" s="49">
        <v>0.61248999999999998</v>
      </c>
      <c r="H2499" s="50" t="s">
        <v>35</v>
      </c>
      <c r="I2499" s="38">
        <v>1788.1210000000001</v>
      </c>
      <c r="J2499" s="39">
        <v>1510.5150000000001</v>
      </c>
      <c r="K2499" s="39">
        <v>1607.973</v>
      </c>
      <c r="L2499" s="39"/>
      <c r="M2499" s="39"/>
      <c r="N2499" s="39"/>
      <c r="O2499" s="40">
        <v>0.70297903769066283</v>
      </c>
      <c r="P2499" s="40">
        <v>0.70517241379310347</v>
      </c>
      <c r="Q2499" s="40">
        <v>0.73448275862068968</v>
      </c>
      <c r="R2499" s="40"/>
      <c r="S2499" s="40"/>
      <c r="T2499" s="41"/>
      <c r="U2499" s="42" t="s">
        <v>21</v>
      </c>
      <c r="V2499" s="42" t="s">
        <v>21</v>
      </c>
      <c r="W2499" s="42" t="s">
        <v>21</v>
      </c>
      <c r="X2499" s="40"/>
      <c r="Y2499" s="40"/>
      <c r="Z2499" s="41"/>
      <c r="AA2499" s="43">
        <v>3</v>
      </c>
      <c r="AB2499" s="44">
        <v>0.71421140336815192</v>
      </c>
      <c r="AC2499" s="45" t="s">
        <v>5013</v>
      </c>
      <c r="AD2499" s="46"/>
      <c r="AE2499" s="46"/>
      <c r="AF2499" s="46"/>
      <c r="AG2499" s="47" t="s">
        <v>4922</v>
      </c>
      <c r="AH2499" s="48">
        <v>144900.25270185189</v>
      </c>
    </row>
    <row r="2500" spans="1:34" hidden="1" x14ac:dyDescent="0.3">
      <c r="A2500" s="30" t="s">
        <v>4914</v>
      </c>
      <c r="B2500" s="31">
        <v>527</v>
      </c>
      <c r="C2500" s="32" t="s">
        <v>5014</v>
      </c>
      <c r="D2500" s="33">
        <v>2956</v>
      </c>
      <c r="E2500" s="34">
        <v>1233</v>
      </c>
      <c r="F2500" s="35">
        <v>3347</v>
      </c>
      <c r="G2500" s="49">
        <v>0.36839</v>
      </c>
      <c r="H2500" s="50" t="s">
        <v>20</v>
      </c>
      <c r="I2500" s="38">
        <v>1933.271</v>
      </c>
      <c r="J2500" s="39">
        <v>673.42</v>
      </c>
      <c r="K2500" s="39">
        <v>1358.8969999999999</v>
      </c>
      <c r="L2500" s="39"/>
      <c r="M2500" s="39"/>
      <c r="N2500" s="39"/>
      <c r="O2500" s="40">
        <v>0.76508459446428845</v>
      </c>
      <c r="P2500" s="40">
        <v>0.79832305725756691</v>
      </c>
      <c r="Q2500" s="40">
        <v>0.79788424938518632</v>
      </c>
      <c r="R2500" s="40"/>
      <c r="S2500" s="40"/>
      <c r="T2500" s="41"/>
      <c r="U2500" s="42" t="s">
        <v>21</v>
      </c>
      <c r="V2500" s="42" t="s">
        <v>21</v>
      </c>
      <c r="W2500" s="42" t="s">
        <v>21</v>
      </c>
      <c r="X2500" s="40"/>
      <c r="Y2500" s="40"/>
      <c r="Z2500" s="41"/>
      <c r="AA2500" s="43">
        <v>3</v>
      </c>
      <c r="AB2500" s="44">
        <v>0.78709730036901393</v>
      </c>
      <c r="AC2500" s="45" t="s">
        <v>5015</v>
      </c>
      <c r="AD2500" s="46"/>
      <c r="AE2500" s="46"/>
      <c r="AF2500" s="46"/>
      <c r="AG2500" s="47" t="s">
        <v>4922</v>
      </c>
      <c r="AH2500" s="48">
        <v>173880.10108074074</v>
      </c>
    </row>
    <row r="2501" spans="1:34" hidden="1" x14ac:dyDescent="0.3">
      <c r="A2501" s="30" t="s">
        <v>4914</v>
      </c>
      <c r="B2501" s="31">
        <v>527</v>
      </c>
      <c r="C2501" s="32" t="s">
        <v>4914</v>
      </c>
      <c r="D2501" s="33">
        <v>9999</v>
      </c>
      <c r="E2501" s="34">
        <v>2601</v>
      </c>
      <c r="F2501" s="35">
        <v>3347</v>
      </c>
      <c r="G2501" s="49">
        <v>0.77710999999999997</v>
      </c>
      <c r="H2501" s="50" t="s">
        <v>22</v>
      </c>
      <c r="I2501" s="38">
        <v>579.80799999999999</v>
      </c>
      <c r="J2501" s="39">
        <v>854.66499999999996</v>
      </c>
      <c r="K2501" s="39">
        <v>0</v>
      </c>
      <c r="L2501" s="39"/>
      <c r="M2501" s="39"/>
      <c r="N2501" s="39"/>
      <c r="O2501" s="40">
        <v>0.74475101929096632</v>
      </c>
      <c r="P2501" s="40">
        <v>0.75567682300760475</v>
      </c>
      <c r="Q2501" s="40">
        <v>0</v>
      </c>
      <c r="R2501" s="40"/>
      <c r="S2501" s="40"/>
      <c r="T2501" s="41"/>
      <c r="U2501" s="42" t="s">
        <v>21</v>
      </c>
      <c r="V2501" s="42" t="s">
        <v>21</v>
      </c>
      <c r="W2501" s="42" t="e">
        <v>#N/A</v>
      </c>
      <c r="X2501" s="40"/>
      <c r="Y2501" s="40"/>
      <c r="Z2501" s="41"/>
      <c r="AA2501" s="43">
        <v>2</v>
      </c>
      <c r="AB2501" s="44">
        <v>0.50014261409952365</v>
      </c>
      <c r="AC2501" s="45" t="s">
        <v>5016</v>
      </c>
      <c r="AD2501" s="46"/>
      <c r="AE2501" s="46"/>
      <c r="AF2501" s="46"/>
      <c r="AG2501" s="47" t="s">
        <v>4922</v>
      </c>
      <c r="AH2501" s="48">
        <v>57959.696757777674</v>
      </c>
    </row>
    <row r="2502" spans="1:34" hidden="1" x14ac:dyDescent="0.3">
      <c r="A2502" s="30" t="s">
        <v>4914</v>
      </c>
      <c r="B2502" s="31">
        <v>527</v>
      </c>
      <c r="C2502" s="32" t="s">
        <v>5017</v>
      </c>
      <c r="D2502" s="33">
        <v>1924</v>
      </c>
      <c r="E2502" s="34">
        <v>1651</v>
      </c>
      <c r="F2502" s="35">
        <v>3347</v>
      </c>
      <c r="G2502" s="49">
        <v>0.49328</v>
      </c>
      <c r="H2502" s="50" t="s">
        <v>20</v>
      </c>
      <c r="I2502" s="38">
        <v>5091.5619999999999</v>
      </c>
      <c r="J2502" s="39">
        <v>1195.643</v>
      </c>
      <c r="K2502" s="39">
        <v>1254.635</v>
      </c>
      <c r="L2502" s="39"/>
      <c r="M2502" s="39"/>
      <c r="N2502" s="39"/>
      <c r="O2502" s="40">
        <v>0.72479369748046563</v>
      </c>
      <c r="P2502" s="40">
        <v>0.78310344827586209</v>
      </c>
      <c r="Q2502" s="40">
        <v>0.75379310344827588</v>
      </c>
      <c r="R2502" s="40"/>
      <c r="S2502" s="40"/>
      <c r="T2502" s="41"/>
      <c r="U2502" s="42" t="s">
        <v>21</v>
      </c>
      <c r="V2502" s="42" t="s">
        <v>21</v>
      </c>
      <c r="W2502" s="42" t="s">
        <v>21</v>
      </c>
      <c r="X2502" s="40"/>
      <c r="Y2502" s="40"/>
      <c r="Z2502" s="41"/>
      <c r="AA2502" s="43">
        <v>3</v>
      </c>
      <c r="AB2502" s="44">
        <v>0.75389674973486775</v>
      </c>
      <c r="AC2502" s="45" t="s">
        <v>5018</v>
      </c>
      <c r="AD2502" s="46"/>
      <c r="AE2502" s="46"/>
      <c r="AF2502" s="46"/>
      <c r="AG2502" s="47" t="s">
        <v>4922</v>
      </c>
      <c r="AH2502" s="48">
        <v>173880.10108074074</v>
      </c>
    </row>
    <row r="2503" spans="1:34" hidden="1" x14ac:dyDescent="0.3">
      <c r="A2503" s="30" t="s">
        <v>4914</v>
      </c>
      <c r="B2503" s="31">
        <v>527</v>
      </c>
      <c r="C2503" s="32" t="s">
        <v>5019</v>
      </c>
      <c r="D2503" s="33">
        <v>6875</v>
      </c>
      <c r="E2503" s="34">
        <v>1407</v>
      </c>
      <c r="F2503" s="35">
        <v>3347</v>
      </c>
      <c r="G2503" s="49">
        <v>0.42037999999999998</v>
      </c>
      <c r="H2503" s="50" t="s">
        <v>20</v>
      </c>
      <c r="I2503" s="38">
        <v>2667.5309999999999</v>
      </c>
      <c r="J2503" s="39">
        <v>1159.2819999999999</v>
      </c>
      <c r="K2503" s="39">
        <v>1477.36</v>
      </c>
      <c r="L2503" s="39"/>
      <c r="M2503" s="39"/>
      <c r="N2503" s="39"/>
      <c r="O2503" s="40">
        <v>0.76333333333333331</v>
      </c>
      <c r="P2503" s="40">
        <v>0.78148148148148133</v>
      </c>
      <c r="Q2503" s="40">
        <v>0.77111111111111097</v>
      </c>
      <c r="R2503" s="40"/>
      <c r="S2503" s="40"/>
      <c r="T2503" s="41"/>
      <c r="U2503" s="42" t="s">
        <v>21</v>
      </c>
      <c r="V2503" s="42" t="s">
        <v>21</v>
      </c>
      <c r="W2503" s="42" t="s">
        <v>21</v>
      </c>
      <c r="X2503" s="40"/>
      <c r="Y2503" s="40"/>
      <c r="Z2503" s="41"/>
      <c r="AA2503" s="43">
        <v>3</v>
      </c>
      <c r="AB2503" s="44">
        <v>0.77197530864197528</v>
      </c>
      <c r="AC2503" s="45" t="s">
        <v>5020</v>
      </c>
      <c r="AD2503" s="46"/>
      <c r="AE2503" s="46"/>
      <c r="AF2503" s="46"/>
      <c r="AG2503" s="47" t="s">
        <v>4945</v>
      </c>
      <c r="AH2503" s="48">
        <v>173880.10108074074</v>
      </c>
    </row>
    <row r="2504" spans="1:34" hidden="1" x14ac:dyDescent="0.3">
      <c r="A2504" s="30" t="s">
        <v>4914</v>
      </c>
      <c r="B2504" s="31">
        <v>527</v>
      </c>
      <c r="C2504" s="32" t="s">
        <v>2415</v>
      </c>
      <c r="D2504" s="33">
        <v>315</v>
      </c>
      <c r="E2504" s="34">
        <v>2572</v>
      </c>
      <c r="F2504" s="35">
        <v>3347</v>
      </c>
      <c r="G2504" s="49">
        <v>0.76844999999999997</v>
      </c>
      <c r="H2504" s="50" t="s">
        <v>22</v>
      </c>
      <c r="I2504" s="38">
        <v>2237.6979999999999</v>
      </c>
      <c r="J2504" s="39">
        <v>970.67899999999997</v>
      </c>
      <c r="K2504" s="39">
        <v>0</v>
      </c>
      <c r="L2504" s="39"/>
      <c r="M2504" s="39"/>
      <c r="N2504" s="39"/>
      <c r="O2504" s="40">
        <v>0.76771407517352119</v>
      </c>
      <c r="P2504" s="40">
        <v>0.75176646722930862</v>
      </c>
      <c r="Q2504" s="40">
        <v>0</v>
      </c>
      <c r="R2504" s="40"/>
      <c r="S2504" s="40"/>
      <c r="T2504" s="41"/>
      <c r="U2504" s="42" t="s">
        <v>21</v>
      </c>
      <c r="V2504" s="42" t="s">
        <v>21</v>
      </c>
      <c r="W2504" s="42" t="e">
        <v>#N/A</v>
      </c>
      <c r="X2504" s="40"/>
      <c r="Y2504" s="40"/>
      <c r="Z2504" s="41"/>
      <c r="AA2504" s="43">
        <v>2</v>
      </c>
      <c r="AB2504" s="44">
        <v>0.50649351413427668</v>
      </c>
      <c r="AC2504" s="45" t="s">
        <v>5021</v>
      </c>
      <c r="AD2504" s="46"/>
      <c r="AE2504" s="46"/>
      <c r="AF2504" s="46"/>
      <c r="AG2504" s="47" t="s">
        <v>4922</v>
      </c>
      <c r="AH2504" s="48">
        <v>57959.696757777674</v>
      </c>
    </row>
    <row r="2505" spans="1:34" hidden="1" x14ac:dyDescent="0.3">
      <c r="A2505" s="30" t="s">
        <v>4914</v>
      </c>
      <c r="B2505" s="31">
        <v>527</v>
      </c>
      <c r="C2505" s="32" t="s">
        <v>5022</v>
      </c>
      <c r="D2505" s="33">
        <v>2049</v>
      </c>
      <c r="E2505" s="34">
        <v>2106</v>
      </c>
      <c r="F2505" s="35">
        <v>3347</v>
      </c>
      <c r="G2505" s="49">
        <v>0.62922</v>
      </c>
      <c r="H2505" s="50" t="s">
        <v>35</v>
      </c>
      <c r="I2505" s="38">
        <v>1890.3050000000001</v>
      </c>
      <c r="J2505" s="39">
        <v>633.88199999999995</v>
      </c>
      <c r="K2505" s="39">
        <v>1069.7349999999999</v>
      </c>
      <c r="L2505" s="39"/>
      <c r="M2505" s="39"/>
      <c r="N2505" s="39"/>
      <c r="O2505" s="40">
        <v>0.71998219668096408</v>
      </c>
      <c r="P2505" s="40">
        <v>0.7001219733404338</v>
      </c>
      <c r="Q2505" s="40">
        <v>0.70233825816745865</v>
      </c>
      <c r="R2505" s="40"/>
      <c r="S2505" s="40"/>
      <c r="T2505" s="41"/>
      <c r="U2505" s="42" t="s">
        <v>21</v>
      </c>
      <c r="V2505" s="42" t="s">
        <v>21</v>
      </c>
      <c r="W2505" s="42" t="s">
        <v>21</v>
      </c>
      <c r="X2505" s="40"/>
      <c r="Y2505" s="40"/>
      <c r="Z2505" s="41"/>
      <c r="AA2505" s="43">
        <v>3</v>
      </c>
      <c r="AB2505" s="44">
        <v>0.70748080939628544</v>
      </c>
      <c r="AC2505" s="45" t="s">
        <v>5023</v>
      </c>
      <c r="AD2505" s="46"/>
      <c r="AE2505" s="46"/>
      <c r="AF2505" s="46"/>
      <c r="AG2505" s="47" t="s">
        <v>4922</v>
      </c>
      <c r="AH2505" s="48">
        <v>144900.25270185189</v>
      </c>
    </row>
    <row r="2506" spans="1:34" hidden="1" x14ac:dyDescent="0.3">
      <c r="A2506" s="30" t="s">
        <v>4914</v>
      </c>
      <c r="B2506" s="31">
        <v>527</v>
      </c>
      <c r="C2506" s="32" t="s">
        <v>5024</v>
      </c>
      <c r="D2506" s="33">
        <v>1688</v>
      </c>
      <c r="E2506" s="34">
        <v>1520</v>
      </c>
      <c r="F2506" s="35">
        <v>3347</v>
      </c>
      <c r="G2506" s="49">
        <v>0.45413999999999999</v>
      </c>
      <c r="H2506" s="50" t="s">
        <v>20</v>
      </c>
      <c r="I2506" s="38">
        <v>2916.875</v>
      </c>
      <c r="J2506" s="39">
        <v>1500.845</v>
      </c>
      <c r="K2506" s="39">
        <v>2426.39</v>
      </c>
      <c r="L2506" s="39"/>
      <c r="M2506" s="39"/>
      <c r="N2506" s="39"/>
      <c r="O2506" s="40">
        <v>0.74618592599625377</v>
      </c>
      <c r="P2506" s="40">
        <v>0.77375000000000005</v>
      </c>
      <c r="Q2506" s="40">
        <v>0.77166098278109252</v>
      </c>
      <c r="R2506" s="40"/>
      <c r="S2506" s="40"/>
      <c r="T2506" s="41"/>
      <c r="U2506" s="42" t="s">
        <v>21</v>
      </c>
      <c r="V2506" s="42" t="s">
        <v>21</v>
      </c>
      <c r="W2506" s="42" t="s">
        <v>21</v>
      </c>
      <c r="X2506" s="40"/>
      <c r="Y2506" s="40"/>
      <c r="Z2506" s="41"/>
      <c r="AA2506" s="43">
        <v>3</v>
      </c>
      <c r="AB2506" s="44">
        <v>0.7638656362591153</v>
      </c>
      <c r="AC2506" s="45" t="s">
        <v>5025</v>
      </c>
      <c r="AD2506" s="46"/>
      <c r="AE2506" s="46"/>
      <c r="AF2506" s="46"/>
      <c r="AG2506" s="47" t="s">
        <v>4922</v>
      </c>
      <c r="AH2506" s="48">
        <v>173880.10108074074</v>
      </c>
    </row>
    <row r="2507" spans="1:34" hidden="1" x14ac:dyDescent="0.3">
      <c r="A2507" s="30" t="s">
        <v>4914</v>
      </c>
      <c r="B2507" s="31">
        <v>527</v>
      </c>
      <c r="C2507" s="32" t="s">
        <v>5026</v>
      </c>
      <c r="D2507" s="33">
        <v>1984</v>
      </c>
      <c r="E2507" s="34">
        <v>2624</v>
      </c>
      <c r="F2507" s="35">
        <v>3347</v>
      </c>
      <c r="G2507" s="49">
        <v>0.78398999999999996</v>
      </c>
      <c r="H2507" s="50" t="s">
        <v>22</v>
      </c>
      <c r="I2507" s="38">
        <v>1132.78</v>
      </c>
      <c r="J2507" s="39">
        <v>0</v>
      </c>
      <c r="K2507" s="39">
        <v>1252.328</v>
      </c>
      <c r="L2507" s="39"/>
      <c r="M2507" s="39"/>
      <c r="N2507" s="39"/>
      <c r="O2507" s="40">
        <v>0.72175986742818332</v>
      </c>
      <c r="P2507" s="40">
        <v>0</v>
      </c>
      <c r="Q2507" s="40">
        <v>0.76221654502797032</v>
      </c>
      <c r="R2507" s="40"/>
      <c r="S2507" s="40"/>
      <c r="T2507" s="41"/>
      <c r="U2507" s="42" t="s">
        <v>21</v>
      </c>
      <c r="V2507" s="42" t="e">
        <v>#N/A</v>
      </c>
      <c r="W2507" s="42" t="s">
        <v>21</v>
      </c>
      <c r="X2507" s="40"/>
      <c r="Y2507" s="40"/>
      <c r="Z2507" s="41"/>
      <c r="AA2507" s="43">
        <v>2</v>
      </c>
      <c r="AB2507" s="44">
        <v>0.49465880415205121</v>
      </c>
      <c r="AC2507" s="45" t="s">
        <v>5027</v>
      </c>
      <c r="AD2507" s="46"/>
      <c r="AE2507" s="46"/>
      <c r="AF2507" s="46"/>
      <c r="AG2507" s="47" t="s">
        <v>4919</v>
      </c>
      <c r="AH2507" s="48">
        <v>57959.696757777674</v>
      </c>
    </row>
    <row r="2508" spans="1:34" hidden="1" x14ac:dyDescent="0.25">
      <c r="A2508" s="30" t="s">
        <v>4914</v>
      </c>
      <c r="B2508" s="31">
        <v>527</v>
      </c>
      <c r="C2508" s="58" t="s">
        <v>5028</v>
      </c>
      <c r="D2508" s="33">
        <v>3742</v>
      </c>
      <c r="E2508" s="34">
        <v>2218</v>
      </c>
      <c r="F2508" s="35">
        <v>3347</v>
      </c>
      <c r="G2508" s="49">
        <v>0.66268000000000005</v>
      </c>
      <c r="H2508" s="50" t="s">
        <v>35</v>
      </c>
      <c r="I2508" s="38">
        <v>1570.444</v>
      </c>
      <c r="J2508" s="39">
        <v>1290.9269999999999</v>
      </c>
      <c r="K2508" s="39">
        <v>1389.9549999999999</v>
      </c>
      <c r="L2508" s="39"/>
      <c r="M2508" s="39"/>
      <c r="N2508" s="39"/>
      <c r="O2508" s="40">
        <v>0.69350317830682728</v>
      </c>
      <c r="P2508" s="40">
        <v>0.71231667042755564</v>
      </c>
      <c r="Q2508" s="40">
        <v>0.6582758620689656</v>
      </c>
      <c r="R2508" s="40"/>
      <c r="S2508" s="40"/>
      <c r="T2508" s="41"/>
      <c r="U2508" s="42" t="s">
        <v>21</v>
      </c>
      <c r="V2508" s="42" t="s">
        <v>21</v>
      </c>
      <c r="W2508" s="42" t="s">
        <v>21</v>
      </c>
      <c r="X2508" s="40"/>
      <c r="Y2508" s="40"/>
      <c r="Z2508" s="41"/>
      <c r="AA2508" s="43">
        <v>3</v>
      </c>
      <c r="AB2508" s="44">
        <v>0.68803190360111621</v>
      </c>
      <c r="AC2508" s="45" t="s">
        <v>5029</v>
      </c>
      <c r="AD2508" s="46"/>
      <c r="AE2508" s="46"/>
      <c r="AF2508" s="46"/>
      <c r="AG2508" s="47" t="s">
        <v>4922</v>
      </c>
      <c r="AH2508" s="48">
        <v>144900.25270185189</v>
      </c>
    </row>
    <row r="2509" spans="1:34" hidden="1" x14ac:dyDescent="0.3">
      <c r="A2509" s="30" t="s">
        <v>4914</v>
      </c>
      <c r="B2509" s="31">
        <v>527</v>
      </c>
      <c r="C2509" s="32" t="s">
        <v>5030</v>
      </c>
      <c r="D2509" s="33">
        <v>1354</v>
      </c>
      <c r="E2509" s="34">
        <v>2690</v>
      </c>
      <c r="F2509" s="35">
        <v>3347</v>
      </c>
      <c r="G2509" s="49">
        <v>0.80369999999999997</v>
      </c>
      <c r="H2509" s="50" t="s">
        <v>22</v>
      </c>
      <c r="I2509" s="38">
        <v>1049.6310000000001</v>
      </c>
      <c r="J2509" s="39">
        <v>463.71600000000001</v>
      </c>
      <c r="K2509" s="39">
        <v>0</v>
      </c>
      <c r="L2509" s="39"/>
      <c r="M2509" s="39"/>
      <c r="N2509" s="39"/>
      <c r="O2509" s="40">
        <v>0.74274146884920045</v>
      </c>
      <c r="P2509" s="40">
        <v>0.69551724137931037</v>
      </c>
      <c r="Q2509" s="40">
        <v>0</v>
      </c>
      <c r="R2509" s="40"/>
      <c r="S2509" s="40"/>
      <c r="T2509" s="41"/>
      <c r="U2509" s="42" t="s">
        <v>21</v>
      </c>
      <c r="V2509" s="42" t="s">
        <v>21</v>
      </c>
      <c r="W2509" s="42" t="e">
        <v>#N/A</v>
      </c>
      <c r="X2509" s="40"/>
      <c r="Y2509" s="40"/>
      <c r="Z2509" s="41"/>
      <c r="AA2509" s="43">
        <v>2</v>
      </c>
      <c r="AB2509" s="44">
        <v>0.47941957007617031</v>
      </c>
      <c r="AC2509" s="45" t="s">
        <v>5031</v>
      </c>
      <c r="AD2509" s="46"/>
      <c r="AE2509" s="46"/>
      <c r="AF2509" s="46"/>
      <c r="AG2509" s="47" t="s">
        <v>4922</v>
      </c>
      <c r="AH2509" s="48">
        <v>57959.696757777674</v>
      </c>
    </row>
    <row r="2510" spans="1:34" hidden="1" x14ac:dyDescent="0.3">
      <c r="A2510" s="30" t="s">
        <v>4914</v>
      </c>
      <c r="B2510" s="31">
        <v>527</v>
      </c>
      <c r="C2510" s="32" t="s">
        <v>2439</v>
      </c>
      <c r="D2510" s="33">
        <v>8758</v>
      </c>
      <c r="E2510" s="34">
        <v>3104</v>
      </c>
      <c r="F2510" s="35">
        <v>3347</v>
      </c>
      <c r="G2510" s="49">
        <v>0.9274</v>
      </c>
      <c r="H2510" s="50" t="s">
        <v>22</v>
      </c>
      <c r="I2510" s="38">
        <v>741.23900000000003</v>
      </c>
      <c r="J2510" s="39">
        <v>0</v>
      </c>
      <c r="K2510" s="39">
        <v>0</v>
      </c>
      <c r="L2510" s="39"/>
      <c r="M2510" s="39"/>
      <c r="N2510" s="39"/>
      <c r="O2510" s="40">
        <v>0.77499295843478477</v>
      </c>
      <c r="P2510" s="40">
        <v>0</v>
      </c>
      <c r="Q2510" s="40">
        <v>0</v>
      </c>
      <c r="R2510" s="40"/>
      <c r="S2510" s="40"/>
      <c r="T2510" s="41"/>
      <c r="U2510" s="42" t="s">
        <v>21</v>
      </c>
      <c r="V2510" s="42" t="e">
        <v>#N/A</v>
      </c>
      <c r="W2510" s="42" t="e">
        <v>#N/A</v>
      </c>
      <c r="X2510" s="40"/>
      <c r="Y2510" s="40"/>
      <c r="Z2510" s="41"/>
      <c r="AA2510" s="43">
        <v>1</v>
      </c>
      <c r="AB2510" s="44">
        <v>0.25833098614492828</v>
      </c>
      <c r="AC2510" s="45" t="s">
        <v>5032</v>
      </c>
      <c r="AD2510" s="46"/>
      <c r="AE2510" s="46"/>
      <c r="AF2510" s="46"/>
      <c r="AG2510" s="47">
        <v>0</v>
      </c>
      <c r="AH2510" s="48">
        <v>57959.696757777674</v>
      </c>
    </row>
    <row r="2511" spans="1:34" hidden="1" x14ac:dyDescent="0.3">
      <c r="A2511" s="30" t="s">
        <v>4914</v>
      </c>
      <c r="B2511" s="31">
        <v>527</v>
      </c>
      <c r="C2511" s="32" t="s">
        <v>2084</v>
      </c>
      <c r="D2511" s="33">
        <v>2121</v>
      </c>
      <c r="E2511" s="34">
        <v>1903</v>
      </c>
      <c r="F2511" s="35">
        <v>3347</v>
      </c>
      <c r="G2511" s="49">
        <v>0.56857000000000002</v>
      </c>
      <c r="H2511" s="50" t="s">
        <v>35</v>
      </c>
      <c r="I2511" s="38">
        <v>2344.3739999999998</v>
      </c>
      <c r="J2511" s="39">
        <v>614.6</v>
      </c>
      <c r="K2511" s="39">
        <v>987.702</v>
      </c>
      <c r="L2511" s="39"/>
      <c r="M2511" s="39"/>
      <c r="N2511" s="39"/>
      <c r="O2511" s="40">
        <v>0.71715671350634758</v>
      </c>
      <c r="P2511" s="40">
        <v>0.72947114966217941</v>
      </c>
      <c r="Q2511" s="40">
        <v>0.74558655576789734</v>
      </c>
      <c r="R2511" s="40"/>
      <c r="S2511" s="40"/>
      <c r="T2511" s="41"/>
      <c r="U2511" s="42" t="s">
        <v>21</v>
      </c>
      <c r="V2511" s="42" t="s">
        <v>21</v>
      </c>
      <c r="W2511" s="42" t="s">
        <v>21</v>
      </c>
      <c r="X2511" s="40"/>
      <c r="Y2511" s="40"/>
      <c r="Z2511" s="41"/>
      <c r="AA2511" s="43">
        <v>3</v>
      </c>
      <c r="AB2511" s="44">
        <v>0.73073813964547474</v>
      </c>
      <c r="AC2511" s="45" t="s">
        <v>5033</v>
      </c>
      <c r="AD2511" s="46"/>
      <c r="AE2511" s="46"/>
      <c r="AF2511" s="46"/>
      <c r="AG2511" s="47" t="s">
        <v>4922</v>
      </c>
      <c r="AH2511" s="48">
        <v>144900.25270185189</v>
      </c>
    </row>
    <row r="2512" spans="1:34" hidden="1" x14ac:dyDescent="0.3">
      <c r="A2512" s="30" t="s">
        <v>4914</v>
      </c>
      <c r="B2512" s="31">
        <v>527</v>
      </c>
      <c r="C2512" s="32" t="s">
        <v>5034</v>
      </c>
      <c r="D2512" s="33">
        <v>5475</v>
      </c>
      <c r="E2512" s="34">
        <v>1905</v>
      </c>
      <c r="F2512" s="35">
        <v>3347</v>
      </c>
      <c r="G2512" s="49">
        <v>0.56916999999999995</v>
      </c>
      <c r="H2512" s="50" t="s">
        <v>35</v>
      </c>
      <c r="I2512" s="38">
        <v>2323.1190000000001</v>
      </c>
      <c r="J2512" s="39">
        <v>1611.5060000000001</v>
      </c>
      <c r="K2512" s="39">
        <v>2623.7820000000002</v>
      </c>
      <c r="L2512" s="39"/>
      <c r="M2512" s="39"/>
      <c r="N2512" s="39"/>
      <c r="O2512" s="40">
        <v>0.73165038247731706</v>
      </c>
      <c r="P2512" s="40">
        <v>0.74160000000000004</v>
      </c>
      <c r="Q2512" s="40">
        <v>0.71840000000000004</v>
      </c>
      <c r="R2512" s="40"/>
      <c r="S2512" s="40"/>
      <c r="T2512" s="41"/>
      <c r="U2512" s="42" t="s">
        <v>21</v>
      </c>
      <c r="V2512" s="42" t="s">
        <v>21</v>
      </c>
      <c r="W2512" s="42" t="s">
        <v>21</v>
      </c>
      <c r="X2512" s="40"/>
      <c r="Y2512" s="40"/>
      <c r="Z2512" s="41"/>
      <c r="AA2512" s="43">
        <v>3</v>
      </c>
      <c r="AB2512" s="44">
        <v>0.73055012749243897</v>
      </c>
      <c r="AC2512" s="45" t="s">
        <v>5035</v>
      </c>
      <c r="AD2512" s="46"/>
      <c r="AE2512" s="46"/>
      <c r="AF2512" s="46"/>
      <c r="AG2512" s="47" t="s">
        <v>4922</v>
      </c>
      <c r="AH2512" s="48">
        <v>144900.25270185189</v>
      </c>
    </row>
    <row r="2513" spans="1:34" hidden="1" x14ac:dyDescent="0.3">
      <c r="A2513" s="30" t="s">
        <v>4914</v>
      </c>
      <c r="B2513" s="31">
        <v>527</v>
      </c>
      <c r="C2513" s="32" t="s">
        <v>506</v>
      </c>
      <c r="D2513" s="33">
        <v>5973</v>
      </c>
      <c r="E2513" s="34">
        <v>1541</v>
      </c>
      <c r="F2513" s="35">
        <v>3347</v>
      </c>
      <c r="G2513" s="49">
        <v>0.46040999999999999</v>
      </c>
      <c r="H2513" s="50" t="s">
        <v>20</v>
      </c>
      <c r="I2513" s="38">
        <v>2315.4850000000001</v>
      </c>
      <c r="J2513" s="39">
        <v>1343.0940000000001</v>
      </c>
      <c r="K2513" s="39">
        <v>4084.491</v>
      </c>
      <c r="L2513" s="39"/>
      <c r="M2513" s="39"/>
      <c r="N2513" s="39"/>
      <c r="O2513" s="40">
        <v>0.76919999999999999</v>
      </c>
      <c r="P2513" s="40">
        <v>0.75600000000000001</v>
      </c>
      <c r="Q2513" s="40">
        <v>0.76159999999999994</v>
      </c>
      <c r="R2513" s="40"/>
      <c r="S2513" s="40"/>
      <c r="T2513" s="41"/>
      <c r="U2513" s="42" t="s">
        <v>21</v>
      </c>
      <c r="V2513" s="42" t="s">
        <v>21</v>
      </c>
      <c r="W2513" s="42" t="s">
        <v>21</v>
      </c>
      <c r="X2513" s="40"/>
      <c r="Y2513" s="40"/>
      <c r="Z2513" s="41"/>
      <c r="AA2513" s="43">
        <v>3</v>
      </c>
      <c r="AB2513" s="44">
        <v>0.76226666666666665</v>
      </c>
      <c r="AC2513" s="45" t="s">
        <v>5036</v>
      </c>
      <c r="AD2513" s="46"/>
      <c r="AE2513" s="46"/>
      <c r="AF2513" s="46"/>
      <c r="AG2513" s="47" t="s">
        <v>4919</v>
      </c>
      <c r="AH2513" s="48">
        <v>173880.10108074074</v>
      </c>
    </row>
    <row r="2514" spans="1:34" hidden="1" x14ac:dyDescent="0.3">
      <c r="A2514" s="30" t="s">
        <v>4914</v>
      </c>
      <c r="B2514" s="31">
        <v>527</v>
      </c>
      <c r="C2514" s="32" t="s">
        <v>5037</v>
      </c>
      <c r="D2514" s="33">
        <v>7377</v>
      </c>
      <c r="E2514" s="34">
        <v>1841</v>
      </c>
      <c r="F2514" s="35">
        <v>3347</v>
      </c>
      <c r="G2514" s="49">
        <v>0.55003999999999997</v>
      </c>
      <c r="H2514" s="50" t="s">
        <v>35</v>
      </c>
      <c r="I2514" s="38">
        <v>2738.8110000000001</v>
      </c>
      <c r="J2514" s="39">
        <v>1016.562</v>
      </c>
      <c r="K2514" s="39">
        <v>1408.298</v>
      </c>
      <c r="L2514" s="39"/>
      <c r="M2514" s="39"/>
      <c r="N2514" s="39"/>
      <c r="O2514" s="40">
        <v>0.72793649210456457</v>
      </c>
      <c r="P2514" s="40">
        <v>0.75703703703703695</v>
      </c>
      <c r="Q2514" s="40">
        <v>0.72555555555555551</v>
      </c>
      <c r="R2514" s="40"/>
      <c r="S2514" s="40"/>
      <c r="T2514" s="41"/>
      <c r="U2514" s="42" t="s">
        <v>21</v>
      </c>
      <c r="V2514" s="42" t="s">
        <v>21</v>
      </c>
      <c r="W2514" s="42" t="s">
        <v>21</v>
      </c>
      <c r="X2514" s="40"/>
      <c r="Y2514" s="40"/>
      <c r="Z2514" s="41"/>
      <c r="AA2514" s="43">
        <v>3</v>
      </c>
      <c r="AB2514" s="44">
        <v>0.73684302823238568</v>
      </c>
      <c r="AC2514" s="45" t="s">
        <v>5038</v>
      </c>
      <c r="AD2514" s="46"/>
      <c r="AE2514" s="46"/>
      <c r="AF2514" s="46"/>
      <c r="AG2514" s="47" t="s">
        <v>4919</v>
      </c>
      <c r="AH2514" s="48">
        <v>144900.25270185189</v>
      </c>
    </row>
    <row r="2515" spans="1:34" hidden="1" x14ac:dyDescent="0.3">
      <c r="A2515" s="30" t="s">
        <v>4914</v>
      </c>
      <c r="B2515" s="31">
        <v>527</v>
      </c>
      <c r="C2515" s="32" t="s">
        <v>5039</v>
      </c>
      <c r="D2515" s="33">
        <v>3685</v>
      </c>
      <c r="E2515" s="34">
        <v>1113</v>
      </c>
      <c r="F2515" s="35">
        <v>3347</v>
      </c>
      <c r="G2515" s="49">
        <v>0.33254</v>
      </c>
      <c r="H2515" s="50" t="s">
        <v>20</v>
      </c>
      <c r="I2515" s="38">
        <v>2224.4899999999998</v>
      </c>
      <c r="J2515" s="39">
        <v>1657.049</v>
      </c>
      <c r="K2515" s="39">
        <v>2678.558</v>
      </c>
      <c r="L2515" s="39"/>
      <c r="M2515" s="39"/>
      <c r="N2515" s="39"/>
      <c r="O2515" s="40">
        <v>0.75889587762535105</v>
      </c>
      <c r="P2515" s="40">
        <v>0.80921171663199654</v>
      </c>
      <c r="Q2515" s="40">
        <v>0.8268751282906216</v>
      </c>
      <c r="R2515" s="40"/>
      <c r="S2515" s="40"/>
      <c r="T2515" s="41"/>
      <c r="U2515" s="42" t="s">
        <v>21</v>
      </c>
      <c r="V2515" s="42" t="s">
        <v>21</v>
      </c>
      <c r="W2515" s="42" t="s">
        <v>21</v>
      </c>
      <c r="X2515" s="40"/>
      <c r="Y2515" s="40"/>
      <c r="Z2515" s="41"/>
      <c r="AA2515" s="43">
        <v>3</v>
      </c>
      <c r="AB2515" s="44">
        <v>0.79832757418265643</v>
      </c>
      <c r="AC2515" s="45" t="s">
        <v>5040</v>
      </c>
      <c r="AD2515" s="46"/>
      <c r="AE2515" s="46"/>
      <c r="AF2515" s="46"/>
      <c r="AG2515" s="47" t="s">
        <v>4922</v>
      </c>
      <c r="AH2515" s="48">
        <v>173880.10108074074</v>
      </c>
    </row>
    <row r="2516" spans="1:34" hidden="1" x14ac:dyDescent="0.3">
      <c r="A2516" s="30" t="s">
        <v>4914</v>
      </c>
      <c r="B2516" s="31">
        <v>527</v>
      </c>
      <c r="C2516" s="32" t="s">
        <v>4206</v>
      </c>
      <c r="D2516" s="33">
        <v>739</v>
      </c>
      <c r="E2516" s="34">
        <v>2742</v>
      </c>
      <c r="F2516" s="35">
        <v>3347</v>
      </c>
      <c r="G2516" s="49">
        <v>0.81923999999999997</v>
      </c>
      <c r="H2516" s="50" t="s">
        <v>22</v>
      </c>
      <c r="I2516" s="38">
        <v>2504.3150000000001</v>
      </c>
      <c r="J2516" s="39">
        <v>1433.2719999999999</v>
      </c>
      <c r="K2516" s="39">
        <v>0</v>
      </c>
      <c r="L2516" s="39"/>
      <c r="M2516" s="39"/>
      <c r="N2516" s="39"/>
      <c r="O2516" s="40">
        <v>0.70082311279465836</v>
      </c>
      <c r="P2516" s="40">
        <v>0.67847653200878988</v>
      </c>
      <c r="Q2516" s="40">
        <v>0</v>
      </c>
      <c r="R2516" s="40"/>
      <c r="S2516" s="40"/>
      <c r="T2516" s="41"/>
      <c r="U2516" s="42" t="s">
        <v>21</v>
      </c>
      <c r="V2516" s="42" t="s">
        <v>26</v>
      </c>
      <c r="W2516" s="42" t="e">
        <v>#N/A</v>
      </c>
      <c r="X2516" s="40"/>
      <c r="Y2516" s="40"/>
      <c r="Z2516" s="41"/>
      <c r="AA2516" s="43">
        <v>2</v>
      </c>
      <c r="AB2516" s="44">
        <v>0.4597665482678161</v>
      </c>
      <c r="AC2516" s="45" t="s">
        <v>5041</v>
      </c>
      <c r="AD2516" s="46"/>
      <c r="AE2516" s="46"/>
      <c r="AF2516" s="46"/>
      <c r="AG2516" s="47" t="s">
        <v>4919</v>
      </c>
      <c r="AH2516" s="48">
        <v>57959.696757777674</v>
      </c>
    </row>
    <row r="2517" spans="1:34" hidden="1" x14ac:dyDescent="0.3">
      <c r="A2517" s="30" t="s">
        <v>4914</v>
      </c>
      <c r="B2517" s="31">
        <v>527</v>
      </c>
      <c r="C2517" s="32" t="s">
        <v>2088</v>
      </c>
      <c r="D2517" s="33">
        <v>2181</v>
      </c>
      <c r="E2517" s="34">
        <v>2220</v>
      </c>
      <c r="F2517" s="35">
        <v>3347</v>
      </c>
      <c r="G2517" s="49">
        <v>0.66327999999999998</v>
      </c>
      <c r="H2517" s="50" t="s">
        <v>35</v>
      </c>
      <c r="I2517" s="38">
        <v>2977.1329999999998</v>
      </c>
      <c r="J2517" s="39">
        <v>1282.9190000000001</v>
      </c>
      <c r="K2517" s="39">
        <v>2684.6990000000001</v>
      </c>
      <c r="L2517" s="39"/>
      <c r="M2517" s="39"/>
      <c r="N2517" s="39"/>
      <c r="O2517" s="40">
        <v>0.68540341783467085</v>
      </c>
      <c r="P2517" s="40">
        <v>0.69166666666666665</v>
      </c>
      <c r="Q2517" s="40">
        <v>0.68666666666666665</v>
      </c>
      <c r="R2517" s="40"/>
      <c r="S2517" s="40"/>
      <c r="T2517" s="41"/>
      <c r="U2517" s="42" t="s">
        <v>21</v>
      </c>
      <c r="V2517" s="42" t="s">
        <v>21</v>
      </c>
      <c r="W2517" s="42" t="s">
        <v>26</v>
      </c>
      <c r="X2517" s="40"/>
      <c r="Y2517" s="40"/>
      <c r="Z2517" s="41"/>
      <c r="AA2517" s="43">
        <v>3</v>
      </c>
      <c r="AB2517" s="44">
        <v>0.68791225038933479</v>
      </c>
      <c r="AC2517" s="45" t="s">
        <v>5042</v>
      </c>
      <c r="AD2517" s="46"/>
      <c r="AE2517" s="46"/>
      <c r="AF2517" s="46"/>
      <c r="AG2517" s="47" t="s">
        <v>4919</v>
      </c>
      <c r="AH2517" s="48">
        <v>144900.25270185189</v>
      </c>
    </row>
    <row r="2518" spans="1:34" hidden="1" x14ac:dyDescent="0.3">
      <c r="A2518" s="30" t="s">
        <v>4914</v>
      </c>
      <c r="B2518" s="31">
        <v>527</v>
      </c>
      <c r="C2518" s="32" t="s">
        <v>5043</v>
      </c>
      <c r="D2518" s="33">
        <v>5260</v>
      </c>
      <c r="E2518" s="34">
        <v>3243</v>
      </c>
      <c r="F2518" s="35">
        <v>3347</v>
      </c>
      <c r="G2518" s="49">
        <v>0.96892999999999996</v>
      </c>
      <c r="H2518" s="50" t="s">
        <v>22</v>
      </c>
      <c r="I2518" s="38">
        <v>0</v>
      </c>
      <c r="J2518" s="39">
        <v>0</v>
      </c>
      <c r="K2518" s="39">
        <v>770.48900000000003</v>
      </c>
      <c r="L2518" s="39"/>
      <c r="M2518" s="39"/>
      <c r="N2518" s="39"/>
      <c r="O2518" s="40">
        <v>0</v>
      </c>
      <c r="P2518" s="40">
        <v>0</v>
      </c>
      <c r="Q2518" s="40">
        <v>0.72193932888204082</v>
      </c>
      <c r="R2518" s="40"/>
      <c r="S2518" s="40"/>
      <c r="T2518" s="41"/>
      <c r="U2518" s="42" t="e">
        <v>#N/A</v>
      </c>
      <c r="V2518" s="42" t="e">
        <v>#N/A</v>
      </c>
      <c r="W2518" s="42" t="s">
        <v>21</v>
      </c>
      <c r="X2518" s="40"/>
      <c r="Y2518" s="40"/>
      <c r="Z2518" s="41"/>
      <c r="AA2518" s="43">
        <v>1</v>
      </c>
      <c r="AB2518" s="44">
        <v>0.24064644296068027</v>
      </c>
      <c r="AC2518" s="45" t="s">
        <v>5044</v>
      </c>
      <c r="AD2518" s="46"/>
      <c r="AE2518" s="46"/>
      <c r="AF2518" s="46"/>
      <c r="AG2518" s="47" t="s">
        <v>4919</v>
      </c>
      <c r="AH2518" s="48">
        <v>57959.696757777674</v>
      </c>
    </row>
    <row r="2519" spans="1:34" hidden="1" x14ac:dyDescent="0.3">
      <c r="A2519" s="30" t="s">
        <v>4914</v>
      </c>
      <c r="B2519" s="31">
        <v>527</v>
      </c>
      <c r="C2519" s="32" t="s">
        <v>5045</v>
      </c>
      <c r="D2519" s="33">
        <v>8311</v>
      </c>
      <c r="E2519" s="34">
        <v>1919</v>
      </c>
      <c r="F2519" s="35">
        <v>3347</v>
      </c>
      <c r="G2519" s="49">
        <v>0.57335000000000003</v>
      </c>
      <c r="H2519" s="50" t="s">
        <v>35</v>
      </c>
      <c r="I2519" s="38">
        <v>2789.5149999999999</v>
      </c>
      <c r="J2519" s="39">
        <v>1009.891</v>
      </c>
      <c r="K2519" s="39">
        <v>1310.905</v>
      </c>
      <c r="L2519" s="39"/>
      <c r="M2519" s="39"/>
      <c r="N2519" s="39"/>
      <c r="O2519" s="40">
        <v>0.73370370370370364</v>
      </c>
      <c r="P2519" s="40">
        <v>0.73148568015029047</v>
      </c>
      <c r="Q2519" s="40">
        <v>0.72370587757851945</v>
      </c>
      <c r="R2519" s="40"/>
      <c r="S2519" s="40"/>
      <c r="T2519" s="41"/>
      <c r="U2519" s="42" t="s">
        <v>21</v>
      </c>
      <c r="V2519" s="42" t="s">
        <v>21</v>
      </c>
      <c r="W2519" s="42" t="s">
        <v>21</v>
      </c>
      <c r="X2519" s="40"/>
      <c r="Y2519" s="40"/>
      <c r="Z2519" s="41"/>
      <c r="AA2519" s="43">
        <v>3</v>
      </c>
      <c r="AB2519" s="44">
        <v>0.72963175381083778</v>
      </c>
      <c r="AC2519" s="45" t="s">
        <v>5046</v>
      </c>
      <c r="AD2519" s="46"/>
      <c r="AE2519" s="46"/>
      <c r="AF2519" s="46"/>
      <c r="AG2519" s="47" t="s">
        <v>4919</v>
      </c>
      <c r="AH2519" s="48">
        <v>144900.25270185189</v>
      </c>
    </row>
    <row r="2520" spans="1:34" hidden="1" x14ac:dyDescent="0.25">
      <c r="A2520" s="30" t="s">
        <v>4914</v>
      </c>
      <c r="B2520" s="31">
        <v>527</v>
      </c>
      <c r="C2520" s="58" t="s">
        <v>1339</v>
      </c>
      <c r="D2520" s="33">
        <v>1274</v>
      </c>
      <c r="E2520" s="34">
        <v>2080</v>
      </c>
      <c r="F2520" s="35">
        <v>3347</v>
      </c>
      <c r="G2520" s="49">
        <v>0.62144999999999995</v>
      </c>
      <c r="H2520" s="50" t="s">
        <v>35</v>
      </c>
      <c r="I2520" s="38">
        <v>2778.962</v>
      </c>
      <c r="J2520" s="39">
        <v>812.22699999999998</v>
      </c>
      <c r="K2520" s="39">
        <v>1365.509</v>
      </c>
      <c r="L2520" s="39"/>
      <c r="M2520" s="39"/>
      <c r="N2520" s="39"/>
      <c r="O2520" s="40">
        <v>0.70209423930803594</v>
      </c>
      <c r="P2520" s="40">
        <v>0.71592592592592585</v>
      </c>
      <c r="Q2520" s="40">
        <v>0.7144480094210669</v>
      </c>
      <c r="R2520" s="40"/>
      <c r="S2520" s="40"/>
      <c r="T2520" s="41"/>
      <c r="U2520" s="42" t="s">
        <v>21</v>
      </c>
      <c r="V2520" s="42" t="s">
        <v>21</v>
      </c>
      <c r="W2520" s="42" t="s">
        <v>21</v>
      </c>
      <c r="X2520" s="40"/>
      <c r="Y2520" s="40"/>
      <c r="Z2520" s="41"/>
      <c r="AA2520" s="43">
        <v>3</v>
      </c>
      <c r="AB2520" s="44">
        <v>0.71082272488500964</v>
      </c>
      <c r="AC2520" s="45" t="s">
        <v>5047</v>
      </c>
      <c r="AD2520" s="46"/>
      <c r="AE2520" s="46"/>
      <c r="AF2520" s="46"/>
      <c r="AG2520" s="47" t="s">
        <v>4922</v>
      </c>
      <c r="AH2520" s="48">
        <v>144900.25270185189</v>
      </c>
    </row>
    <row r="2521" spans="1:34" hidden="1" x14ac:dyDescent="0.3">
      <c r="A2521" s="30" t="s">
        <v>4914</v>
      </c>
      <c r="B2521" s="31">
        <v>527</v>
      </c>
      <c r="C2521" s="32" t="s">
        <v>5048</v>
      </c>
      <c r="D2521" s="33">
        <v>8328</v>
      </c>
      <c r="E2521" s="34">
        <v>2720</v>
      </c>
      <c r="F2521" s="35">
        <v>3347</v>
      </c>
      <c r="G2521" s="49">
        <v>0.81267</v>
      </c>
      <c r="H2521" s="50" t="s">
        <v>22</v>
      </c>
      <c r="I2521" s="38">
        <v>0</v>
      </c>
      <c r="J2521" s="39">
        <v>417.41399999999999</v>
      </c>
      <c r="K2521" s="39">
        <v>1789.1010000000001</v>
      </c>
      <c r="L2521" s="39"/>
      <c r="M2521" s="39"/>
      <c r="N2521" s="39"/>
      <c r="O2521" s="40">
        <v>0</v>
      </c>
      <c r="P2521" s="40">
        <v>0.71444444444444444</v>
      </c>
      <c r="Q2521" s="40">
        <v>0.68693845062151826</v>
      </c>
      <c r="R2521" s="40"/>
      <c r="S2521" s="40"/>
      <c r="T2521" s="41"/>
      <c r="U2521" s="42" t="e">
        <v>#N/A</v>
      </c>
      <c r="V2521" s="42" t="s">
        <v>21</v>
      </c>
      <c r="W2521" s="42" t="s">
        <v>21</v>
      </c>
      <c r="X2521" s="40"/>
      <c r="Y2521" s="40"/>
      <c r="Z2521" s="41"/>
      <c r="AA2521" s="43">
        <v>2</v>
      </c>
      <c r="AB2521" s="44">
        <v>0.46712763168865418</v>
      </c>
      <c r="AC2521" s="45" t="s">
        <v>5049</v>
      </c>
      <c r="AD2521" s="46"/>
      <c r="AE2521" s="46"/>
      <c r="AF2521" s="46"/>
      <c r="AG2521" s="47" t="s">
        <v>4922</v>
      </c>
      <c r="AH2521" s="48">
        <v>57959.696757777674</v>
      </c>
    </row>
    <row r="2522" spans="1:34" hidden="1" x14ac:dyDescent="0.3">
      <c r="A2522" s="30" t="s">
        <v>4914</v>
      </c>
      <c r="B2522" s="31">
        <v>527</v>
      </c>
      <c r="C2522" s="32" t="s">
        <v>3401</v>
      </c>
      <c r="D2522" s="33">
        <v>2009</v>
      </c>
      <c r="E2522" s="34">
        <v>1779</v>
      </c>
      <c r="F2522" s="35">
        <v>3347</v>
      </c>
      <c r="G2522" s="49">
        <v>0.53151999999999999</v>
      </c>
      <c r="H2522" s="50" t="s">
        <v>35</v>
      </c>
      <c r="I2522" s="38">
        <v>2128.4749999999999</v>
      </c>
      <c r="J2522" s="39">
        <v>1562.9870000000001</v>
      </c>
      <c r="K2522" s="39">
        <v>2593.2539999999999</v>
      </c>
      <c r="L2522" s="39"/>
      <c r="M2522" s="39"/>
      <c r="N2522" s="39"/>
      <c r="O2522" s="40">
        <v>0.69901845717188693</v>
      </c>
      <c r="P2522" s="40">
        <v>0.75198843877140376</v>
      </c>
      <c r="Q2522" s="40">
        <v>0.77560000000000007</v>
      </c>
      <c r="R2522" s="40"/>
      <c r="S2522" s="40"/>
      <c r="T2522" s="41"/>
      <c r="U2522" s="42" t="s">
        <v>21</v>
      </c>
      <c r="V2522" s="42" t="s">
        <v>21</v>
      </c>
      <c r="W2522" s="42" t="s">
        <v>21</v>
      </c>
      <c r="X2522" s="40"/>
      <c r="Y2522" s="40"/>
      <c r="Z2522" s="41"/>
      <c r="AA2522" s="43">
        <v>3</v>
      </c>
      <c r="AB2522" s="44">
        <v>0.74220229864776355</v>
      </c>
      <c r="AC2522" s="45" t="s">
        <v>5050</v>
      </c>
      <c r="AD2522" s="46"/>
      <c r="AE2522" s="46"/>
      <c r="AF2522" s="46"/>
      <c r="AG2522" s="47" t="s">
        <v>4922</v>
      </c>
      <c r="AH2522" s="48">
        <v>144900.25270185189</v>
      </c>
    </row>
    <row r="2523" spans="1:34" hidden="1" x14ac:dyDescent="0.3">
      <c r="A2523" s="30" t="s">
        <v>4914</v>
      </c>
      <c r="B2523" s="31">
        <v>527</v>
      </c>
      <c r="C2523" s="32" t="s">
        <v>5051</v>
      </c>
      <c r="D2523" s="33">
        <v>913</v>
      </c>
      <c r="E2523" s="34">
        <v>2279</v>
      </c>
      <c r="F2523" s="35">
        <v>3347</v>
      </c>
      <c r="G2523" s="49">
        <v>0.68091000000000002</v>
      </c>
      <c r="H2523" s="50" t="s">
        <v>35</v>
      </c>
      <c r="I2523" s="38">
        <v>2361.6979999999999</v>
      </c>
      <c r="J2523" s="39">
        <v>1271.1759999999999</v>
      </c>
      <c r="K2523" s="39">
        <v>2766.7860000000001</v>
      </c>
      <c r="L2523" s="39"/>
      <c r="M2523" s="39"/>
      <c r="N2523" s="39"/>
      <c r="O2523" s="40">
        <v>0.66079999999999994</v>
      </c>
      <c r="P2523" s="40">
        <v>0.67462074540950012</v>
      </c>
      <c r="Q2523" s="40">
        <v>0.67547357594346735</v>
      </c>
      <c r="R2523" s="40"/>
      <c r="S2523" s="40"/>
      <c r="T2523" s="41"/>
      <c r="U2523" s="42" t="s">
        <v>21</v>
      </c>
      <c r="V2523" s="42" t="s">
        <v>21</v>
      </c>
      <c r="W2523" s="42" t="s">
        <v>21</v>
      </c>
      <c r="X2523" s="40"/>
      <c r="Y2523" s="40"/>
      <c r="Z2523" s="41"/>
      <c r="AA2523" s="43">
        <v>3</v>
      </c>
      <c r="AB2523" s="44">
        <v>0.67029810711765581</v>
      </c>
      <c r="AC2523" s="45" t="s">
        <v>5052</v>
      </c>
      <c r="AD2523" s="46"/>
      <c r="AE2523" s="46"/>
      <c r="AF2523" s="46"/>
      <c r="AG2523" s="47" t="s">
        <v>4919</v>
      </c>
      <c r="AH2523" s="48">
        <v>144900.25270185189</v>
      </c>
    </row>
    <row r="2524" spans="1:34" hidden="1" x14ac:dyDescent="0.3">
      <c r="A2524" s="30" t="s">
        <v>4914</v>
      </c>
      <c r="B2524" s="31">
        <v>527</v>
      </c>
      <c r="C2524" s="32" t="s">
        <v>5053</v>
      </c>
      <c r="D2524" s="33">
        <v>2524</v>
      </c>
      <c r="E2524" s="34">
        <v>1687</v>
      </c>
      <c r="F2524" s="35">
        <v>3347</v>
      </c>
      <c r="G2524" s="49">
        <v>0.50402999999999998</v>
      </c>
      <c r="H2524" s="50" t="s">
        <v>35</v>
      </c>
      <c r="I2524" s="38">
        <v>1761.837</v>
      </c>
      <c r="J2524" s="39">
        <v>1148.2909999999999</v>
      </c>
      <c r="K2524" s="39">
        <v>1338.1389999999999</v>
      </c>
      <c r="L2524" s="39"/>
      <c r="M2524" s="39"/>
      <c r="N2524" s="39"/>
      <c r="O2524" s="40">
        <v>0.7275455168227225</v>
      </c>
      <c r="P2524" s="40">
        <v>0.76998547542971818</v>
      </c>
      <c r="Q2524" s="40">
        <v>0.75241647069597806</v>
      </c>
      <c r="R2524" s="40"/>
      <c r="S2524" s="40"/>
      <c r="T2524" s="41"/>
      <c r="U2524" s="42" t="s">
        <v>21</v>
      </c>
      <c r="V2524" s="42" t="s">
        <v>21</v>
      </c>
      <c r="W2524" s="42" t="s">
        <v>21</v>
      </c>
      <c r="X2524" s="40"/>
      <c r="Y2524" s="40"/>
      <c r="Z2524" s="41"/>
      <c r="AA2524" s="43">
        <v>3</v>
      </c>
      <c r="AB2524" s="44">
        <v>0.74998248764947295</v>
      </c>
      <c r="AC2524" s="45" t="s">
        <v>5054</v>
      </c>
      <c r="AD2524" s="46"/>
      <c r="AE2524" s="46"/>
      <c r="AF2524" s="46"/>
      <c r="AG2524" s="47" t="s">
        <v>4919</v>
      </c>
      <c r="AH2524" s="48">
        <v>144900.25270185189</v>
      </c>
    </row>
    <row r="2525" spans="1:34" hidden="1" x14ac:dyDescent="0.3">
      <c r="A2525" s="30" t="s">
        <v>4914</v>
      </c>
      <c r="B2525" s="31">
        <v>527</v>
      </c>
      <c r="C2525" s="32" t="s">
        <v>5055</v>
      </c>
      <c r="D2525" s="33">
        <v>9885</v>
      </c>
      <c r="E2525" s="34">
        <v>1741</v>
      </c>
      <c r="F2525" s="35">
        <v>3347</v>
      </c>
      <c r="G2525" s="49">
        <v>0.52017000000000002</v>
      </c>
      <c r="H2525" s="50" t="s">
        <v>35</v>
      </c>
      <c r="I2525" s="38">
        <v>2542.3780000000002</v>
      </c>
      <c r="J2525" s="39">
        <v>1388.5550000000001</v>
      </c>
      <c r="K2525" s="39">
        <v>1323.979</v>
      </c>
      <c r="L2525" s="39"/>
      <c r="M2525" s="39"/>
      <c r="N2525" s="39"/>
      <c r="O2525" s="40">
        <v>0.72370370370370363</v>
      </c>
      <c r="P2525" s="40">
        <v>0.75222222222222224</v>
      </c>
      <c r="Q2525" s="40">
        <v>0.75885670664076432</v>
      </c>
      <c r="R2525" s="40"/>
      <c r="S2525" s="40"/>
      <c r="T2525" s="41"/>
      <c r="U2525" s="42" t="s">
        <v>21</v>
      </c>
      <c r="V2525" s="42" t="s">
        <v>21</v>
      </c>
      <c r="W2525" s="42" t="s">
        <v>21</v>
      </c>
      <c r="X2525" s="40"/>
      <c r="Y2525" s="40"/>
      <c r="Z2525" s="41"/>
      <c r="AA2525" s="43">
        <v>3</v>
      </c>
      <c r="AB2525" s="44">
        <v>0.74492754418889673</v>
      </c>
      <c r="AC2525" s="45" t="s">
        <v>5056</v>
      </c>
      <c r="AD2525" s="46"/>
      <c r="AE2525" s="46"/>
      <c r="AF2525" s="46"/>
      <c r="AG2525" s="47" t="s">
        <v>4919</v>
      </c>
      <c r="AH2525" s="48">
        <v>144900.25270185189</v>
      </c>
    </row>
    <row r="2526" spans="1:34" hidden="1" x14ac:dyDescent="0.3">
      <c r="A2526" s="30" t="s">
        <v>4914</v>
      </c>
      <c r="B2526" s="31">
        <v>527</v>
      </c>
      <c r="C2526" s="32" t="s">
        <v>5057</v>
      </c>
      <c r="D2526" s="33">
        <v>6395</v>
      </c>
      <c r="E2526" s="34">
        <v>1718</v>
      </c>
      <c r="F2526" s="35">
        <v>3347</v>
      </c>
      <c r="G2526" s="49">
        <v>0.51329999999999998</v>
      </c>
      <c r="H2526" s="50" t="s">
        <v>35</v>
      </c>
      <c r="I2526" s="38">
        <v>3028.1019999999999</v>
      </c>
      <c r="J2526" s="39">
        <v>1425.338</v>
      </c>
      <c r="K2526" s="39">
        <v>2545.4459999999999</v>
      </c>
      <c r="L2526" s="39"/>
      <c r="M2526" s="39"/>
      <c r="N2526" s="39"/>
      <c r="O2526" s="40">
        <v>0.73900008969314768</v>
      </c>
      <c r="P2526" s="40">
        <v>0.72589019228444251</v>
      </c>
      <c r="Q2526" s="40">
        <v>0.7759290096765179</v>
      </c>
      <c r="R2526" s="40"/>
      <c r="S2526" s="40"/>
      <c r="T2526" s="41"/>
      <c r="U2526" s="42" t="s">
        <v>21</v>
      </c>
      <c r="V2526" s="42" t="s">
        <v>21</v>
      </c>
      <c r="W2526" s="42" t="s">
        <v>21</v>
      </c>
      <c r="X2526" s="40"/>
      <c r="Y2526" s="40"/>
      <c r="Z2526" s="41"/>
      <c r="AA2526" s="43">
        <v>3</v>
      </c>
      <c r="AB2526" s="44">
        <v>0.74693976388470273</v>
      </c>
      <c r="AC2526" s="45" t="s">
        <v>5058</v>
      </c>
      <c r="AD2526" s="46"/>
      <c r="AE2526" s="46"/>
      <c r="AF2526" s="46"/>
      <c r="AG2526" s="47" t="s">
        <v>4922</v>
      </c>
      <c r="AH2526" s="48">
        <v>144900.25270185189</v>
      </c>
    </row>
    <row r="2527" spans="1:34" hidden="1" x14ac:dyDescent="0.3">
      <c r="A2527" s="30" t="s">
        <v>4914</v>
      </c>
      <c r="B2527" s="31">
        <v>527</v>
      </c>
      <c r="C2527" s="32" t="s">
        <v>5059</v>
      </c>
      <c r="D2527" s="33">
        <v>29</v>
      </c>
      <c r="E2527" s="34">
        <v>1816</v>
      </c>
      <c r="F2527" s="35">
        <v>3347</v>
      </c>
      <c r="G2527" s="49">
        <v>0.54257999999999995</v>
      </c>
      <c r="H2527" s="50" t="s">
        <v>35</v>
      </c>
      <c r="I2527" s="38">
        <v>4797.92</v>
      </c>
      <c r="J2527" s="39">
        <v>2602.7910000000002</v>
      </c>
      <c r="K2527" s="39">
        <v>1054.278</v>
      </c>
      <c r="L2527" s="39"/>
      <c r="M2527" s="39"/>
      <c r="N2527" s="39"/>
      <c r="O2527" s="40">
        <v>0.7434533513373035</v>
      </c>
      <c r="P2527" s="40">
        <v>0.75068965517241382</v>
      </c>
      <c r="Q2527" s="40">
        <v>0.72241379310344833</v>
      </c>
      <c r="R2527" s="40"/>
      <c r="S2527" s="40"/>
      <c r="T2527" s="41"/>
      <c r="U2527" s="42" t="s">
        <v>21</v>
      </c>
      <c r="V2527" s="42" t="s">
        <v>21</v>
      </c>
      <c r="W2527" s="42" t="s">
        <v>21</v>
      </c>
      <c r="X2527" s="40"/>
      <c r="Y2527" s="40"/>
      <c r="Z2527" s="41"/>
      <c r="AA2527" s="43">
        <v>3</v>
      </c>
      <c r="AB2527" s="44">
        <v>0.73885226653772185</v>
      </c>
      <c r="AC2527" s="45" t="s">
        <v>5060</v>
      </c>
      <c r="AD2527" s="46"/>
      <c r="AE2527" s="46"/>
      <c r="AF2527" s="46"/>
      <c r="AG2527" s="47" t="s">
        <v>4919</v>
      </c>
      <c r="AH2527" s="48">
        <v>144900.25270185189</v>
      </c>
    </row>
    <row r="2528" spans="1:34" hidden="1" x14ac:dyDescent="0.3">
      <c r="A2528" s="30" t="s">
        <v>4914</v>
      </c>
      <c r="B2528" s="31">
        <v>527</v>
      </c>
      <c r="C2528" s="32" t="s">
        <v>4395</v>
      </c>
      <c r="D2528" s="33">
        <v>5672</v>
      </c>
      <c r="E2528" s="34">
        <v>2267</v>
      </c>
      <c r="F2528" s="35">
        <v>3347</v>
      </c>
      <c r="G2528" s="49">
        <v>0.67732000000000003</v>
      </c>
      <c r="H2528" s="50" t="s">
        <v>35</v>
      </c>
      <c r="I2528" s="38">
        <v>2992.7640000000001</v>
      </c>
      <c r="J2528" s="39">
        <v>1260.74</v>
      </c>
      <c r="K2528" s="39">
        <v>2658.9470000000001</v>
      </c>
      <c r="L2528" s="39"/>
      <c r="M2528" s="39"/>
      <c r="N2528" s="39"/>
      <c r="O2528" s="40">
        <v>0.66399999999999992</v>
      </c>
      <c r="P2528" s="40">
        <v>0.67279999999999995</v>
      </c>
      <c r="Q2528" s="40">
        <v>0.69000000000000006</v>
      </c>
      <c r="R2528" s="40"/>
      <c r="S2528" s="40"/>
      <c r="T2528" s="41"/>
      <c r="U2528" s="42" t="s">
        <v>21</v>
      </c>
      <c r="V2528" s="42" t="s">
        <v>21</v>
      </c>
      <c r="W2528" s="42" t="s">
        <v>21</v>
      </c>
      <c r="X2528" s="40"/>
      <c r="Y2528" s="40"/>
      <c r="Z2528" s="41"/>
      <c r="AA2528" s="43">
        <v>3</v>
      </c>
      <c r="AB2528" s="44">
        <v>0.67559999999999987</v>
      </c>
      <c r="AC2528" s="45" t="s">
        <v>5061</v>
      </c>
      <c r="AD2528" s="46"/>
      <c r="AE2528" s="46"/>
      <c r="AF2528" s="46"/>
      <c r="AG2528" s="47" t="s">
        <v>4945</v>
      </c>
      <c r="AH2528" s="48">
        <v>144900.25270185189</v>
      </c>
    </row>
    <row r="2529" spans="1:34" hidden="1" x14ac:dyDescent="0.3">
      <c r="A2529" s="30" t="s">
        <v>4914</v>
      </c>
      <c r="B2529" s="31">
        <v>527</v>
      </c>
      <c r="C2529" s="32" t="s">
        <v>5062</v>
      </c>
      <c r="D2529" s="33">
        <v>2278</v>
      </c>
      <c r="E2529" s="34">
        <v>2293</v>
      </c>
      <c r="F2529" s="35">
        <v>3347</v>
      </c>
      <c r="G2529" s="49">
        <v>0.68508999999999998</v>
      </c>
      <c r="H2529" s="50" t="s">
        <v>35</v>
      </c>
      <c r="I2529" s="38">
        <v>2657.241</v>
      </c>
      <c r="J2529" s="39">
        <v>1155.894</v>
      </c>
      <c r="K2529" s="39">
        <v>1575.2449999999999</v>
      </c>
      <c r="L2529" s="39"/>
      <c r="M2529" s="39"/>
      <c r="N2529" s="39"/>
      <c r="O2529" s="40">
        <v>0.65241379310344827</v>
      </c>
      <c r="P2529" s="40">
        <v>0.65896551724137931</v>
      </c>
      <c r="Q2529" s="40">
        <v>0.66689655172413798</v>
      </c>
      <c r="R2529" s="40"/>
      <c r="S2529" s="40"/>
      <c r="T2529" s="41"/>
      <c r="U2529" s="42" t="s">
        <v>21</v>
      </c>
      <c r="V2529" s="42" t="s">
        <v>21</v>
      </c>
      <c r="W2529" s="42" t="s">
        <v>21</v>
      </c>
      <c r="X2529" s="40"/>
      <c r="Y2529" s="40"/>
      <c r="Z2529" s="41"/>
      <c r="AA2529" s="43">
        <v>3</v>
      </c>
      <c r="AB2529" s="44">
        <v>0.65942528735632189</v>
      </c>
      <c r="AC2529" s="45" t="s">
        <v>5063</v>
      </c>
      <c r="AD2529" s="46"/>
      <c r="AE2529" s="46"/>
      <c r="AF2529" s="46"/>
      <c r="AG2529" s="47" t="s">
        <v>4919</v>
      </c>
      <c r="AH2529" s="48">
        <v>144900.25270185189</v>
      </c>
    </row>
    <row r="2530" spans="1:34" hidden="1" x14ac:dyDescent="0.3">
      <c r="A2530" s="30" t="s">
        <v>4914</v>
      </c>
      <c r="B2530" s="31">
        <v>527</v>
      </c>
      <c r="C2530" s="32" t="s">
        <v>5064</v>
      </c>
      <c r="D2530" s="33">
        <v>9581</v>
      </c>
      <c r="E2530" s="34">
        <v>2781</v>
      </c>
      <c r="F2530" s="35">
        <v>3347</v>
      </c>
      <c r="G2530" s="49">
        <v>0.83089000000000002</v>
      </c>
      <c r="H2530" s="50" t="s">
        <v>22</v>
      </c>
      <c r="I2530" s="38">
        <v>2951.9140000000002</v>
      </c>
      <c r="J2530" s="39">
        <v>1316.643</v>
      </c>
      <c r="K2530" s="39">
        <v>2296.36</v>
      </c>
      <c r="L2530" s="39"/>
      <c r="M2530" s="39"/>
      <c r="N2530" s="39"/>
      <c r="O2530" s="40">
        <v>0</v>
      </c>
      <c r="P2530" s="40">
        <v>0.66371700141951928</v>
      </c>
      <c r="Q2530" s="40">
        <v>0.65769920155263961</v>
      </c>
      <c r="R2530" s="40"/>
      <c r="S2530" s="40"/>
      <c r="T2530" s="41"/>
      <c r="U2530" s="42" t="s">
        <v>21</v>
      </c>
      <c r="V2530" s="42" t="s">
        <v>21</v>
      </c>
      <c r="W2530" s="42" t="s">
        <v>21</v>
      </c>
      <c r="X2530" s="40"/>
      <c r="Y2530" s="40"/>
      <c r="Z2530" s="41"/>
      <c r="AA2530" s="43">
        <v>3</v>
      </c>
      <c r="AB2530" s="44">
        <v>0.44047206765738628</v>
      </c>
      <c r="AC2530" s="45" t="s">
        <v>5065</v>
      </c>
      <c r="AD2530" s="46"/>
      <c r="AE2530" s="46"/>
      <c r="AF2530" s="46"/>
      <c r="AG2530" s="47" t="s">
        <v>4922</v>
      </c>
      <c r="AH2530" s="48">
        <v>57959.696757777674</v>
      </c>
    </row>
    <row r="2531" spans="1:34" hidden="1" x14ac:dyDescent="0.3">
      <c r="A2531" s="30" t="s">
        <v>4914</v>
      </c>
      <c r="B2531" s="31">
        <v>527</v>
      </c>
      <c r="C2531" s="32" t="s">
        <v>5066</v>
      </c>
      <c r="D2531" s="33">
        <v>993</v>
      </c>
      <c r="E2531" s="34">
        <v>3098</v>
      </c>
      <c r="F2531" s="35">
        <v>3347</v>
      </c>
      <c r="G2531" s="49">
        <v>0.92561000000000004</v>
      </c>
      <c r="H2531" s="50" t="s">
        <v>22</v>
      </c>
      <c r="I2531" s="38">
        <v>799.79300000000001</v>
      </c>
      <c r="J2531" s="39">
        <v>0</v>
      </c>
      <c r="K2531" s="39">
        <v>0</v>
      </c>
      <c r="L2531" s="39"/>
      <c r="M2531" s="39"/>
      <c r="N2531" s="39"/>
      <c r="O2531" s="40">
        <v>0.77738706959391279</v>
      </c>
      <c r="P2531" s="40">
        <v>0</v>
      </c>
      <c r="Q2531" s="40">
        <v>0</v>
      </c>
      <c r="R2531" s="40"/>
      <c r="S2531" s="40"/>
      <c r="T2531" s="41"/>
      <c r="U2531" s="42" t="s">
        <v>285</v>
      </c>
      <c r="V2531" s="42" t="e">
        <v>#N/A</v>
      </c>
      <c r="W2531" s="42" t="e">
        <v>#N/A</v>
      </c>
      <c r="X2531" s="40"/>
      <c r="Y2531" s="40"/>
      <c r="Z2531" s="41"/>
      <c r="AA2531" s="43">
        <v>1</v>
      </c>
      <c r="AB2531" s="44">
        <v>0.25912902319797093</v>
      </c>
      <c r="AC2531" s="45" t="s">
        <v>5067</v>
      </c>
      <c r="AD2531" s="46"/>
      <c r="AE2531" s="46"/>
      <c r="AF2531" s="46"/>
      <c r="AG2531" s="47">
        <v>0</v>
      </c>
      <c r="AH2531" s="48">
        <v>57959.696757777674</v>
      </c>
    </row>
    <row r="2532" spans="1:34" hidden="1" x14ac:dyDescent="0.3">
      <c r="A2532" s="30" t="s">
        <v>4914</v>
      </c>
      <c r="B2532" s="31">
        <v>527</v>
      </c>
      <c r="C2532" s="32" t="s">
        <v>5068</v>
      </c>
      <c r="D2532" s="33">
        <v>9897</v>
      </c>
      <c r="E2532" s="34">
        <v>1431</v>
      </c>
      <c r="F2532" s="35">
        <v>3347</v>
      </c>
      <c r="G2532" s="49">
        <v>0.42754999999999999</v>
      </c>
      <c r="H2532" s="50" t="s">
        <v>20</v>
      </c>
      <c r="I2532" s="38">
        <v>2641.7530000000002</v>
      </c>
      <c r="J2532" s="39">
        <v>1263.672</v>
      </c>
      <c r="K2532" s="39">
        <v>1155.203</v>
      </c>
      <c r="L2532" s="39"/>
      <c r="M2532" s="39"/>
      <c r="N2532" s="39"/>
      <c r="O2532" s="40">
        <v>0.74666666666666659</v>
      </c>
      <c r="P2532" s="40">
        <v>0.79252496741701828</v>
      </c>
      <c r="Q2532" s="40">
        <v>0.77283968643709178</v>
      </c>
      <c r="R2532" s="40"/>
      <c r="S2532" s="40"/>
      <c r="T2532" s="41"/>
      <c r="U2532" s="42" t="s">
        <v>21</v>
      </c>
      <c r="V2532" s="42" t="s">
        <v>21</v>
      </c>
      <c r="W2532" s="42" t="s">
        <v>21</v>
      </c>
      <c r="X2532" s="40"/>
      <c r="Y2532" s="40"/>
      <c r="Z2532" s="41"/>
      <c r="AA2532" s="43">
        <v>3</v>
      </c>
      <c r="AB2532" s="44">
        <v>0.77067710684025892</v>
      </c>
      <c r="AC2532" s="45" t="s">
        <v>5069</v>
      </c>
      <c r="AD2532" s="46"/>
      <c r="AE2532" s="46"/>
      <c r="AF2532" s="46"/>
      <c r="AG2532" s="47" t="s">
        <v>4919</v>
      </c>
      <c r="AH2532" s="48">
        <v>173880.10108074074</v>
      </c>
    </row>
    <row r="2533" spans="1:34" hidden="1" x14ac:dyDescent="0.3">
      <c r="A2533" s="30" t="s">
        <v>4914</v>
      </c>
      <c r="B2533" s="31">
        <v>527</v>
      </c>
      <c r="C2533" s="32" t="s">
        <v>5070</v>
      </c>
      <c r="D2533" s="33">
        <v>4400</v>
      </c>
      <c r="E2533" s="34">
        <v>1689</v>
      </c>
      <c r="F2533" s="35">
        <v>3347</v>
      </c>
      <c r="G2533" s="49">
        <v>0.50463000000000002</v>
      </c>
      <c r="H2533" s="50" t="s">
        <v>35</v>
      </c>
      <c r="I2533" s="38">
        <v>2975.8069999999998</v>
      </c>
      <c r="J2533" s="39">
        <v>1196.6600000000001</v>
      </c>
      <c r="K2533" s="39">
        <v>1766.673</v>
      </c>
      <c r="L2533" s="39"/>
      <c r="M2533" s="39"/>
      <c r="N2533" s="39"/>
      <c r="O2533" s="40">
        <v>0.73814814814814811</v>
      </c>
      <c r="P2533" s="40">
        <v>0.75383278482922633</v>
      </c>
      <c r="Q2533" s="40">
        <v>0.75777777777777766</v>
      </c>
      <c r="R2533" s="40"/>
      <c r="S2533" s="40"/>
      <c r="T2533" s="41"/>
      <c r="U2533" s="42" t="s">
        <v>21</v>
      </c>
      <c r="V2533" s="42" t="s">
        <v>21</v>
      </c>
      <c r="W2533" s="42" t="s">
        <v>21</v>
      </c>
      <c r="X2533" s="40"/>
      <c r="Y2533" s="40"/>
      <c r="Z2533" s="41"/>
      <c r="AA2533" s="43">
        <v>3</v>
      </c>
      <c r="AB2533" s="44">
        <v>0.74991957025171729</v>
      </c>
      <c r="AC2533" s="45" t="s">
        <v>5071</v>
      </c>
      <c r="AD2533" s="46"/>
      <c r="AE2533" s="46"/>
      <c r="AF2533" s="46"/>
      <c r="AG2533" s="47" t="s">
        <v>4922</v>
      </c>
      <c r="AH2533" s="48">
        <v>144900.25270185189</v>
      </c>
    </row>
    <row r="2534" spans="1:34" hidden="1" x14ac:dyDescent="0.3">
      <c r="A2534" s="30" t="s">
        <v>4914</v>
      </c>
      <c r="B2534" s="31">
        <v>527</v>
      </c>
      <c r="C2534" s="32" t="s">
        <v>5072</v>
      </c>
      <c r="D2534" s="33">
        <v>823</v>
      </c>
      <c r="E2534" s="34">
        <v>2487</v>
      </c>
      <c r="F2534" s="35">
        <v>3347</v>
      </c>
      <c r="G2534" s="49">
        <v>0.74304999999999999</v>
      </c>
      <c r="H2534" s="50" t="s">
        <v>35</v>
      </c>
      <c r="I2534" s="38">
        <v>1142.0309999999999</v>
      </c>
      <c r="J2534" s="39">
        <v>715.21199999999999</v>
      </c>
      <c r="K2534" s="39">
        <v>0</v>
      </c>
      <c r="L2534" s="39"/>
      <c r="M2534" s="39"/>
      <c r="N2534" s="39"/>
      <c r="O2534" s="40">
        <v>0.78985321371945372</v>
      </c>
      <c r="P2534" s="40">
        <v>0.7979615342410169</v>
      </c>
      <c r="Q2534" s="40">
        <v>0</v>
      </c>
      <c r="R2534" s="40"/>
      <c r="S2534" s="40"/>
      <c r="T2534" s="41"/>
      <c r="U2534" s="42" t="s">
        <v>21</v>
      </c>
      <c r="V2534" s="42" t="s">
        <v>21</v>
      </c>
      <c r="W2534" s="42" t="e">
        <v>#N/A</v>
      </c>
      <c r="X2534" s="40"/>
      <c r="Y2534" s="40"/>
      <c r="Z2534" s="41"/>
      <c r="AA2534" s="43">
        <v>2</v>
      </c>
      <c r="AB2534" s="44">
        <v>0.52927158265349028</v>
      </c>
      <c r="AC2534" s="45" t="s">
        <v>5073</v>
      </c>
      <c r="AD2534" s="46"/>
      <c r="AE2534" s="46"/>
      <c r="AF2534" s="46"/>
      <c r="AG2534" s="47" t="s">
        <v>4922</v>
      </c>
      <c r="AH2534" s="48">
        <v>144900.25270185189</v>
      </c>
    </row>
    <row r="2535" spans="1:34" hidden="1" x14ac:dyDescent="0.3">
      <c r="A2535" s="30" t="s">
        <v>4914</v>
      </c>
      <c r="B2535" s="31">
        <v>527</v>
      </c>
      <c r="C2535" s="32" t="s">
        <v>5074</v>
      </c>
      <c r="D2535" s="33">
        <v>7973</v>
      </c>
      <c r="E2535" s="34">
        <v>2137</v>
      </c>
      <c r="F2535" s="35">
        <v>3347</v>
      </c>
      <c r="G2535" s="49">
        <v>0.63848000000000005</v>
      </c>
      <c r="H2535" s="50" t="s">
        <v>35</v>
      </c>
      <c r="I2535" s="38">
        <v>2778.2640000000001</v>
      </c>
      <c r="J2535" s="39">
        <v>1278.6590000000001</v>
      </c>
      <c r="K2535" s="39">
        <v>1587.06</v>
      </c>
      <c r="L2535" s="39"/>
      <c r="M2535" s="39"/>
      <c r="N2535" s="39"/>
      <c r="O2535" s="40">
        <v>0.68114422879005476</v>
      </c>
      <c r="P2535" s="40">
        <v>0.72103448275862081</v>
      </c>
      <c r="Q2535" s="40">
        <v>0.70551724137931027</v>
      </c>
      <c r="R2535" s="40"/>
      <c r="S2535" s="40"/>
      <c r="T2535" s="41"/>
      <c r="U2535" s="42" t="s">
        <v>21</v>
      </c>
      <c r="V2535" s="42" t="s">
        <v>21</v>
      </c>
      <c r="W2535" s="42" t="s">
        <v>21</v>
      </c>
      <c r="X2535" s="40"/>
      <c r="Y2535" s="40"/>
      <c r="Z2535" s="41"/>
      <c r="AA2535" s="43">
        <v>3</v>
      </c>
      <c r="AB2535" s="44">
        <v>0.70256531764266195</v>
      </c>
      <c r="AC2535" s="45" t="s">
        <v>5075</v>
      </c>
      <c r="AD2535" s="46"/>
      <c r="AE2535" s="46"/>
      <c r="AF2535" s="46"/>
      <c r="AG2535" s="47" t="s">
        <v>4922</v>
      </c>
      <c r="AH2535" s="48">
        <v>144900.25270185189</v>
      </c>
    </row>
    <row r="2536" spans="1:34" hidden="1" x14ac:dyDescent="0.3">
      <c r="A2536" s="30" t="s">
        <v>4914</v>
      </c>
      <c r="B2536" s="31">
        <v>527</v>
      </c>
      <c r="C2536" s="32" t="s">
        <v>5076</v>
      </c>
      <c r="D2536" s="33">
        <v>1256</v>
      </c>
      <c r="E2536" s="34">
        <v>1537</v>
      </c>
      <c r="F2536" s="35">
        <v>3347</v>
      </c>
      <c r="G2536" s="49">
        <v>0.45922000000000002</v>
      </c>
      <c r="H2536" s="50" t="s">
        <v>20</v>
      </c>
      <c r="I2536" s="38">
        <v>2409.703</v>
      </c>
      <c r="J2536" s="39">
        <v>1500.499</v>
      </c>
      <c r="K2536" s="39">
        <v>2592.462</v>
      </c>
      <c r="L2536" s="39"/>
      <c r="M2536" s="39"/>
      <c r="N2536" s="39"/>
      <c r="O2536" s="40">
        <v>0.73724934965014366</v>
      </c>
      <c r="P2536" s="40">
        <v>0.75439999999999996</v>
      </c>
      <c r="Q2536" s="40">
        <v>0.7964</v>
      </c>
      <c r="R2536" s="40"/>
      <c r="S2536" s="40"/>
      <c r="T2536" s="41"/>
      <c r="U2536" s="42" t="s">
        <v>21</v>
      </c>
      <c r="V2536" s="42" t="s">
        <v>21</v>
      </c>
      <c r="W2536" s="42" t="s">
        <v>21</v>
      </c>
      <c r="X2536" s="40"/>
      <c r="Y2536" s="40"/>
      <c r="Z2536" s="41"/>
      <c r="AA2536" s="43">
        <v>3</v>
      </c>
      <c r="AB2536" s="44">
        <v>0.76268311655004783</v>
      </c>
      <c r="AC2536" s="45" t="s">
        <v>5077</v>
      </c>
      <c r="AD2536" s="46"/>
      <c r="AE2536" s="46"/>
      <c r="AF2536" s="46"/>
      <c r="AG2536" s="47" t="s">
        <v>4922</v>
      </c>
      <c r="AH2536" s="48">
        <v>173880.10108074074</v>
      </c>
    </row>
    <row r="2537" spans="1:34" hidden="1" x14ac:dyDescent="0.3">
      <c r="A2537" s="30" t="s">
        <v>4914</v>
      </c>
      <c r="B2537" s="31">
        <v>527</v>
      </c>
      <c r="C2537" s="32" t="s">
        <v>5078</v>
      </c>
      <c r="D2537" s="33">
        <v>8771</v>
      </c>
      <c r="E2537" s="34">
        <v>2134</v>
      </c>
      <c r="F2537" s="35">
        <v>3347</v>
      </c>
      <c r="G2537" s="49">
        <v>0.63758999999999999</v>
      </c>
      <c r="H2537" s="50" t="s">
        <v>35</v>
      </c>
      <c r="I2537" s="38">
        <v>2894.4810000000002</v>
      </c>
      <c r="J2537" s="39">
        <v>1180.029</v>
      </c>
      <c r="K2537" s="39">
        <v>1178.1969999999999</v>
      </c>
      <c r="L2537" s="39"/>
      <c r="M2537" s="39"/>
      <c r="N2537" s="39"/>
      <c r="O2537" s="40">
        <v>0.693320363778133</v>
      </c>
      <c r="P2537" s="40">
        <v>0.70903722928738355</v>
      </c>
      <c r="Q2537" s="40">
        <v>0.70657706699325795</v>
      </c>
      <c r="R2537" s="40"/>
      <c r="S2537" s="40"/>
      <c r="T2537" s="41"/>
      <c r="U2537" s="42" t="s">
        <v>21</v>
      </c>
      <c r="V2537" s="42" t="s">
        <v>21</v>
      </c>
      <c r="W2537" s="42" t="s">
        <v>21</v>
      </c>
      <c r="X2537" s="40"/>
      <c r="Y2537" s="40"/>
      <c r="Z2537" s="41"/>
      <c r="AA2537" s="43">
        <v>3</v>
      </c>
      <c r="AB2537" s="44">
        <v>0.70297822001959143</v>
      </c>
      <c r="AC2537" s="45" t="s">
        <v>5079</v>
      </c>
      <c r="AD2537" s="46"/>
      <c r="AE2537" s="46"/>
      <c r="AF2537" s="46"/>
      <c r="AG2537" s="47" t="s">
        <v>4919</v>
      </c>
      <c r="AH2537" s="48">
        <v>144900.25270185189</v>
      </c>
    </row>
    <row r="2538" spans="1:34" hidden="1" x14ac:dyDescent="0.3">
      <c r="A2538" s="30" t="s">
        <v>4914</v>
      </c>
      <c r="B2538" s="31">
        <v>527</v>
      </c>
      <c r="C2538" s="32" t="s">
        <v>5080</v>
      </c>
      <c r="D2538" s="33">
        <v>4886</v>
      </c>
      <c r="E2538" s="34">
        <v>1846</v>
      </c>
      <c r="F2538" s="35">
        <v>3347</v>
      </c>
      <c r="G2538" s="49">
        <v>0.55154000000000003</v>
      </c>
      <c r="H2538" s="50" t="s">
        <v>35</v>
      </c>
      <c r="I2538" s="38">
        <v>2498.8139999999999</v>
      </c>
      <c r="J2538" s="39">
        <v>1135.4269999999999</v>
      </c>
      <c r="K2538" s="39">
        <v>1312.423</v>
      </c>
      <c r="L2538" s="39"/>
      <c r="M2538" s="39"/>
      <c r="N2538" s="39"/>
      <c r="O2538" s="40">
        <v>0.71912385473682017</v>
      </c>
      <c r="P2538" s="40">
        <v>0.77559342359368855</v>
      </c>
      <c r="Q2538" s="40">
        <v>0.71507719784192481</v>
      </c>
      <c r="R2538" s="40"/>
      <c r="S2538" s="40"/>
      <c r="T2538" s="41"/>
      <c r="U2538" s="42" t="s">
        <v>21</v>
      </c>
      <c r="V2538" s="42" t="s">
        <v>21</v>
      </c>
      <c r="W2538" s="42" t="s">
        <v>21</v>
      </c>
      <c r="X2538" s="40"/>
      <c r="Y2538" s="40"/>
      <c r="Z2538" s="41"/>
      <c r="AA2538" s="43">
        <v>3</v>
      </c>
      <c r="AB2538" s="44">
        <v>0.73659815872414447</v>
      </c>
      <c r="AC2538" s="45" t="s">
        <v>5081</v>
      </c>
      <c r="AD2538" s="46"/>
      <c r="AE2538" s="46"/>
      <c r="AF2538" s="46"/>
      <c r="AG2538" s="47" t="s">
        <v>4922</v>
      </c>
      <c r="AH2538" s="48">
        <v>144900.25270185189</v>
      </c>
    </row>
    <row r="2539" spans="1:34" hidden="1" x14ac:dyDescent="0.3">
      <c r="A2539" s="30" t="s">
        <v>4914</v>
      </c>
      <c r="B2539" s="31">
        <v>527</v>
      </c>
      <c r="C2539" s="32" t="s">
        <v>5082</v>
      </c>
      <c r="D2539" s="33">
        <v>6859</v>
      </c>
      <c r="E2539" s="34">
        <v>2244</v>
      </c>
      <c r="F2539" s="35">
        <v>3347</v>
      </c>
      <c r="G2539" s="49">
        <v>0.67044999999999999</v>
      </c>
      <c r="H2539" s="50" t="s">
        <v>35</v>
      </c>
      <c r="I2539" s="38">
        <v>2249.3829999999998</v>
      </c>
      <c r="J2539" s="39">
        <v>1011.871</v>
      </c>
      <c r="K2539" s="39">
        <v>1450.5809999999999</v>
      </c>
      <c r="L2539" s="39"/>
      <c r="M2539" s="39"/>
      <c r="N2539" s="39"/>
      <c r="O2539" s="40">
        <v>0.68916084542248479</v>
      </c>
      <c r="P2539" s="40">
        <v>0.69435256223372344</v>
      </c>
      <c r="Q2539" s="40">
        <v>0.66320000000000001</v>
      </c>
      <c r="R2539" s="40"/>
      <c r="S2539" s="40"/>
      <c r="T2539" s="41"/>
      <c r="U2539" s="42" t="s">
        <v>21</v>
      </c>
      <c r="V2539" s="42" t="s">
        <v>21</v>
      </c>
      <c r="W2539" s="42" t="s">
        <v>21</v>
      </c>
      <c r="X2539" s="40"/>
      <c r="Y2539" s="40"/>
      <c r="Z2539" s="41"/>
      <c r="AA2539" s="43">
        <v>3</v>
      </c>
      <c r="AB2539" s="44">
        <v>0.68223780255206934</v>
      </c>
      <c r="AC2539" s="45" t="s">
        <v>5083</v>
      </c>
      <c r="AD2539" s="46"/>
      <c r="AE2539" s="46"/>
      <c r="AF2539" s="46"/>
      <c r="AG2539" s="47" t="s">
        <v>4919</v>
      </c>
      <c r="AH2539" s="48">
        <v>144900.25270185189</v>
      </c>
    </row>
    <row r="2540" spans="1:34" hidden="1" x14ac:dyDescent="0.3">
      <c r="A2540" s="30" t="s">
        <v>4914</v>
      </c>
      <c r="B2540" s="31">
        <v>527</v>
      </c>
      <c r="C2540" s="32" t="s">
        <v>5084</v>
      </c>
      <c r="D2540" s="33">
        <v>340</v>
      </c>
      <c r="E2540" s="34">
        <v>1954</v>
      </c>
      <c r="F2540" s="35">
        <v>3347</v>
      </c>
      <c r="G2540" s="49">
        <v>0.58381000000000005</v>
      </c>
      <c r="H2540" s="50" t="s">
        <v>35</v>
      </c>
      <c r="I2540" s="38">
        <v>3218.953</v>
      </c>
      <c r="J2540" s="39">
        <v>887.55600000000004</v>
      </c>
      <c r="K2540" s="39">
        <v>2362.0819999999999</v>
      </c>
      <c r="L2540" s="39"/>
      <c r="M2540" s="39"/>
      <c r="N2540" s="39"/>
      <c r="O2540" s="40">
        <v>0.70205938810199142</v>
      </c>
      <c r="P2540" s="40">
        <v>0.74240658679452454</v>
      </c>
      <c r="Q2540" s="40">
        <v>0.73634805939497761</v>
      </c>
      <c r="R2540" s="40"/>
      <c r="S2540" s="40"/>
      <c r="T2540" s="41"/>
      <c r="U2540" s="42" t="s">
        <v>21</v>
      </c>
      <c r="V2540" s="42" t="s">
        <v>21</v>
      </c>
      <c r="W2540" s="42" t="s">
        <v>21</v>
      </c>
      <c r="X2540" s="40"/>
      <c r="Y2540" s="40"/>
      <c r="Z2540" s="41"/>
      <c r="AA2540" s="43">
        <v>3</v>
      </c>
      <c r="AB2540" s="44">
        <v>0.72693801143049797</v>
      </c>
      <c r="AC2540" s="45" t="s">
        <v>5085</v>
      </c>
      <c r="AD2540" s="46"/>
      <c r="AE2540" s="46"/>
      <c r="AF2540" s="46"/>
      <c r="AG2540" s="47" t="s">
        <v>4919</v>
      </c>
      <c r="AH2540" s="48">
        <v>144900.25270185189</v>
      </c>
    </row>
    <row r="2541" spans="1:34" hidden="1" x14ac:dyDescent="0.3">
      <c r="A2541" s="30" t="s">
        <v>4914</v>
      </c>
      <c r="B2541" s="31">
        <v>527</v>
      </c>
      <c r="C2541" s="32" t="s">
        <v>5086</v>
      </c>
      <c r="D2541" s="33">
        <v>7282</v>
      </c>
      <c r="E2541" s="34">
        <v>2128</v>
      </c>
      <c r="F2541" s="35">
        <v>3347</v>
      </c>
      <c r="G2541" s="49">
        <v>0.63578999999999997</v>
      </c>
      <c r="H2541" s="50" t="s">
        <v>35</v>
      </c>
      <c r="I2541" s="38">
        <v>2189.0430000000001</v>
      </c>
      <c r="J2541" s="39">
        <v>1302.0070000000001</v>
      </c>
      <c r="K2541" s="39">
        <v>1717.942</v>
      </c>
      <c r="L2541" s="39"/>
      <c r="M2541" s="39"/>
      <c r="N2541" s="39"/>
      <c r="O2541" s="40">
        <v>0.70629280965472896</v>
      </c>
      <c r="P2541" s="40">
        <v>0.69467923503777385</v>
      </c>
      <c r="Q2541" s="40">
        <v>0.71159510365697243</v>
      </c>
      <c r="R2541" s="40"/>
      <c r="S2541" s="40"/>
      <c r="T2541" s="41"/>
      <c r="U2541" s="42" t="s">
        <v>21</v>
      </c>
      <c r="V2541" s="42" t="s">
        <v>21</v>
      </c>
      <c r="W2541" s="42" t="s">
        <v>21</v>
      </c>
      <c r="X2541" s="40"/>
      <c r="Y2541" s="40"/>
      <c r="Z2541" s="41"/>
      <c r="AA2541" s="43">
        <v>3</v>
      </c>
      <c r="AB2541" s="44">
        <v>0.70418904944982508</v>
      </c>
      <c r="AC2541" s="45" t="s">
        <v>5087</v>
      </c>
      <c r="AD2541" s="46"/>
      <c r="AE2541" s="46"/>
      <c r="AF2541" s="46"/>
      <c r="AG2541" s="47" t="s">
        <v>4919</v>
      </c>
      <c r="AH2541" s="48">
        <v>144900.25270185189</v>
      </c>
    </row>
    <row r="2542" spans="1:34" hidden="1" x14ac:dyDescent="0.3">
      <c r="A2542" s="30" t="s">
        <v>4914</v>
      </c>
      <c r="B2542" s="31">
        <v>527</v>
      </c>
      <c r="C2542" s="32" t="s">
        <v>5088</v>
      </c>
      <c r="D2542" s="33">
        <v>3265</v>
      </c>
      <c r="E2542" s="34">
        <v>1791</v>
      </c>
      <c r="F2542" s="35">
        <v>3347</v>
      </c>
      <c r="G2542" s="49">
        <v>0.53510999999999997</v>
      </c>
      <c r="H2542" s="50" t="s">
        <v>35</v>
      </c>
      <c r="I2542" s="38">
        <v>2643.8780000000002</v>
      </c>
      <c r="J2542" s="39">
        <v>587.78300000000002</v>
      </c>
      <c r="K2542" s="39">
        <v>1616.3340000000001</v>
      </c>
      <c r="L2542" s="39"/>
      <c r="M2542" s="39"/>
      <c r="N2542" s="39"/>
      <c r="O2542" s="40">
        <v>0.7323311605679268</v>
      </c>
      <c r="P2542" s="40">
        <v>0.74853554574485237</v>
      </c>
      <c r="Q2542" s="40">
        <v>0.74319386874833959</v>
      </c>
      <c r="R2542" s="40"/>
      <c r="S2542" s="40"/>
      <c r="T2542" s="41"/>
      <c r="U2542" s="42" t="s">
        <v>21</v>
      </c>
      <c r="V2542" s="42" t="s">
        <v>21</v>
      </c>
      <c r="W2542" s="42" t="s">
        <v>21</v>
      </c>
      <c r="X2542" s="40"/>
      <c r="Y2542" s="40"/>
      <c r="Z2542" s="41"/>
      <c r="AA2542" s="43">
        <v>3</v>
      </c>
      <c r="AB2542" s="44">
        <v>0.74135352502037299</v>
      </c>
      <c r="AC2542" s="45" t="s">
        <v>5089</v>
      </c>
      <c r="AD2542" s="46"/>
      <c r="AE2542" s="46"/>
      <c r="AF2542" s="46"/>
      <c r="AG2542" s="47" t="s">
        <v>4919</v>
      </c>
      <c r="AH2542" s="48">
        <v>144900.25270185189</v>
      </c>
    </row>
    <row r="2543" spans="1:34" hidden="1" x14ac:dyDescent="0.3">
      <c r="A2543" s="30" t="s">
        <v>4914</v>
      </c>
      <c r="B2543" s="31">
        <v>527</v>
      </c>
      <c r="C2543" s="32" t="s">
        <v>5090</v>
      </c>
      <c r="D2543" s="33">
        <v>8552</v>
      </c>
      <c r="E2543" s="34">
        <v>3317</v>
      </c>
      <c r="F2543" s="35">
        <v>3347</v>
      </c>
      <c r="G2543" s="49">
        <v>0.99104000000000003</v>
      </c>
      <c r="H2543" s="50" t="s">
        <v>22</v>
      </c>
      <c r="I2543" s="38">
        <v>2858.9119999999998</v>
      </c>
      <c r="J2543" s="39">
        <v>1552.2149999999999</v>
      </c>
      <c r="K2543" s="39">
        <v>2977.8960000000002</v>
      </c>
      <c r="L2543" s="39"/>
      <c r="M2543" s="39"/>
      <c r="N2543" s="39"/>
      <c r="O2543" s="40">
        <v>0</v>
      </c>
      <c r="P2543" s="40">
        <v>0</v>
      </c>
      <c r="Q2543" s="40">
        <v>0.67657211309479826</v>
      </c>
      <c r="R2543" s="40"/>
      <c r="S2543" s="40"/>
      <c r="T2543" s="41"/>
      <c r="U2543" s="42" t="s">
        <v>21</v>
      </c>
      <c r="V2543" s="42" t="s">
        <v>21</v>
      </c>
      <c r="W2543" s="42" t="s">
        <v>21</v>
      </c>
      <c r="X2543" s="40"/>
      <c r="Y2543" s="40"/>
      <c r="Z2543" s="41"/>
      <c r="AA2543" s="43">
        <v>3</v>
      </c>
      <c r="AB2543" s="44">
        <v>0.22552403769826609</v>
      </c>
      <c r="AC2543" s="45" t="s">
        <v>5091</v>
      </c>
      <c r="AD2543" s="46"/>
      <c r="AE2543" s="46"/>
      <c r="AF2543" s="46"/>
      <c r="AG2543" s="47" t="s">
        <v>4922</v>
      </c>
      <c r="AH2543" s="48">
        <v>57959.696757777674</v>
      </c>
    </row>
    <row r="2544" spans="1:34" hidden="1" x14ac:dyDescent="0.3">
      <c r="A2544" s="30" t="s">
        <v>4914</v>
      </c>
      <c r="B2544" s="31">
        <v>527</v>
      </c>
      <c r="C2544" s="32" t="s">
        <v>5092</v>
      </c>
      <c r="D2544" s="33">
        <v>155</v>
      </c>
      <c r="E2544" s="34">
        <v>1932</v>
      </c>
      <c r="F2544" s="35">
        <v>3347</v>
      </c>
      <c r="G2544" s="49">
        <v>0.57723000000000002</v>
      </c>
      <c r="H2544" s="50" t="s">
        <v>35</v>
      </c>
      <c r="I2544" s="38">
        <v>2636.96</v>
      </c>
      <c r="J2544" s="39">
        <v>1440.539</v>
      </c>
      <c r="K2544" s="39">
        <v>1595.1849999999999</v>
      </c>
      <c r="L2544" s="39"/>
      <c r="M2544" s="39"/>
      <c r="N2544" s="39"/>
      <c r="O2544" s="40">
        <v>0.71055385403268367</v>
      </c>
      <c r="P2544" s="40">
        <v>0.74592592592592577</v>
      </c>
      <c r="Q2544" s="40">
        <v>0.73</v>
      </c>
      <c r="R2544" s="40"/>
      <c r="S2544" s="40"/>
      <c r="T2544" s="41"/>
      <c r="U2544" s="42" t="s">
        <v>285</v>
      </c>
      <c r="V2544" s="42" t="s">
        <v>285</v>
      </c>
      <c r="W2544" s="42" t="s">
        <v>21</v>
      </c>
      <c r="X2544" s="40"/>
      <c r="Y2544" s="40"/>
      <c r="Z2544" s="41"/>
      <c r="AA2544" s="43">
        <v>3</v>
      </c>
      <c r="AB2544" s="44">
        <v>0.72882659331953648</v>
      </c>
      <c r="AC2544" s="45" t="s">
        <v>5093</v>
      </c>
      <c r="AD2544" s="46"/>
      <c r="AE2544" s="46"/>
      <c r="AF2544" s="46"/>
      <c r="AG2544" s="47" t="s">
        <v>4919</v>
      </c>
      <c r="AH2544" s="48">
        <v>144900.25270185189</v>
      </c>
    </row>
    <row r="2545" spans="1:34" hidden="1" x14ac:dyDescent="0.3">
      <c r="A2545" s="30" t="s">
        <v>4914</v>
      </c>
      <c r="B2545" s="31">
        <v>527</v>
      </c>
      <c r="C2545" s="32" t="s">
        <v>5094</v>
      </c>
      <c r="D2545" s="33">
        <v>2359</v>
      </c>
      <c r="E2545" s="34">
        <v>2101</v>
      </c>
      <c r="F2545" s="35">
        <v>3347</v>
      </c>
      <c r="G2545" s="49">
        <v>0.62773000000000001</v>
      </c>
      <c r="H2545" s="50" t="s">
        <v>35</v>
      </c>
      <c r="I2545" s="38">
        <v>2597.4679999999998</v>
      </c>
      <c r="J2545" s="39">
        <v>1042.6400000000001</v>
      </c>
      <c r="K2545" s="39">
        <v>1516.7080000000001</v>
      </c>
      <c r="L2545" s="39"/>
      <c r="M2545" s="39"/>
      <c r="N2545" s="39"/>
      <c r="O2545" s="40">
        <v>0.72241379310344833</v>
      </c>
      <c r="P2545" s="40">
        <v>0.70965517241379306</v>
      </c>
      <c r="Q2545" s="40">
        <v>0.69241379310344831</v>
      </c>
      <c r="R2545" s="40"/>
      <c r="S2545" s="40"/>
      <c r="T2545" s="41"/>
      <c r="U2545" s="42" t="s">
        <v>21</v>
      </c>
      <c r="V2545" s="42" t="s">
        <v>21</v>
      </c>
      <c r="W2545" s="42" t="s">
        <v>21</v>
      </c>
      <c r="X2545" s="40"/>
      <c r="Y2545" s="40"/>
      <c r="Z2545" s="41"/>
      <c r="AA2545" s="43">
        <v>3</v>
      </c>
      <c r="AB2545" s="44">
        <v>0.70816091954022997</v>
      </c>
      <c r="AC2545" s="45" t="s">
        <v>5095</v>
      </c>
      <c r="AD2545" s="46"/>
      <c r="AE2545" s="46"/>
      <c r="AF2545" s="46"/>
      <c r="AG2545" s="47" t="s">
        <v>4922</v>
      </c>
      <c r="AH2545" s="48">
        <v>144900.25270185189</v>
      </c>
    </row>
    <row r="2546" spans="1:34" hidden="1" x14ac:dyDescent="0.3">
      <c r="A2546" s="30" t="s">
        <v>4914</v>
      </c>
      <c r="B2546" s="31">
        <v>527</v>
      </c>
      <c r="C2546" s="32" t="s">
        <v>5096</v>
      </c>
      <c r="D2546" s="33">
        <v>619</v>
      </c>
      <c r="E2546" s="34">
        <v>3296</v>
      </c>
      <c r="F2546" s="35">
        <v>3347</v>
      </c>
      <c r="G2546" s="49">
        <v>0.98475999999999997</v>
      </c>
      <c r="H2546" s="50" t="s">
        <v>22</v>
      </c>
      <c r="I2546" s="38">
        <v>0</v>
      </c>
      <c r="J2546" s="39">
        <v>0</v>
      </c>
      <c r="K2546" s="39">
        <v>2388.4259999999999</v>
      </c>
      <c r="L2546" s="39"/>
      <c r="M2546" s="39"/>
      <c r="N2546" s="39"/>
      <c r="O2546" s="40">
        <v>0</v>
      </c>
      <c r="P2546" s="40">
        <v>0</v>
      </c>
      <c r="Q2546" s="40">
        <v>0.69093594570317041</v>
      </c>
      <c r="R2546" s="40"/>
      <c r="S2546" s="40"/>
      <c r="T2546" s="41"/>
      <c r="U2546" s="42" t="e">
        <v>#N/A</v>
      </c>
      <c r="V2546" s="42" t="e">
        <v>#N/A</v>
      </c>
      <c r="W2546" s="42" t="s">
        <v>21</v>
      </c>
      <c r="X2546" s="40"/>
      <c r="Y2546" s="40"/>
      <c r="Z2546" s="41"/>
      <c r="AA2546" s="43">
        <v>1</v>
      </c>
      <c r="AB2546" s="44">
        <v>0.23031198190105681</v>
      </c>
      <c r="AC2546" s="45" t="s">
        <v>5097</v>
      </c>
      <c r="AD2546" s="46"/>
      <c r="AE2546" s="46"/>
      <c r="AF2546" s="46"/>
      <c r="AG2546" s="47" t="s">
        <v>4922</v>
      </c>
      <c r="AH2546" s="48">
        <v>57959.696757777674</v>
      </c>
    </row>
    <row r="2547" spans="1:34" hidden="1" x14ac:dyDescent="0.3">
      <c r="A2547" s="30" t="s">
        <v>4914</v>
      </c>
      <c r="B2547" s="31">
        <v>527</v>
      </c>
      <c r="C2547" s="32" t="s">
        <v>5098</v>
      </c>
      <c r="D2547" s="33">
        <v>2269</v>
      </c>
      <c r="E2547" s="34">
        <v>2584</v>
      </c>
      <c r="F2547" s="35">
        <v>3347</v>
      </c>
      <c r="G2547" s="49">
        <v>0.77202999999999999</v>
      </c>
      <c r="H2547" s="50" t="s">
        <v>22</v>
      </c>
      <c r="I2547" s="38">
        <v>1463.356</v>
      </c>
      <c r="J2547" s="39">
        <v>664.42100000000005</v>
      </c>
      <c r="K2547" s="39">
        <v>0</v>
      </c>
      <c r="L2547" s="39"/>
      <c r="M2547" s="39"/>
      <c r="N2547" s="39"/>
      <c r="O2547" s="40">
        <v>0.72480416930055669</v>
      </c>
      <c r="P2547" s="40">
        <v>0.78745414324704499</v>
      </c>
      <c r="Q2547" s="40">
        <v>0</v>
      </c>
      <c r="R2547" s="40"/>
      <c r="S2547" s="40"/>
      <c r="T2547" s="41"/>
      <c r="U2547" s="42" t="s">
        <v>21</v>
      </c>
      <c r="V2547" s="42" t="s">
        <v>21</v>
      </c>
      <c r="W2547" s="42" t="e">
        <v>#N/A</v>
      </c>
      <c r="X2547" s="40"/>
      <c r="Y2547" s="40"/>
      <c r="Z2547" s="41"/>
      <c r="AA2547" s="43">
        <v>2</v>
      </c>
      <c r="AB2547" s="44">
        <v>0.50408610418253386</v>
      </c>
      <c r="AC2547" s="45" t="s">
        <v>5099</v>
      </c>
      <c r="AD2547" s="46"/>
      <c r="AE2547" s="46"/>
      <c r="AF2547" s="46"/>
      <c r="AG2547" s="47" t="s">
        <v>4922</v>
      </c>
      <c r="AH2547" s="48">
        <v>57959.696757777674</v>
      </c>
    </row>
    <row r="2548" spans="1:34" hidden="1" x14ac:dyDescent="0.3">
      <c r="A2548" s="30" t="s">
        <v>4914</v>
      </c>
      <c r="B2548" s="31">
        <v>527</v>
      </c>
      <c r="C2548" s="32" t="s">
        <v>5100</v>
      </c>
      <c r="D2548" s="33">
        <v>8231</v>
      </c>
      <c r="E2548" s="34">
        <v>2758</v>
      </c>
      <c r="F2548" s="35">
        <v>3347</v>
      </c>
      <c r="G2548" s="49">
        <v>0.82401999999999997</v>
      </c>
      <c r="H2548" s="50" t="s">
        <v>22</v>
      </c>
      <c r="I2548" s="38">
        <v>2519.587</v>
      </c>
      <c r="J2548" s="39">
        <v>943.58299999999997</v>
      </c>
      <c r="K2548" s="39">
        <v>776.43299999999999</v>
      </c>
      <c r="L2548" s="39"/>
      <c r="M2548" s="39"/>
      <c r="N2548" s="39"/>
      <c r="O2548" s="40">
        <v>0</v>
      </c>
      <c r="P2548" s="40">
        <v>0.68666666666666665</v>
      </c>
      <c r="Q2548" s="40">
        <v>0.67241379310344829</v>
      </c>
      <c r="R2548" s="40"/>
      <c r="S2548" s="40"/>
      <c r="T2548" s="41"/>
      <c r="U2548" s="42" t="s">
        <v>21</v>
      </c>
      <c r="V2548" s="42" t="s">
        <v>21</v>
      </c>
      <c r="W2548" s="42" t="s">
        <v>21</v>
      </c>
      <c r="X2548" s="40"/>
      <c r="Y2548" s="40"/>
      <c r="Z2548" s="41"/>
      <c r="AA2548" s="43">
        <v>3</v>
      </c>
      <c r="AB2548" s="44">
        <v>0.45302681992337163</v>
      </c>
      <c r="AC2548" s="45" t="s">
        <v>5101</v>
      </c>
      <c r="AD2548" s="46"/>
      <c r="AE2548" s="46"/>
      <c r="AF2548" s="46"/>
      <c r="AG2548" s="47" t="s">
        <v>4919</v>
      </c>
      <c r="AH2548" s="48">
        <v>57959.696757777674</v>
      </c>
    </row>
    <row r="2549" spans="1:34" hidden="1" x14ac:dyDescent="0.3">
      <c r="A2549" s="30" t="s">
        <v>4914</v>
      </c>
      <c r="B2549" s="31">
        <v>527</v>
      </c>
      <c r="C2549" s="32" t="s">
        <v>5102</v>
      </c>
      <c r="D2549" s="33">
        <v>4015</v>
      </c>
      <c r="E2549" s="34">
        <v>413</v>
      </c>
      <c r="F2549" s="35">
        <v>3347</v>
      </c>
      <c r="G2549" s="49">
        <v>0.12339</v>
      </c>
      <c r="H2549" s="50" t="s">
        <v>29</v>
      </c>
      <c r="I2549" s="38">
        <v>4678.7610000000004</v>
      </c>
      <c r="J2549" s="39">
        <v>2847.6860000000001</v>
      </c>
      <c r="K2549" s="39">
        <v>3401.431</v>
      </c>
      <c r="L2549" s="39"/>
      <c r="M2549" s="39"/>
      <c r="N2549" s="39"/>
      <c r="O2549" s="40">
        <v>0.86896551724137938</v>
      </c>
      <c r="P2549" s="40">
        <v>0.89689655172413796</v>
      </c>
      <c r="Q2549" s="40">
        <v>0.87793103448275855</v>
      </c>
      <c r="R2549" s="40"/>
      <c r="S2549" s="40"/>
      <c r="T2549" s="41"/>
      <c r="U2549" s="42" t="s">
        <v>285</v>
      </c>
      <c r="V2549" s="42" t="s">
        <v>21</v>
      </c>
      <c r="W2549" s="42" t="s">
        <v>21</v>
      </c>
      <c r="X2549" s="40"/>
      <c r="Y2549" s="40"/>
      <c r="Z2549" s="41"/>
      <c r="AA2549" s="43">
        <v>3</v>
      </c>
      <c r="AB2549" s="44">
        <v>0.88126436781609196</v>
      </c>
      <c r="AC2549" s="45" t="s">
        <v>5103</v>
      </c>
      <c r="AD2549" s="46"/>
      <c r="AE2549" s="46"/>
      <c r="AF2549" s="46"/>
      <c r="AG2549" s="47" t="s">
        <v>4922</v>
      </c>
      <c r="AH2549" s="48">
        <v>202859.94945962954</v>
      </c>
    </row>
    <row r="2550" spans="1:34" hidden="1" x14ac:dyDescent="0.3">
      <c r="A2550" s="30" t="s">
        <v>4914</v>
      </c>
      <c r="B2550" s="31">
        <v>527</v>
      </c>
      <c r="C2550" s="32" t="s">
        <v>5104</v>
      </c>
      <c r="D2550" s="33">
        <v>6966</v>
      </c>
      <c r="E2550" s="34">
        <v>1872</v>
      </c>
      <c r="F2550" s="35">
        <v>3347</v>
      </c>
      <c r="G2550" s="49">
        <v>0.55930999999999997</v>
      </c>
      <c r="H2550" s="50" t="s">
        <v>35</v>
      </c>
      <c r="I2550" s="38">
        <v>2550.5830000000001</v>
      </c>
      <c r="J2550" s="39">
        <v>1454.694</v>
      </c>
      <c r="K2550" s="39">
        <v>1677.79</v>
      </c>
      <c r="L2550" s="39"/>
      <c r="M2550" s="39"/>
      <c r="N2550" s="39"/>
      <c r="O2550" s="40">
        <v>0.73842915120586738</v>
      </c>
      <c r="P2550" s="40">
        <v>0.73592592592592587</v>
      </c>
      <c r="Q2550" s="40">
        <v>0.72851851851851845</v>
      </c>
      <c r="R2550" s="40"/>
      <c r="S2550" s="40"/>
      <c r="T2550" s="41"/>
      <c r="U2550" s="42" t="s">
        <v>22</v>
      </c>
      <c r="V2550" s="42" t="s">
        <v>22</v>
      </c>
      <c r="W2550" s="42" t="s">
        <v>22</v>
      </c>
      <c r="X2550" s="40"/>
      <c r="Y2550" s="40"/>
      <c r="Z2550" s="41"/>
      <c r="AA2550" s="43">
        <v>3</v>
      </c>
      <c r="AB2550" s="44">
        <v>0.73429119855010383</v>
      </c>
      <c r="AC2550" s="45" t="s">
        <v>5105</v>
      </c>
      <c r="AD2550" s="46"/>
      <c r="AE2550" s="46"/>
      <c r="AF2550" s="46"/>
      <c r="AG2550" s="47" t="s">
        <v>4945</v>
      </c>
      <c r="AH2550" s="48">
        <v>144900.25270185189</v>
      </c>
    </row>
    <row r="2551" spans="1:34" hidden="1" x14ac:dyDescent="0.3">
      <c r="A2551" s="30" t="s">
        <v>4914</v>
      </c>
      <c r="B2551" s="31">
        <v>527</v>
      </c>
      <c r="C2551" s="32" t="s">
        <v>5106</v>
      </c>
      <c r="D2551" s="33">
        <v>8456</v>
      </c>
      <c r="E2551" s="34">
        <v>1876</v>
      </c>
      <c r="F2551" s="35">
        <v>3347</v>
      </c>
      <c r="G2551" s="49">
        <v>0.5605</v>
      </c>
      <c r="H2551" s="50" t="s">
        <v>35</v>
      </c>
      <c r="I2551" s="38">
        <v>2384.6860000000001</v>
      </c>
      <c r="J2551" s="39">
        <v>1380.3219999999999</v>
      </c>
      <c r="K2551" s="39">
        <v>1575.49</v>
      </c>
      <c r="L2551" s="39"/>
      <c r="M2551" s="39"/>
      <c r="N2551" s="39"/>
      <c r="O2551" s="40">
        <v>0.73048781814605712</v>
      </c>
      <c r="P2551" s="40">
        <v>0.74684866406956041</v>
      </c>
      <c r="Q2551" s="40">
        <v>0.72370370370370363</v>
      </c>
      <c r="R2551" s="40"/>
      <c r="S2551" s="40"/>
      <c r="T2551" s="41"/>
      <c r="U2551" s="42" t="s">
        <v>21</v>
      </c>
      <c r="V2551" s="42" t="s">
        <v>21</v>
      </c>
      <c r="W2551" s="42" t="s">
        <v>21</v>
      </c>
      <c r="X2551" s="40"/>
      <c r="Y2551" s="40"/>
      <c r="Z2551" s="41"/>
      <c r="AA2551" s="43">
        <v>3</v>
      </c>
      <c r="AB2551" s="44">
        <v>0.73368006197310709</v>
      </c>
      <c r="AC2551" s="45" t="s">
        <v>5107</v>
      </c>
      <c r="AD2551" s="46"/>
      <c r="AE2551" s="46"/>
      <c r="AF2551" s="46"/>
      <c r="AG2551" s="47" t="s">
        <v>4922</v>
      </c>
      <c r="AH2551" s="48">
        <v>144900.25270185189</v>
      </c>
    </row>
    <row r="2552" spans="1:34" hidden="1" x14ac:dyDescent="0.3">
      <c r="A2552" s="30" t="s">
        <v>5108</v>
      </c>
      <c r="B2552" s="31">
        <v>509</v>
      </c>
      <c r="C2552" s="32" t="s">
        <v>5109</v>
      </c>
      <c r="D2552" s="33">
        <v>7476</v>
      </c>
      <c r="E2552" s="34">
        <v>3135</v>
      </c>
      <c r="F2552" s="35">
        <v>3347</v>
      </c>
      <c r="G2552" s="49">
        <v>0.93666000000000005</v>
      </c>
      <c r="H2552" s="50" t="s">
        <v>22</v>
      </c>
      <c r="I2552" s="38">
        <v>0</v>
      </c>
      <c r="J2552" s="39">
        <v>0</v>
      </c>
      <c r="K2552" s="39">
        <v>1034.547</v>
      </c>
      <c r="L2552" s="39"/>
      <c r="M2552" s="39"/>
      <c r="N2552" s="39"/>
      <c r="O2552" s="40">
        <v>0</v>
      </c>
      <c r="P2552" s="40">
        <v>0</v>
      </c>
      <c r="Q2552" s="40">
        <v>0.76399933680760401</v>
      </c>
      <c r="R2552" s="40"/>
      <c r="S2552" s="40"/>
      <c r="T2552" s="41"/>
      <c r="U2552" s="42" t="e">
        <v>#N/A</v>
      </c>
      <c r="V2552" s="42" t="e">
        <v>#N/A</v>
      </c>
      <c r="W2552" s="42" t="s">
        <v>26</v>
      </c>
      <c r="X2552" s="40"/>
      <c r="Y2552" s="40"/>
      <c r="Z2552" s="41"/>
      <c r="AA2552" s="43">
        <v>1</v>
      </c>
      <c r="AB2552" s="44">
        <v>0.25466644560253465</v>
      </c>
      <c r="AC2552" s="45" t="s">
        <v>5110</v>
      </c>
      <c r="AD2552" s="46"/>
      <c r="AE2552" s="46"/>
      <c r="AF2552" s="46"/>
      <c r="AG2552" s="47" t="s">
        <v>5111</v>
      </c>
      <c r="AH2552" s="48">
        <v>57959.696757777674</v>
      </c>
    </row>
    <row r="2553" spans="1:34" hidden="1" x14ac:dyDescent="0.3">
      <c r="A2553" s="30" t="s">
        <v>5108</v>
      </c>
      <c r="B2553" s="31">
        <v>509</v>
      </c>
      <c r="C2553" s="32" t="s">
        <v>5112</v>
      </c>
      <c r="D2553" s="33">
        <v>2521</v>
      </c>
      <c r="E2553" s="34">
        <v>263</v>
      </c>
      <c r="F2553" s="35">
        <v>3347</v>
      </c>
      <c r="G2553" s="49">
        <v>7.8579999999999997E-2</v>
      </c>
      <c r="H2553" s="50" t="s">
        <v>29</v>
      </c>
      <c r="I2553" s="38">
        <v>2263.6</v>
      </c>
      <c r="J2553" s="39">
        <v>857.27499999999998</v>
      </c>
      <c r="K2553" s="39">
        <v>2534.6039999999998</v>
      </c>
      <c r="L2553" s="39"/>
      <c r="M2553" s="39"/>
      <c r="N2553" s="39"/>
      <c r="O2553" s="40">
        <v>0.89045454545454539</v>
      </c>
      <c r="P2553" s="40">
        <v>0.8899999999999999</v>
      </c>
      <c r="Q2553" s="40">
        <v>0.96227272727272717</v>
      </c>
      <c r="R2553" s="40"/>
      <c r="S2553" s="40"/>
      <c r="T2553" s="41"/>
      <c r="U2553" s="42" t="s">
        <v>21</v>
      </c>
      <c r="V2553" s="42" t="s">
        <v>21</v>
      </c>
      <c r="W2553" s="42" t="s">
        <v>21</v>
      </c>
      <c r="X2553" s="40"/>
      <c r="Y2553" s="40"/>
      <c r="Z2553" s="41"/>
      <c r="AA2553" s="43">
        <v>3</v>
      </c>
      <c r="AB2553" s="44">
        <v>0.91424242424242408</v>
      </c>
      <c r="AC2553" s="45" t="s">
        <v>5113</v>
      </c>
      <c r="AD2553" s="46"/>
      <c r="AE2553" s="46"/>
      <c r="AF2553" s="46"/>
      <c r="AG2553" s="47" t="s">
        <v>5114</v>
      </c>
      <c r="AH2553" s="48">
        <v>202859.94945962954</v>
      </c>
    </row>
    <row r="2554" spans="1:34" hidden="1" x14ac:dyDescent="0.3">
      <c r="A2554" s="30" t="s">
        <v>5108</v>
      </c>
      <c r="B2554" s="31">
        <v>509</v>
      </c>
      <c r="C2554" s="32" t="s">
        <v>5115</v>
      </c>
      <c r="D2554" s="33">
        <v>7172</v>
      </c>
      <c r="E2554" s="34">
        <v>832</v>
      </c>
      <c r="F2554" s="35">
        <v>3347</v>
      </c>
      <c r="G2554" s="49">
        <v>0.24858</v>
      </c>
      <c r="H2554" s="50" t="s">
        <v>29</v>
      </c>
      <c r="I2554" s="38">
        <v>2880.8090000000002</v>
      </c>
      <c r="J2554" s="39">
        <v>1299.0070000000001</v>
      </c>
      <c r="K2554" s="39">
        <v>2361.0479999999998</v>
      </c>
      <c r="L2554" s="39"/>
      <c r="M2554" s="39"/>
      <c r="N2554" s="39"/>
      <c r="O2554" s="40">
        <v>0.81279999999999997</v>
      </c>
      <c r="P2554" s="40">
        <v>0.83200000000000007</v>
      </c>
      <c r="Q2554" s="40">
        <v>0.83281108253622971</v>
      </c>
      <c r="R2554" s="40"/>
      <c r="S2554" s="40"/>
      <c r="T2554" s="41"/>
      <c r="U2554" s="42" t="s">
        <v>22</v>
      </c>
      <c r="V2554" s="42" t="s">
        <v>22</v>
      </c>
      <c r="W2554" s="42" t="s">
        <v>20</v>
      </c>
      <c r="X2554" s="40"/>
      <c r="Y2554" s="40"/>
      <c r="Z2554" s="41"/>
      <c r="AA2554" s="43">
        <v>3</v>
      </c>
      <c r="AB2554" s="44">
        <v>0.82587036084540999</v>
      </c>
      <c r="AC2554" s="45" t="s">
        <v>5116</v>
      </c>
      <c r="AD2554" s="46"/>
      <c r="AE2554" s="46"/>
      <c r="AF2554" s="46"/>
      <c r="AG2554" s="47" t="s">
        <v>5117</v>
      </c>
      <c r="AH2554" s="48">
        <v>202859.94945962954</v>
      </c>
    </row>
    <row r="2555" spans="1:34" hidden="1" x14ac:dyDescent="0.3">
      <c r="A2555" s="30" t="s">
        <v>5108</v>
      </c>
      <c r="B2555" s="31">
        <v>509</v>
      </c>
      <c r="C2555" s="32" t="s">
        <v>5118</v>
      </c>
      <c r="D2555" s="33">
        <v>8234</v>
      </c>
      <c r="E2555" s="34">
        <v>158</v>
      </c>
      <c r="F2555" s="35">
        <v>3347</v>
      </c>
      <c r="G2555" s="49">
        <v>4.7210000000000002E-2</v>
      </c>
      <c r="H2555" s="50" t="s">
        <v>29</v>
      </c>
      <c r="I2555" s="38">
        <v>1513.626</v>
      </c>
      <c r="J2555" s="39">
        <v>539.726</v>
      </c>
      <c r="K2555" s="39">
        <v>2158.5610000000001</v>
      </c>
      <c r="L2555" s="39"/>
      <c r="M2555" s="39"/>
      <c r="N2555" s="39"/>
      <c r="O2555" s="40">
        <v>0.90648089302233048</v>
      </c>
      <c r="P2555" s="40">
        <v>0.93243925284647788</v>
      </c>
      <c r="Q2555" s="40">
        <v>1.0028067836470105</v>
      </c>
      <c r="R2555" s="40"/>
      <c r="S2555" s="40"/>
      <c r="T2555" s="41"/>
      <c r="U2555" s="42" t="s">
        <v>26</v>
      </c>
      <c r="V2555" s="42" t="s">
        <v>26</v>
      </c>
      <c r="W2555" s="42" t="s">
        <v>26</v>
      </c>
      <c r="X2555" s="40"/>
      <c r="Y2555" s="40"/>
      <c r="Z2555" s="41"/>
      <c r="AA2555" s="43">
        <v>3</v>
      </c>
      <c r="AB2555" s="44">
        <v>0.94724230983860636</v>
      </c>
      <c r="AC2555" s="45" t="s">
        <v>5119</v>
      </c>
      <c r="AD2555" s="46"/>
      <c r="AE2555" s="46"/>
      <c r="AF2555" s="46"/>
      <c r="AG2555" s="47" t="s">
        <v>5120</v>
      </c>
      <c r="AH2555" s="48">
        <v>202859.94945962954</v>
      </c>
    </row>
    <row r="2556" spans="1:34" hidden="1" x14ac:dyDescent="0.3">
      <c r="A2556" s="30" t="s">
        <v>5108</v>
      </c>
      <c r="B2556" s="31">
        <v>509</v>
      </c>
      <c r="C2556" s="32" t="s">
        <v>5121</v>
      </c>
      <c r="D2556" s="33">
        <v>3244</v>
      </c>
      <c r="E2556" s="34">
        <v>2486</v>
      </c>
      <c r="F2556" s="35">
        <v>3347</v>
      </c>
      <c r="G2556" s="49">
        <v>0.74275000000000002</v>
      </c>
      <c r="H2556" s="50" t="s">
        <v>35</v>
      </c>
      <c r="I2556" s="38">
        <v>5272.6509999999998</v>
      </c>
      <c r="J2556" s="39">
        <v>0</v>
      </c>
      <c r="K2556" s="39">
        <v>2093.067</v>
      </c>
      <c r="L2556" s="39"/>
      <c r="M2556" s="39"/>
      <c r="N2556" s="39"/>
      <c r="O2556" s="40">
        <v>0.74519999999999997</v>
      </c>
      <c r="P2556" s="40">
        <v>0</v>
      </c>
      <c r="Q2556" s="40">
        <v>0.8428000000000001</v>
      </c>
      <c r="R2556" s="40"/>
      <c r="S2556" s="40"/>
      <c r="T2556" s="41"/>
      <c r="U2556" s="42" t="s">
        <v>35</v>
      </c>
      <c r="V2556" s="42" t="e">
        <v>#N/A</v>
      </c>
      <c r="W2556" s="42" t="s">
        <v>29</v>
      </c>
      <c r="X2556" s="40"/>
      <c r="Y2556" s="40"/>
      <c r="Z2556" s="41"/>
      <c r="AA2556" s="43">
        <v>2</v>
      </c>
      <c r="AB2556" s="44">
        <v>0.52933333333333332</v>
      </c>
      <c r="AC2556" s="45" t="s">
        <v>5122</v>
      </c>
      <c r="AD2556" s="46"/>
      <c r="AE2556" s="46"/>
      <c r="AF2556" s="46"/>
      <c r="AG2556" s="47" t="s">
        <v>5123</v>
      </c>
      <c r="AH2556" s="48">
        <v>144900.25270185189</v>
      </c>
    </row>
    <row r="2557" spans="1:34" hidden="1" x14ac:dyDescent="0.3">
      <c r="A2557" s="30" t="s">
        <v>5108</v>
      </c>
      <c r="B2557" s="31">
        <v>509</v>
      </c>
      <c r="C2557" s="32" t="s">
        <v>5124</v>
      </c>
      <c r="D2557" s="33">
        <v>4187</v>
      </c>
      <c r="E2557" s="34">
        <v>1701</v>
      </c>
      <c r="F2557" s="35">
        <v>3347</v>
      </c>
      <c r="G2557" s="49">
        <v>0.50822000000000001</v>
      </c>
      <c r="H2557" s="50" t="s">
        <v>35</v>
      </c>
      <c r="I2557" s="38">
        <v>2183.5929999999998</v>
      </c>
      <c r="J2557" s="39">
        <v>740.01700000000005</v>
      </c>
      <c r="K2557" s="39">
        <v>2023.808</v>
      </c>
      <c r="L2557" s="39"/>
      <c r="M2557" s="39"/>
      <c r="N2557" s="39"/>
      <c r="O2557" s="40">
        <v>0.72399237445946962</v>
      </c>
      <c r="P2557" s="40">
        <v>0.72119999999999995</v>
      </c>
      <c r="Q2557" s="40">
        <v>0.80048085095028787</v>
      </c>
      <c r="R2557" s="40"/>
      <c r="S2557" s="40"/>
      <c r="T2557" s="41"/>
      <c r="U2557" s="42" t="s">
        <v>21</v>
      </c>
      <c r="V2557" s="42" t="s">
        <v>35</v>
      </c>
      <c r="W2557" s="42" t="s">
        <v>26</v>
      </c>
      <c r="X2557" s="40"/>
      <c r="Y2557" s="40"/>
      <c r="Z2557" s="41"/>
      <c r="AA2557" s="43">
        <v>3</v>
      </c>
      <c r="AB2557" s="44">
        <v>0.74855774180325252</v>
      </c>
      <c r="AC2557" s="45" t="s">
        <v>5125</v>
      </c>
      <c r="AD2557" s="46"/>
      <c r="AE2557" s="46"/>
      <c r="AF2557" s="46"/>
      <c r="AG2557" s="47" t="s">
        <v>5126</v>
      </c>
      <c r="AH2557" s="48">
        <v>144900.25270185189</v>
      </c>
    </row>
    <row r="2558" spans="1:34" hidden="1" x14ac:dyDescent="0.3">
      <c r="A2558" s="30" t="s">
        <v>5108</v>
      </c>
      <c r="B2558" s="31">
        <v>509</v>
      </c>
      <c r="C2558" s="32" t="s">
        <v>5127</v>
      </c>
      <c r="D2558" s="33">
        <v>3233</v>
      </c>
      <c r="E2558" s="34">
        <v>2972</v>
      </c>
      <c r="F2558" s="35">
        <v>3347</v>
      </c>
      <c r="G2558" s="49">
        <v>0.88795999999999997</v>
      </c>
      <c r="H2558" s="50" t="s">
        <v>22</v>
      </c>
      <c r="I2558" s="38">
        <v>0</v>
      </c>
      <c r="J2558" s="39">
        <v>0</v>
      </c>
      <c r="K2558" s="39">
        <v>836.32799999999997</v>
      </c>
      <c r="L2558" s="39"/>
      <c r="M2558" s="39"/>
      <c r="N2558" s="39"/>
      <c r="O2558" s="40">
        <v>0</v>
      </c>
      <c r="P2558" s="40">
        <v>0</v>
      </c>
      <c r="Q2558" s="40">
        <v>0.83306989310044177</v>
      </c>
      <c r="R2558" s="40"/>
      <c r="S2558" s="40"/>
      <c r="T2558" s="41"/>
      <c r="U2558" s="42" t="e">
        <v>#N/A</v>
      </c>
      <c r="V2558" s="42" t="e">
        <v>#N/A</v>
      </c>
      <c r="W2558" s="42" t="s">
        <v>26</v>
      </c>
      <c r="X2558" s="40"/>
      <c r="Y2558" s="40"/>
      <c r="Z2558" s="41"/>
      <c r="AA2558" s="43">
        <v>1</v>
      </c>
      <c r="AB2558" s="44">
        <v>0.27768996436681392</v>
      </c>
      <c r="AC2558" s="45" t="s">
        <v>5128</v>
      </c>
      <c r="AD2558" s="46"/>
      <c r="AE2558" s="46"/>
      <c r="AF2558" s="46"/>
      <c r="AG2558" s="47" t="s">
        <v>5126</v>
      </c>
      <c r="AH2558" s="48">
        <v>57959.696757777674</v>
      </c>
    </row>
    <row r="2559" spans="1:34" hidden="1" x14ac:dyDescent="0.3">
      <c r="A2559" s="30" t="s">
        <v>5108</v>
      </c>
      <c r="B2559" s="31">
        <v>509</v>
      </c>
      <c r="C2559" s="32" t="s">
        <v>5129</v>
      </c>
      <c r="D2559" s="33">
        <v>8205</v>
      </c>
      <c r="E2559" s="34">
        <v>3049</v>
      </c>
      <c r="F2559" s="35">
        <v>3347</v>
      </c>
      <c r="G2559" s="49">
        <v>0.91096999999999995</v>
      </c>
      <c r="H2559" s="50" t="s">
        <v>22</v>
      </c>
      <c r="I2559" s="38">
        <v>0</v>
      </c>
      <c r="J2559" s="39">
        <v>0</v>
      </c>
      <c r="K2559" s="39">
        <v>1610.231</v>
      </c>
      <c r="L2559" s="39"/>
      <c r="M2559" s="39"/>
      <c r="N2559" s="39"/>
      <c r="O2559" s="40">
        <v>0</v>
      </c>
      <c r="P2559" s="40">
        <v>0</v>
      </c>
      <c r="Q2559" s="40">
        <v>0.79565217391304355</v>
      </c>
      <c r="R2559" s="40"/>
      <c r="S2559" s="40"/>
      <c r="T2559" s="41"/>
      <c r="U2559" s="42" t="e">
        <v>#N/A</v>
      </c>
      <c r="V2559" s="42" t="e">
        <v>#N/A</v>
      </c>
      <c r="W2559" s="42" t="s">
        <v>26</v>
      </c>
      <c r="X2559" s="40"/>
      <c r="Y2559" s="40"/>
      <c r="Z2559" s="41"/>
      <c r="AA2559" s="43">
        <v>1</v>
      </c>
      <c r="AB2559" s="44">
        <v>0.26521739130434785</v>
      </c>
      <c r="AC2559" s="45" t="s">
        <v>5130</v>
      </c>
      <c r="AD2559" s="46"/>
      <c r="AE2559" s="46"/>
      <c r="AF2559" s="46"/>
      <c r="AG2559" s="47" t="s">
        <v>5123</v>
      </c>
      <c r="AH2559" s="48">
        <v>57959.696757777674</v>
      </c>
    </row>
    <row r="2560" spans="1:34" hidden="1" x14ac:dyDescent="0.3">
      <c r="A2560" s="30" t="s">
        <v>5108</v>
      </c>
      <c r="B2560" s="31">
        <v>509</v>
      </c>
      <c r="C2560" s="32" t="s">
        <v>5131</v>
      </c>
      <c r="D2560" s="33">
        <v>2293</v>
      </c>
      <c r="E2560" s="34">
        <v>1703</v>
      </c>
      <c r="F2560" s="35">
        <v>3347</v>
      </c>
      <c r="G2560" s="49">
        <v>0.50880999999999998</v>
      </c>
      <c r="H2560" s="50" t="s">
        <v>35</v>
      </c>
      <c r="I2560" s="38">
        <v>960.94600000000003</v>
      </c>
      <c r="J2560" s="39">
        <v>931.20500000000004</v>
      </c>
      <c r="K2560" s="39">
        <v>2405.86</v>
      </c>
      <c r="L2560" s="39"/>
      <c r="M2560" s="39"/>
      <c r="N2560" s="39"/>
      <c r="O2560" s="40">
        <v>0.73890602086251811</v>
      </c>
      <c r="P2560" s="40">
        <v>0.72092905046077727</v>
      </c>
      <c r="Q2560" s="40">
        <v>0.78424029967934972</v>
      </c>
      <c r="R2560" s="40"/>
      <c r="S2560" s="40"/>
      <c r="T2560" s="41"/>
      <c r="U2560" s="42" t="s">
        <v>21</v>
      </c>
      <c r="V2560" s="42" t="s">
        <v>21</v>
      </c>
      <c r="W2560" s="42" t="s">
        <v>21</v>
      </c>
      <c r="X2560" s="40"/>
      <c r="Y2560" s="40"/>
      <c r="Z2560" s="41"/>
      <c r="AA2560" s="43">
        <v>3</v>
      </c>
      <c r="AB2560" s="44">
        <v>0.74802512366754836</v>
      </c>
      <c r="AC2560" s="45" t="s">
        <v>5132</v>
      </c>
      <c r="AD2560" s="46"/>
      <c r="AE2560" s="46"/>
      <c r="AF2560" s="46"/>
      <c r="AG2560" s="47" t="s">
        <v>5117</v>
      </c>
      <c r="AH2560" s="48">
        <v>144900.25270185189</v>
      </c>
    </row>
    <row r="2561" spans="1:34" hidden="1" x14ac:dyDescent="0.3">
      <c r="A2561" s="30" t="s">
        <v>5108</v>
      </c>
      <c r="B2561" s="31">
        <v>509</v>
      </c>
      <c r="C2561" s="32" t="s">
        <v>5133</v>
      </c>
      <c r="D2561" s="33">
        <v>5924</v>
      </c>
      <c r="E2561" s="34">
        <v>2270</v>
      </c>
      <c r="F2561" s="35">
        <v>3347</v>
      </c>
      <c r="G2561" s="49">
        <v>0.67822000000000005</v>
      </c>
      <c r="H2561" s="50" t="s">
        <v>35</v>
      </c>
      <c r="I2561" s="38">
        <v>0</v>
      </c>
      <c r="J2561" s="39">
        <v>959.04600000000005</v>
      </c>
      <c r="K2561" s="39">
        <v>681.86400000000003</v>
      </c>
      <c r="L2561" s="39"/>
      <c r="M2561" s="39"/>
      <c r="N2561" s="39"/>
      <c r="O2561" s="40">
        <v>0</v>
      </c>
      <c r="P2561" s="40">
        <v>0.96262429596510279</v>
      </c>
      <c r="Q2561" s="40">
        <v>1.0590779701288355</v>
      </c>
      <c r="R2561" s="40"/>
      <c r="S2561" s="40"/>
      <c r="T2561" s="41"/>
      <c r="U2561" s="42" t="e">
        <v>#N/A</v>
      </c>
      <c r="V2561" s="42" t="s">
        <v>21</v>
      </c>
      <c r="W2561" s="42" t="s">
        <v>21</v>
      </c>
      <c r="X2561" s="40"/>
      <c r="Y2561" s="40"/>
      <c r="Z2561" s="41"/>
      <c r="AA2561" s="43">
        <v>2</v>
      </c>
      <c r="AB2561" s="44">
        <v>0.67390075536464611</v>
      </c>
      <c r="AC2561" s="45" t="s">
        <v>5134</v>
      </c>
      <c r="AD2561" s="46"/>
      <c r="AE2561" s="46"/>
      <c r="AF2561" s="46"/>
      <c r="AG2561" s="47" t="s">
        <v>5126</v>
      </c>
      <c r="AH2561" s="48">
        <v>144900.25270185189</v>
      </c>
    </row>
    <row r="2562" spans="1:34" hidden="1" x14ac:dyDescent="0.3">
      <c r="A2562" s="30" t="s">
        <v>5108</v>
      </c>
      <c r="B2562" s="31">
        <v>509</v>
      </c>
      <c r="C2562" s="32" t="s">
        <v>5135</v>
      </c>
      <c r="D2562" s="33">
        <v>2387</v>
      </c>
      <c r="E2562" s="34">
        <v>259</v>
      </c>
      <c r="F2562" s="35">
        <v>3347</v>
      </c>
      <c r="G2562" s="49">
        <v>7.7380000000000004E-2</v>
      </c>
      <c r="H2562" s="50" t="s">
        <v>29</v>
      </c>
      <c r="I2562" s="38">
        <v>2974.1039999999998</v>
      </c>
      <c r="J2562" s="39">
        <v>1417.548</v>
      </c>
      <c r="K2562" s="39">
        <v>2289.8429999999998</v>
      </c>
      <c r="L2562" s="39"/>
      <c r="M2562" s="39"/>
      <c r="N2562" s="39"/>
      <c r="O2562" s="40">
        <v>0.88782608695652177</v>
      </c>
      <c r="P2562" s="40">
        <v>0.93217391304347841</v>
      </c>
      <c r="Q2562" s="40">
        <v>0.92608695652173911</v>
      </c>
      <c r="R2562" s="40"/>
      <c r="S2562" s="40"/>
      <c r="T2562" s="41"/>
      <c r="U2562" s="42" t="s">
        <v>21</v>
      </c>
      <c r="V2562" s="42" t="s">
        <v>20</v>
      </c>
      <c r="W2562" s="42" t="s">
        <v>29</v>
      </c>
      <c r="X2562" s="40"/>
      <c r="Y2562" s="40"/>
      <c r="Z2562" s="41"/>
      <c r="AA2562" s="43">
        <v>3</v>
      </c>
      <c r="AB2562" s="44">
        <v>0.91536231884057973</v>
      </c>
      <c r="AC2562" s="45" t="s">
        <v>5136</v>
      </c>
      <c r="AD2562" s="46"/>
      <c r="AE2562" s="46"/>
      <c r="AF2562" s="46"/>
      <c r="AG2562" s="47" t="s">
        <v>5111</v>
      </c>
      <c r="AH2562" s="48">
        <v>202859.94945962954</v>
      </c>
    </row>
    <row r="2563" spans="1:34" hidden="1" x14ac:dyDescent="0.3">
      <c r="A2563" s="30" t="s">
        <v>5108</v>
      </c>
      <c r="B2563" s="31">
        <v>509</v>
      </c>
      <c r="C2563" s="32" t="s">
        <v>5137</v>
      </c>
      <c r="D2563" s="33">
        <v>1330</v>
      </c>
      <c r="E2563" s="34">
        <v>1235</v>
      </c>
      <c r="F2563" s="35">
        <v>3347</v>
      </c>
      <c r="G2563" s="49">
        <v>0.36898999999999998</v>
      </c>
      <c r="H2563" s="50" t="s">
        <v>20</v>
      </c>
      <c r="I2563" s="38">
        <v>5760.0550000000003</v>
      </c>
      <c r="J2563" s="39">
        <v>3140.81</v>
      </c>
      <c r="K2563" s="39">
        <v>3809.2730000000001</v>
      </c>
      <c r="L2563" s="39"/>
      <c r="M2563" s="39"/>
      <c r="N2563" s="39"/>
      <c r="O2563" s="40">
        <v>0.77592592592592591</v>
      </c>
      <c r="P2563" s="40">
        <v>0.77407407407407403</v>
      </c>
      <c r="Q2563" s="40">
        <v>0.81106977484796827</v>
      </c>
      <c r="R2563" s="40"/>
      <c r="S2563" s="40"/>
      <c r="T2563" s="41"/>
      <c r="U2563" s="42" t="s">
        <v>22</v>
      </c>
      <c r="V2563" s="42" t="s">
        <v>35</v>
      </c>
      <c r="W2563" s="42" t="s">
        <v>35</v>
      </c>
      <c r="X2563" s="40"/>
      <c r="Y2563" s="40"/>
      <c r="Z2563" s="41"/>
      <c r="AA2563" s="43">
        <v>3</v>
      </c>
      <c r="AB2563" s="44">
        <v>0.78702325828265607</v>
      </c>
      <c r="AC2563" s="45" t="s">
        <v>5138</v>
      </c>
      <c r="AD2563" s="46"/>
      <c r="AE2563" s="46"/>
      <c r="AF2563" s="46"/>
      <c r="AG2563" s="47" t="s">
        <v>5117</v>
      </c>
      <c r="AH2563" s="48">
        <v>173880.10108074074</v>
      </c>
    </row>
    <row r="2564" spans="1:34" hidden="1" x14ac:dyDescent="0.3">
      <c r="A2564" s="30" t="s">
        <v>5108</v>
      </c>
      <c r="B2564" s="31">
        <v>509</v>
      </c>
      <c r="C2564" s="32" t="s">
        <v>5139</v>
      </c>
      <c r="D2564" s="33">
        <v>3277</v>
      </c>
      <c r="E2564" s="34">
        <v>580</v>
      </c>
      <c r="F2564" s="35">
        <v>3347</v>
      </c>
      <c r="G2564" s="49">
        <v>0.17329</v>
      </c>
      <c r="H2564" s="50" t="s">
        <v>29</v>
      </c>
      <c r="I2564" s="38">
        <v>2945.5120000000002</v>
      </c>
      <c r="J2564" s="39">
        <v>640.63199999999995</v>
      </c>
      <c r="K2564" s="39">
        <v>1905.011</v>
      </c>
      <c r="L2564" s="39"/>
      <c r="M2564" s="39"/>
      <c r="N2564" s="39"/>
      <c r="O2564" s="40">
        <v>0.81590909090909081</v>
      </c>
      <c r="P2564" s="40">
        <v>0.8879582009356668</v>
      </c>
      <c r="Q2564" s="40">
        <v>0.86754982239781964</v>
      </c>
      <c r="R2564" s="40"/>
      <c r="S2564" s="40"/>
      <c r="T2564" s="41"/>
      <c r="U2564" s="42" t="s">
        <v>21</v>
      </c>
      <c r="V2564" s="42" t="s">
        <v>21</v>
      </c>
      <c r="W2564" s="42" t="s">
        <v>26</v>
      </c>
      <c r="X2564" s="40"/>
      <c r="Y2564" s="40"/>
      <c r="Z2564" s="41"/>
      <c r="AA2564" s="43">
        <v>3</v>
      </c>
      <c r="AB2564" s="44">
        <v>0.85713903808085901</v>
      </c>
      <c r="AC2564" s="45" t="s">
        <v>5140</v>
      </c>
      <c r="AD2564" s="46"/>
      <c r="AE2564" s="46"/>
      <c r="AF2564" s="46"/>
      <c r="AG2564" s="47" t="s">
        <v>5114</v>
      </c>
      <c r="AH2564" s="48">
        <v>202859.94945962954</v>
      </c>
    </row>
    <row r="2565" spans="1:34" hidden="1" x14ac:dyDescent="0.3">
      <c r="A2565" s="30" t="s">
        <v>5108</v>
      </c>
      <c r="B2565" s="31">
        <v>509</v>
      </c>
      <c r="C2565" s="32" t="s">
        <v>5141</v>
      </c>
      <c r="D2565" s="33">
        <v>8708</v>
      </c>
      <c r="E2565" s="34">
        <v>2475</v>
      </c>
      <c r="F2565" s="35">
        <v>3347</v>
      </c>
      <c r="G2565" s="49">
        <v>0.73946999999999996</v>
      </c>
      <c r="H2565" s="50" t="s">
        <v>35</v>
      </c>
      <c r="I2565" s="38">
        <v>2228.1779999999999</v>
      </c>
      <c r="J2565" s="39">
        <v>1181.3630000000001</v>
      </c>
      <c r="K2565" s="39">
        <v>1880.268</v>
      </c>
      <c r="L2565" s="39"/>
      <c r="M2565" s="39"/>
      <c r="N2565" s="39"/>
      <c r="O2565" s="40">
        <v>0</v>
      </c>
      <c r="P2565" s="40">
        <v>0.76141343690911967</v>
      </c>
      <c r="Q2565" s="40">
        <v>0.83280876920869029</v>
      </c>
      <c r="R2565" s="40"/>
      <c r="S2565" s="40"/>
      <c r="T2565" s="41"/>
      <c r="U2565" s="42" t="s">
        <v>26</v>
      </c>
      <c r="V2565" s="42" t="s">
        <v>22</v>
      </c>
      <c r="W2565" s="42" t="s">
        <v>22</v>
      </c>
      <c r="X2565" s="40"/>
      <c r="Y2565" s="40"/>
      <c r="Z2565" s="41"/>
      <c r="AA2565" s="43">
        <v>3</v>
      </c>
      <c r="AB2565" s="44">
        <v>0.53140740203926995</v>
      </c>
      <c r="AC2565" s="45" t="s">
        <v>5142</v>
      </c>
      <c r="AD2565" s="46"/>
      <c r="AE2565" s="46"/>
      <c r="AF2565" s="46"/>
      <c r="AG2565" s="47" t="s">
        <v>5123</v>
      </c>
      <c r="AH2565" s="48">
        <v>144900.25270185189</v>
      </c>
    </row>
    <row r="2566" spans="1:34" hidden="1" x14ac:dyDescent="0.3">
      <c r="A2566" s="30" t="s">
        <v>5108</v>
      </c>
      <c r="B2566" s="31">
        <v>509</v>
      </c>
      <c r="C2566" s="32" t="s">
        <v>5143</v>
      </c>
      <c r="D2566" s="33">
        <v>6390</v>
      </c>
      <c r="E2566" s="34">
        <v>2381</v>
      </c>
      <c r="F2566" s="35">
        <v>3347</v>
      </c>
      <c r="G2566" s="49">
        <v>0.71138000000000001</v>
      </c>
      <c r="H2566" s="50" t="s">
        <v>35</v>
      </c>
      <c r="I2566" s="38">
        <v>1385.097</v>
      </c>
      <c r="J2566" s="39">
        <v>0</v>
      </c>
      <c r="K2566" s="39">
        <v>1068.9760000000001</v>
      </c>
      <c r="L2566" s="39"/>
      <c r="M2566" s="39"/>
      <c r="N2566" s="39"/>
      <c r="O2566" s="40">
        <v>0.87140695693390624</v>
      </c>
      <c r="P2566" s="40">
        <v>0</v>
      </c>
      <c r="Q2566" s="40">
        <v>0.82812338584744105</v>
      </c>
      <c r="R2566" s="40"/>
      <c r="S2566" s="40"/>
      <c r="T2566" s="41"/>
      <c r="U2566" s="42" t="s">
        <v>285</v>
      </c>
      <c r="V2566" s="42" t="e">
        <v>#N/A</v>
      </c>
      <c r="W2566" s="42" t="s">
        <v>26</v>
      </c>
      <c r="X2566" s="40"/>
      <c r="Y2566" s="40"/>
      <c r="Z2566" s="41"/>
      <c r="AA2566" s="43">
        <v>2</v>
      </c>
      <c r="AB2566" s="44">
        <v>0.56651011426044906</v>
      </c>
      <c r="AC2566" s="45" t="s">
        <v>5144</v>
      </c>
      <c r="AD2566" s="46"/>
      <c r="AE2566" s="46"/>
      <c r="AF2566" s="46"/>
      <c r="AG2566" s="47" t="s">
        <v>5145</v>
      </c>
      <c r="AH2566" s="48">
        <v>144900.25270185189</v>
      </c>
    </row>
    <row r="2567" spans="1:34" hidden="1" x14ac:dyDescent="0.3">
      <c r="A2567" s="30" t="s">
        <v>5108</v>
      </c>
      <c r="B2567" s="31">
        <v>509</v>
      </c>
      <c r="C2567" s="32" t="s">
        <v>5146</v>
      </c>
      <c r="D2567" s="33">
        <v>7697</v>
      </c>
      <c r="E2567" s="34">
        <v>2881</v>
      </c>
      <c r="F2567" s="35">
        <v>3347</v>
      </c>
      <c r="G2567" s="49">
        <v>0.86077000000000004</v>
      </c>
      <c r="H2567" s="50" t="s">
        <v>22</v>
      </c>
      <c r="I2567" s="38">
        <v>0</v>
      </c>
      <c r="J2567" s="39">
        <v>0</v>
      </c>
      <c r="K2567" s="39">
        <v>583.15</v>
      </c>
      <c r="L2567" s="39"/>
      <c r="M2567" s="39"/>
      <c r="N2567" s="39"/>
      <c r="O2567" s="40">
        <v>0</v>
      </c>
      <c r="P2567" s="40">
        <v>0</v>
      </c>
      <c r="Q2567" s="40">
        <v>0.88904761904761898</v>
      </c>
      <c r="R2567" s="40"/>
      <c r="S2567" s="40"/>
      <c r="T2567" s="41"/>
      <c r="U2567" s="42" t="e">
        <v>#N/A</v>
      </c>
      <c r="V2567" s="42" t="e">
        <v>#N/A</v>
      </c>
      <c r="W2567" s="42" t="s">
        <v>26</v>
      </c>
      <c r="X2567" s="40"/>
      <c r="Y2567" s="40"/>
      <c r="Z2567" s="41"/>
      <c r="AA2567" s="43">
        <v>1</v>
      </c>
      <c r="AB2567" s="44">
        <v>0.29634920634920631</v>
      </c>
      <c r="AC2567" s="45" t="s">
        <v>5147</v>
      </c>
      <c r="AD2567" s="46"/>
      <c r="AE2567" s="46"/>
      <c r="AF2567" s="46"/>
      <c r="AG2567" s="47" t="s">
        <v>1936</v>
      </c>
      <c r="AH2567" s="48">
        <v>57959.696757777674</v>
      </c>
    </row>
    <row r="2568" spans="1:34" hidden="1" x14ac:dyDescent="0.3">
      <c r="A2568" s="30" t="s">
        <v>5108</v>
      </c>
      <c r="B2568" s="31">
        <v>509</v>
      </c>
      <c r="C2568" s="32" t="s">
        <v>5148</v>
      </c>
      <c r="D2568" s="33">
        <v>7843</v>
      </c>
      <c r="E2568" s="34">
        <v>2334</v>
      </c>
      <c r="F2568" s="35">
        <v>3347</v>
      </c>
      <c r="G2568" s="49">
        <v>0.69733999999999996</v>
      </c>
      <c r="H2568" s="50" t="s">
        <v>35</v>
      </c>
      <c r="I2568" s="38">
        <v>0</v>
      </c>
      <c r="J2568" s="39">
        <v>1083.9490000000001</v>
      </c>
      <c r="K2568" s="39">
        <v>2114.6570000000002</v>
      </c>
      <c r="L2568" s="39"/>
      <c r="M2568" s="39"/>
      <c r="N2568" s="39"/>
      <c r="O2568" s="40">
        <v>0</v>
      </c>
      <c r="P2568" s="40">
        <v>0.8602929520881345</v>
      </c>
      <c r="Q2568" s="40">
        <v>0.91297150044169062</v>
      </c>
      <c r="R2568" s="40"/>
      <c r="S2568" s="40"/>
      <c r="T2568" s="41"/>
      <c r="U2568" s="42" t="e">
        <v>#N/A</v>
      </c>
      <c r="V2568" s="42" t="s">
        <v>21</v>
      </c>
      <c r="W2568" s="42" t="s">
        <v>22</v>
      </c>
      <c r="X2568" s="40"/>
      <c r="Y2568" s="40"/>
      <c r="Z2568" s="41"/>
      <c r="AA2568" s="43">
        <v>2</v>
      </c>
      <c r="AB2568" s="44">
        <v>0.59108815084327504</v>
      </c>
      <c r="AC2568" s="45" t="s">
        <v>5149</v>
      </c>
      <c r="AD2568" s="46"/>
      <c r="AE2568" s="46"/>
      <c r="AF2568" s="46"/>
      <c r="AG2568" s="47" t="s">
        <v>1936</v>
      </c>
      <c r="AH2568" s="48">
        <v>144900.25270185189</v>
      </c>
    </row>
    <row r="2569" spans="1:34" hidden="1" x14ac:dyDescent="0.3">
      <c r="A2569" s="30" t="s">
        <v>5108</v>
      </c>
      <c r="B2569" s="31">
        <v>509</v>
      </c>
      <c r="C2569" s="32" t="s">
        <v>2642</v>
      </c>
      <c r="D2569" s="33">
        <v>2211</v>
      </c>
      <c r="E2569" s="34">
        <v>2884</v>
      </c>
      <c r="F2569" s="35">
        <v>3347</v>
      </c>
      <c r="G2569" s="49">
        <v>0.86167000000000005</v>
      </c>
      <c r="H2569" s="50" t="s">
        <v>22</v>
      </c>
      <c r="I2569" s="38">
        <v>0</v>
      </c>
      <c r="J2569" s="39">
        <v>0</v>
      </c>
      <c r="K2569" s="39">
        <v>3281.9070000000002</v>
      </c>
      <c r="L2569" s="39"/>
      <c r="M2569" s="39"/>
      <c r="N2569" s="39"/>
      <c r="O2569" s="40">
        <v>0</v>
      </c>
      <c r="P2569" s="40">
        <v>0</v>
      </c>
      <c r="Q2569" s="40">
        <v>0.8877272727272727</v>
      </c>
      <c r="R2569" s="40"/>
      <c r="S2569" s="40"/>
      <c r="T2569" s="41"/>
      <c r="U2569" s="42" t="e">
        <v>#N/A</v>
      </c>
      <c r="V2569" s="42" t="e">
        <v>#N/A</v>
      </c>
      <c r="W2569" s="42" t="s">
        <v>35</v>
      </c>
      <c r="X2569" s="40"/>
      <c r="Y2569" s="40"/>
      <c r="Z2569" s="41"/>
      <c r="AA2569" s="43">
        <v>1</v>
      </c>
      <c r="AB2569" s="44">
        <v>0.2959090909090909</v>
      </c>
      <c r="AC2569" s="45" t="s">
        <v>5150</v>
      </c>
      <c r="AD2569" s="46"/>
      <c r="AE2569" s="46"/>
      <c r="AF2569" s="46"/>
      <c r="AG2569" s="47" t="s">
        <v>105</v>
      </c>
      <c r="AH2569" s="48">
        <v>57959.696757777674</v>
      </c>
    </row>
    <row r="2570" spans="1:34" hidden="1" x14ac:dyDescent="0.3">
      <c r="A2570" s="30" t="s">
        <v>5108</v>
      </c>
      <c r="B2570" s="31">
        <v>509</v>
      </c>
      <c r="C2570" s="32" t="s">
        <v>5151</v>
      </c>
      <c r="D2570" s="33">
        <v>8405</v>
      </c>
      <c r="E2570" s="34">
        <v>2919</v>
      </c>
      <c r="F2570" s="35">
        <v>3347</v>
      </c>
      <c r="G2570" s="49">
        <v>0.87212000000000001</v>
      </c>
      <c r="H2570" s="50" t="s">
        <v>22</v>
      </c>
      <c r="I2570" s="38">
        <v>0</v>
      </c>
      <c r="J2570" s="39">
        <v>0</v>
      </c>
      <c r="K2570" s="39">
        <v>2017.2729999999999</v>
      </c>
      <c r="L2570" s="39"/>
      <c r="M2570" s="39"/>
      <c r="N2570" s="39"/>
      <c r="O2570" s="40">
        <v>0</v>
      </c>
      <c r="P2570" s="40">
        <v>0</v>
      </c>
      <c r="Q2570" s="40">
        <v>0.85778331321541501</v>
      </c>
      <c r="R2570" s="40"/>
      <c r="S2570" s="40"/>
      <c r="T2570" s="41"/>
      <c r="U2570" s="42" t="e">
        <v>#N/A</v>
      </c>
      <c r="V2570" s="42" t="e">
        <v>#N/A</v>
      </c>
      <c r="W2570" s="42" t="s">
        <v>22</v>
      </c>
      <c r="X2570" s="40"/>
      <c r="Y2570" s="40"/>
      <c r="Z2570" s="41"/>
      <c r="AA2570" s="43">
        <v>1</v>
      </c>
      <c r="AB2570" s="44">
        <v>0.285927771071805</v>
      </c>
      <c r="AC2570" s="45" t="s">
        <v>5152</v>
      </c>
      <c r="AD2570" s="46"/>
      <c r="AE2570" s="46"/>
      <c r="AF2570" s="46"/>
      <c r="AG2570" s="47" t="s">
        <v>1936</v>
      </c>
      <c r="AH2570" s="48">
        <v>57959.696757777674</v>
      </c>
    </row>
    <row r="2571" spans="1:34" hidden="1" x14ac:dyDescent="0.3">
      <c r="A2571" s="30" t="s">
        <v>5108</v>
      </c>
      <c r="B2571" s="31">
        <v>509</v>
      </c>
      <c r="C2571" s="32" t="s">
        <v>5153</v>
      </c>
      <c r="D2571" s="33">
        <v>5879</v>
      </c>
      <c r="E2571" s="34">
        <v>2337</v>
      </c>
      <c r="F2571" s="35">
        <v>3347</v>
      </c>
      <c r="G2571" s="49">
        <v>0.69823999999999997</v>
      </c>
      <c r="H2571" s="50" t="s">
        <v>35</v>
      </c>
      <c r="I2571" s="38">
        <v>0</v>
      </c>
      <c r="J2571" s="39">
        <v>810.49400000000003</v>
      </c>
      <c r="K2571" s="39">
        <v>2340.1669999999999</v>
      </c>
      <c r="L2571" s="39"/>
      <c r="M2571" s="39"/>
      <c r="N2571" s="39"/>
      <c r="O2571" s="40">
        <v>0</v>
      </c>
      <c r="P2571" s="40">
        <v>0.88761904761904764</v>
      </c>
      <c r="Q2571" s="40">
        <v>0.8828571428571429</v>
      </c>
      <c r="R2571" s="40"/>
      <c r="S2571" s="40"/>
      <c r="T2571" s="41"/>
      <c r="U2571" s="42" t="e">
        <v>#N/A</v>
      </c>
      <c r="V2571" s="42" t="s">
        <v>22</v>
      </c>
      <c r="W2571" s="42" t="s">
        <v>22</v>
      </c>
      <c r="X2571" s="40"/>
      <c r="Y2571" s="40"/>
      <c r="Z2571" s="41"/>
      <c r="AA2571" s="43">
        <v>2</v>
      </c>
      <c r="AB2571" s="44">
        <v>0.59015873015873022</v>
      </c>
      <c r="AC2571" s="45" t="s">
        <v>5154</v>
      </c>
      <c r="AD2571" s="46"/>
      <c r="AE2571" s="46"/>
      <c r="AF2571" s="46"/>
      <c r="AG2571" s="47" t="s">
        <v>5126</v>
      </c>
      <c r="AH2571" s="48">
        <v>144900.25270185189</v>
      </c>
    </row>
    <row r="2572" spans="1:34" hidden="1" x14ac:dyDescent="0.3">
      <c r="A2572" s="30" t="s">
        <v>5108</v>
      </c>
      <c r="B2572" s="31">
        <v>509</v>
      </c>
      <c r="C2572" s="32" t="s">
        <v>5155</v>
      </c>
      <c r="D2572" s="33">
        <v>8855</v>
      </c>
      <c r="E2572" s="34">
        <v>2171</v>
      </c>
      <c r="F2572" s="35">
        <v>3347</v>
      </c>
      <c r="G2572" s="49">
        <v>0.64863999999999999</v>
      </c>
      <c r="H2572" s="50" t="s">
        <v>35</v>
      </c>
      <c r="I2572" s="38">
        <v>0</v>
      </c>
      <c r="J2572" s="39">
        <v>645.93700000000001</v>
      </c>
      <c r="K2572" s="39">
        <v>1954.2809999999999</v>
      </c>
      <c r="L2572" s="39"/>
      <c r="M2572" s="39"/>
      <c r="N2572" s="39"/>
      <c r="O2572" s="40">
        <v>0</v>
      </c>
      <c r="P2572" s="40">
        <v>0.91565791676781361</v>
      </c>
      <c r="Q2572" s="40">
        <v>1.1742857142857144</v>
      </c>
      <c r="R2572" s="40"/>
      <c r="S2572" s="40"/>
      <c r="T2572" s="41"/>
      <c r="U2572" s="42" t="e">
        <v>#N/A</v>
      </c>
      <c r="V2572" s="42" t="s">
        <v>22</v>
      </c>
      <c r="W2572" s="42" t="s">
        <v>22</v>
      </c>
      <c r="X2572" s="40"/>
      <c r="Y2572" s="40"/>
      <c r="Z2572" s="41"/>
      <c r="AA2572" s="43">
        <v>2</v>
      </c>
      <c r="AB2572" s="44">
        <v>0.6966478770178427</v>
      </c>
      <c r="AC2572" s="45" t="s">
        <v>5156</v>
      </c>
      <c r="AD2572" s="46"/>
      <c r="AE2572" s="46"/>
      <c r="AF2572" s="46"/>
      <c r="AG2572" s="47" t="s">
        <v>105</v>
      </c>
      <c r="AH2572" s="48">
        <v>144900.25270185189</v>
      </c>
    </row>
    <row r="2573" spans="1:34" hidden="1" x14ac:dyDescent="0.3">
      <c r="A2573" s="30" t="s">
        <v>5108</v>
      </c>
      <c r="B2573" s="31">
        <v>509</v>
      </c>
      <c r="C2573" s="32" t="s">
        <v>5157</v>
      </c>
      <c r="D2573" s="33">
        <v>6529</v>
      </c>
      <c r="E2573" s="34">
        <v>1657</v>
      </c>
      <c r="F2573" s="35">
        <v>3347</v>
      </c>
      <c r="G2573" s="49">
        <v>0.49507000000000001</v>
      </c>
      <c r="H2573" s="50" t="s">
        <v>20</v>
      </c>
      <c r="I2573" s="38">
        <v>2161.864</v>
      </c>
      <c r="J2573" s="39">
        <v>953.72</v>
      </c>
      <c r="K2573" s="39">
        <v>1971.3520000000001</v>
      </c>
      <c r="L2573" s="39"/>
      <c r="M2573" s="39"/>
      <c r="N2573" s="39"/>
      <c r="O2573" s="40">
        <v>0.74381721009781787</v>
      </c>
      <c r="P2573" s="40">
        <v>0.73909090909090902</v>
      </c>
      <c r="Q2573" s="40">
        <v>0.77712224333166446</v>
      </c>
      <c r="R2573" s="40"/>
      <c r="S2573" s="40"/>
      <c r="T2573" s="41"/>
      <c r="U2573" s="42" t="s">
        <v>22</v>
      </c>
      <c r="V2573" s="42" t="s">
        <v>35</v>
      </c>
      <c r="W2573" s="42" t="s">
        <v>29</v>
      </c>
      <c r="X2573" s="40"/>
      <c r="Y2573" s="40"/>
      <c r="Z2573" s="41"/>
      <c r="AA2573" s="43">
        <v>3</v>
      </c>
      <c r="AB2573" s="44">
        <v>0.75334345417346382</v>
      </c>
      <c r="AC2573" s="45" t="s">
        <v>5158</v>
      </c>
      <c r="AD2573" s="46"/>
      <c r="AE2573" s="46"/>
      <c r="AF2573" s="46"/>
      <c r="AG2573" s="47" t="s">
        <v>105</v>
      </c>
      <c r="AH2573" s="48">
        <v>173880.10108074074</v>
      </c>
    </row>
    <row r="2574" spans="1:34" hidden="1" x14ac:dyDescent="0.3">
      <c r="A2574" s="30" t="s">
        <v>5108</v>
      </c>
      <c r="B2574" s="31">
        <v>509</v>
      </c>
      <c r="C2574" s="32" t="s">
        <v>5159</v>
      </c>
      <c r="D2574" s="33">
        <v>5508</v>
      </c>
      <c r="E2574" s="34">
        <v>87</v>
      </c>
      <c r="F2574" s="35">
        <v>3347</v>
      </c>
      <c r="G2574" s="49">
        <v>2.5989999999999999E-2</v>
      </c>
      <c r="H2574" s="50" t="s">
        <v>29</v>
      </c>
      <c r="I2574" s="38">
        <v>2877.4009999999998</v>
      </c>
      <c r="J2574" s="39">
        <v>1313.672</v>
      </c>
      <c r="K2574" s="39">
        <v>2443.7669999999998</v>
      </c>
      <c r="L2574" s="39"/>
      <c r="M2574" s="39"/>
      <c r="N2574" s="39"/>
      <c r="O2574" s="40">
        <v>0.94440029895885391</v>
      </c>
      <c r="P2574" s="40">
        <v>1.0122727272727272</v>
      </c>
      <c r="Q2574" s="40">
        <v>1.0104545454545453</v>
      </c>
      <c r="R2574" s="40"/>
      <c r="S2574" s="40"/>
      <c r="T2574" s="41"/>
      <c r="U2574" s="42" t="s">
        <v>21</v>
      </c>
      <c r="V2574" s="42" t="s">
        <v>21</v>
      </c>
      <c r="W2574" s="42" t="s">
        <v>21</v>
      </c>
      <c r="X2574" s="40"/>
      <c r="Y2574" s="40"/>
      <c r="Z2574" s="41"/>
      <c r="AA2574" s="43">
        <v>3</v>
      </c>
      <c r="AB2574" s="44">
        <v>0.9890425238953755</v>
      </c>
      <c r="AC2574" s="45" t="s">
        <v>5160</v>
      </c>
      <c r="AD2574" s="46"/>
      <c r="AE2574" s="46"/>
      <c r="AF2574" s="46"/>
      <c r="AG2574" s="47" t="s">
        <v>5123</v>
      </c>
      <c r="AH2574" s="48">
        <v>202859.94945962954</v>
      </c>
    </row>
    <row r="2575" spans="1:34" hidden="1" x14ac:dyDescent="0.3">
      <c r="A2575" s="30" t="s">
        <v>5108</v>
      </c>
      <c r="B2575" s="31">
        <v>509</v>
      </c>
      <c r="C2575" s="32" t="s">
        <v>4278</v>
      </c>
      <c r="D2575" s="33">
        <v>5785</v>
      </c>
      <c r="E2575" s="34">
        <v>1157</v>
      </c>
      <c r="F2575" s="35">
        <v>3347</v>
      </c>
      <c r="G2575" s="49">
        <v>0.34567999999999999</v>
      </c>
      <c r="H2575" s="50" t="s">
        <v>20</v>
      </c>
      <c r="I2575" s="38">
        <v>1175.7190000000001</v>
      </c>
      <c r="J2575" s="39">
        <v>482.43900000000002</v>
      </c>
      <c r="K2575" s="39">
        <v>2256.79</v>
      </c>
      <c r="L2575" s="39"/>
      <c r="M2575" s="39"/>
      <c r="N2575" s="39"/>
      <c r="O2575" s="40">
        <v>0.7796530950615983</v>
      </c>
      <c r="P2575" s="40">
        <v>0.77754489357015266</v>
      </c>
      <c r="Q2575" s="40">
        <v>0.8234278659673091</v>
      </c>
      <c r="R2575" s="40"/>
      <c r="S2575" s="40"/>
      <c r="T2575" s="41"/>
      <c r="U2575" s="42" t="s">
        <v>35</v>
      </c>
      <c r="V2575" s="42" t="s">
        <v>29</v>
      </c>
      <c r="W2575" s="42" t="s">
        <v>29</v>
      </c>
      <c r="X2575" s="40"/>
      <c r="Y2575" s="40"/>
      <c r="Z2575" s="41"/>
      <c r="AA2575" s="43">
        <v>3</v>
      </c>
      <c r="AB2575" s="44">
        <v>0.7935419515330201</v>
      </c>
      <c r="AC2575" s="45" t="s">
        <v>5161</v>
      </c>
      <c r="AD2575" s="46"/>
      <c r="AE2575" s="46"/>
      <c r="AF2575" s="46"/>
      <c r="AG2575" s="47" t="s">
        <v>5117</v>
      </c>
      <c r="AH2575" s="48">
        <v>173880.10108074074</v>
      </c>
    </row>
    <row r="2576" spans="1:34" hidden="1" x14ac:dyDescent="0.3">
      <c r="A2576" s="30" t="s">
        <v>5108</v>
      </c>
      <c r="B2576" s="31">
        <v>509</v>
      </c>
      <c r="C2576" s="32" t="s">
        <v>5162</v>
      </c>
      <c r="D2576" s="33">
        <v>5657</v>
      </c>
      <c r="E2576" s="34">
        <v>2335</v>
      </c>
      <c r="F2576" s="35">
        <v>3347</v>
      </c>
      <c r="G2576" s="49">
        <v>0.69764000000000004</v>
      </c>
      <c r="H2576" s="50" t="s">
        <v>35</v>
      </c>
      <c r="I2576" s="38">
        <v>1712.5920000000001</v>
      </c>
      <c r="J2576" s="39">
        <v>0</v>
      </c>
      <c r="K2576" s="39">
        <v>2045.8420000000001</v>
      </c>
      <c r="L2576" s="39"/>
      <c r="M2576" s="39"/>
      <c r="N2576" s="39"/>
      <c r="O2576" s="40">
        <v>0.84428109661739725</v>
      </c>
      <c r="P2576" s="40">
        <v>0</v>
      </c>
      <c r="Q2576" s="40">
        <v>0.92842002905938426</v>
      </c>
      <c r="R2576" s="40"/>
      <c r="S2576" s="40"/>
      <c r="T2576" s="41"/>
      <c r="U2576" s="42" t="s">
        <v>21</v>
      </c>
      <c r="V2576" s="42" t="e">
        <v>#N/A</v>
      </c>
      <c r="W2576" s="42" t="s">
        <v>26</v>
      </c>
      <c r="X2576" s="40"/>
      <c r="Y2576" s="40"/>
      <c r="Z2576" s="41"/>
      <c r="AA2576" s="43">
        <v>2</v>
      </c>
      <c r="AB2576" s="44">
        <v>0.5909003752255938</v>
      </c>
      <c r="AC2576" s="45" t="s">
        <v>5163</v>
      </c>
      <c r="AD2576" s="46"/>
      <c r="AE2576" s="46"/>
      <c r="AF2576" s="46"/>
      <c r="AG2576" s="47" t="s">
        <v>5123</v>
      </c>
      <c r="AH2576" s="48">
        <v>144900.25270185189</v>
      </c>
    </row>
    <row r="2577" spans="1:34" hidden="1" x14ac:dyDescent="0.3">
      <c r="A2577" s="30" t="s">
        <v>5108</v>
      </c>
      <c r="B2577" s="31">
        <v>509</v>
      </c>
      <c r="C2577" s="32" t="s">
        <v>5164</v>
      </c>
      <c r="D2577" s="33">
        <v>169</v>
      </c>
      <c r="E2577" s="34">
        <v>2945</v>
      </c>
      <c r="F2577" s="35">
        <v>3347</v>
      </c>
      <c r="G2577" s="49">
        <v>0.87988999999999995</v>
      </c>
      <c r="H2577" s="50" t="s">
        <v>22</v>
      </c>
      <c r="I2577" s="38">
        <v>0</v>
      </c>
      <c r="J2577" s="39">
        <v>0</v>
      </c>
      <c r="K2577" s="39">
        <v>1823.7349999999999</v>
      </c>
      <c r="L2577" s="39"/>
      <c r="M2577" s="39"/>
      <c r="N2577" s="39"/>
      <c r="O2577" s="40">
        <v>0</v>
      </c>
      <c r="P2577" s="40">
        <v>0</v>
      </c>
      <c r="Q2577" s="40">
        <v>0.84608695652173915</v>
      </c>
      <c r="R2577" s="40"/>
      <c r="S2577" s="40"/>
      <c r="T2577" s="41"/>
      <c r="U2577" s="42" t="e">
        <v>#N/A</v>
      </c>
      <c r="V2577" s="42" t="e">
        <v>#N/A</v>
      </c>
      <c r="W2577" s="42" t="s">
        <v>35</v>
      </c>
      <c r="X2577" s="40"/>
      <c r="Y2577" s="40"/>
      <c r="Z2577" s="41"/>
      <c r="AA2577" s="43">
        <v>1</v>
      </c>
      <c r="AB2577" s="44">
        <v>0.28202898550724637</v>
      </c>
      <c r="AC2577" s="45" t="s">
        <v>5165</v>
      </c>
      <c r="AD2577" s="46"/>
      <c r="AE2577" s="46"/>
      <c r="AF2577" s="46"/>
      <c r="AG2577" s="47" t="s">
        <v>5123</v>
      </c>
      <c r="AH2577" s="48">
        <v>57959.696757777674</v>
      </c>
    </row>
    <row r="2578" spans="1:34" hidden="1" x14ac:dyDescent="0.3">
      <c r="A2578" s="30" t="s">
        <v>5108</v>
      </c>
      <c r="B2578" s="31">
        <v>509</v>
      </c>
      <c r="C2578" s="32" t="s">
        <v>5166</v>
      </c>
      <c r="D2578" s="33">
        <v>1300</v>
      </c>
      <c r="E2578" s="34">
        <v>2588</v>
      </c>
      <c r="F2578" s="35">
        <v>3347</v>
      </c>
      <c r="G2578" s="49">
        <v>0.77322999999999997</v>
      </c>
      <c r="H2578" s="50" t="s">
        <v>22</v>
      </c>
      <c r="I2578" s="38">
        <v>1397.259</v>
      </c>
      <c r="J2578" s="39">
        <v>0</v>
      </c>
      <c r="K2578" s="39">
        <v>4291.3609999999999</v>
      </c>
      <c r="L2578" s="39"/>
      <c r="M2578" s="39"/>
      <c r="N2578" s="39"/>
      <c r="O2578" s="40">
        <v>0.77076140356781397</v>
      </c>
      <c r="P2578" s="40">
        <v>0</v>
      </c>
      <c r="Q2578" s="40">
        <v>0.73747177080335846</v>
      </c>
      <c r="R2578" s="40"/>
      <c r="S2578" s="40"/>
      <c r="T2578" s="41"/>
      <c r="U2578" s="42" t="s">
        <v>26</v>
      </c>
      <c r="V2578" s="42" t="e">
        <v>#N/A</v>
      </c>
      <c r="W2578" s="42" t="s">
        <v>26</v>
      </c>
      <c r="X2578" s="40"/>
      <c r="Y2578" s="40"/>
      <c r="Z2578" s="41"/>
      <c r="AA2578" s="43">
        <v>2</v>
      </c>
      <c r="AB2578" s="44">
        <v>0.5027443914570574</v>
      </c>
      <c r="AC2578" s="45" t="s">
        <v>5167</v>
      </c>
      <c r="AD2578" s="46"/>
      <c r="AE2578" s="46"/>
      <c r="AF2578" s="46"/>
      <c r="AG2578" s="47" t="s">
        <v>5117</v>
      </c>
      <c r="AH2578" s="48">
        <v>57959.696757777674</v>
      </c>
    </row>
    <row r="2579" spans="1:34" hidden="1" x14ac:dyDescent="0.3">
      <c r="A2579" s="30" t="s">
        <v>5108</v>
      </c>
      <c r="B2579" s="31">
        <v>509</v>
      </c>
      <c r="C2579" s="32" t="s">
        <v>5168</v>
      </c>
      <c r="D2579" s="33">
        <v>1357</v>
      </c>
      <c r="E2579" s="34">
        <v>2425</v>
      </c>
      <c r="F2579" s="35">
        <v>3347</v>
      </c>
      <c r="G2579" s="49">
        <v>0.72453000000000001</v>
      </c>
      <c r="H2579" s="50" t="s">
        <v>35</v>
      </c>
      <c r="I2579" s="38">
        <v>2521.6370000000002</v>
      </c>
      <c r="J2579" s="39">
        <v>934.04899999999998</v>
      </c>
      <c r="K2579" s="39">
        <v>1900.749</v>
      </c>
      <c r="L2579" s="39"/>
      <c r="M2579" s="39"/>
      <c r="N2579" s="39"/>
      <c r="O2579" s="40">
        <v>0</v>
      </c>
      <c r="P2579" s="40">
        <v>0.76636363636363625</v>
      </c>
      <c r="Q2579" s="40">
        <v>0.87545454545454537</v>
      </c>
      <c r="R2579" s="40"/>
      <c r="S2579" s="40"/>
      <c r="T2579" s="41"/>
      <c r="U2579" s="42" t="s">
        <v>21</v>
      </c>
      <c r="V2579" s="42" t="s">
        <v>21</v>
      </c>
      <c r="W2579" s="42" t="s">
        <v>21</v>
      </c>
      <c r="X2579" s="40"/>
      <c r="Y2579" s="40"/>
      <c r="Z2579" s="41"/>
      <c r="AA2579" s="43">
        <v>3</v>
      </c>
      <c r="AB2579" s="44">
        <v>0.54727272727272724</v>
      </c>
      <c r="AC2579" s="45" t="s">
        <v>5169</v>
      </c>
      <c r="AD2579" s="46"/>
      <c r="AE2579" s="46"/>
      <c r="AF2579" s="46"/>
      <c r="AG2579" s="47" t="s">
        <v>1936</v>
      </c>
      <c r="AH2579" s="48">
        <v>144900.25270185189</v>
      </c>
    </row>
    <row r="2580" spans="1:34" hidden="1" x14ac:dyDescent="0.3">
      <c r="A2580" s="30" t="s">
        <v>5108</v>
      </c>
      <c r="B2580" s="31">
        <v>509</v>
      </c>
      <c r="C2580" s="32" t="s">
        <v>5170</v>
      </c>
      <c r="D2580" s="33">
        <v>2650</v>
      </c>
      <c r="E2580" s="34">
        <v>2329</v>
      </c>
      <c r="F2580" s="35">
        <v>3347</v>
      </c>
      <c r="G2580" s="49">
        <v>0.69584999999999997</v>
      </c>
      <c r="H2580" s="50" t="s">
        <v>35</v>
      </c>
      <c r="I2580" s="38">
        <v>616.75099999999998</v>
      </c>
      <c r="J2580" s="39">
        <v>0</v>
      </c>
      <c r="K2580" s="39">
        <v>1808.67</v>
      </c>
      <c r="L2580" s="39"/>
      <c r="M2580" s="39"/>
      <c r="N2580" s="39"/>
      <c r="O2580" s="40">
        <v>0.88726219141783935</v>
      </c>
      <c r="P2580" s="40">
        <v>0</v>
      </c>
      <c r="Q2580" s="40">
        <v>0.89176918904089997</v>
      </c>
      <c r="R2580" s="40"/>
      <c r="S2580" s="40"/>
      <c r="T2580" s="41"/>
      <c r="U2580" s="42" t="s">
        <v>285</v>
      </c>
      <c r="V2580" s="42" t="e">
        <v>#N/A</v>
      </c>
      <c r="W2580" s="42" t="s">
        <v>22</v>
      </c>
      <c r="X2580" s="40"/>
      <c r="Y2580" s="40"/>
      <c r="Z2580" s="41"/>
      <c r="AA2580" s="43">
        <v>2</v>
      </c>
      <c r="AB2580" s="44">
        <v>0.59301046015291314</v>
      </c>
      <c r="AC2580" s="45" t="s">
        <v>5171</v>
      </c>
      <c r="AD2580" s="46"/>
      <c r="AE2580" s="46"/>
      <c r="AF2580" s="46"/>
      <c r="AG2580" s="47" t="s">
        <v>5120</v>
      </c>
      <c r="AH2580" s="48">
        <v>144900.25270185189</v>
      </c>
    </row>
    <row r="2581" spans="1:34" hidden="1" x14ac:dyDescent="0.3">
      <c r="A2581" s="30" t="s">
        <v>5108</v>
      </c>
      <c r="B2581" s="31">
        <v>509</v>
      </c>
      <c r="C2581" s="32" t="s">
        <v>2337</v>
      </c>
      <c r="D2581" s="33">
        <v>9462</v>
      </c>
      <c r="E2581" s="34">
        <v>2874</v>
      </c>
      <c r="F2581" s="35">
        <v>3347</v>
      </c>
      <c r="G2581" s="49">
        <v>0.85868</v>
      </c>
      <c r="H2581" s="50" t="s">
        <v>22</v>
      </c>
      <c r="I2581" s="38">
        <v>0</v>
      </c>
      <c r="J2581" s="39">
        <v>1286.848</v>
      </c>
      <c r="K2581" s="39">
        <v>0</v>
      </c>
      <c r="L2581" s="39"/>
      <c r="M2581" s="39"/>
      <c r="N2581" s="39"/>
      <c r="O2581" s="40">
        <v>0</v>
      </c>
      <c r="P2581" s="40">
        <v>0.89280000000000004</v>
      </c>
      <c r="Q2581" s="40">
        <v>0</v>
      </c>
      <c r="R2581" s="40"/>
      <c r="S2581" s="40"/>
      <c r="T2581" s="41"/>
      <c r="U2581" s="42" t="e">
        <v>#N/A</v>
      </c>
      <c r="V2581" s="42" t="s">
        <v>21</v>
      </c>
      <c r="W2581" s="42" t="e">
        <v>#N/A</v>
      </c>
      <c r="X2581" s="40"/>
      <c r="Y2581" s="40"/>
      <c r="Z2581" s="41"/>
      <c r="AA2581" s="43">
        <v>1</v>
      </c>
      <c r="AB2581" s="44">
        <v>0.29760000000000003</v>
      </c>
      <c r="AC2581" s="45" t="s">
        <v>5172</v>
      </c>
      <c r="AD2581" s="46"/>
      <c r="AE2581" s="46"/>
      <c r="AF2581" s="46"/>
      <c r="AG2581" s="47" t="s">
        <v>5120</v>
      </c>
      <c r="AH2581" s="48">
        <v>57959.696757777674</v>
      </c>
    </row>
    <row r="2582" spans="1:34" hidden="1" x14ac:dyDescent="0.3">
      <c r="A2582" s="30" t="s">
        <v>5108</v>
      </c>
      <c r="B2582" s="31">
        <v>509</v>
      </c>
      <c r="C2582" s="32" t="s">
        <v>5173</v>
      </c>
      <c r="D2582" s="33">
        <v>848</v>
      </c>
      <c r="E2582" s="34">
        <v>2448</v>
      </c>
      <c r="F2582" s="35">
        <v>3347</v>
      </c>
      <c r="G2582" s="49">
        <v>0.73140000000000005</v>
      </c>
      <c r="H2582" s="50" t="s">
        <v>35</v>
      </c>
      <c r="I2582" s="38">
        <v>1091.874</v>
      </c>
      <c r="J2582" s="39">
        <v>0</v>
      </c>
      <c r="K2582" s="39">
        <v>2681.7190000000001</v>
      </c>
      <c r="L2582" s="39"/>
      <c r="M2582" s="39"/>
      <c r="N2582" s="39"/>
      <c r="O2582" s="40">
        <v>0.80557141598166393</v>
      </c>
      <c r="P2582" s="40">
        <v>0</v>
      </c>
      <c r="Q2582" s="40">
        <v>0.81731419128937199</v>
      </c>
      <c r="R2582" s="40"/>
      <c r="S2582" s="40"/>
      <c r="T2582" s="41"/>
      <c r="U2582" s="42" t="s">
        <v>22</v>
      </c>
      <c r="V2582" s="42" t="e">
        <v>#N/A</v>
      </c>
      <c r="W2582" s="42" t="s">
        <v>22</v>
      </c>
      <c r="X2582" s="40"/>
      <c r="Y2582" s="40"/>
      <c r="Z2582" s="41"/>
      <c r="AA2582" s="43">
        <v>2</v>
      </c>
      <c r="AB2582" s="44">
        <v>0.54096186909034527</v>
      </c>
      <c r="AC2582" s="45" t="s">
        <v>5174</v>
      </c>
      <c r="AD2582" s="46"/>
      <c r="AE2582" s="46"/>
      <c r="AF2582" s="46"/>
      <c r="AG2582" s="47" t="s">
        <v>105</v>
      </c>
      <c r="AH2582" s="48">
        <v>144900.25270185189</v>
      </c>
    </row>
    <row r="2583" spans="1:34" hidden="1" x14ac:dyDescent="0.3">
      <c r="A2583" s="30" t="s">
        <v>5108</v>
      </c>
      <c r="B2583" s="31">
        <v>509</v>
      </c>
      <c r="C2583" s="32" t="s">
        <v>4141</v>
      </c>
      <c r="D2583" s="33">
        <v>9907</v>
      </c>
      <c r="E2583" s="34">
        <v>2429</v>
      </c>
      <c r="F2583" s="35">
        <v>3347</v>
      </c>
      <c r="G2583" s="49">
        <v>0.72572000000000003</v>
      </c>
      <c r="H2583" s="50" t="s">
        <v>35</v>
      </c>
      <c r="I2583" s="38">
        <v>0</v>
      </c>
      <c r="J2583" s="39">
        <v>470.726</v>
      </c>
      <c r="K2583" s="39">
        <v>2268.9940000000001</v>
      </c>
      <c r="L2583" s="39"/>
      <c r="M2583" s="39"/>
      <c r="N2583" s="39"/>
      <c r="O2583" s="40">
        <v>0</v>
      </c>
      <c r="P2583" s="40">
        <v>0.80268395405505921</v>
      </c>
      <c r="Q2583" s="40">
        <v>0.83695652173913049</v>
      </c>
      <c r="R2583" s="40"/>
      <c r="S2583" s="40"/>
      <c r="T2583" s="41"/>
      <c r="U2583" s="42" t="e">
        <v>#N/A</v>
      </c>
      <c r="V2583" s="42" t="s">
        <v>22</v>
      </c>
      <c r="W2583" s="42" t="s">
        <v>26</v>
      </c>
      <c r="X2583" s="40"/>
      <c r="Y2583" s="40"/>
      <c r="Z2583" s="41"/>
      <c r="AA2583" s="43">
        <v>2</v>
      </c>
      <c r="AB2583" s="44">
        <v>0.54654682526472997</v>
      </c>
      <c r="AC2583" s="45" t="s">
        <v>5175</v>
      </c>
      <c r="AD2583" s="46"/>
      <c r="AE2583" s="46"/>
      <c r="AF2583" s="46"/>
      <c r="AG2583" s="47" t="s">
        <v>1936</v>
      </c>
      <c r="AH2583" s="48">
        <v>144900.25270185189</v>
      </c>
    </row>
    <row r="2584" spans="1:34" hidden="1" x14ac:dyDescent="0.3">
      <c r="A2584" s="30" t="s">
        <v>5108</v>
      </c>
      <c r="B2584" s="31">
        <v>509</v>
      </c>
      <c r="C2584" s="32" t="s">
        <v>5176</v>
      </c>
      <c r="D2584" s="33">
        <v>9474</v>
      </c>
      <c r="E2584" s="34">
        <v>86</v>
      </c>
      <c r="F2584" s="35">
        <v>3347</v>
      </c>
      <c r="G2584" s="49">
        <v>2.5690000000000001E-2</v>
      </c>
      <c r="H2584" s="50" t="s">
        <v>29</v>
      </c>
      <c r="I2584" s="38">
        <v>1416.7170000000001</v>
      </c>
      <c r="J2584" s="39">
        <v>912.19899999999996</v>
      </c>
      <c r="K2584" s="39">
        <v>804.64499999999998</v>
      </c>
      <c r="L2584" s="39"/>
      <c r="M2584" s="39"/>
      <c r="N2584" s="39"/>
      <c r="O2584" s="40">
        <v>0.80091259345844412</v>
      </c>
      <c r="P2584" s="40">
        <v>1.0244591649391093</v>
      </c>
      <c r="Q2584" s="40">
        <v>1.1459063671506566</v>
      </c>
      <c r="R2584" s="40"/>
      <c r="S2584" s="40"/>
      <c r="T2584" s="41"/>
      <c r="U2584" s="42" t="s">
        <v>26</v>
      </c>
      <c r="V2584" s="42" t="s">
        <v>26</v>
      </c>
      <c r="W2584" s="42" t="s">
        <v>26</v>
      </c>
      <c r="X2584" s="40"/>
      <c r="Y2584" s="40"/>
      <c r="Z2584" s="41"/>
      <c r="AA2584" s="43">
        <v>3</v>
      </c>
      <c r="AB2584" s="44">
        <v>0.9904260418494033</v>
      </c>
      <c r="AC2584" s="45" t="s">
        <v>5177</v>
      </c>
      <c r="AD2584" s="46"/>
      <c r="AE2584" s="46"/>
      <c r="AF2584" s="46"/>
      <c r="AG2584" s="47" t="s">
        <v>1936</v>
      </c>
      <c r="AH2584" s="48">
        <v>202859.94945962954</v>
      </c>
    </row>
    <row r="2585" spans="1:34" hidden="1" x14ac:dyDescent="0.3">
      <c r="A2585" s="30" t="s">
        <v>5108</v>
      </c>
      <c r="B2585" s="31">
        <v>509</v>
      </c>
      <c r="C2585" s="32" t="s">
        <v>5178</v>
      </c>
      <c r="D2585" s="33">
        <v>9999</v>
      </c>
      <c r="E2585" s="34">
        <v>2641</v>
      </c>
      <c r="F2585" s="35">
        <v>3347</v>
      </c>
      <c r="G2585" s="49">
        <v>0.78905999999999998</v>
      </c>
      <c r="H2585" s="50" t="s">
        <v>22</v>
      </c>
      <c r="I2585" s="38">
        <v>809.57799999999997</v>
      </c>
      <c r="J2585" s="39">
        <v>3369.2240000000002</v>
      </c>
      <c r="K2585" s="39">
        <v>0</v>
      </c>
      <c r="L2585" s="39"/>
      <c r="M2585" s="39"/>
      <c r="N2585" s="39"/>
      <c r="O2585" s="40">
        <v>0.71863013957903044</v>
      </c>
      <c r="P2585" s="40">
        <v>0.75808736723315973</v>
      </c>
      <c r="Q2585" s="40">
        <v>0</v>
      </c>
      <c r="R2585" s="40"/>
      <c r="S2585" s="40"/>
      <c r="T2585" s="41"/>
      <c r="U2585" s="42" t="s">
        <v>26</v>
      </c>
      <c r="V2585" s="42" t="s">
        <v>29</v>
      </c>
      <c r="W2585" s="42" t="e">
        <v>#N/A</v>
      </c>
      <c r="X2585" s="40"/>
      <c r="Y2585" s="40"/>
      <c r="Z2585" s="41"/>
      <c r="AA2585" s="43">
        <v>2</v>
      </c>
      <c r="AB2585" s="44">
        <v>0.49223916893739678</v>
      </c>
      <c r="AC2585" s="45" t="s">
        <v>5179</v>
      </c>
      <c r="AD2585" s="46"/>
      <c r="AE2585" s="46"/>
      <c r="AF2585" s="46"/>
      <c r="AG2585" s="47" t="s">
        <v>5111</v>
      </c>
      <c r="AH2585" s="48">
        <v>57959.696757777674</v>
      </c>
    </row>
    <row r="2586" spans="1:34" hidden="1" x14ac:dyDescent="0.3">
      <c r="A2586" s="30" t="s">
        <v>5108</v>
      </c>
      <c r="B2586" s="31">
        <v>509</v>
      </c>
      <c r="C2586" s="32" t="s">
        <v>5180</v>
      </c>
      <c r="D2586" s="33">
        <v>481</v>
      </c>
      <c r="E2586" s="34">
        <v>3131</v>
      </c>
      <c r="F2586" s="35">
        <v>3347</v>
      </c>
      <c r="G2586" s="49">
        <v>0.93545999999999996</v>
      </c>
      <c r="H2586" s="50" t="s">
        <v>22</v>
      </c>
      <c r="I2586" s="38">
        <v>0</v>
      </c>
      <c r="J2586" s="39">
        <v>0</v>
      </c>
      <c r="K2586" s="39">
        <v>7905.5749999999998</v>
      </c>
      <c r="L2586" s="39"/>
      <c r="M2586" s="39"/>
      <c r="N2586" s="39"/>
      <c r="O2586" s="40">
        <v>0</v>
      </c>
      <c r="P2586" s="40">
        <v>0</v>
      </c>
      <c r="Q2586" s="40">
        <v>0.76455707546096363</v>
      </c>
      <c r="R2586" s="40"/>
      <c r="S2586" s="40"/>
      <c r="T2586" s="41"/>
      <c r="U2586" s="42" t="e">
        <v>#N/A</v>
      </c>
      <c r="V2586" s="42" t="e">
        <v>#N/A</v>
      </c>
      <c r="W2586" s="42" t="s">
        <v>29</v>
      </c>
      <c r="X2586" s="40"/>
      <c r="Y2586" s="40"/>
      <c r="Z2586" s="41"/>
      <c r="AA2586" s="43">
        <v>1</v>
      </c>
      <c r="AB2586" s="44">
        <v>0.2548523584869879</v>
      </c>
      <c r="AC2586" s="45" t="s">
        <v>5181</v>
      </c>
      <c r="AD2586" s="46"/>
      <c r="AE2586" s="46"/>
      <c r="AF2586" s="46"/>
      <c r="AG2586" s="47" t="s">
        <v>5111</v>
      </c>
      <c r="AH2586" s="48">
        <v>57959.696757777674</v>
      </c>
    </row>
    <row r="2587" spans="1:34" hidden="1" x14ac:dyDescent="0.3">
      <c r="A2587" s="30" t="s">
        <v>5108</v>
      </c>
      <c r="B2587" s="31">
        <v>509</v>
      </c>
      <c r="C2587" s="32" t="s">
        <v>4651</v>
      </c>
      <c r="D2587" s="33">
        <v>953</v>
      </c>
      <c r="E2587" s="34">
        <v>2297</v>
      </c>
      <c r="F2587" s="35">
        <v>3347</v>
      </c>
      <c r="G2587" s="49">
        <v>0.68628999999999996</v>
      </c>
      <c r="H2587" s="50" t="s">
        <v>35</v>
      </c>
      <c r="I2587" s="38">
        <v>0</v>
      </c>
      <c r="J2587" s="39">
        <v>439.62299999999999</v>
      </c>
      <c r="K2587" s="39">
        <v>1365.336</v>
      </c>
      <c r="L2587" s="39"/>
      <c r="M2587" s="39"/>
      <c r="N2587" s="39"/>
      <c r="O2587" s="40">
        <v>0</v>
      </c>
      <c r="P2587" s="40">
        <v>0.88481481481481472</v>
      </c>
      <c r="Q2587" s="40">
        <v>1.0522222222222222</v>
      </c>
      <c r="R2587" s="40"/>
      <c r="S2587" s="40"/>
      <c r="T2587" s="41"/>
      <c r="U2587" s="42" t="e">
        <v>#N/A</v>
      </c>
      <c r="V2587" s="42" t="s">
        <v>21</v>
      </c>
      <c r="W2587" s="42" t="s">
        <v>21</v>
      </c>
      <c r="X2587" s="40"/>
      <c r="Y2587" s="40"/>
      <c r="Z2587" s="41"/>
      <c r="AA2587" s="43">
        <v>2</v>
      </c>
      <c r="AB2587" s="44">
        <v>0.64567901234567893</v>
      </c>
      <c r="AC2587" s="45" t="s">
        <v>5182</v>
      </c>
      <c r="AD2587" s="46"/>
      <c r="AE2587" s="46"/>
      <c r="AF2587" s="46"/>
      <c r="AG2587" s="47" t="s">
        <v>5120</v>
      </c>
      <c r="AH2587" s="48">
        <v>144900.25270185189</v>
      </c>
    </row>
    <row r="2588" spans="1:34" hidden="1" x14ac:dyDescent="0.3">
      <c r="A2588" s="30" t="s">
        <v>5108</v>
      </c>
      <c r="B2588" s="31">
        <v>509</v>
      </c>
      <c r="C2588" s="32" t="s">
        <v>5183</v>
      </c>
      <c r="D2588" s="33">
        <v>1622</v>
      </c>
      <c r="E2588" s="34">
        <v>2492</v>
      </c>
      <c r="F2588" s="35">
        <v>3347</v>
      </c>
      <c r="G2588" s="49">
        <v>0.74455000000000005</v>
      </c>
      <c r="H2588" s="50" t="s">
        <v>35</v>
      </c>
      <c r="I2588" s="38">
        <v>2363.7379999999998</v>
      </c>
      <c r="J2588" s="39">
        <v>0</v>
      </c>
      <c r="K2588" s="39">
        <v>523.72299999999996</v>
      </c>
      <c r="L2588" s="39"/>
      <c r="M2588" s="39"/>
      <c r="N2588" s="39"/>
      <c r="O2588" s="40">
        <v>0.8293052214139407</v>
      </c>
      <c r="P2588" s="40">
        <v>0</v>
      </c>
      <c r="Q2588" s="40">
        <v>0.75422704606081103</v>
      </c>
      <c r="R2588" s="40"/>
      <c r="S2588" s="40"/>
      <c r="T2588" s="41"/>
      <c r="U2588" s="42" t="s">
        <v>21</v>
      </c>
      <c r="V2588" s="42" t="e">
        <v>#N/A</v>
      </c>
      <c r="W2588" s="42" t="s">
        <v>29</v>
      </c>
      <c r="X2588" s="40"/>
      <c r="Y2588" s="40"/>
      <c r="Z2588" s="41"/>
      <c r="AA2588" s="43">
        <v>2</v>
      </c>
      <c r="AB2588" s="44">
        <v>0.52784408915825054</v>
      </c>
      <c r="AC2588" s="45" t="s">
        <v>5184</v>
      </c>
      <c r="AD2588" s="46"/>
      <c r="AE2588" s="46"/>
      <c r="AF2588" s="46"/>
      <c r="AG2588" s="47" t="s">
        <v>5120</v>
      </c>
      <c r="AH2588" s="48">
        <v>144900.25270185189</v>
      </c>
    </row>
    <row r="2589" spans="1:34" hidden="1" x14ac:dyDescent="0.3">
      <c r="A2589" s="30" t="s">
        <v>5108</v>
      </c>
      <c r="B2589" s="31">
        <v>509</v>
      </c>
      <c r="C2589" s="32" t="s">
        <v>5185</v>
      </c>
      <c r="D2589" s="33">
        <v>1312</v>
      </c>
      <c r="E2589" s="34">
        <v>1897</v>
      </c>
      <c r="F2589" s="35">
        <v>3347</v>
      </c>
      <c r="G2589" s="49">
        <v>0.56677999999999995</v>
      </c>
      <c r="H2589" s="50" t="s">
        <v>35</v>
      </c>
      <c r="I2589" s="38">
        <v>5823.8149999999996</v>
      </c>
      <c r="J2589" s="39">
        <v>974.76700000000005</v>
      </c>
      <c r="K2589" s="39">
        <v>1463.7</v>
      </c>
      <c r="L2589" s="39"/>
      <c r="M2589" s="39"/>
      <c r="N2589" s="39"/>
      <c r="O2589" s="40">
        <v>0.70655172413793099</v>
      </c>
      <c r="P2589" s="40">
        <v>0.71620689655172409</v>
      </c>
      <c r="Q2589" s="40">
        <v>0.77172413793103445</v>
      </c>
      <c r="R2589" s="40"/>
      <c r="S2589" s="40"/>
      <c r="T2589" s="41"/>
      <c r="U2589" s="42" t="s">
        <v>26</v>
      </c>
      <c r="V2589" s="42" t="s">
        <v>22</v>
      </c>
      <c r="W2589" s="42" t="s">
        <v>21</v>
      </c>
      <c r="X2589" s="40"/>
      <c r="Y2589" s="40"/>
      <c r="Z2589" s="41"/>
      <c r="AA2589" s="43">
        <v>3</v>
      </c>
      <c r="AB2589" s="44">
        <v>0.73149425287356318</v>
      </c>
      <c r="AC2589" s="45" t="s">
        <v>5186</v>
      </c>
      <c r="AD2589" s="46"/>
      <c r="AE2589" s="46"/>
      <c r="AF2589" s="46"/>
      <c r="AG2589" s="47" t="s">
        <v>5123</v>
      </c>
      <c r="AH2589" s="48">
        <v>144900.25270185189</v>
      </c>
    </row>
    <row r="2590" spans="1:34" hidden="1" x14ac:dyDescent="0.3">
      <c r="A2590" s="30" t="s">
        <v>5108</v>
      </c>
      <c r="B2590" s="31">
        <v>509</v>
      </c>
      <c r="C2590" s="32" t="s">
        <v>5187</v>
      </c>
      <c r="D2590" s="33">
        <v>9253</v>
      </c>
      <c r="E2590" s="34">
        <v>2446</v>
      </c>
      <c r="F2590" s="35">
        <v>3347</v>
      </c>
      <c r="G2590" s="49">
        <v>0.73080000000000001</v>
      </c>
      <c r="H2590" s="50" t="s">
        <v>35</v>
      </c>
      <c r="I2590" s="38">
        <v>0</v>
      </c>
      <c r="J2590" s="39">
        <v>1038.02</v>
      </c>
      <c r="K2590" s="39">
        <v>617.19399999999996</v>
      </c>
      <c r="L2590" s="39"/>
      <c r="M2590" s="39"/>
      <c r="N2590" s="39"/>
      <c r="O2590" s="40">
        <v>0</v>
      </c>
      <c r="P2590" s="40">
        <v>0.83436855887312533</v>
      </c>
      <c r="Q2590" s="40">
        <v>0.78962116575627395</v>
      </c>
      <c r="R2590" s="40"/>
      <c r="S2590" s="40"/>
      <c r="T2590" s="41"/>
      <c r="U2590" s="42" t="e">
        <v>#N/A</v>
      </c>
      <c r="V2590" s="42" t="s">
        <v>21</v>
      </c>
      <c r="W2590" s="42" t="s">
        <v>21</v>
      </c>
      <c r="X2590" s="40"/>
      <c r="Y2590" s="40"/>
      <c r="Z2590" s="41"/>
      <c r="AA2590" s="43">
        <v>2</v>
      </c>
      <c r="AB2590" s="44">
        <v>0.54132990820979976</v>
      </c>
      <c r="AC2590" s="45" t="s">
        <v>5188</v>
      </c>
      <c r="AD2590" s="46"/>
      <c r="AE2590" s="46"/>
      <c r="AF2590" s="46"/>
      <c r="AG2590" s="47" t="s">
        <v>5145</v>
      </c>
      <c r="AH2590" s="48">
        <v>144900.25270185189</v>
      </c>
    </row>
    <row r="2591" spans="1:34" hidden="1" x14ac:dyDescent="0.3">
      <c r="A2591" s="30" t="s">
        <v>5108</v>
      </c>
      <c r="B2591" s="31">
        <v>509</v>
      </c>
      <c r="C2591" s="32" t="s">
        <v>5189</v>
      </c>
      <c r="D2591" s="33">
        <v>6956</v>
      </c>
      <c r="E2591" s="34">
        <v>1218</v>
      </c>
      <c r="F2591" s="35">
        <v>3347</v>
      </c>
      <c r="G2591" s="49">
        <v>0.36391000000000001</v>
      </c>
      <c r="H2591" s="50" t="s">
        <v>20</v>
      </c>
      <c r="I2591" s="38">
        <v>2739.4769999999999</v>
      </c>
      <c r="J2591" s="39">
        <v>1273.6759999999999</v>
      </c>
      <c r="K2591" s="39">
        <v>2222.7020000000002</v>
      </c>
      <c r="L2591" s="39"/>
      <c r="M2591" s="39"/>
      <c r="N2591" s="39"/>
      <c r="O2591" s="40">
        <v>0.75740740740740731</v>
      </c>
      <c r="P2591" s="40">
        <v>0.80148148148148146</v>
      </c>
      <c r="Q2591" s="40">
        <v>0.80726238190997057</v>
      </c>
      <c r="R2591" s="40"/>
      <c r="S2591" s="40"/>
      <c r="T2591" s="41"/>
      <c r="U2591" s="42" t="s">
        <v>21</v>
      </c>
      <c r="V2591" s="42" t="s">
        <v>26</v>
      </c>
      <c r="W2591" s="42" t="s">
        <v>21</v>
      </c>
      <c r="X2591" s="40"/>
      <c r="Y2591" s="40"/>
      <c r="Z2591" s="41"/>
      <c r="AA2591" s="43">
        <v>3</v>
      </c>
      <c r="AB2591" s="44">
        <v>0.78871709026628645</v>
      </c>
      <c r="AC2591" s="45" t="s">
        <v>5190</v>
      </c>
      <c r="AD2591" s="46"/>
      <c r="AE2591" s="46"/>
      <c r="AF2591" s="46"/>
      <c r="AG2591" s="47" t="s">
        <v>5114</v>
      </c>
      <c r="AH2591" s="48">
        <v>173880.10108074074</v>
      </c>
    </row>
    <row r="2592" spans="1:34" hidden="1" x14ac:dyDescent="0.3">
      <c r="A2592" s="30" t="s">
        <v>5108</v>
      </c>
      <c r="B2592" s="31">
        <v>509</v>
      </c>
      <c r="C2592" s="32" t="s">
        <v>4149</v>
      </c>
      <c r="D2592" s="33">
        <v>6906</v>
      </c>
      <c r="E2592" s="34">
        <v>2366</v>
      </c>
      <c r="F2592" s="35">
        <v>3347</v>
      </c>
      <c r="G2592" s="49">
        <v>0.70689999999999997</v>
      </c>
      <c r="H2592" s="50" t="s">
        <v>35</v>
      </c>
      <c r="I2592" s="38">
        <v>0</v>
      </c>
      <c r="J2592" s="39">
        <v>992.29600000000005</v>
      </c>
      <c r="K2592" s="39">
        <v>2305.8560000000002</v>
      </c>
      <c r="L2592" s="39"/>
      <c r="M2592" s="39"/>
      <c r="N2592" s="39"/>
      <c r="O2592" s="40">
        <v>0</v>
      </c>
      <c r="P2592" s="40">
        <v>0.89827586206896559</v>
      </c>
      <c r="Q2592" s="40">
        <v>0.82448275862068965</v>
      </c>
      <c r="R2592" s="40"/>
      <c r="S2592" s="40"/>
      <c r="T2592" s="41"/>
      <c r="U2592" s="42" t="e">
        <v>#N/A</v>
      </c>
      <c r="V2592" s="42" t="s">
        <v>26</v>
      </c>
      <c r="W2592" s="42" t="s">
        <v>26</v>
      </c>
      <c r="X2592" s="40"/>
      <c r="Y2592" s="40"/>
      <c r="Z2592" s="41"/>
      <c r="AA2592" s="43">
        <v>2</v>
      </c>
      <c r="AB2592" s="44">
        <v>0.57425287356321841</v>
      </c>
      <c r="AC2592" s="45" t="s">
        <v>5191</v>
      </c>
      <c r="AD2592" s="46"/>
      <c r="AE2592" s="46"/>
      <c r="AF2592" s="46"/>
      <c r="AG2592" s="47" t="s">
        <v>5120</v>
      </c>
      <c r="AH2592" s="48">
        <v>144900.25270185189</v>
      </c>
    </row>
    <row r="2593" spans="1:34" hidden="1" x14ac:dyDescent="0.3">
      <c r="A2593" s="30" t="s">
        <v>5108</v>
      </c>
      <c r="B2593" s="31">
        <v>509</v>
      </c>
      <c r="C2593" s="32" t="s">
        <v>5192</v>
      </c>
      <c r="D2593" s="33">
        <v>3342</v>
      </c>
      <c r="E2593" s="34">
        <v>3236</v>
      </c>
      <c r="F2593" s="35">
        <v>3347</v>
      </c>
      <c r="G2593" s="49">
        <v>0.96684000000000003</v>
      </c>
      <c r="H2593" s="50" t="s">
        <v>22</v>
      </c>
      <c r="I2593" s="38">
        <v>0</v>
      </c>
      <c r="J2593" s="39">
        <v>0</v>
      </c>
      <c r="K2593" s="39">
        <v>986.72699999999998</v>
      </c>
      <c r="L2593" s="39"/>
      <c r="M2593" s="39"/>
      <c r="N2593" s="39"/>
      <c r="O2593" s="40">
        <v>0</v>
      </c>
      <c r="P2593" s="40">
        <v>0</v>
      </c>
      <c r="Q2593" s="40">
        <v>0.72519999999999996</v>
      </c>
      <c r="R2593" s="40"/>
      <c r="S2593" s="40"/>
      <c r="T2593" s="41"/>
      <c r="U2593" s="42" t="e">
        <v>#N/A</v>
      </c>
      <c r="V2593" s="42" t="e">
        <v>#N/A</v>
      </c>
      <c r="W2593" s="42" t="s">
        <v>26</v>
      </c>
      <c r="X2593" s="40"/>
      <c r="Y2593" s="40"/>
      <c r="Z2593" s="41"/>
      <c r="AA2593" s="43">
        <v>1</v>
      </c>
      <c r="AB2593" s="44">
        <v>0.24173333333333333</v>
      </c>
      <c r="AC2593" s="45" t="s">
        <v>5193</v>
      </c>
      <c r="AD2593" s="46"/>
      <c r="AE2593" s="46"/>
      <c r="AF2593" s="46"/>
      <c r="AG2593" s="47" t="s">
        <v>5145</v>
      </c>
      <c r="AH2593" s="48">
        <v>57959.696757777674</v>
      </c>
    </row>
    <row r="2594" spans="1:34" hidden="1" x14ac:dyDescent="0.3">
      <c r="A2594" s="30" t="s">
        <v>5108</v>
      </c>
      <c r="B2594" s="31">
        <v>509</v>
      </c>
      <c r="C2594" s="32" t="s">
        <v>5194</v>
      </c>
      <c r="D2594" s="33">
        <v>5606</v>
      </c>
      <c r="E2594" s="34">
        <v>76</v>
      </c>
      <c r="F2594" s="35">
        <v>3347</v>
      </c>
      <c r="G2594" s="49">
        <v>2.2710000000000001E-2</v>
      </c>
      <c r="H2594" s="50" t="s">
        <v>29</v>
      </c>
      <c r="I2594" s="38">
        <v>1464.202</v>
      </c>
      <c r="J2594" s="39">
        <v>821.34799999999996</v>
      </c>
      <c r="K2594" s="39">
        <v>1549.1</v>
      </c>
      <c r="L2594" s="39"/>
      <c r="M2594" s="39"/>
      <c r="N2594" s="39"/>
      <c r="O2594" s="40">
        <v>0.95978653105135869</v>
      </c>
      <c r="P2594" s="40">
        <v>0.94997440773722452</v>
      </c>
      <c r="Q2594" s="40">
        <v>1.0858702723069973</v>
      </c>
      <c r="R2594" s="40"/>
      <c r="S2594" s="40"/>
      <c r="T2594" s="41"/>
      <c r="U2594" s="42" t="s">
        <v>21</v>
      </c>
      <c r="V2594" s="42" t="s">
        <v>22</v>
      </c>
      <c r="W2594" s="42" t="s">
        <v>21</v>
      </c>
      <c r="X2594" s="40"/>
      <c r="Y2594" s="40"/>
      <c r="Z2594" s="41"/>
      <c r="AA2594" s="43">
        <v>3</v>
      </c>
      <c r="AB2594" s="44">
        <v>0.99854373703186017</v>
      </c>
      <c r="AC2594" s="45" t="s">
        <v>5195</v>
      </c>
      <c r="AD2594" s="46"/>
      <c r="AE2594" s="46"/>
      <c r="AF2594" s="46"/>
      <c r="AG2594" s="47" t="s">
        <v>5120</v>
      </c>
      <c r="AH2594" s="48">
        <v>202859.94945962954</v>
      </c>
    </row>
    <row r="2595" spans="1:34" hidden="1" x14ac:dyDescent="0.3">
      <c r="A2595" s="30" t="s">
        <v>5108</v>
      </c>
      <c r="B2595" s="31">
        <v>509</v>
      </c>
      <c r="C2595" s="32" t="s">
        <v>5196</v>
      </c>
      <c r="D2595" s="33">
        <v>6003</v>
      </c>
      <c r="E2595" s="34">
        <v>2597</v>
      </c>
      <c r="F2595" s="35">
        <v>3347</v>
      </c>
      <c r="G2595" s="49">
        <v>0.77592000000000005</v>
      </c>
      <c r="H2595" s="50" t="s">
        <v>22</v>
      </c>
      <c r="I2595" s="38">
        <v>550.55899999999997</v>
      </c>
      <c r="J2595" s="39">
        <v>850.68700000000001</v>
      </c>
      <c r="K2595" s="39">
        <v>0</v>
      </c>
      <c r="L2595" s="39"/>
      <c r="M2595" s="39"/>
      <c r="N2595" s="39"/>
      <c r="O2595" s="40">
        <v>0.75528708269443434</v>
      </c>
      <c r="P2595" s="40">
        <v>0.75099861016248814</v>
      </c>
      <c r="Q2595" s="40">
        <v>0</v>
      </c>
      <c r="R2595" s="40"/>
      <c r="S2595" s="40"/>
      <c r="T2595" s="41"/>
      <c r="U2595" s="42" t="s">
        <v>20</v>
      </c>
      <c r="V2595" s="42" t="s">
        <v>35</v>
      </c>
      <c r="W2595" s="42" t="e">
        <v>#N/A</v>
      </c>
      <c r="X2595" s="40"/>
      <c r="Y2595" s="40"/>
      <c r="Z2595" s="41"/>
      <c r="AA2595" s="43">
        <v>2</v>
      </c>
      <c r="AB2595" s="44">
        <v>0.50209523095230757</v>
      </c>
      <c r="AC2595" s="45" t="s">
        <v>5197</v>
      </c>
      <c r="AD2595" s="46"/>
      <c r="AE2595" s="46"/>
      <c r="AF2595" s="46"/>
      <c r="AG2595" s="47" t="s">
        <v>5126</v>
      </c>
      <c r="AH2595" s="48">
        <v>57959.696757777674</v>
      </c>
    </row>
    <row r="2596" spans="1:34" hidden="1" x14ac:dyDescent="0.3">
      <c r="A2596" s="30" t="s">
        <v>5108</v>
      </c>
      <c r="B2596" s="31">
        <v>509</v>
      </c>
      <c r="C2596" s="32" t="s">
        <v>5198</v>
      </c>
      <c r="D2596" s="33">
        <v>2448</v>
      </c>
      <c r="E2596" s="34">
        <v>2590</v>
      </c>
      <c r="F2596" s="35">
        <v>3347</v>
      </c>
      <c r="G2596" s="49">
        <v>0.77383000000000002</v>
      </c>
      <c r="H2596" s="50" t="s">
        <v>22</v>
      </c>
      <c r="I2596" s="38">
        <v>3979.4920000000002</v>
      </c>
      <c r="J2596" s="39">
        <v>2488.4949999999999</v>
      </c>
      <c r="K2596" s="39">
        <v>0</v>
      </c>
      <c r="L2596" s="39"/>
      <c r="M2596" s="39"/>
      <c r="N2596" s="39"/>
      <c r="O2596" s="40">
        <v>0.74130338453949063</v>
      </c>
      <c r="P2596" s="40">
        <v>0.76671714552806813</v>
      </c>
      <c r="Q2596" s="40">
        <v>0</v>
      </c>
      <c r="R2596" s="40"/>
      <c r="S2596" s="40"/>
      <c r="T2596" s="41"/>
      <c r="U2596" s="42" t="s">
        <v>21</v>
      </c>
      <c r="V2596" s="42" t="s">
        <v>21</v>
      </c>
      <c r="W2596" s="42" t="e">
        <v>#N/A</v>
      </c>
      <c r="X2596" s="40"/>
      <c r="Y2596" s="40"/>
      <c r="Z2596" s="41"/>
      <c r="AA2596" s="43">
        <v>2</v>
      </c>
      <c r="AB2596" s="44">
        <v>0.50267351002251959</v>
      </c>
      <c r="AC2596" s="45" t="s">
        <v>5199</v>
      </c>
      <c r="AD2596" s="46"/>
      <c r="AE2596" s="46"/>
      <c r="AF2596" s="46"/>
      <c r="AG2596" s="47" t="s">
        <v>5117</v>
      </c>
      <c r="AH2596" s="48">
        <v>57959.696757777674</v>
      </c>
    </row>
    <row r="2597" spans="1:34" hidden="1" x14ac:dyDescent="0.3">
      <c r="A2597" s="30" t="s">
        <v>5108</v>
      </c>
      <c r="B2597" s="31">
        <v>509</v>
      </c>
      <c r="C2597" s="32" t="s">
        <v>5200</v>
      </c>
      <c r="D2597" s="33">
        <v>9582</v>
      </c>
      <c r="E2597" s="34">
        <v>2402</v>
      </c>
      <c r="F2597" s="35">
        <v>3347</v>
      </c>
      <c r="G2597" s="49">
        <v>0.71765999999999996</v>
      </c>
      <c r="H2597" s="50" t="s">
        <v>35</v>
      </c>
      <c r="I2597" s="38">
        <v>3307.096</v>
      </c>
      <c r="J2597" s="39">
        <v>0</v>
      </c>
      <c r="K2597" s="39">
        <v>690.84699999999998</v>
      </c>
      <c r="L2597" s="39"/>
      <c r="M2597" s="39"/>
      <c r="N2597" s="39"/>
      <c r="O2597" s="40">
        <v>0.73018075045021646</v>
      </c>
      <c r="P2597" s="40">
        <v>0</v>
      </c>
      <c r="Q2597" s="40">
        <v>0.93318181818181811</v>
      </c>
      <c r="R2597" s="40"/>
      <c r="S2597" s="40"/>
      <c r="T2597" s="41"/>
      <c r="U2597" s="42" t="s">
        <v>21</v>
      </c>
      <c r="V2597" s="42" t="e">
        <v>#N/A</v>
      </c>
      <c r="W2597" s="42" t="s">
        <v>29</v>
      </c>
      <c r="X2597" s="40"/>
      <c r="Y2597" s="40"/>
      <c r="Z2597" s="41"/>
      <c r="AA2597" s="43">
        <v>2</v>
      </c>
      <c r="AB2597" s="44">
        <v>0.55445418954401149</v>
      </c>
      <c r="AC2597" s="45" t="s">
        <v>5201</v>
      </c>
      <c r="AD2597" s="46"/>
      <c r="AE2597" s="46"/>
      <c r="AF2597" s="46"/>
      <c r="AG2597" s="47" t="s">
        <v>5126</v>
      </c>
      <c r="AH2597" s="48">
        <v>144900.25270185189</v>
      </c>
    </row>
    <row r="2598" spans="1:34" hidden="1" x14ac:dyDescent="0.3">
      <c r="A2598" s="30" t="s">
        <v>5108</v>
      </c>
      <c r="B2598" s="31">
        <v>509</v>
      </c>
      <c r="C2598" s="32" t="s">
        <v>5202</v>
      </c>
      <c r="D2598" s="33">
        <v>3584</v>
      </c>
      <c r="E2598" s="34">
        <v>647</v>
      </c>
      <c r="F2598" s="35">
        <v>3347</v>
      </c>
      <c r="G2598" s="49">
        <v>0.19331000000000001</v>
      </c>
      <c r="H2598" s="50" t="s">
        <v>29</v>
      </c>
      <c r="I2598" s="38">
        <v>8502.4339999999993</v>
      </c>
      <c r="J2598" s="39">
        <v>1134.027</v>
      </c>
      <c r="K2598" s="39">
        <v>1837.886</v>
      </c>
      <c r="L2598" s="39"/>
      <c r="M2598" s="39"/>
      <c r="N2598" s="39"/>
      <c r="O2598" s="40">
        <v>0.82888214897560197</v>
      </c>
      <c r="P2598" s="40">
        <v>0.84751945665860728</v>
      </c>
      <c r="Q2598" s="40">
        <v>0.86625765170440894</v>
      </c>
      <c r="R2598" s="40"/>
      <c r="S2598" s="40"/>
      <c r="T2598" s="41"/>
      <c r="U2598" s="42" t="s">
        <v>21</v>
      </c>
      <c r="V2598" s="42" t="s">
        <v>21</v>
      </c>
      <c r="W2598" s="42" t="s">
        <v>35</v>
      </c>
      <c r="X2598" s="40"/>
      <c r="Y2598" s="40"/>
      <c r="Z2598" s="41"/>
      <c r="AA2598" s="43">
        <v>3</v>
      </c>
      <c r="AB2598" s="44">
        <v>0.84755308577953947</v>
      </c>
      <c r="AC2598" s="45" t="s">
        <v>5203</v>
      </c>
      <c r="AD2598" s="46"/>
      <c r="AE2598" s="46"/>
      <c r="AF2598" s="46"/>
      <c r="AG2598" s="47" t="s">
        <v>5123</v>
      </c>
      <c r="AH2598" s="48">
        <v>202859.94945962954</v>
      </c>
    </row>
    <row r="2599" spans="1:34" hidden="1" x14ac:dyDescent="0.3">
      <c r="A2599" s="30" t="s">
        <v>5108</v>
      </c>
      <c r="B2599" s="31">
        <v>509</v>
      </c>
      <c r="C2599" s="32" t="s">
        <v>5204</v>
      </c>
      <c r="D2599" s="33">
        <v>6391</v>
      </c>
      <c r="E2599" s="34">
        <v>2891</v>
      </c>
      <c r="F2599" s="35">
        <v>3347</v>
      </c>
      <c r="G2599" s="49">
        <v>0.86375999999999997</v>
      </c>
      <c r="H2599" s="50" t="s">
        <v>22</v>
      </c>
      <c r="I2599" s="38">
        <v>0</v>
      </c>
      <c r="J2599" s="39">
        <v>0</v>
      </c>
      <c r="K2599" s="39">
        <v>1566.2329999999999</v>
      </c>
      <c r="L2599" s="39"/>
      <c r="M2599" s="39"/>
      <c r="N2599" s="39"/>
      <c r="O2599" s="40">
        <v>0</v>
      </c>
      <c r="P2599" s="40">
        <v>0</v>
      </c>
      <c r="Q2599" s="40">
        <v>0.88347826086956527</v>
      </c>
      <c r="R2599" s="40"/>
      <c r="S2599" s="40"/>
      <c r="T2599" s="41"/>
      <c r="U2599" s="42" t="e">
        <v>#N/A</v>
      </c>
      <c r="V2599" s="42" t="e">
        <v>#N/A</v>
      </c>
      <c r="W2599" s="42" t="s">
        <v>22</v>
      </c>
      <c r="X2599" s="40"/>
      <c r="Y2599" s="40"/>
      <c r="Z2599" s="41"/>
      <c r="AA2599" s="43">
        <v>1</v>
      </c>
      <c r="AB2599" s="44">
        <v>0.29449275362318844</v>
      </c>
      <c r="AC2599" s="45" t="s">
        <v>5205</v>
      </c>
      <c r="AD2599" s="46"/>
      <c r="AE2599" s="46"/>
      <c r="AF2599" s="46"/>
      <c r="AG2599" s="47" t="s">
        <v>5126</v>
      </c>
      <c r="AH2599" s="48">
        <v>57959.696757777674</v>
      </c>
    </row>
    <row r="2600" spans="1:34" hidden="1" x14ac:dyDescent="0.3">
      <c r="A2600" s="30" t="s">
        <v>5108</v>
      </c>
      <c r="B2600" s="31">
        <v>509</v>
      </c>
      <c r="C2600" s="32" t="s">
        <v>5206</v>
      </c>
      <c r="D2600" s="33">
        <v>1212</v>
      </c>
      <c r="E2600" s="34">
        <v>2932</v>
      </c>
      <c r="F2600" s="35">
        <v>3347</v>
      </c>
      <c r="G2600" s="49">
        <v>0.87600999999999996</v>
      </c>
      <c r="H2600" s="50" t="s">
        <v>22</v>
      </c>
      <c r="I2600" s="38">
        <v>0</v>
      </c>
      <c r="J2600" s="39">
        <v>0</v>
      </c>
      <c r="K2600" s="39">
        <v>2556.8980000000001</v>
      </c>
      <c r="L2600" s="39"/>
      <c r="M2600" s="39"/>
      <c r="N2600" s="39"/>
      <c r="O2600" s="40">
        <v>0</v>
      </c>
      <c r="P2600" s="40">
        <v>0</v>
      </c>
      <c r="Q2600" s="40">
        <v>0.85104278411875955</v>
      </c>
      <c r="R2600" s="40"/>
      <c r="S2600" s="40"/>
      <c r="T2600" s="41"/>
      <c r="U2600" s="42" t="e">
        <v>#N/A</v>
      </c>
      <c r="V2600" s="42" t="e">
        <v>#N/A</v>
      </c>
      <c r="W2600" s="42" t="s">
        <v>22</v>
      </c>
      <c r="X2600" s="40"/>
      <c r="Y2600" s="40"/>
      <c r="Z2600" s="41"/>
      <c r="AA2600" s="43">
        <v>1</v>
      </c>
      <c r="AB2600" s="44">
        <v>0.2836809280395865</v>
      </c>
      <c r="AC2600" s="45" t="s">
        <v>5207</v>
      </c>
      <c r="AD2600" s="46"/>
      <c r="AE2600" s="46"/>
      <c r="AF2600" s="46"/>
      <c r="AG2600" s="47" t="s">
        <v>5117</v>
      </c>
      <c r="AH2600" s="48">
        <v>57959.696757777674</v>
      </c>
    </row>
    <row r="2601" spans="1:34" hidden="1" x14ac:dyDescent="0.3">
      <c r="A2601" s="30" t="s">
        <v>5108</v>
      </c>
      <c r="B2601" s="31">
        <v>509</v>
      </c>
      <c r="C2601" s="32" t="s">
        <v>5208</v>
      </c>
      <c r="D2601" s="33">
        <v>8061</v>
      </c>
      <c r="E2601" s="34">
        <v>2845</v>
      </c>
      <c r="F2601" s="35">
        <v>3347</v>
      </c>
      <c r="G2601" s="49">
        <v>0.85001000000000004</v>
      </c>
      <c r="H2601" s="50" t="s">
        <v>22</v>
      </c>
      <c r="I2601" s="38">
        <v>0</v>
      </c>
      <c r="J2601" s="39">
        <v>0</v>
      </c>
      <c r="K2601" s="39">
        <v>1103.6130000000001</v>
      </c>
      <c r="L2601" s="39"/>
      <c r="M2601" s="39"/>
      <c r="N2601" s="39"/>
      <c r="O2601" s="40">
        <v>0</v>
      </c>
      <c r="P2601" s="40">
        <v>0</v>
      </c>
      <c r="Q2601" s="40">
        <v>0.9185185185185184</v>
      </c>
      <c r="R2601" s="40"/>
      <c r="S2601" s="40"/>
      <c r="T2601" s="41"/>
      <c r="U2601" s="42" t="e">
        <v>#N/A</v>
      </c>
      <c r="V2601" s="42" t="e">
        <v>#N/A</v>
      </c>
      <c r="W2601" s="42" t="s">
        <v>22</v>
      </c>
      <c r="X2601" s="40"/>
      <c r="Y2601" s="40"/>
      <c r="Z2601" s="41"/>
      <c r="AA2601" s="43">
        <v>1</v>
      </c>
      <c r="AB2601" s="44">
        <v>0.3061728395061728</v>
      </c>
      <c r="AC2601" s="45" t="s">
        <v>5209</v>
      </c>
      <c r="AD2601" s="46"/>
      <c r="AE2601" s="46"/>
      <c r="AF2601" s="46"/>
      <c r="AG2601" s="47" t="s">
        <v>5117</v>
      </c>
      <c r="AH2601" s="48">
        <v>57959.696757777674</v>
      </c>
    </row>
    <row r="2602" spans="1:34" hidden="1" x14ac:dyDescent="0.3">
      <c r="A2602" s="30" t="s">
        <v>5108</v>
      </c>
      <c r="B2602" s="31">
        <v>509</v>
      </c>
      <c r="C2602" s="32" t="s">
        <v>5210</v>
      </c>
      <c r="D2602" s="33">
        <v>322</v>
      </c>
      <c r="E2602" s="34">
        <v>3116</v>
      </c>
      <c r="F2602" s="35">
        <v>3347</v>
      </c>
      <c r="G2602" s="49">
        <v>0.93098000000000003</v>
      </c>
      <c r="H2602" s="50" t="s">
        <v>22</v>
      </c>
      <c r="I2602" s="38">
        <v>0</v>
      </c>
      <c r="J2602" s="39">
        <v>0</v>
      </c>
      <c r="K2602" s="39">
        <v>907.65899999999999</v>
      </c>
      <c r="L2602" s="39"/>
      <c r="M2602" s="39"/>
      <c r="N2602" s="39"/>
      <c r="O2602" s="40">
        <v>0</v>
      </c>
      <c r="P2602" s="40">
        <v>0</v>
      </c>
      <c r="Q2602" s="40">
        <v>0.77145179187008739</v>
      </c>
      <c r="R2602" s="40"/>
      <c r="S2602" s="40"/>
      <c r="T2602" s="41"/>
      <c r="U2602" s="42" t="e">
        <v>#N/A</v>
      </c>
      <c r="V2602" s="42" t="e">
        <v>#N/A</v>
      </c>
      <c r="W2602" s="42" t="s">
        <v>35</v>
      </c>
      <c r="X2602" s="40"/>
      <c r="Y2602" s="40"/>
      <c r="Z2602" s="41"/>
      <c r="AA2602" s="43">
        <v>1</v>
      </c>
      <c r="AB2602" s="44">
        <v>0.25715059729002915</v>
      </c>
      <c r="AC2602" s="45" t="s">
        <v>5211</v>
      </c>
      <c r="AD2602" s="46"/>
      <c r="AE2602" s="46"/>
      <c r="AF2602" s="46"/>
      <c r="AG2602" s="47" t="s">
        <v>5114</v>
      </c>
      <c r="AH2602" s="48">
        <v>57959.696757777674</v>
      </c>
    </row>
    <row r="2603" spans="1:34" hidden="1" x14ac:dyDescent="0.3">
      <c r="A2603" s="30" t="s">
        <v>5108</v>
      </c>
      <c r="B2603" s="31">
        <v>509</v>
      </c>
      <c r="C2603" s="32" t="s">
        <v>5212</v>
      </c>
      <c r="D2603" s="33">
        <v>8977</v>
      </c>
      <c r="E2603" s="34">
        <v>3306</v>
      </c>
      <c r="F2603" s="35">
        <v>3347</v>
      </c>
      <c r="G2603" s="49">
        <v>0.98775000000000002</v>
      </c>
      <c r="H2603" s="50" t="s">
        <v>22</v>
      </c>
      <c r="I2603" s="38">
        <v>0</v>
      </c>
      <c r="J2603" s="39">
        <v>1744.405</v>
      </c>
      <c r="K2603" s="39">
        <v>0</v>
      </c>
      <c r="L2603" s="39"/>
      <c r="M2603" s="39"/>
      <c r="N2603" s="39"/>
      <c r="O2603" s="40">
        <v>0</v>
      </c>
      <c r="P2603" s="40">
        <v>0.68828608324293794</v>
      </c>
      <c r="Q2603" s="40">
        <v>0</v>
      </c>
      <c r="R2603" s="40"/>
      <c r="S2603" s="40"/>
      <c r="T2603" s="41"/>
      <c r="U2603" s="42" t="e">
        <v>#N/A</v>
      </c>
      <c r="V2603" s="42" t="s">
        <v>26</v>
      </c>
      <c r="W2603" s="42" t="e">
        <v>#N/A</v>
      </c>
      <c r="X2603" s="40"/>
      <c r="Y2603" s="40"/>
      <c r="Z2603" s="41"/>
      <c r="AA2603" s="43">
        <v>1</v>
      </c>
      <c r="AB2603" s="44">
        <v>0.22942869441431266</v>
      </c>
      <c r="AC2603" s="45" t="s">
        <v>5213</v>
      </c>
      <c r="AD2603" s="46"/>
      <c r="AE2603" s="46"/>
      <c r="AF2603" s="46"/>
      <c r="AG2603" s="47" t="s">
        <v>105</v>
      </c>
      <c r="AH2603" s="48">
        <v>57959.696757777674</v>
      </c>
    </row>
    <row r="2604" spans="1:34" hidden="1" x14ac:dyDescent="0.3">
      <c r="A2604" s="30" t="s">
        <v>5108</v>
      </c>
      <c r="B2604" s="31">
        <v>509</v>
      </c>
      <c r="C2604" s="32" t="s">
        <v>5214</v>
      </c>
      <c r="D2604" s="33">
        <v>25</v>
      </c>
      <c r="E2604" s="34">
        <v>2395</v>
      </c>
      <c r="F2604" s="35">
        <v>3347</v>
      </c>
      <c r="G2604" s="49">
        <v>0.71557000000000004</v>
      </c>
      <c r="H2604" s="50" t="s">
        <v>35</v>
      </c>
      <c r="I2604" s="38">
        <v>6290.2280000000001</v>
      </c>
      <c r="J2604" s="39">
        <v>588.96299999999997</v>
      </c>
      <c r="K2604" s="39">
        <v>0</v>
      </c>
      <c r="L2604" s="39"/>
      <c r="M2604" s="39"/>
      <c r="N2604" s="39"/>
      <c r="O2604" s="40">
        <v>0.75333333333333319</v>
      </c>
      <c r="P2604" s="40">
        <v>0.92666666666666653</v>
      </c>
      <c r="Q2604" s="40">
        <v>0</v>
      </c>
      <c r="R2604" s="40"/>
      <c r="S2604" s="40"/>
      <c r="T2604" s="41"/>
      <c r="U2604" s="42" t="s">
        <v>26</v>
      </c>
      <c r="V2604" s="42" t="s">
        <v>21</v>
      </c>
      <c r="W2604" s="42" t="e">
        <v>#N/A</v>
      </c>
      <c r="X2604" s="40"/>
      <c r="Y2604" s="40"/>
      <c r="Z2604" s="41"/>
      <c r="AA2604" s="43">
        <v>2</v>
      </c>
      <c r="AB2604" s="44">
        <v>0.55999999999999994</v>
      </c>
      <c r="AC2604" s="45" t="s">
        <v>5215</v>
      </c>
      <c r="AD2604" s="46"/>
      <c r="AE2604" s="46"/>
      <c r="AF2604" s="46"/>
      <c r="AG2604" s="47" t="s">
        <v>5120</v>
      </c>
      <c r="AH2604" s="48">
        <v>144900.25270185189</v>
      </c>
    </row>
    <row r="2605" spans="1:34" hidden="1" x14ac:dyDescent="0.3">
      <c r="A2605" s="30" t="s">
        <v>5108</v>
      </c>
      <c r="B2605" s="31">
        <v>509</v>
      </c>
      <c r="C2605" s="32" t="s">
        <v>5216</v>
      </c>
      <c r="D2605" s="33">
        <v>6364</v>
      </c>
      <c r="E2605" s="34">
        <v>3059</v>
      </c>
      <c r="F2605" s="35">
        <v>3347</v>
      </c>
      <c r="G2605" s="49">
        <v>0.91395000000000004</v>
      </c>
      <c r="H2605" s="50" t="s">
        <v>22</v>
      </c>
      <c r="I2605" s="38">
        <v>0</v>
      </c>
      <c r="J2605" s="39">
        <v>0</v>
      </c>
      <c r="K2605" s="39">
        <v>2363.2040000000002</v>
      </c>
      <c r="L2605" s="39"/>
      <c r="M2605" s="39"/>
      <c r="N2605" s="39"/>
      <c r="O2605" s="40">
        <v>0</v>
      </c>
      <c r="P2605" s="40">
        <v>0</v>
      </c>
      <c r="Q2605" s="40">
        <v>0.79217391304347839</v>
      </c>
      <c r="R2605" s="40"/>
      <c r="S2605" s="40"/>
      <c r="T2605" s="41"/>
      <c r="U2605" s="42" t="e">
        <v>#N/A</v>
      </c>
      <c r="V2605" s="42" t="e">
        <v>#N/A</v>
      </c>
      <c r="W2605" s="42" t="s">
        <v>21</v>
      </c>
      <c r="X2605" s="40"/>
      <c r="Y2605" s="40"/>
      <c r="Z2605" s="41"/>
      <c r="AA2605" s="43">
        <v>1</v>
      </c>
      <c r="AB2605" s="44">
        <v>0.2640579710144928</v>
      </c>
      <c r="AC2605" s="45" t="s">
        <v>5217</v>
      </c>
      <c r="AD2605" s="46"/>
      <c r="AE2605" s="46"/>
      <c r="AF2605" s="46"/>
      <c r="AG2605" s="47" t="s">
        <v>1936</v>
      </c>
      <c r="AH2605" s="48">
        <v>57959.696757777674</v>
      </c>
    </row>
    <row r="2606" spans="1:34" hidden="1" x14ac:dyDescent="0.3">
      <c r="A2606" s="30" t="s">
        <v>5108</v>
      </c>
      <c r="B2606" s="31">
        <v>509</v>
      </c>
      <c r="C2606" s="32" t="s">
        <v>5218</v>
      </c>
      <c r="D2606" s="33">
        <v>6034</v>
      </c>
      <c r="E2606" s="34">
        <v>2844</v>
      </c>
      <c r="F2606" s="35">
        <v>3347</v>
      </c>
      <c r="G2606" s="49">
        <v>0.84972000000000003</v>
      </c>
      <c r="H2606" s="50" t="s">
        <v>22</v>
      </c>
      <c r="I2606" s="38">
        <v>0</v>
      </c>
      <c r="J2606" s="39">
        <v>848.60400000000004</v>
      </c>
      <c r="K2606" s="39">
        <v>0</v>
      </c>
      <c r="L2606" s="39"/>
      <c r="M2606" s="39"/>
      <c r="N2606" s="39"/>
      <c r="O2606" s="40">
        <v>0</v>
      </c>
      <c r="P2606" s="40">
        <v>0.91901699536336512</v>
      </c>
      <c r="Q2606" s="40">
        <v>0</v>
      </c>
      <c r="R2606" s="40"/>
      <c r="S2606" s="40"/>
      <c r="T2606" s="41"/>
      <c r="U2606" s="42" t="e">
        <v>#N/A</v>
      </c>
      <c r="V2606" s="42" t="s">
        <v>35</v>
      </c>
      <c r="W2606" s="42" t="e">
        <v>#N/A</v>
      </c>
      <c r="X2606" s="40"/>
      <c r="Y2606" s="40"/>
      <c r="Z2606" s="41"/>
      <c r="AA2606" s="43">
        <v>1</v>
      </c>
      <c r="AB2606" s="44">
        <v>0.30633899845445506</v>
      </c>
      <c r="AC2606" s="45" t="s">
        <v>5219</v>
      </c>
      <c r="AD2606" s="46"/>
      <c r="AE2606" s="46"/>
      <c r="AF2606" s="46"/>
      <c r="AG2606" s="47" t="s">
        <v>5114</v>
      </c>
      <c r="AH2606" s="48">
        <v>57959.696757777674</v>
      </c>
    </row>
    <row r="2607" spans="1:34" hidden="1" x14ac:dyDescent="0.3">
      <c r="A2607" s="30" t="s">
        <v>5108</v>
      </c>
      <c r="B2607" s="31">
        <v>509</v>
      </c>
      <c r="C2607" s="32" t="s">
        <v>5220</v>
      </c>
      <c r="D2607" s="33">
        <v>4106</v>
      </c>
      <c r="E2607" s="34">
        <v>6</v>
      </c>
      <c r="F2607" s="35">
        <v>3347</v>
      </c>
      <c r="G2607" s="49">
        <v>1.7899999999999999E-3</v>
      </c>
      <c r="H2607" s="50" t="s">
        <v>29</v>
      </c>
      <c r="I2607" s="38">
        <v>2505.4569999999999</v>
      </c>
      <c r="J2607" s="39">
        <v>933.50900000000001</v>
      </c>
      <c r="K2607" s="39">
        <v>1992.9929999999999</v>
      </c>
      <c r="L2607" s="39"/>
      <c r="M2607" s="39"/>
      <c r="N2607" s="39"/>
      <c r="O2607" s="40">
        <v>1.1484000000000001</v>
      </c>
      <c r="P2607" s="40">
        <v>1.1432</v>
      </c>
      <c r="Q2607" s="40">
        <v>1.2043331332482525</v>
      </c>
      <c r="R2607" s="40"/>
      <c r="S2607" s="40"/>
      <c r="T2607" s="41"/>
      <c r="U2607" s="42" t="s">
        <v>21</v>
      </c>
      <c r="V2607" s="42" t="s">
        <v>35</v>
      </c>
      <c r="W2607" s="42" t="s">
        <v>21</v>
      </c>
      <c r="X2607" s="40"/>
      <c r="Y2607" s="40"/>
      <c r="Z2607" s="41"/>
      <c r="AA2607" s="43">
        <v>3</v>
      </c>
      <c r="AB2607" s="44">
        <v>1.1653110444160841</v>
      </c>
      <c r="AC2607" s="45" t="s">
        <v>5221</v>
      </c>
      <c r="AD2607" s="46"/>
      <c r="AE2607" s="46"/>
      <c r="AF2607" s="46"/>
      <c r="AG2607" s="47" t="s">
        <v>1936</v>
      </c>
      <c r="AH2607" s="48">
        <v>202859.94945962954</v>
      </c>
    </row>
    <row r="2608" spans="1:34" hidden="1" x14ac:dyDescent="0.3">
      <c r="A2608" s="30" t="s">
        <v>5108</v>
      </c>
      <c r="B2608" s="31">
        <v>509</v>
      </c>
      <c r="C2608" s="32" t="s">
        <v>5222</v>
      </c>
      <c r="D2608" s="33">
        <v>3992</v>
      </c>
      <c r="E2608" s="34">
        <v>495</v>
      </c>
      <c r="F2608" s="35">
        <v>3347</v>
      </c>
      <c r="G2608" s="49">
        <v>0.14788999999999999</v>
      </c>
      <c r="H2608" s="50" t="s">
        <v>29</v>
      </c>
      <c r="I2608" s="38">
        <v>3353.6770000000001</v>
      </c>
      <c r="J2608" s="39">
        <v>1459.6389999999999</v>
      </c>
      <c r="K2608" s="39">
        <v>5357.0110000000004</v>
      </c>
      <c r="L2608" s="39"/>
      <c r="M2608" s="39"/>
      <c r="N2608" s="39"/>
      <c r="O2608" s="40">
        <v>0.83480982574679619</v>
      </c>
      <c r="P2608" s="40">
        <v>0.87695383174564712</v>
      </c>
      <c r="Q2608" s="40">
        <v>0.89321261889684955</v>
      </c>
      <c r="R2608" s="40"/>
      <c r="S2608" s="40"/>
      <c r="T2608" s="41"/>
      <c r="U2608" s="42" t="s">
        <v>29</v>
      </c>
      <c r="V2608" s="42" t="s">
        <v>29</v>
      </c>
      <c r="W2608" s="42" t="s">
        <v>29</v>
      </c>
      <c r="X2608" s="40"/>
      <c r="Y2608" s="40"/>
      <c r="Z2608" s="41"/>
      <c r="AA2608" s="43">
        <v>3</v>
      </c>
      <c r="AB2608" s="44">
        <v>0.86832542546309766</v>
      </c>
      <c r="AC2608" s="45" t="s">
        <v>5223</v>
      </c>
      <c r="AD2608" s="46"/>
      <c r="AE2608" s="46"/>
      <c r="AF2608" s="46"/>
      <c r="AG2608" s="47" t="s">
        <v>5114</v>
      </c>
      <c r="AH2608" s="48">
        <v>202859.94945962954</v>
      </c>
    </row>
    <row r="2609" spans="1:34" hidden="1" x14ac:dyDescent="0.3">
      <c r="A2609" s="30" t="s">
        <v>5108</v>
      </c>
      <c r="B2609" s="31">
        <v>509</v>
      </c>
      <c r="C2609" s="32" t="s">
        <v>5224</v>
      </c>
      <c r="D2609" s="33">
        <v>4949</v>
      </c>
      <c r="E2609" s="34">
        <v>1347</v>
      </c>
      <c r="F2609" s="35">
        <v>3347</v>
      </c>
      <c r="G2609" s="49">
        <v>0.40244999999999997</v>
      </c>
      <c r="H2609" s="50" t="s">
        <v>20</v>
      </c>
      <c r="I2609" s="38">
        <v>2243.5120000000002</v>
      </c>
      <c r="J2609" s="39">
        <v>1038.348</v>
      </c>
      <c r="K2609" s="39">
        <v>2171.038</v>
      </c>
      <c r="L2609" s="39"/>
      <c r="M2609" s="39"/>
      <c r="N2609" s="39"/>
      <c r="O2609" s="40">
        <v>0.77359999999999995</v>
      </c>
      <c r="P2609" s="40">
        <v>0.75160000000000005</v>
      </c>
      <c r="Q2609" s="40">
        <v>0.80469382013245705</v>
      </c>
      <c r="R2609" s="40"/>
      <c r="S2609" s="40"/>
      <c r="T2609" s="41"/>
      <c r="U2609" s="42" t="s">
        <v>26</v>
      </c>
      <c r="V2609" s="42" t="s">
        <v>22</v>
      </c>
      <c r="W2609" s="42" t="s">
        <v>22</v>
      </c>
      <c r="X2609" s="40"/>
      <c r="Y2609" s="40"/>
      <c r="Z2609" s="41"/>
      <c r="AA2609" s="43">
        <v>3</v>
      </c>
      <c r="AB2609" s="44">
        <v>0.77663127337748561</v>
      </c>
      <c r="AC2609" s="45" t="s">
        <v>5225</v>
      </c>
      <c r="AD2609" s="46"/>
      <c r="AE2609" s="46"/>
      <c r="AF2609" s="46"/>
      <c r="AG2609" s="47" t="s">
        <v>5126</v>
      </c>
      <c r="AH2609" s="48">
        <v>173880.10108074074</v>
      </c>
    </row>
    <row r="2610" spans="1:34" hidden="1" x14ac:dyDescent="0.3">
      <c r="A2610" s="30" t="s">
        <v>5108</v>
      </c>
      <c r="B2610" s="31">
        <v>509</v>
      </c>
      <c r="C2610" s="32" t="s">
        <v>5226</v>
      </c>
      <c r="D2610" s="33">
        <v>2158</v>
      </c>
      <c r="E2610" s="34">
        <v>3318</v>
      </c>
      <c r="F2610" s="35">
        <v>3347</v>
      </c>
      <c r="G2610" s="49">
        <v>0.99134</v>
      </c>
      <c r="H2610" s="50" t="s">
        <v>22</v>
      </c>
      <c r="I2610" s="38">
        <v>0</v>
      </c>
      <c r="J2610" s="39">
        <v>659.55499999999995</v>
      </c>
      <c r="K2610" s="39">
        <v>2084.9050000000002</v>
      </c>
      <c r="L2610" s="39"/>
      <c r="M2610" s="39"/>
      <c r="N2610" s="39"/>
      <c r="O2610" s="40">
        <v>0</v>
      </c>
      <c r="P2610" s="40">
        <v>0</v>
      </c>
      <c r="Q2610" s="40">
        <v>0.67650365272612267</v>
      </c>
      <c r="R2610" s="40"/>
      <c r="S2610" s="40"/>
      <c r="T2610" s="41"/>
      <c r="U2610" s="42" t="e">
        <v>#N/A</v>
      </c>
      <c r="V2610" s="42" t="s">
        <v>21</v>
      </c>
      <c r="W2610" s="42" t="s">
        <v>26</v>
      </c>
      <c r="X2610" s="40"/>
      <c r="Y2610" s="40"/>
      <c r="Z2610" s="41"/>
      <c r="AA2610" s="43">
        <v>2</v>
      </c>
      <c r="AB2610" s="44">
        <v>0.22550121757537422</v>
      </c>
      <c r="AC2610" s="45" t="s">
        <v>5227</v>
      </c>
      <c r="AD2610" s="46"/>
      <c r="AE2610" s="46"/>
      <c r="AF2610" s="46"/>
      <c r="AG2610" s="47" t="s">
        <v>5126</v>
      </c>
      <c r="AH2610" s="48">
        <v>57959.696757777674</v>
      </c>
    </row>
    <row r="2611" spans="1:34" hidden="1" x14ac:dyDescent="0.3">
      <c r="A2611" s="30" t="s">
        <v>5108</v>
      </c>
      <c r="B2611" s="31">
        <v>509</v>
      </c>
      <c r="C2611" s="32" t="s">
        <v>5228</v>
      </c>
      <c r="D2611" s="33">
        <v>3175</v>
      </c>
      <c r="E2611" s="34">
        <v>852</v>
      </c>
      <c r="F2611" s="35">
        <v>3347</v>
      </c>
      <c r="G2611" s="49">
        <v>0.25456000000000001</v>
      </c>
      <c r="H2611" s="50" t="s">
        <v>20</v>
      </c>
      <c r="I2611" s="38">
        <v>1400.309</v>
      </c>
      <c r="J2611" s="39">
        <v>664.04100000000005</v>
      </c>
      <c r="K2611" s="39">
        <v>1803.7149999999999</v>
      </c>
      <c r="L2611" s="39"/>
      <c r="M2611" s="39"/>
      <c r="N2611" s="39"/>
      <c r="O2611" s="40">
        <v>0.82799819799513064</v>
      </c>
      <c r="P2611" s="40">
        <v>0.79654340004471247</v>
      </c>
      <c r="Q2611" s="40">
        <v>0.84727272727272729</v>
      </c>
      <c r="R2611" s="40"/>
      <c r="S2611" s="40"/>
      <c r="T2611" s="41"/>
      <c r="U2611" s="42" t="s">
        <v>21</v>
      </c>
      <c r="V2611" s="42" t="s">
        <v>285</v>
      </c>
      <c r="W2611" s="42" t="s">
        <v>21</v>
      </c>
      <c r="X2611" s="40"/>
      <c r="Y2611" s="40"/>
      <c r="Z2611" s="41"/>
      <c r="AA2611" s="43">
        <v>3</v>
      </c>
      <c r="AB2611" s="44">
        <v>0.82393810843752346</v>
      </c>
      <c r="AC2611" s="45" t="s">
        <v>5229</v>
      </c>
      <c r="AD2611" s="46"/>
      <c r="AE2611" s="46"/>
      <c r="AF2611" s="46"/>
      <c r="AG2611" s="47" t="s">
        <v>1936</v>
      </c>
      <c r="AH2611" s="48">
        <v>173880.10108074074</v>
      </c>
    </row>
    <row r="2612" spans="1:34" hidden="1" x14ac:dyDescent="0.3">
      <c r="A2612" s="30" t="s">
        <v>5108</v>
      </c>
      <c r="B2612" s="31">
        <v>509</v>
      </c>
      <c r="C2612" s="32" t="s">
        <v>5230</v>
      </c>
      <c r="D2612" s="33">
        <v>7432</v>
      </c>
      <c r="E2612" s="34">
        <v>1054</v>
      </c>
      <c r="F2612" s="35">
        <v>3347</v>
      </c>
      <c r="G2612" s="49">
        <v>0.31491000000000002</v>
      </c>
      <c r="H2612" s="50" t="s">
        <v>20</v>
      </c>
      <c r="I2612" s="38">
        <v>2246.9450000000002</v>
      </c>
      <c r="J2612" s="39">
        <v>1452.693</v>
      </c>
      <c r="K2612" s="39">
        <v>1898.0940000000001</v>
      </c>
      <c r="L2612" s="39"/>
      <c r="M2612" s="39"/>
      <c r="N2612" s="39"/>
      <c r="O2612" s="40">
        <v>0.78021683461524227</v>
      </c>
      <c r="P2612" s="40">
        <v>0.79811412071486298</v>
      </c>
      <c r="Q2612" s="40">
        <v>0.83629260051015775</v>
      </c>
      <c r="R2612" s="40"/>
      <c r="S2612" s="40"/>
      <c r="T2612" s="41"/>
      <c r="U2612" s="42" t="s">
        <v>26</v>
      </c>
      <c r="V2612" s="42" t="s">
        <v>21</v>
      </c>
      <c r="W2612" s="42" t="s">
        <v>26</v>
      </c>
      <c r="X2612" s="40"/>
      <c r="Y2612" s="40"/>
      <c r="Z2612" s="41"/>
      <c r="AA2612" s="43">
        <v>3</v>
      </c>
      <c r="AB2612" s="44">
        <v>0.80487451861342096</v>
      </c>
      <c r="AC2612" s="45" t="s">
        <v>5231</v>
      </c>
      <c r="AD2612" s="46"/>
      <c r="AE2612" s="46"/>
      <c r="AF2612" s="46"/>
      <c r="AG2612" s="47" t="s">
        <v>5123</v>
      </c>
      <c r="AH2612" s="48">
        <v>173880.10108074074</v>
      </c>
    </row>
    <row r="2613" spans="1:34" hidden="1" x14ac:dyDescent="0.3">
      <c r="A2613" s="30" t="s">
        <v>5108</v>
      </c>
      <c r="B2613" s="31">
        <v>509</v>
      </c>
      <c r="C2613" s="32" t="s">
        <v>5232</v>
      </c>
      <c r="D2613" s="33">
        <v>2407</v>
      </c>
      <c r="E2613" s="34">
        <v>2985</v>
      </c>
      <c r="F2613" s="35">
        <v>3347</v>
      </c>
      <c r="G2613" s="49">
        <v>0.89183999999999997</v>
      </c>
      <c r="H2613" s="50" t="s">
        <v>22</v>
      </c>
      <c r="I2613" s="38">
        <v>0</v>
      </c>
      <c r="J2613" s="39">
        <v>0</v>
      </c>
      <c r="K2613" s="39">
        <v>1482.3679999999999</v>
      </c>
      <c r="L2613" s="39"/>
      <c r="M2613" s="39"/>
      <c r="N2613" s="39"/>
      <c r="O2613" s="40">
        <v>0</v>
      </c>
      <c r="P2613" s="40">
        <v>0</v>
      </c>
      <c r="Q2613" s="40">
        <v>0.82545454545454544</v>
      </c>
      <c r="R2613" s="40"/>
      <c r="S2613" s="40"/>
      <c r="T2613" s="41"/>
      <c r="U2613" s="42" t="e">
        <v>#N/A</v>
      </c>
      <c r="V2613" s="42" t="e">
        <v>#N/A</v>
      </c>
      <c r="W2613" s="42" t="s">
        <v>26</v>
      </c>
      <c r="X2613" s="40"/>
      <c r="Y2613" s="40"/>
      <c r="Z2613" s="41"/>
      <c r="AA2613" s="43">
        <v>1</v>
      </c>
      <c r="AB2613" s="44">
        <v>0.27515151515151515</v>
      </c>
      <c r="AC2613" s="45" t="s">
        <v>5233</v>
      </c>
      <c r="AD2613" s="46"/>
      <c r="AE2613" s="46"/>
      <c r="AF2613" s="46"/>
      <c r="AG2613" s="47" t="s">
        <v>5123</v>
      </c>
      <c r="AH2613" s="48">
        <v>57959.696757777674</v>
      </c>
    </row>
    <row r="2614" spans="1:34" hidden="1" x14ac:dyDescent="0.3">
      <c r="A2614" s="30" t="s">
        <v>5108</v>
      </c>
      <c r="B2614" s="31">
        <v>509</v>
      </c>
      <c r="C2614" s="32" t="s">
        <v>5234</v>
      </c>
      <c r="D2614" s="33">
        <v>3353</v>
      </c>
      <c r="E2614" s="34">
        <v>2249</v>
      </c>
      <c r="F2614" s="35">
        <v>3347</v>
      </c>
      <c r="G2614" s="49">
        <v>0.67195000000000005</v>
      </c>
      <c r="H2614" s="50" t="s">
        <v>35</v>
      </c>
      <c r="I2614" s="38">
        <v>0</v>
      </c>
      <c r="J2614" s="39">
        <v>918.51900000000001</v>
      </c>
      <c r="K2614" s="39">
        <v>1257.1010000000001</v>
      </c>
      <c r="L2614" s="39"/>
      <c r="M2614" s="39"/>
      <c r="N2614" s="39"/>
      <c r="O2614" s="40">
        <v>0</v>
      </c>
      <c r="P2614" s="40">
        <v>0.98000000000000009</v>
      </c>
      <c r="Q2614" s="40">
        <v>1.0615999999999999</v>
      </c>
      <c r="R2614" s="40"/>
      <c r="S2614" s="40"/>
      <c r="T2614" s="41"/>
      <c r="U2614" s="42" t="e">
        <v>#N/A</v>
      </c>
      <c r="V2614" s="42" t="s">
        <v>21</v>
      </c>
      <c r="W2614" s="42" t="s">
        <v>26</v>
      </c>
      <c r="X2614" s="40"/>
      <c r="Y2614" s="40"/>
      <c r="Z2614" s="41"/>
      <c r="AA2614" s="43">
        <v>2</v>
      </c>
      <c r="AB2614" s="44">
        <v>0.68053333333333332</v>
      </c>
      <c r="AC2614" s="45" t="s">
        <v>5235</v>
      </c>
      <c r="AD2614" s="46"/>
      <c r="AE2614" s="46"/>
      <c r="AF2614" s="46"/>
      <c r="AG2614" s="47" t="s">
        <v>1936</v>
      </c>
      <c r="AH2614" s="48">
        <v>144900.25270185189</v>
      </c>
    </row>
    <row r="2615" spans="1:34" hidden="1" x14ac:dyDescent="0.3">
      <c r="A2615" s="30" t="s">
        <v>5108</v>
      </c>
      <c r="B2615" s="31">
        <v>509</v>
      </c>
      <c r="C2615" s="32" t="s">
        <v>5236</v>
      </c>
      <c r="D2615" s="33">
        <v>8762</v>
      </c>
      <c r="E2615" s="34">
        <v>2954</v>
      </c>
      <c r="F2615" s="35">
        <v>3347</v>
      </c>
      <c r="G2615" s="49">
        <v>0.88258000000000003</v>
      </c>
      <c r="H2615" s="50" t="s">
        <v>22</v>
      </c>
      <c r="I2615" s="38">
        <v>0</v>
      </c>
      <c r="J2615" s="39">
        <v>0</v>
      </c>
      <c r="K2615" s="39">
        <v>589.01</v>
      </c>
      <c r="L2615" s="39"/>
      <c r="M2615" s="39"/>
      <c r="N2615" s="39"/>
      <c r="O2615" s="40">
        <v>0</v>
      </c>
      <c r="P2615" s="40">
        <v>0</v>
      </c>
      <c r="Q2615" s="40">
        <v>0.83949878139895584</v>
      </c>
      <c r="R2615" s="40"/>
      <c r="S2615" s="40"/>
      <c r="T2615" s="41"/>
      <c r="U2615" s="42" t="e">
        <v>#N/A</v>
      </c>
      <c r="V2615" s="42" t="e">
        <v>#N/A</v>
      </c>
      <c r="W2615" s="42" t="s">
        <v>29</v>
      </c>
      <c r="X2615" s="40"/>
      <c r="Y2615" s="40"/>
      <c r="Z2615" s="41"/>
      <c r="AA2615" s="43">
        <v>1</v>
      </c>
      <c r="AB2615" s="44">
        <v>0.2798329271329853</v>
      </c>
      <c r="AC2615" s="45" t="s">
        <v>5237</v>
      </c>
      <c r="AD2615" s="46"/>
      <c r="AE2615" s="46"/>
      <c r="AF2615" s="46"/>
      <c r="AG2615" s="47" t="s">
        <v>5111</v>
      </c>
      <c r="AH2615" s="48">
        <v>57959.696757777674</v>
      </c>
    </row>
    <row r="2616" spans="1:34" hidden="1" x14ac:dyDescent="0.3">
      <c r="A2616" s="30" t="s">
        <v>5108</v>
      </c>
      <c r="B2616" s="31">
        <v>509</v>
      </c>
      <c r="C2616" s="32" t="s">
        <v>5238</v>
      </c>
      <c r="D2616" s="33">
        <v>1208</v>
      </c>
      <c r="E2616" s="34">
        <v>1506</v>
      </c>
      <c r="F2616" s="35">
        <v>3347</v>
      </c>
      <c r="G2616" s="49">
        <v>0.44996000000000003</v>
      </c>
      <c r="H2616" s="50" t="s">
        <v>20</v>
      </c>
      <c r="I2616" s="38">
        <v>2258.0219999999999</v>
      </c>
      <c r="J2616" s="39">
        <v>1164.1690000000001</v>
      </c>
      <c r="K2616" s="39">
        <v>2410.63</v>
      </c>
      <c r="L2616" s="39"/>
      <c r="M2616" s="39"/>
      <c r="N2616" s="39"/>
      <c r="O2616" s="40">
        <v>0.71423076923076922</v>
      </c>
      <c r="P2616" s="40">
        <v>0.74670668538277896</v>
      </c>
      <c r="Q2616" s="40">
        <v>0.83439784034113007</v>
      </c>
      <c r="R2616" s="40"/>
      <c r="S2616" s="40"/>
      <c r="T2616" s="41"/>
      <c r="U2616" s="42" t="s">
        <v>21</v>
      </c>
      <c r="V2616" s="42" t="s">
        <v>20</v>
      </c>
      <c r="W2616" s="42" t="s">
        <v>26</v>
      </c>
      <c r="X2616" s="40"/>
      <c r="Y2616" s="40"/>
      <c r="Z2616" s="41"/>
      <c r="AA2616" s="43">
        <v>3</v>
      </c>
      <c r="AB2616" s="44">
        <v>0.76511176498489275</v>
      </c>
      <c r="AC2616" s="45" t="s">
        <v>5239</v>
      </c>
      <c r="AD2616" s="46"/>
      <c r="AE2616" s="46"/>
      <c r="AF2616" s="46"/>
      <c r="AG2616" s="47" t="s">
        <v>5120</v>
      </c>
      <c r="AH2616" s="48">
        <v>173880.10108074074</v>
      </c>
    </row>
    <row r="2617" spans="1:34" hidden="1" x14ac:dyDescent="0.3">
      <c r="A2617" s="30" t="s">
        <v>5108</v>
      </c>
      <c r="B2617" s="31">
        <v>509</v>
      </c>
      <c r="C2617" s="32" t="s">
        <v>5240</v>
      </c>
      <c r="D2617" s="33">
        <v>6457</v>
      </c>
      <c r="E2617" s="34">
        <v>539</v>
      </c>
      <c r="F2617" s="35">
        <v>3347</v>
      </c>
      <c r="G2617" s="49">
        <v>0.16103999999999999</v>
      </c>
      <c r="H2617" s="50" t="s">
        <v>29</v>
      </c>
      <c r="I2617" s="38">
        <v>966.77</v>
      </c>
      <c r="J2617" s="39">
        <v>497.37299999999999</v>
      </c>
      <c r="K2617" s="39">
        <v>1597.4159999999999</v>
      </c>
      <c r="L2617" s="39"/>
      <c r="M2617" s="39"/>
      <c r="N2617" s="39"/>
      <c r="O2617" s="40">
        <v>0.8077613346410305</v>
      </c>
      <c r="P2617" s="40">
        <v>0.93167832623774127</v>
      </c>
      <c r="Q2617" s="40">
        <v>0.8465818139996456</v>
      </c>
      <c r="R2617" s="40"/>
      <c r="S2617" s="40"/>
      <c r="T2617" s="41"/>
      <c r="U2617" s="42" t="s">
        <v>21</v>
      </c>
      <c r="V2617" s="42" t="s">
        <v>21</v>
      </c>
      <c r="W2617" s="42" t="s">
        <v>26</v>
      </c>
      <c r="X2617" s="40"/>
      <c r="Y2617" s="40"/>
      <c r="Z2617" s="41"/>
      <c r="AA2617" s="43">
        <v>3</v>
      </c>
      <c r="AB2617" s="44">
        <v>0.86200715829280572</v>
      </c>
      <c r="AC2617" s="45" t="s">
        <v>5241</v>
      </c>
      <c r="AD2617" s="46"/>
      <c r="AE2617" s="46"/>
      <c r="AF2617" s="46"/>
      <c r="AG2617" s="47" t="s">
        <v>5126</v>
      </c>
      <c r="AH2617" s="48">
        <v>202859.94945962954</v>
      </c>
    </row>
    <row r="2618" spans="1:34" hidden="1" x14ac:dyDescent="0.3">
      <c r="A2618" s="30" t="s">
        <v>5108</v>
      </c>
      <c r="B2618" s="31">
        <v>509</v>
      </c>
      <c r="C2618" s="32" t="s">
        <v>5242</v>
      </c>
      <c r="D2618" s="33">
        <v>6033</v>
      </c>
      <c r="E2618" s="34">
        <v>3122</v>
      </c>
      <c r="F2618" s="35">
        <v>3347</v>
      </c>
      <c r="G2618" s="49">
        <v>0.93278000000000005</v>
      </c>
      <c r="H2618" s="50" t="s">
        <v>22</v>
      </c>
      <c r="I2618" s="38">
        <v>0</v>
      </c>
      <c r="J2618" s="39">
        <v>0</v>
      </c>
      <c r="K2618" s="39">
        <v>543.28200000000004</v>
      </c>
      <c r="L2618" s="39"/>
      <c r="M2618" s="39"/>
      <c r="N2618" s="39"/>
      <c r="O2618" s="40">
        <v>0</v>
      </c>
      <c r="P2618" s="40">
        <v>0</v>
      </c>
      <c r="Q2618" s="40">
        <v>0.76919999999999999</v>
      </c>
      <c r="R2618" s="40"/>
      <c r="S2618" s="40"/>
      <c r="T2618" s="41"/>
      <c r="U2618" s="42" t="e">
        <v>#N/A</v>
      </c>
      <c r="V2618" s="42" t="e">
        <v>#N/A</v>
      </c>
      <c r="W2618" s="42" t="s">
        <v>26</v>
      </c>
      <c r="X2618" s="40"/>
      <c r="Y2618" s="40"/>
      <c r="Z2618" s="41"/>
      <c r="AA2618" s="43">
        <v>1</v>
      </c>
      <c r="AB2618" s="44">
        <v>0.25640000000000002</v>
      </c>
      <c r="AC2618" s="45" t="s">
        <v>5243</v>
      </c>
      <c r="AD2618" s="46"/>
      <c r="AE2618" s="46"/>
      <c r="AF2618" s="46"/>
      <c r="AG2618" s="47" t="s">
        <v>5117</v>
      </c>
      <c r="AH2618" s="48">
        <v>57959.696757777674</v>
      </c>
    </row>
    <row r="2619" spans="1:34" hidden="1" x14ac:dyDescent="0.3">
      <c r="A2619" s="30" t="s">
        <v>5108</v>
      </c>
      <c r="B2619" s="31">
        <v>509</v>
      </c>
      <c r="C2619" s="32" t="s">
        <v>5244</v>
      </c>
      <c r="D2619" s="33">
        <v>7056</v>
      </c>
      <c r="E2619" s="34">
        <v>2365</v>
      </c>
      <c r="F2619" s="35">
        <v>3347</v>
      </c>
      <c r="G2619" s="49">
        <v>0.70660000000000001</v>
      </c>
      <c r="H2619" s="50" t="s">
        <v>35</v>
      </c>
      <c r="I2619" s="38">
        <v>0</v>
      </c>
      <c r="J2619" s="39">
        <v>1447.163</v>
      </c>
      <c r="K2619" s="39">
        <v>2053.4490000000001</v>
      </c>
      <c r="L2619" s="39"/>
      <c r="M2619" s="39"/>
      <c r="N2619" s="39"/>
      <c r="O2619" s="40">
        <v>0</v>
      </c>
      <c r="P2619" s="40">
        <v>0.84629629629629632</v>
      </c>
      <c r="Q2619" s="40">
        <v>0.87743758590222265</v>
      </c>
      <c r="R2619" s="40"/>
      <c r="S2619" s="40"/>
      <c r="T2619" s="41"/>
      <c r="U2619" s="42" t="e">
        <v>#N/A</v>
      </c>
      <c r="V2619" s="42" t="s">
        <v>35</v>
      </c>
      <c r="W2619" s="42" t="s">
        <v>21</v>
      </c>
      <c r="X2619" s="40"/>
      <c r="Y2619" s="40"/>
      <c r="Z2619" s="41"/>
      <c r="AA2619" s="43">
        <v>2</v>
      </c>
      <c r="AB2619" s="44">
        <v>0.57457796073283962</v>
      </c>
      <c r="AC2619" s="45" t="s">
        <v>5245</v>
      </c>
      <c r="AD2619" s="46"/>
      <c r="AE2619" s="46"/>
      <c r="AF2619" s="46"/>
      <c r="AG2619" s="47" t="s">
        <v>5120</v>
      </c>
      <c r="AH2619" s="48">
        <v>144900.25270185189</v>
      </c>
    </row>
    <row r="2620" spans="1:34" hidden="1" x14ac:dyDescent="0.3">
      <c r="A2620" s="30" t="s">
        <v>5108</v>
      </c>
      <c r="B2620" s="31">
        <v>509</v>
      </c>
      <c r="C2620" s="32" t="s">
        <v>5246</v>
      </c>
      <c r="D2620" s="33">
        <v>2415</v>
      </c>
      <c r="E2620" s="34">
        <v>2523</v>
      </c>
      <c r="F2620" s="35">
        <v>3347</v>
      </c>
      <c r="G2620" s="49">
        <v>0.75380999999999998</v>
      </c>
      <c r="H2620" s="50" t="s">
        <v>22</v>
      </c>
      <c r="I2620" s="38">
        <v>0</v>
      </c>
      <c r="J2620" s="39">
        <v>572.89800000000002</v>
      </c>
      <c r="K2620" s="39">
        <v>1429.8150000000001</v>
      </c>
      <c r="L2620" s="39"/>
      <c r="M2620" s="39"/>
      <c r="N2620" s="39"/>
      <c r="O2620" s="40">
        <v>0</v>
      </c>
      <c r="P2620" s="40">
        <v>0.74972823825887303</v>
      </c>
      <c r="Q2620" s="40">
        <v>0.8067555783241338</v>
      </c>
      <c r="R2620" s="40"/>
      <c r="S2620" s="40"/>
      <c r="T2620" s="41"/>
      <c r="U2620" s="42" t="e">
        <v>#N/A</v>
      </c>
      <c r="V2620" s="42" t="s">
        <v>26</v>
      </c>
      <c r="W2620" s="42" t="s">
        <v>22</v>
      </c>
      <c r="X2620" s="40"/>
      <c r="Y2620" s="40"/>
      <c r="Z2620" s="41"/>
      <c r="AA2620" s="43">
        <v>2</v>
      </c>
      <c r="AB2620" s="44">
        <v>0.51882793886100231</v>
      </c>
      <c r="AC2620" s="45" t="s">
        <v>5247</v>
      </c>
      <c r="AD2620" s="46"/>
      <c r="AE2620" s="46"/>
      <c r="AF2620" s="46"/>
      <c r="AG2620" s="47" t="s">
        <v>5114</v>
      </c>
      <c r="AH2620" s="48">
        <v>57959.696757777674</v>
      </c>
    </row>
    <row r="2621" spans="1:34" hidden="1" x14ac:dyDescent="0.3">
      <c r="A2621" s="30" t="s">
        <v>5108</v>
      </c>
      <c r="B2621" s="31">
        <v>509</v>
      </c>
      <c r="C2621" s="32" t="s">
        <v>4868</v>
      </c>
      <c r="D2621" s="33">
        <v>9282</v>
      </c>
      <c r="E2621" s="34">
        <v>1708</v>
      </c>
      <c r="F2621" s="35">
        <v>3347</v>
      </c>
      <c r="G2621" s="49">
        <v>0.51031000000000004</v>
      </c>
      <c r="H2621" s="50" t="s">
        <v>35</v>
      </c>
      <c r="I2621" s="38">
        <v>479.42899999999997</v>
      </c>
      <c r="J2621" s="39">
        <v>1552.509</v>
      </c>
      <c r="K2621" s="39">
        <v>1479.2059999999999</v>
      </c>
      <c r="L2621" s="39"/>
      <c r="M2621" s="39"/>
      <c r="N2621" s="39"/>
      <c r="O2621" s="40">
        <v>0.7403608498670482</v>
      </c>
      <c r="P2621" s="40">
        <v>0.73639999999999994</v>
      </c>
      <c r="Q2621" s="40">
        <v>0.76600000000000001</v>
      </c>
      <c r="R2621" s="40"/>
      <c r="S2621" s="40"/>
      <c r="T2621" s="41"/>
      <c r="U2621" s="42" t="s">
        <v>26</v>
      </c>
      <c r="V2621" s="42" t="s">
        <v>21</v>
      </c>
      <c r="W2621" s="42" t="s">
        <v>26</v>
      </c>
      <c r="X2621" s="40"/>
      <c r="Y2621" s="40"/>
      <c r="Z2621" s="41"/>
      <c r="AA2621" s="43">
        <v>3</v>
      </c>
      <c r="AB2621" s="44">
        <v>0.74758694995568276</v>
      </c>
      <c r="AC2621" s="45" t="s">
        <v>5248</v>
      </c>
      <c r="AD2621" s="46"/>
      <c r="AE2621" s="46"/>
      <c r="AF2621" s="46"/>
      <c r="AG2621" s="47" t="s">
        <v>1936</v>
      </c>
      <c r="AH2621" s="48">
        <v>144900.25270185189</v>
      </c>
    </row>
    <row r="2622" spans="1:34" hidden="1" x14ac:dyDescent="0.3">
      <c r="A2622" s="30" t="s">
        <v>5108</v>
      </c>
      <c r="B2622" s="31">
        <v>509</v>
      </c>
      <c r="C2622" s="32" t="s">
        <v>5249</v>
      </c>
      <c r="D2622" s="33">
        <v>8217</v>
      </c>
      <c r="E2622" s="34">
        <v>1052</v>
      </c>
      <c r="F2622" s="35">
        <v>3347</v>
      </c>
      <c r="G2622" s="49">
        <v>0.31430999999999998</v>
      </c>
      <c r="H2622" s="50" t="s">
        <v>20</v>
      </c>
      <c r="I2622" s="38">
        <v>1710.819</v>
      </c>
      <c r="J2622" s="39">
        <v>859.73299999999995</v>
      </c>
      <c r="K2622" s="39">
        <v>801.32799999999997</v>
      </c>
      <c r="L2622" s="39"/>
      <c r="M2622" s="39"/>
      <c r="N2622" s="39"/>
      <c r="O2622" s="40">
        <v>0.78910814180070821</v>
      </c>
      <c r="P2622" s="40">
        <v>0.8235730374985919</v>
      </c>
      <c r="Q2622" s="40">
        <v>0.80238353408555452</v>
      </c>
      <c r="R2622" s="40"/>
      <c r="S2622" s="40"/>
      <c r="T2622" s="41"/>
      <c r="U2622" s="42" t="s">
        <v>21</v>
      </c>
      <c r="V2622" s="42" t="s">
        <v>21</v>
      </c>
      <c r="W2622" s="42" t="s">
        <v>21</v>
      </c>
      <c r="X2622" s="40"/>
      <c r="Y2622" s="40"/>
      <c r="Z2622" s="41"/>
      <c r="AA2622" s="43">
        <v>3</v>
      </c>
      <c r="AB2622" s="44">
        <v>0.80502157112828476</v>
      </c>
      <c r="AC2622" s="45" t="s">
        <v>5250</v>
      </c>
      <c r="AD2622" s="46"/>
      <c r="AE2622" s="46"/>
      <c r="AF2622" s="46"/>
      <c r="AG2622" s="47" t="s">
        <v>5111</v>
      </c>
      <c r="AH2622" s="48">
        <v>173880.10108074074</v>
      </c>
    </row>
    <row r="2623" spans="1:34" hidden="1" x14ac:dyDescent="0.3">
      <c r="A2623" s="30" t="s">
        <v>5108</v>
      </c>
      <c r="B2623" s="31">
        <v>509</v>
      </c>
      <c r="C2623" s="32" t="s">
        <v>5251</v>
      </c>
      <c r="D2623" s="33">
        <v>1061</v>
      </c>
      <c r="E2623" s="34">
        <v>1024</v>
      </c>
      <c r="F2623" s="35">
        <v>3347</v>
      </c>
      <c r="G2623" s="49">
        <v>0.30595</v>
      </c>
      <c r="H2623" s="50" t="s">
        <v>20</v>
      </c>
      <c r="I2623" s="38">
        <v>2220.73</v>
      </c>
      <c r="J2623" s="39">
        <v>1095.7719999999999</v>
      </c>
      <c r="K2623" s="39">
        <v>2394.136</v>
      </c>
      <c r="L2623" s="39"/>
      <c r="M2623" s="39"/>
      <c r="N2623" s="39"/>
      <c r="O2623" s="40">
        <v>0.79200000000000004</v>
      </c>
      <c r="P2623" s="40">
        <v>0.80359999999999998</v>
      </c>
      <c r="Q2623" s="40">
        <v>0.82720000000000005</v>
      </c>
      <c r="R2623" s="40"/>
      <c r="S2623" s="40"/>
      <c r="T2623" s="41"/>
      <c r="U2623" s="42" t="s">
        <v>21</v>
      </c>
      <c r="V2623" s="42" t="s">
        <v>26</v>
      </c>
      <c r="W2623" s="42" t="s">
        <v>26</v>
      </c>
      <c r="X2623" s="40"/>
      <c r="Y2623" s="40"/>
      <c r="Z2623" s="41"/>
      <c r="AA2623" s="43">
        <v>3</v>
      </c>
      <c r="AB2623" s="44">
        <v>0.80759999999999998</v>
      </c>
      <c r="AC2623" s="45" t="s">
        <v>5252</v>
      </c>
      <c r="AD2623" s="46"/>
      <c r="AE2623" s="46"/>
      <c r="AF2623" s="46"/>
      <c r="AG2623" s="47" t="s">
        <v>1936</v>
      </c>
      <c r="AH2623" s="48">
        <v>173880.10108074074</v>
      </c>
    </row>
    <row r="2624" spans="1:34" hidden="1" x14ac:dyDescent="0.3">
      <c r="A2624" s="30" t="s">
        <v>5108</v>
      </c>
      <c r="B2624" s="31">
        <v>509</v>
      </c>
      <c r="C2624" s="32" t="s">
        <v>5253</v>
      </c>
      <c r="D2624" s="33">
        <v>1975</v>
      </c>
      <c r="E2624" s="34">
        <v>706</v>
      </c>
      <c r="F2624" s="35">
        <v>3347</v>
      </c>
      <c r="G2624" s="49">
        <v>0.21093999999999999</v>
      </c>
      <c r="H2624" s="50" t="s">
        <v>29</v>
      </c>
      <c r="I2624" s="38">
        <v>1767.6310000000001</v>
      </c>
      <c r="J2624" s="39">
        <v>635.90899999999999</v>
      </c>
      <c r="K2624" s="39">
        <v>2114.8589999999999</v>
      </c>
      <c r="L2624" s="39"/>
      <c r="M2624" s="39"/>
      <c r="N2624" s="39"/>
      <c r="O2624" s="40">
        <v>0.85225076709968028</v>
      </c>
      <c r="P2624" s="40">
        <v>0.82154606736788782</v>
      </c>
      <c r="Q2624" s="40">
        <v>0.84827388670792281</v>
      </c>
      <c r="R2624" s="40"/>
      <c r="S2624" s="40"/>
      <c r="T2624" s="41"/>
      <c r="U2624" s="42" t="s">
        <v>21</v>
      </c>
      <c r="V2624" s="42" t="s">
        <v>26</v>
      </c>
      <c r="W2624" s="42" t="s">
        <v>26</v>
      </c>
      <c r="X2624" s="40"/>
      <c r="Y2624" s="40"/>
      <c r="Z2624" s="41"/>
      <c r="AA2624" s="43">
        <v>3</v>
      </c>
      <c r="AB2624" s="44">
        <v>0.84069024039183038</v>
      </c>
      <c r="AC2624" s="45" t="s">
        <v>5254</v>
      </c>
      <c r="AD2624" s="46"/>
      <c r="AE2624" s="46"/>
      <c r="AF2624" s="46"/>
      <c r="AG2624" s="47" t="s">
        <v>5120</v>
      </c>
      <c r="AH2624" s="48">
        <v>202859.94945962954</v>
      </c>
    </row>
    <row r="2625" spans="1:34" hidden="1" x14ac:dyDescent="0.3">
      <c r="A2625" s="30" t="s">
        <v>5108</v>
      </c>
      <c r="B2625" s="31">
        <v>509</v>
      </c>
      <c r="C2625" s="32" t="s">
        <v>5255</v>
      </c>
      <c r="D2625" s="33">
        <v>3782</v>
      </c>
      <c r="E2625" s="34">
        <v>24</v>
      </c>
      <c r="F2625" s="35">
        <v>3347</v>
      </c>
      <c r="G2625" s="49">
        <v>7.1700000000000002E-3</v>
      </c>
      <c r="H2625" s="50" t="s">
        <v>29</v>
      </c>
      <c r="I2625" s="38">
        <v>1574.133</v>
      </c>
      <c r="J2625" s="39">
        <v>771.20600000000002</v>
      </c>
      <c r="K2625" s="39">
        <v>1926.818</v>
      </c>
      <c r="L2625" s="39"/>
      <c r="M2625" s="39"/>
      <c r="N2625" s="39"/>
      <c r="O2625" s="40">
        <v>1.0535999999999999</v>
      </c>
      <c r="P2625" s="40">
        <v>1.0131319343678933</v>
      </c>
      <c r="Q2625" s="40">
        <v>1.1546315235661919</v>
      </c>
      <c r="R2625" s="40"/>
      <c r="S2625" s="40"/>
      <c r="T2625" s="41"/>
      <c r="U2625" s="42" t="s">
        <v>22</v>
      </c>
      <c r="V2625" s="42" t="s">
        <v>26</v>
      </c>
      <c r="W2625" s="42" t="s">
        <v>26</v>
      </c>
      <c r="X2625" s="40"/>
      <c r="Y2625" s="40"/>
      <c r="Z2625" s="41"/>
      <c r="AA2625" s="43">
        <v>3</v>
      </c>
      <c r="AB2625" s="44">
        <v>1.0737878193113617</v>
      </c>
      <c r="AC2625" s="45" t="s">
        <v>5256</v>
      </c>
      <c r="AD2625" s="46"/>
      <c r="AE2625" s="46"/>
      <c r="AF2625" s="46"/>
      <c r="AG2625" s="47" t="s">
        <v>5126</v>
      </c>
      <c r="AH2625" s="48">
        <v>202859.94945962954</v>
      </c>
    </row>
    <row r="2626" spans="1:34" hidden="1" x14ac:dyDescent="0.3">
      <c r="A2626" s="30" t="s">
        <v>5108</v>
      </c>
      <c r="B2626" s="31">
        <v>509</v>
      </c>
      <c r="C2626" s="32" t="s">
        <v>5257</v>
      </c>
      <c r="D2626" s="33">
        <v>9853</v>
      </c>
      <c r="E2626" s="34">
        <v>3028</v>
      </c>
      <c r="F2626" s="35">
        <v>3347</v>
      </c>
      <c r="G2626" s="49">
        <v>0.90468999999999999</v>
      </c>
      <c r="H2626" s="50" t="s">
        <v>22</v>
      </c>
      <c r="I2626" s="38">
        <v>0</v>
      </c>
      <c r="J2626" s="39">
        <v>0</v>
      </c>
      <c r="K2626" s="39">
        <v>910.19899999999996</v>
      </c>
      <c r="L2626" s="39"/>
      <c r="M2626" s="39"/>
      <c r="N2626" s="39"/>
      <c r="O2626" s="40">
        <v>0</v>
      </c>
      <c r="P2626" s="40">
        <v>0</v>
      </c>
      <c r="Q2626" s="40">
        <v>0.80196181935196609</v>
      </c>
      <c r="R2626" s="40"/>
      <c r="S2626" s="40"/>
      <c r="T2626" s="41"/>
      <c r="U2626" s="42" t="e">
        <v>#N/A</v>
      </c>
      <c r="V2626" s="42" t="e">
        <v>#N/A</v>
      </c>
      <c r="W2626" s="42" t="s">
        <v>29</v>
      </c>
      <c r="X2626" s="40"/>
      <c r="Y2626" s="40"/>
      <c r="Z2626" s="41"/>
      <c r="AA2626" s="43">
        <v>1</v>
      </c>
      <c r="AB2626" s="44">
        <v>0.26732060645065536</v>
      </c>
      <c r="AC2626" s="45" t="s">
        <v>5258</v>
      </c>
      <c r="AD2626" s="46"/>
      <c r="AE2626" s="46"/>
      <c r="AF2626" s="46"/>
      <c r="AG2626" s="47" t="s">
        <v>5126</v>
      </c>
      <c r="AH2626" s="48">
        <v>57959.696757777674</v>
      </c>
    </row>
    <row r="2627" spans="1:34" hidden="1" x14ac:dyDescent="0.3">
      <c r="A2627" s="30" t="s">
        <v>5108</v>
      </c>
      <c r="B2627" s="31">
        <v>509</v>
      </c>
      <c r="C2627" s="32" t="s">
        <v>5259</v>
      </c>
      <c r="D2627" s="33">
        <v>1247</v>
      </c>
      <c r="E2627" s="34">
        <v>2855</v>
      </c>
      <c r="F2627" s="35">
        <v>3347</v>
      </c>
      <c r="G2627" s="49">
        <v>0.85299999999999998</v>
      </c>
      <c r="H2627" s="50" t="s">
        <v>22</v>
      </c>
      <c r="I2627" s="38">
        <v>0</v>
      </c>
      <c r="J2627" s="39">
        <v>0</v>
      </c>
      <c r="K2627" s="39">
        <v>556.60799999999995</v>
      </c>
      <c r="L2627" s="39"/>
      <c r="M2627" s="39"/>
      <c r="N2627" s="39"/>
      <c r="O2627" s="40">
        <v>0</v>
      </c>
      <c r="P2627" s="40">
        <v>0</v>
      </c>
      <c r="Q2627" s="40">
        <v>0.91288700379601817</v>
      </c>
      <c r="R2627" s="40"/>
      <c r="S2627" s="40"/>
      <c r="T2627" s="41"/>
      <c r="U2627" s="42" t="e">
        <v>#N/A</v>
      </c>
      <c r="V2627" s="42" t="e">
        <v>#N/A</v>
      </c>
      <c r="W2627" s="42" t="s">
        <v>26</v>
      </c>
      <c r="X2627" s="40"/>
      <c r="Y2627" s="40"/>
      <c r="Z2627" s="41"/>
      <c r="AA2627" s="43">
        <v>1</v>
      </c>
      <c r="AB2627" s="44">
        <v>0.30429566793200608</v>
      </c>
      <c r="AC2627" s="45" t="s">
        <v>5260</v>
      </c>
      <c r="AD2627" s="46"/>
      <c r="AE2627" s="46"/>
      <c r="AF2627" s="46"/>
      <c r="AG2627" s="47" t="s">
        <v>1936</v>
      </c>
      <c r="AH2627" s="48">
        <v>57959.696757777674</v>
      </c>
    </row>
    <row r="2628" spans="1:34" hidden="1" x14ac:dyDescent="0.3">
      <c r="A2628" s="30" t="s">
        <v>5108</v>
      </c>
      <c r="B2628" s="31">
        <v>509</v>
      </c>
      <c r="C2628" s="32" t="s">
        <v>2453</v>
      </c>
      <c r="D2628" s="33">
        <v>412</v>
      </c>
      <c r="E2628" s="34">
        <v>3196</v>
      </c>
      <c r="F2628" s="35">
        <v>3347</v>
      </c>
      <c r="G2628" s="49">
        <v>0.95487999999999995</v>
      </c>
      <c r="H2628" s="50" t="s">
        <v>22</v>
      </c>
      <c r="I2628" s="38">
        <v>0</v>
      </c>
      <c r="J2628" s="39">
        <v>0</v>
      </c>
      <c r="K2628" s="39">
        <v>1556.9929999999999</v>
      </c>
      <c r="L2628" s="39"/>
      <c r="M2628" s="39"/>
      <c r="N2628" s="39"/>
      <c r="O2628" s="40">
        <v>0</v>
      </c>
      <c r="P2628" s="40">
        <v>0</v>
      </c>
      <c r="Q2628" s="40">
        <v>0.73863636363636354</v>
      </c>
      <c r="R2628" s="40"/>
      <c r="S2628" s="40"/>
      <c r="T2628" s="41"/>
      <c r="U2628" s="42" t="e">
        <v>#N/A</v>
      </c>
      <c r="V2628" s="42" t="e">
        <v>#N/A</v>
      </c>
      <c r="W2628" s="42" t="s">
        <v>35</v>
      </c>
      <c r="X2628" s="40"/>
      <c r="Y2628" s="40"/>
      <c r="Z2628" s="41"/>
      <c r="AA2628" s="43">
        <v>1</v>
      </c>
      <c r="AB2628" s="44">
        <v>0.24621212121212119</v>
      </c>
      <c r="AC2628" s="45" t="s">
        <v>5261</v>
      </c>
      <c r="AD2628" s="46"/>
      <c r="AE2628" s="46"/>
      <c r="AF2628" s="46"/>
      <c r="AG2628" s="47" t="s">
        <v>5120</v>
      </c>
      <c r="AH2628" s="48">
        <v>57959.696757777674</v>
      </c>
    </row>
    <row r="2629" spans="1:34" hidden="1" x14ac:dyDescent="0.3">
      <c r="A2629" s="30" t="s">
        <v>5108</v>
      </c>
      <c r="B2629" s="31">
        <v>509</v>
      </c>
      <c r="C2629" s="32" t="s">
        <v>5262</v>
      </c>
      <c r="D2629" s="33">
        <v>2728</v>
      </c>
      <c r="E2629" s="34">
        <v>3076</v>
      </c>
      <c r="F2629" s="35">
        <v>3347</v>
      </c>
      <c r="G2629" s="49">
        <v>0.91903000000000001</v>
      </c>
      <c r="H2629" s="50" t="s">
        <v>22</v>
      </c>
      <c r="I2629" s="38">
        <v>0</v>
      </c>
      <c r="J2629" s="39">
        <v>0</v>
      </c>
      <c r="K2629" s="39">
        <v>1604.943</v>
      </c>
      <c r="L2629" s="39"/>
      <c r="M2629" s="39"/>
      <c r="N2629" s="39"/>
      <c r="O2629" s="40">
        <v>0</v>
      </c>
      <c r="P2629" s="40">
        <v>0</v>
      </c>
      <c r="Q2629" s="40">
        <v>0.78666666666666663</v>
      </c>
      <c r="R2629" s="40"/>
      <c r="S2629" s="40"/>
      <c r="T2629" s="41"/>
      <c r="U2629" s="42" t="e">
        <v>#N/A</v>
      </c>
      <c r="V2629" s="42" t="e">
        <v>#N/A</v>
      </c>
      <c r="W2629" s="42" t="s">
        <v>21</v>
      </c>
      <c r="X2629" s="40"/>
      <c r="Y2629" s="40"/>
      <c r="Z2629" s="41"/>
      <c r="AA2629" s="43">
        <v>1</v>
      </c>
      <c r="AB2629" s="44">
        <v>0.26222222222222219</v>
      </c>
      <c r="AC2629" s="45" t="s">
        <v>5263</v>
      </c>
      <c r="AD2629" s="46"/>
      <c r="AE2629" s="46"/>
      <c r="AF2629" s="46"/>
      <c r="AG2629" s="47" t="s">
        <v>1936</v>
      </c>
      <c r="AH2629" s="48">
        <v>57959.696757777674</v>
      </c>
    </row>
    <row r="2630" spans="1:34" hidden="1" x14ac:dyDescent="0.3">
      <c r="A2630" s="30" t="s">
        <v>5108</v>
      </c>
      <c r="B2630" s="31">
        <v>509</v>
      </c>
      <c r="C2630" s="32" t="s">
        <v>5264</v>
      </c>
      <c r="D2630" s="33">
        <v>6971</v>
      </c>
      <c r="E2630" s="34">
        <v>3305</v>
      </c>
      <c r="F2630" s="35">
        <v>3347</v>
      </c>
      <c r="G2630" s="49">
        <v>0.98745000000000005</v>
      </c>
      <c r="H2630" s="50" t="s">
        <v>22</v>
      </c>
      <c r="I2630" s="38">
        <v>0</v>
      </c>
      <c r="J2630" s="39">
        <v>0</v>
      </c>
      <c r="K2630" s="39">
        <v>531.75599999999997</v>
      </c>
      <c r="L2630" s="39"/>
      <c r="M2630" s="39"/>
      <c r="N2630" s="39"/>
      <c r="O2630" s="40">
        <v>0</v>
      </c>
      <c r="P2630" s="40">
        <v>0</v>
      </c>
      <c r="Q2630" s="40">
        <v>0.68879999999999997</v>
      </c>
      <c r="R2630" s="40"/>
      <c r="S2630" s="40"/>
      <c r="T2630" s="41"/>
      <c r="U2630" s="42" t="e">
        <v>#N/A</v>
      </c>
      <c r="V2630" s="42" t="e">
        <v>#N/A</v>
      </c>
      <c r="W2630" s="42" t="s">
        <v>21</v>
      </c>
      <c r="X2630" s="40"/>
      <c r="Y2630" s="40"/>
      <c r="Z2630" s="41"/>
      <c r="AA2630" s="43">
        <v>1</v>
      </c>
      <c r="AB2630" s="44">
        <v>0.2296</v>
      </c>
      <c r="AC2630" s="45" t="s">
        <v>5265</v>
      </c>
      <c r="AD2630" s="46"/>
      <c r="AE2630" s="46"/>
      <c r="AF2630" s="46"/>
      <c r="AG2630" s="47" t="s">
        <v>5120</v>
      </c>
      <c r="AH2630" s="48">
        <v>57959.696757777674</v>
      </c>
    </row>
    <row r="2631" spans="1:34" hidden="1" x14ac:dyDescent="0.3">
      <c r="A2631" s="30" t="s">
        <v>5108</v>
      </c>
      <c r="B2631" s="31">
        <v>509</v>
      </c>
      <c r="C2631" s="32" t="s">
        <v>5266</v>
      </c>
      <c r="D2631" s="33">
        <v>5625</v>
      </c>
      <c r="E2631" s="34">
        <v>2866</v>
      </c>
      <c r="F2631" s="35">
        <v>3347</v>
      </c>
      <c r="G2631" s="49">
        <v>0.85629</v>
      </c>
      <c r="H2631" s="50" t="s">
        <v>22</v>
      </c>
      <c r="I2631" s="38">
        <v>0</v>
      </c>
      <c r="J2631" s="39">
        <v>0</v>
      </c>
      <c r="K2631" s="39">
        <v>1909.2149999999999</v>
      </c>
      <c r="L2631" s="39"/>
      <c r="M2631" s="39"/>
      <c r="N2631" s="39"/>
      <c r="O2631" s="40">
        <v>0</v>
      </c>
      <c r="P2631" s="40">
        <v>0</v>
      </c>
      <c r="Q2631" s="40">
        <v>0.90095238095238084</v>
      </c>
      <c r="R2631" s="40"/>
      <c r="S2631" s="40"/>
      <c r="T2631" s="41"/>
      <c r="U2631" s="42" t="e">
        <v>#N/A</v>
      </c>
      <c r="V2631" s="42" t="e">
        <v>#N/A</v>
      </c>
      <c r="W2631" s="42" t="s">
        <v>21</v>
      </c>
      <c r="X2631" s="40"/>
      <c r="Y2631" s="40"/>
      <c r="Z2631" s="41"/>
      <c r="AA2631" s="43">
        <v>1</v>
      </c>
      <c r="AB2631" s="44">
        <v>0.30031746031746026</v>
      </c>
      <c r="AC2631" s="45" t="s">
        <v>5267</v>
      </c>
      <c r="AD2631" s="46"/>
      <c r="AE2631" s="46"/>
      <c r="AF2631" s="46"/>
      <c r="AG2631" s="47" t="s">
        <v>5120</v>
      </c>
      <c r="AH2631" s="48">
        <v>57959.696757777674</v>
      </c>
    </row>
    <row r="2632" spans="1:34" hidden="1" x14ac:dyDescent="0.3">
      <c r="A2632" s="30" t="s">
        <v>5108</v>
      </c>
      <c r="B2632" s="31">
        <v>509</v>
      </c>
      <c r="C2632" s="32" t="s">
        <v>5268</v>
      </c>
      <c r="D2632" s="33">
        <v>7646</v>
      </c>
      <c r="E2632" s="34">
        <v>3215</v>
      </c>
      <c r="F2632" s="35">
        <v>3347</v>
      </c>
      <c r="G2632" s="49">
        <v>0.96055999999999997</v>
      </c>
      <c r="H2632" s="50" t="s">
        <v>22</v>
      </c>
      <c r="I2632" s="38">
        <v>0</v>
      </c>
      <c r="J2632" s="39">
        <v>0</v>
      </c>
      <c r="K2632" s="39">
        <v>2137.4870000000001</v>
      </c>
      <c r="L2632" s="39"/>
      <c r="M2632" s="39"/>
      <c r="N2632" s="39"/>
      <c r="O2632" s="40">
        <v>0</v>
      </c>
      <c r="P2632" s="40">
        <v>0</v>
      </c>
      <c r="Q2632" s="40">
        <v>0.73143543007936795</v>
      </c>
      <c r="R2632" s="40"/>
      <c r="S2632" s="40"/>
      <c r="T2632" s="41"/>
      <c r="U2632" s="42" t="e">
        <v>#N/A</v>
      </c>
      <c r="V2632" s="42" t="e">
        <v>#N/A</v>
      </c>
      <c r="W2632" s="42" t="s">
        <v>35</v>
      </c>
      <c r="X2632" s="40"/>
      <c r="Y2632" s="40"/>
      <c r="Z2632" s="41"/>
      <c r="AA2632" s="43">
        <v>1</v>
      </c>
      <c r="AB2632" s="44">
        <v>0.24381181002645599</v>
      </c>
      <c r="AC2632" s="45" t="s">
        <v>5269</v>
      </c>
      <c r="AD2632" s="46"/>
      <c r="AE2632" s="46"/>
      <c r="AF2632" s="46"/>
      <c r="AG2632" s="47" t="s">
        <v>105</v>
      </c>
      <c r="AH2632" s="48">
        <v>57959.696757777674</v>
      </c>
    </row>
    <row r="2633" spans="1:34" hidden="1" x14ac:dyDescent="0.3">
      <c r="A2633" s="30" t="s">
        <v>5108</v>
      </c>
      <c r="B2633" s="31">
        <v>509</v>
      </c>
      <c r="C2633" s="32" t="s">
        <v>5270</v>
      </c>
      <c r="D2633" s="33">
        <v>9700</v>
      </c>
      <c r="E2633" s="34">
        <v>567</v>
      </c>
      <c r="F2633" s="35">
        <v>3347</v>
      </c>
      <c r="G2633" s="49">
        <v>0.16941000000000001</v>
      </c>
      <c r="H2633" s="50" t="s">
        <v>29</v>
      </c>
      <c r="I2633" s="38">
        <v>6089.52</v>
      </c>
      <c r="J2633" s="39">
        <v>1086.4970000000001</v>
      </c>
      <c r="K2633" s="39">
        <v>2439.8429999999998</v>
      </c>
      <c r="L2633" s="39"/>
      <c r="M2633" s="39"/>
      <c r="N2633" s="39"/>
      <c r="O2633" s="40">
        <v>0.8144444444444443</v>
      </c>
      <c r="P2633" s="40">
        <v>0.8791610656099319</v>
      </c>
      <c r="Q2633" s="40">
        <v>0.88309391902129208</v>
      </c>
      <c r="R2633" s="40"/>
      <c r="S2633" s="40"/>
      <c r="T2633" s="41"/>
      <c r="U2633" s="42" t="s">
        <v>29</v>
      </c>
      <c r="V2633" s="42" t="s">
        <v>29</v>
      </c>
      <c r="W2633" s="42" t="s">
        <v>21</v>
      </c>
      <c r="X2633" s="40"/>
      <c r="Y2633" s="40"/>
      <c r="Z2633" s="41"/>
      <c r="AA2633" s="43">
        <v>3</v>
      </c>
      <c r="AB2633" s="44">
        <v>0.8588998096918895</v>
      </c>
      <c r="AC2633" s="45" t="s">
        <v>5271</v>
      </c>
      <c r="AD2633" s="46"/>
      <c r="AE2633" s="46"/>
      <c r="AF2633" s="46"/>
      <c r="AG2633" s="47" t="s">
        <v>5117</v>
      </c>
      <c r="AH2633" s="48">
        <v>202859.94945962954</v>
      </c>
    </row>
    <row r="2634" spans="1:34" hidden="1" x14ac:dyDescent="0.3">
      <c r="A2634" s="30" t="s">
        <v>5108</v>
      </c>
      <c r="B2634" s="31">
        <v>509</v>
      </c>
      <c r="C2634" s="32" t="s">
        <v>5272</v>
      </c>
      <c r="D2634" s="33">
        <v>9597</v>
      </c>
      <c r="E2634" s="34">
        <v>680</v>
      </c>
      <c r="F2634" s="35">
        <v>3347</v>
      </c>
      <c r="G2634" s="49">
        <v>0.20316999999999999</v>
      </c>
      <c r="H2634" s="50" t="s">
        <v>29</v>
      </c>
      <c r="I2634" s="38">
        <v>2271.3780000000002</v>
      </c>
      <c r="J2634" s="39">
        <v>840.66</v>
      </c>
      <c r="K2634" s="39">
        <v>1727.058</v>
      </c>
      <c r="L2634" s="39"/>
      <c r="M2634" s="39"/>
      <c r="N2634" s="39"/>
      <c r="O2634" s="40">
        <v>0.82916380637656961</v>
      </c>
      <c r="P2634" s="40">
        <v>0.84600000000000009</v>
      </c>
      <c r="Q2634" s="40">
        <v>0.85596997456132096</v>
      </c>
      <c r="R2634" s="40"/>
      <c r="S2634" s="40"/>
      <c r="T2634" s="41"/>
      <c r="U2634" s="42" t="s">
        <v>26</v>
      </c>
      <c r="V2634" s="42" t="s">
        <v>22</v>
      </c>
      <c r="W2634" s="42" t="s">
        <v>22</v>
      </c>
      <c r="X2634" s="40"/>
      <c r="Y2634" s="40"/>
      <c r="Z2634" s="41"/>
      <c r="AA2634" s="43">
        <v>3</v>
      </c>
      <c r="AB2634" s="44">
        <v>0.84371126031263033</v>
      </c>
      <c r="AC2634" s="45" t="s">
        <v>5273</v>
      </c>
      <c r="AD2634" s="46"/>
      <c r="AE2634" s="46"/>
      <c r="AF2634" s="46"/>
      <c r="AG2634" s="47" t="s">
        <v>5114</v>
      </c>
      <c r="AH2634" s="48">
        <v>202859.94945962954</v>
      </c>
    </row>
    <row r="2635" spans="1:34" hidden="1" x14ac:dyDescent="0.3">
      <c r="A2635" s="30" t="s">
        <v>5108</v>
      </c>
      <c r="B2635" s="31">
        <v>509</v>
      </c>
      <c r="C2635" s="32" t="s">
        <v>5274</v>
      </c>
      <c r="D2635" s="33">
        <v>2005</v>
      </c>
      <c r="E2635" s="34">
        <v>2992</v>
      </c>
      <c r="F2635" s="35">
        <v>3347</v>
      </c>
      <c r="G2635" s="49">
        <v>0.89393</v>
      </c>
      <c r="H2635" s="50" t="s">
        <v>22</v>
      </c>
      <c r="I2635" s="38">
        <v>0</v>
      </c>
      <c r="J2635" s="39">
        <v>0</v>
      </c>
      <c r="K2635" s="39">
        <v>2347.7420000000002</v>
      </c>
      <c r="L2635" s="39"/>
      <c r="M2635" s="39"/>
      <c r="N2635" s="39"/>
      <c r="O2635" s="40">
        <v>0</v>
      </c>
      <c r="P2635" s="40">
        <v>0</v>
      </c>
      <c r="Q2635" s="40">
        <v>0.82045454545454533</v>
      </c>
      <c r="R2635" s="40"/>
      <c r="S2635" s="40"/>
      <c r="T2635" s="41"/>
      <c r="U2635" s="42" t="e">
        <v>#N/A</v>
      </c>
      <c r="V2635" s="42" t="e">
        <v>#N/A</v>
      </c>
      <c r="W2635" s="42" t="s">
        <v>22</v>
      </c>
      <c r="X2635" s="40"/>
      <c r="Y2635" s="40"/>
      <c r="Z2635" s="41"/>
      <c r="AA2635" s="43">
        <v>1</v>
      </c>
      <c r="AB2635" s="44">
        <v>0.27348484848484844</v>
      </c>
      <c r="AC2635" s="45" t="s">
        <v>5275</v>
      </c>
      <c r="AD2635" s="46"/>
      <c r="AE2635" s="46"/>
      <c r="AF2635" s="46"/>
      <c r="AG2635" s="47" t="s">
        <v>5126</v>
      </c>
      <c r="AH2635" s="48">
        <v>57959.696757777674</v>
      </c>
    </row>
    <row r="2636" spans="1:34" hidden="1" x14ac:dyDescent="0.3">
      <c r="A2636" s="30" t="s">
        <v>5108</v>
      </c>
      <c r="B2636" s="31">
        <v>509</v>
      </c>
      <c r="C2636" s="32" t="s">
        <v>5276</v>
      </c>
      <c r="D2636" s="33">
        <v>9033</v>
      </c>
      <c r="E2636" s="34">
        <v>2546</v>
      </c>
      <c r="F2636" s="35">
        <v>3347</v>
      </c>
      <c r="G2636" s="49">
        <v>0.76068000000000002</v>
      </c>
      <c r="H2636" s="50" t="s">
        <v>22</v>
      </c>
      <c r="I2636" s="38">
        <v>0</v>
      </c>
      <c r="J2636" s="39">
        <v>650.221</v>
      </c>
      <c r="K2636" s="39">
        <v>1481.4090000000001</v>
      </c>
      <c r="L2636" s="39"/>
      <c r="M2636" s="39"/>
      <c r="N2636" s="39"/>
      <c r="O2636" s="40">
        <v>0</v>
      </c>
      <c r="P2636" s="40">
        <v>0.7440488296612171</v>
      </c>
      <c r="Q2636" s="40">
        <v>0.79207483668529799</v>
      </c>
      <c r="R2636" s="40"/>
      <c r="S2636" s="40"/>
      <c r="T2636" s="41"/>
      <c r="U2636" s="42" t="e">
        <v>#N/A</v>
      </c>
      <c r="V2636" s="42" t="s">
        <v>26</v>
      </c>
      <c r="W2636" s="42" t="s">
        <v>26</v>
      </c>
      <c r="X2636" s="40"/>
      <c r="Y2636" s="40"/>
      <c r="Z2636" s="41"/>
      <c r="AA2636" s="43">
        <v>2</v>
      </c>
      <c r="AB2636" s="44">
        <v>0.51204122211550507</v>
      </c>
      <c r="AC2636" s="45" t="s">
        <v>5277</v>
      </c>
      <c r="AD2636" s="46"/>
      <c r="AE2636" s="46"/>
      <c r="AF2636" s="46"/>
      <c r="AG2636" s="47" t="s">
        <v>1936</v>
      </c>
      <c r="AH2636" s="48">
        <v>57959.696757777674</v>
      </c>
    </row>
    <row r="2637" spans="1:34" hidden="1" x14ac:dyDescent="0.3">
      <c r="A2637" s="30" t="s">
        <v>5108</v>
      </c>
      <c r="B2637" s="31">
        <v>509</v>
      </c>
      <c r="C2637" s="32" t="s">
        <v>5278</v>
      </c>
      <c r="D2637" s="33">
        <v>6969</v>
      </c>
      <c r="E2637" s="34">
        <v>3056</v>
      </c>
      <c r="F2637" s="35">
        <v>3347</v>
      </c>
      <c r="G2637" s="49">
        <v>0.91305999999999998</v>
      </c>
      <c r="H2637" s="50" t="s">
        <v>22</v>
      </c>
      <c r="I2637" s="38">
        <v>0</v>
      </c>
      <c r="J2637" s="39">
        <v>0</v>
      </c>
      <c r="K2637" s="39">
        <v>608.35199999999998</v>
      </c>
      <c r="L2637" s="39"/>
      <c r="M2637" s="39"/>
      <c r="N2637" s="39"/>
      <c r="O2637" s="40">
        <v>0</v>
      </c>
      <c r="P2637" s="40">
        <v>0</v>
      </c>
      <c r="Q2637" s="40">
        <v>0.79351608637508331</v>
      </c>
      <c r="R2637" s="40"/>
      <c r="S2637" s="40"/>
      <c r="T2637" s="41"/>
      <c r="U2637" s="42" t="e">
        <v>#N/A</v>
      </c>
      <c r="V2637" s="42" t="e">
        <v>#N/A</v>
      </c>
      <c r="W2637" s="42" t="s">
        <v>21</v>
      </c>
      <c r="X2637" s="40"/>
      <c r="Y2637" s="40"/>
      <c r="Z2637" s="41"/>
      <c r="AA2637" s="43">
        <v>1</v>
      </c>
      <c r="AB2637" s="44">
        <v>0.26450536212502779</v>
      </c>
      <c r="AC2637" s="45" t="s">
        <v>5279</v>
      </c>
      <c r="AD2637" s="46"/>
      <c r="AE2637" s="46"/>
      <c r="AF2637" s="46"/>
      <c r="AG2637" s="47" t="s">
        <v>1936</v>
      </c>
      <c r="AH2637" s="48">
        <v>57959.696757777674</v>
      </c>
    </row>
    <row r="2638" spans="1:34" hidden="1" x14ac:dyDescent="0.3">
      <c r="A2638" s="30" t="s">
        <v>5108</v>
      </c>
      <c r="B2638" s="31">
        <v>509</v>
      </c>
      <c r="C2638" s="32" t="s">
        <v>5280</v>
      </c>
      <c r="D2638" s="33">
        <v>8699</v>
      </c>
      <c r="E2638" s="34">
        <v>2747</v>
      </c>
      <c r="F2638" s="35">
        <v>3347</v>
      </c>
      <c r="G2638" s="49">
        <v>0.82072999999999996</v>
      </c>
      <c r="H2638" s="50" t="s">
        <v>22</v>
      </c>
      <c r="I2638" s="38">
        <v>0</v>
      </c>
      <c r="J2638" s="39">
        <v>735.79100000000005</v>
      </c>
      <c r="K2638" s="39">
        <v>3438.107</v>
      </c>
      <c r="L2638" s="39"/>
      <c r="M2638" s="39"/>
      <c r="N2638" s="39"/>
      <c r="O2638" s="40">
        <v>0</v>
      </c>
      <c r="P2638" s="40">
        <v>0.6744444444444444</v>
      </c>
      <c r="Q2638" s="40">
        <v>0.6996296296296296</v>
      </c>
      <c r="R2638" s="40"/>
      <c r="S2638" s="40"/>
      <c r="T2638" s="41"/>
      <c r="U2638" s="42" t="e">
        <v>#N/A</v>
      </c>
      <c r="V2638" s="42" t="s">
        <v>21</v>
      </c>
      <c r="W2638" s="42" t="s">
        <v>21</v>
      </c>
      <c r="X2638" s="40"/>
      <c r="Y2638" s="40"/>
      <c r="Z2638" s="41"/>
      <c r="AA2638" s="43">
        <v>2</v>
      </c>
      <c r="AB2638" s="44">
        <v>0.45802469135802465</v>
      </c>
      <c r="AC2638" s="45" t="s">
        <v>5281</v>
      </c>
      <c r="AD2638" s="46"/>
      <c r="AE2638" s="46"/>
      <c r="AF2638" s="46"/>
      <c r="AG2638" s="47" t="s">
        <v>1936</v>
      </c>
      <c r="AH2638" s="48">
        <v>57959.696757777674</v>
      </c>
    </row>
    <row r="2639" spans="1:34" hidden="1" x14ac:dyDescent="0.3">
      <c r="A2639" s="30" t="s">
        <v>5108</v>
      </c>
      <c r="B2639" s="31">
        <v>509</v>
      </c>
      <c r="C2639" s="32" t="s">
        <v>5282</v>
      </c>
      <c r="D2639" s="33">
        <v>7849</v>
      </c>
      <c r="E2639" s="34">
        <v>545</v>
      </c>
      <c r="F2639" s="35">
        <v>3347</v>
      </c>
      <c r="G2639" s="49">
        <v>0.16283</v>
      </c>
      <c r="H2639" s="50" t="s">
        <v>29</v>
      </c>
      <c r="I2639" s="38">
        <v>2044.0139999999999</v>
      </c>
      <c r="J2639" s="39">
        <v>912.005</v>
      </c>
      <c r="K2639" s="39">
        <v>1321.037</v>
      </c>
      <c r="L2639" s="39"/>
      <c r="M2639" s="39"/>
      <c r="N2639" s="39"/>
      <c r="O2639" s="40">
        <v>0.81905201236390734</v>
      </c>
      <c r="P2639" s="40">
        <v>0.85349604791839762</v>
      </c>
      <c r="Q2639" s="40">
        <v>0.91162526398454524</v>
      </c>
      <c r="R2639" s="40"/>
      <c r="S2639" s="40"/>
      <c r="T2639" s="41"/>
      <c r="U2639" s="42" t="s">
        <v>26</v>
      </c>
      <c r="V2639" s="42" t="s">
        <v>21</v>
      </c>
      <c r="W2639" s="42" t="s">
        <v>21</v>
      </c>
      <c r="X2639" s="40"/>
      <c r="Y2639" s="40"/>
      <c r="Z2639" s="41"/>
      <c r="AA2639" s="43">
        <v>3</v>
      </c>
      <c r="AB2639" s="44">
        <v>0.86139110808895003</v>
      </c>
      <c r="AC2639" s="45" t="s">
        <v>5283</v>
      </c>
      <c r="AD2639" s="46"/>
      <c r="AE2639" s="46"/>
      <c r="AF2639" s="46"/>
      <c r="AG2639" s="47" t="s">
        <v>5120</v>
      </c>
      <c r="AH2639" s="48">
        <v>202859.94945962954</v>
      </c>
    </row>
    <row r="2640" spans="1:34" hidden="1" x14ac:dyDescent="0.3">
      <c r="A2640" s="30" t="s">
        <v>5108</v>
      </c>
      <c r="B2640" s="31">
        <v>509</v>
      </c>
      <c r="C2640" s="32" t="s">
        <v>5284</v>
      </c>
      <c r="D2640" s="33">
        <v>5945</v>
      </c>
      <c r="E2640" s="34">
        <v>2909</v>
      </c>
      <c r="F2640" s="35">
        <v>3347</v>
      </c>
      <c r="G2640" s="49">
        <v>0.86914000000000002</v>
      </c>
      <c r="H2640" s="50" t="s">
        <v>22</v>
      </c>
      <c r="I2640" s="38">
        <v>0</v>
      </c>
      <c r="J2640" s="39">
        <v>0</v>
      </c>
      <c r="K2640" s="39">
        <v>2143.3339999999998</v>
      </c>
      <c r="L2640" s="39"/>
      <c r="M2640" s="39"/>
      <c r="N2640" s="39"/>
      <c r="O2640" s="40">
        <v>0</v>
      </c>
      <c r="P2640" s="40">
        <v>0</v>
      </c>
      <c r="Q2640" s="40">
        <v>0.86480000000000001</v>
      </c>
      <c r="R2640" s="40"/>
      <c r="S2640" s="40"/>
      <c r="T2640" s="41"/>
      <c r="U2640" s="42" t="e">
        <v>#N/A</v>
      </c>
      <c r="V2640" s="42" t="e">
        <v>#N/A</v>
      </c>
      <c r="W2640" s="42" t="s">
        <v>35</v>
      </c>
      <c r="X2640" s="40"/>
      <c r="Y2640" s="40"/>
      <c r="Z2640" s="41"/>
      <c r="AA2640" s="43">
        <v>1</v>
      </c>
      <c r="AB2640" s="44">
        <v>0.28826666666666667</v>
      </c>
      <c r="AC2640" s="45" t="s">
        <v>5285</v>
      </c>
      <c r="AD2640" s="46"/>
      <c r="AE2640" s="46"/>
      <c r="AF2640" s="46"/>
      <c r="AG2640" s="47" t="s">
        <v>5123</v>
      </c>
      <c r="AH2640" s="48">
        <v>57959.696757777674</v>
      </c>
    </row>
    <row r="2641" spans="1:34" hidden="1" x14ac:dyDescent="0.3">
      <c r="A2641" s="30" t="s">
        <v>5108</v>
      </c>
      <c r="B2641" s="31">
        <v>509</v>
      </c>
      <c r="C2641" s="32" t="s">
        <v>5286</v>
      </c>
      <c r="D2641" s="33">
        <v>6667</v>
      </c>
      <c r="E2641" s="34">
        <v>2900</v>
      </c>
      <c r="F2641" s="35">
        <v>3347</v>
      </c>
      <c r="G2641" s="49">
        <v>0.86645000000000005</v>
      </c>
      <c r="H2641" s="50" t="s">
        <v>22</v>
      </c>
      <c r="I2641" s="38">
        <v>0</v>
      </c>
      <c r="J2641" s="39">
        <v>0</v>
      </c>
      <c r="K2641" s="39">
        <v>1894.5219999999999</v>
      </c>
      <c r="L2641" s="39"/>
      <c r="M2641" s="39"/>
      <c r="N2641" s="39"/>
      <c r="O2641" s="40">
        <v>0</v>
      </c>
      <c r="P2641" s="40">
        <v>0</v>
      </c>
      <c r="Q2641" s="40">
        <v>0.87155633600454363</v>
      </c>
      <c r="R2641" s="40"/>
      <c r="S2641" s="40"/>
      <c r="T2641" s="41"/>
      <c r="U2641" s="42" t="e">
        <v>#N/A</v>
      </c>
      <c r="V2641" s="42" t="e">
        <v>#N/A</v>
      </c>
      <c r="W2641" s="42" t="s">
        <v>22</v>
      </c>
      <c r="X2641" s="40"/>
      <c r="Y2641" s="40"/>
      <c r="Z2641" s="41"/>
      <c r="AA2641" s="43">
        <v>1</v>
      </c>
      <c r="AB2641" s="44">
        <v>0.29051877866818121</v>
      </c>
      <c r="AC2641" s="45" t="s">
        <v>5287</v>
      </c>
      <c r="AD2641" s="46"/>
      <c r="AE2641" s="46"/>
      <c r="AF2641" s="46"/>
      <c r="AG2641" s="47" t="s">
        <v>5126</v>
      </c>
      <c r="AH2641" s="48">
        <v>57959.696757777674</v>
      </c>
    </row>
    <row r="2642" spans="1:34" hidden="1" x14ac:dyDescent="0.3">
      <c r="A2642" s="30" t="s">
        <v>5108</v>
      </c>
      <c r="B2642" s="31">
        <v>509</v>
      </c>
      <c r="C2642" s="32" t="s">
        <v>5288</v>
      </c>
      <c r="D2642" s="33">
        <v>3016</v>
      </c>
      <c r="E2642" s="34">
        <v>2013</v>
      </c>
      <c r="F2642" s="35">
        <v>3347</v>
      </c>
      <c r="G2642" s="49">
        <v>0.60143000000000002</v>
      </c>
      <c r="H2642" s="50" t="s">
        <v>35</v>
      </c>
      <c r="I2642" s="38">
        <v>2354.4960000000001</v>
      </c>
      <c r="J2642" s="39">
        <v>1347.133</v>
      </c>
      <c r="K2642" s="39">
        <v>2330.34</v>
      </c>
      <c r="L2642" s="39"/>
      <c r="M2642" s="39"/>
      <c r="N2642" s="39"/>
      <c r="O2642" s="40">
        <v>0.71695652173913049</v>
      </c>
      <c r="P2642" s="40">
        <v>0.70000000000000007</v>
      </c>
      <c r="Q2642" s="40">
        <v>0.73695652173913051</v>
      </c>
      <c r="R2642" s="40"/>
      <c r="S2642" s="40"/>
      <c r="T2642" s="41"/>
      <c r="U2642" s="42" t="s">
        <v>26</v>
      </c>
      <c r="V2642" s="42" t="s">
        <v>22</v>
      </c>
      <c r="W2642" s="42" t="s">
        <v>22</v>
      </c>
      <c r="X2642" s="40"/>
      <c r="Y2642" s="40"/>
      <c r="Z2642" s="41"/>
      <c r="AA2642" s="43">
        <v>3</v>
      </c>
      <c r="AB2642" s="44">
        <v>0.71797101449275369</v>
      </c>
      <c r="AC2642" s="45" t="s">
        <v>5289</v>
      </c>
      <c r="AD2642" s="46"/>
      <c r="AE2642" s="46"/>
      <c r="AF2642" s="46"/>
      <c r="AG2642" s="47" t="s">
        <v>5126</v>
      </c>
      <c r="AH2642" s="48">
        <v>144900.25270185189</v>
      </c>
    </row>
    <row r="2643" spans="1:34" hidden="1" x14ac:dyDescent="0.3">
      <c r="A2643" s="30" t="s">
        <v>5108</v>
      </c>
      <c r="B2643" s="31">
        <v>509</v>
      </c>
      <c r="C2643" s="32" t="s">
        <v>5290</v>
      </c>
      <c r="D2643" s="33">
        <v>9321</v>
      </c>
      <c r="E2643" s="34">
        <v>119</v>
      </c>
      <c r="F2643" s="35">
        <v>3347</v>
      </c>
      <c r="G2643" s="49">
        <v>3.5549999999999998E-2</v>
      </c>
      <c r="H2643" s="50" t="s">
        <v>29</v>
      </c>
      <c r="I2643" s="38">
        <v>6164.6490000000003</v>
      </c>
      <c r="J2643" s="39">
        <v>1003.534</v>
      </c>
      <c r="K2643" s="39">
        <v>2357.2420000000002</v>
      </c>
      <c r="L2643" s="39"/>
      <c r="M2643" s="39"/>
      <c r="N2643" s="39"/>
      <c r="O2643" s="40">
        <v>0.87040000000000006</v>
      </c>
      <c r="P2643" s="40">
        <v>0.97306455540649262</v>
      </c>
      <c r="Q2643" s="40">
        <v>1.0520897314868942</v>
      </c>
      <c r="R2643" s="40"/>
      <c r="S2643" s="40"/>
      <c r="T2643" s="41"/>
      <c r="U2643" s="42" t="s">
        <v>21</v>
      </c>
      <c r="V2643" s="42" t="s">
        <v>21</v>
      </c>
      <c r="W2643" s="42" t="s">
        <v>21</v>
      </c>
      <c r="X2643" s="40"/>
      <c r="Y2643" s="40"/>
      <c r="Z2643" s="41"/>
      <c r="AA2643" s="43">
        <v>3</v>
      </c>
      <c r="AB2643" s="44">
        <v>0.96518476229779571</v>
      </c>
      <c r="AC2643" s="45" t="s">
        <v>5291</v>
      </c>
      <c r="AD2643" s="46"/>
      <c r="AE2643" s="46"/>
      <c r="AF2643" s="46"/>
      <c r="AG2643" s="47" t="s">
        <v>5117</v>
      </c>
      <c r="AH2643" s="48">
        <v>202859.94945962954</v>
      </c>
    </row>
    <row r="2644" spans="1:34" hidden="1" x14ac:dyDescent="0.3">
      <c r="A2644" s="30" t="s">
        <v>5108</v>
      </c>
      <c r="B2644" s="31">
        <v>509</v>
      </c>
      <c r="C2644" s="32" t="s">
        <v>5292</v>
      </c>
      <c r="D2644" s="33">
        <v>8990</v>
      </c>
      <c r="E2644" s="34">
        <v>2300</v>
      </c>
      <c r="F2644" s="35">
        <v>3347</v>
      </c>
      <c r="G2644" s="49">
        <v>0.68718000000000001</v>
      </c>
      <c r="H2644" s="50" t="s">
        <v>35</v>
      </c>
      <c r="I2644" s="38">
        <v>571.85699999999997</v>
      </c>
      <c r="J2644" s="39">
        <v>0</v>
      </c>
      <c r="K2644" s="39">
        <v>512.77200000000005</v>
      </c>
      <c r="L2644" s="39"/>
      <c r="M2644" s="39"/>
      <c r="N2644" s="39"/>
      <c r="O2644" s="40">
        <v>0.90650993201937757</v>
      </c>
      <c r="P2644" s="40">
        <v>0</v>
      </c>
      <c r="Q2644" s="40">
        <v>1.0156804886133532</v>
      </c>
      <c r="R2644" s="40"/>
      <c r="S2644" s="40"/>
      <c r="T2644" s="41"/>
      <c r="U2644" s="42" t="s">
        <v>22</v>
      </c>
      <c r="V2644" s="42" t="e">
        <v>#N/A</v>
      </c>
      <c r="W2644" s="42" t="s">
        <v>29</v>
      </c>
      <c r="X2644" s="40"/>
      <c r="Y2644" s="40"/>
      <c r="Z2644" s="41"/>
      <c r="AA2644" s="43">
        <v>2</v>
      </c>
      <c r="AB2644" s="44">
        <v>0.64073014021091035</v>
      </c>
      <c r="AC2644" s="45" t="s">
        <v>5293</v>
      </c>
      <c r="AD2644" s="46"/>
      <c r="AE2644" s="46"/>
      <c r="AF2644" s="46"/>
      <c r="AG2644" s="47" t="s">
        <v>5114</v>
      </c>
      <c r="AH2644" s="48">
        <v>144900.25270185189</v>
      </c>
    </row>
    <row r="2645" spans="1:34" hidden="1" x14ac:dyDescent="0.3">
      <c r="A2645" s="30" t="s">
        <v>5108</v>
      </c>
      <c r="B2645" s="31">
        <v>509</v>
      </c>
      <c r="C2645" s="32" t="s">
        <v>5294</v>
      </c>
      <c r="D2645" s="33">
        <v>4616</v>
      </c>
      <c r="E2645" s="34">
        <v>2310</v>
      </c>
      <c r="F2645" s="35">
        <v>3347</v>
      </c>
      <c r="G2645" s="49">
        <v>0.69016999999999995</v>
      </c>
      <c r="H2645" s="50" t="s">
        <v>35</v>
      </c>
      <c r="I2645" s="38">
        <v>0</v>
      </c>
      <c r="J2645" s="39">
        <v>1201.3399999999999</v>
      </c>
      <c r="K2645" s="39">
        <v>1339.0930000000001</v>
      </c>
      <c r="L2645" s="39"/>
      <c r="M2645" s="39"/>
      <c r="N2645" s="39"/>
      <c r="O2645" s="40">
        <v>0</v>
      </c>
      <c r="P2645" s="40">
        <v>0.90407407407407392</v>
      </c>
      <c r="Q2645" s="40">
        <v>0.93851851851851842</v>
      </c>
      <c r="R2645" s="40"/>
      <c r="S2645" s="40"/>
      <c r="T2645" s="41"/>
      <c r="U2645" s="42" t="e">
        <v>#N/A</v>
      </c>
      <c r="V2645" s="42" t="s">
        <v>20</v>
      </c>
      <c r="W2645" s="42" t="s">
        <v>29</v>
      </c>
      <c r="X2645" s="40"/>
      <c r="Y2645" s="40"/>
      <c r="Z2645" s="41"/>
      <c r="AA2645" s="43">
        <v>2</v>
      </c>
      <c r="AB2645" s="44">
        <v>0.61419753086419748</v>
      </c>
      <c r="AC2645" s="45" t="s">
        <v>5295</v>
      </c>
      <c r="AD2645" s="46"/>
      <c r="AE2645" s="46"/>
      <c r="AF2645" s="46"/>
      <c r="AG2645" s="47" t="s">
        <v>1936</v>
      </c>
      <c r="AH2645" s="48">
        <v>144900.25270185189</v>
      </c>
    </row>
    <row r="2646" spans="1:34" hidden="1" x14ac:dyDescent="0.3">
      <c r="A2646" s="30" t="s">
        <v>5108</v>
      </c>
      <c r="B2646" s="31">
        <v>509</v>
      </c>
      <c r="C2646" s="32" t="s">
        <v>5296</v>
      </c>
      <c r="D2646" s="33">
        <v>5263</v>
      </c>
      <c r="E2646" s="34">
        <v>2904</v>
      </c>
      <c r="F2646" s="35">
        <v>3347</v>
      </c>
      <c r="G2646" s="49">
        <v>0.86763999999999997</v>
      </c>
      <c r="H2646" s="50" t="s">
        <v>22</v>
      </c>
      <c r="I2646" s="38">
        <v>0</v>
      </c>
      <c r="J2646" s="39">
        <v>1447.287</v>
      </c>
      <c r="K2646" s="39">
        <v>0</v>
      </c>
      <c r="L2646" s="39"/>
      <c r="M2646" s="39"/>
      <c r="N2646" s="39"/>
      <c r="O2646" s="40">
        <v>0</v>
      </c>
      <c r="P2646" s="40">
        <v>0.8669853710911315</v>
      </c>
      <c r="Q2646" s="40">
        <v>0</v>
      </c>
      <c r="R2646" s="40"/>
      <c r="S2646" s="40"/>
      <c r="T2646" s="41"/>
      <c r="U2646" s="42" t="e">
        <v>#N/A</v>
      </c>
      <c r="V2646" s="42" t="s">
        <v>35</v>
      </c>
      <c r="W2646" s="42" t="e">
        <v>#N/A</v>
      </c>
      <c r="X2646" s="40"/>
      <c r="Y2646" s="40"/>
      <c r="Z2646" s="41"/>
      <c r="AA2646" s="43">
        <v>1</v>
      </c>
      <c r="AB2646" s="44">
        <v>0.28899512369704383</v>
      </c>
      <c r="AC2646" s="45" t="s">
        <v>5297</v>
      </c>
      <c r="AD2646" s="46"/>
      <c r="AE2646" s="46"/>
      <c r="AF2646" s="46"/>
      <c r="AG2646" s="47" t="s">
        <v>5114</v>
      </c>
      <c r="AH2646" s="48">
        <v>57959.696757777674</v>
      </c>
    </row>
    <row r="2647" spans="1:34" hidden="1" x14ac:dyDescent="0.3">
      <c r="A2647" s="30" t="s">
        <v>5108</v>
      </c>
      <c r="B2647" s="31">
        <v>509</v>
      </c>
      <c r="C2647" s="32" t="s">
        <v>5298</v>
      </c>
      <c r="D2647" s="33">
        <v>6794</v>
      </c>
      <c r="E2647" s="34">
        <v>891</v>
      </c>
      <c r="F2647" s="35">
        <v>3347</v>
      </c>
      <c r="G2647" s="49">
        <v>0.26621</v>
      </c>
      <c r="H2647" s="50" t="s">
        <v>20</v>
      </c>
      <c r="I2647" s="38">
        <v>1206.097</v>
      </c>
      <c r="J2647" s="39">
        <v>524.94200000000001</v>
      </c>
      <c r="K2647" s="39">
        <v>1783.357</v>
      </c>
      <c r="L2647" s="39"/>
      <c r="M2647" s="39"/>
      <c r="N2647" s="39"/>
      <c r="O2647" s="40">
        <v>0.83302165063617317</v>
      </c>
      <c r="P2647" s="40">
        <v>0.77977160233962572</v>
      </c>
      <c r="Q2647" s="40">
        <v>0.8458426991817477</v>
      </c>
      <c r="R2647" s="40"/>
      <c r="S2647" s="40"/>
      <c r="T2647" s="41"/>
      <c r="U2647" s="42" t="s">
        <v>35</v>
      </c>
      <c r="V2647" s="42" t="s">
        <v>22</v>
      </c>
      <c r="W2647" s="42" t="s">
        <v>35</v>
      </c>
      <c r="X2647" s="40"/>
      <c r="Y2647" s="40"/>
      <c r="Z2647" s="41"/>
      <c r="AA2647" s="43">
        <v>3</v>
      </c>
      <c r="AB2647" s="44">
        <v>0.8195453173858489</v>
      </c>
      <c r="AC2647" s="45" t="s">
        <v>5299</v>
      </c>
      <c r="AD2647" s="46"/>
      <c r="AE2647" s="46"/>
      <c r="AF2647" s="46"/>
      <c r="AG2647" s="47" t="s">
        <v>5114</v>
      </c>
      <c r="AH2647" s="48">
        <v>173880.10108074074</v>
      </c>
    </row>
    <row r="2648" spans="1:34" hidden="1" x14ac:dyDescent="0.3">
      <c r="A2648" s="30" t="s">
        <v>5108</v>
      </c>
      <c r="B2648" s="31">
        <v>509</v>
      </c>
      <c r="C2648" s="32" t="s">
        <v>5300</v>
      </c>
      <c r="D2648" s="33">
        <v>1527</v>
      </c>
      <c r="E2648" s="34">
        <v>2294</v>
      </c>
      <c r="F2648" s="35">
        <v>3347</v>
      </c>
      <c r="G2648" s="49">
        <v>0.68539000000000005</v>
      </c>
      <c r="H2648" s="50" t="s">
        <v>35</v>
      </c>
      <c r="I2648" s="38">
        <v>0</v>
      </c>
      <c r="J2648" s="39">
        <v>1012.236</v>
      </c>
      <c r="K2648" s="39">
        <v>2229.3960000000002</v>
      </c>
      <c r="L2648" s="39"/>
      <c r="M2648" s="39"/>
      <c r="N2648" s="39"/>
      <c r="O2648" s="40">
        <v>0</v>
      </c>
      <c r="P2648" s="40">
        <v>1.0096000000000001</v>
      </c>
      <c r="Q2648" s="40">
        <v>0.96479999999999999</v>
      </c>
      <c r="R2648" s="40"/>
      <c r="S2648" s="40"/>
      <c r="T2648" s="41"/>
      <c r="U2648" s="42" t="e">
        <v>#N/A</v>
      </c>
      <c r="V2648" s="42" t="s">
        <v>21</v>
      </c>
      <c r="W2648" s="42" t="s">
        <v>26</v>
      </c>
      <c r="X2648" s="40"/>
      <c r="Y2648" s="40"/>
      <c r="Z2648" s="41"/>
      <c r="AA2648" s="43">
        <v>2</v>
      </c>
      <c r="AB2648" s="44">
        <v>0.65813333333333335</v>
      </c>
      <c r="AC2648" s="45" t="s">
        <v>5301</v>
      </c>
      <c r="AD2648" s="46"/>
      <c r="AE2648" s="46"/>
      <c r="AF2648" s="46"/>
      <c r="AG2648" s="47" t="s">
        <v>5120</v>
      </c>
      <c r="AH2648" s="48">
        <v>144900.25270185189</v>
      </c>
    </row>
    <row r="2649" spans="1:34" hidden="1" x14ac:dyDescent="0.3">
      <c r="A2649" s="30" t="s">
        <v>5108</v>
      </c>
      <c r="B2649" s="31">
        <v>509</v>
      </c>
      <c r="C2649" s="32" t="s">
        <v>5302</v>
      </c>
      <c r="D2649" s="33">
        <v>3907</v>
      </c>
      <c r="E2649" s="34">
        <v>2371</v>
      </c>
      <c r="F2649" s="35">
        <v>3347</v>
      </c>
      <c r="G2649" s="49">
        <v>0.70840000000000003</v>
      </c>
      <c r="H2649" s="50" t="s">
        <v>35</v>
      </c>
      <c r="I2649" s="38">
        <v>409.02600000000001</v>
      </c>
      <c r="J2649" s="39">
        <v>0</v>
      </c>
      <c r="K2649" s="39">
        <v>7121.1850000000004</v>
      </c>
      <c r="L2649" s="39"/>
      <c r="M2649" s="39"/>
      <c r="N2649" s="39"/>
      <c r="O2649" s="40">
        <v>0.82804488306981516</v>
      </c>
      <c r="P2649" s="40">
        <v>0</v>
      </c>
      <c r="Q2649" s="40">
        <v>0.88410071192969619</v>
      </c>
      <c r="R2649" s="40"/>
      <c r="S2649" s="40"/>
      <c r="T2649" s="41"/>
      <c r="U2649" s="42" t="s">
        <v>26</v>
      </c>
      <c r="V2649" s="42" t="e">
        <v>#N/A</v>
      </c>
      <c r="W2649" s="42" t="s">
        <v>20</v>
      </c>
      <c r="X2649" s="40"/>
      <c r="Y2649" s="40"/>
      <c r="Z2649" s="41"/>
      <c r="AA2649" s="43">
        <v>2</v>
      </c>
      <c r="AB2649" s="44">
        <v>0.57071519833317053</v>
      </c>
      <c r="AC2649" s="45" t="s">
        <v>5303</v>
      </c>
      <c r="AD2649" s="46"/>
      <c r="AE2649" s="46"/>
      <c r="AF2649" s="46"/>
      <c r="AG2649" s="47" t="s">
        <v>5114</v>
      </c>
      <c r="AH2649" s="48">
        <v>144900.25270185189</v>
      </c>
    </row>
    <row r="2650" spans="1:34" hidden="1" x14ac:dyDescent="0.3">
      <c r="A2650" s="30" t="s">
        <v>5108</v>
      </c>
      <c r="B2650" s="31">
        <v>509</v>
      </c>
      <c r="C2650" s="32" t="s">
        <v>5304</v>
      </c>
      <c r="D2650" s="33">
        <v>3488</v>
      </c>
      <c r="E2650" s="34">
        <v>1670</v>
      </c>
      <c r="F2650" s="35">
        <v>3347</v>
      </c>
      <c r="G2650" s="49">
        <v>0.49895</v>
      </c>
      <c r="H2650" s="50" t="s">
        <v>20</v>
      </c>
      <c r="I2650" s="38">
        <v>2549.69</v>
      </c>
      <c r="J2650" s="39">
        <v>1106.99</v>
      </c>
      <c r="K2650" s="39">
        <v>1889.652</v>
      </c>
      <c r="L2650" s="39"/>
      <c r="M2650" s="39"/>
      <c r="N2650" s="39"/>
      <c r="O2650" s="40">
        <v>0.75537481419309793</v>
      </c>
      <c r="P2650" s="40">
        <v>0.73859232283448395</v>
      </c>
      <c r="Q2650" s="40">
        <v>0.76262496407904934</v>
      </c>
      <c r="R2650" s="40"/>
      <c r="S2650" s="40"/>
      <c r="T2650" s="41"/>
      <c r="U2650" s="42" t="s">
        <v>26</v>
      </c>
      <c r="V2650" s="42" t="s">
        <v>29</v>
      </c>
      <c r="W2650" s="42" t="s">
        <v>22</v>
      </c>
      <c r="X2650" s="40"/>
      <c r="Y2650" s="40"/>
      <c r="Z2650" s="41"/>
      <c r="AA2650" s="43">
        <v>3</v>
      </c>
      <c r="AB2650" s="44">
        <v>0.75219736703554363</v>
      </c>
      <c r="AC2650" s="45" t="s">
        <v>5305</v>
      </c>
      <c r="AD2650" s="46"/>
      <c r="AE2650" s="46"/>
      <c r="AF2650" s="46"/>
      <c r="AG2650" s="47" t="s">
        <v>1936</v>
      </c>
      <c r="AH2650" s="48">
        <v>173880.10108074074</v>
      </c>
    </row>
    <row r="2651" spans="1:34" hidden="1" x14ac:dyDescent="0.3">
      <c r="A2651" s="30" t="s">
        <v>5108</v>
      </c>
      <c r="B2651" s="31">
        <v>509</v>
      </c>
      <c r="C2651" s="32" t="s">
        <v>5306</v>
      </c>
      <c r="D2651" s="33">
        <v>2636</v>
      </c>
      <c r="E2651" s="34">
        <v>2986</v>
      </c>
      <c r="F2651" s="35">
        <v>3347</v>
      </c>
      <c r="G2651" s="49">
        <v>0.89214000000000004</v>
      </c>
      <c r="H2651" s="50" t="s">
        <v>22</v>
      </c>
      <c r="I2651" s="38">
        <v>0</v>
      </c>
      <c r="J2651" s="39">
        <v>0</v>
      </c>
      <c r="K2651" s="39">
        <v>2328.518</v>
      </c>
      <c r="L2651" s="39"/>
      <c r="M2651" s="39"/>
      <c r="N2651" s="39"/>
      <c r="O2651" s="40">
        <v>0</v>
      </c>
      <c r="P2651" s="40">
        <v>0</v>
      </c>
      <c r="Q2651" s="40">
        <v>0.82490866368184845</v>
      </c>
      <c r="R2651" s="40"/>
      <c r="S2651" s="40"/>
      <c r="T2651" s="41"/>
      <c r="U2651" s="42" t="e">
        <v>#N/A</v>
      </c>
      <c r="V2651" s="42" t="e">
        <v>#N/A</v>
      </c>
      <c r="W2651" s="42" t="s">
        <v>21</v>
      </c>
      <c r="X2651" s="40"/>
      <c r="Y2651" s="40"/>
      <c r="Z2651" s="41"/>
      <c r="AA2651" s="43">
        <v>1</v>
      </c>
      <c r="AB2651" s="44">
        <v>0.27496955456061617</v>
      </c>
      <c r="AC2651" s="45" t="s">
        <v>5307</v>
      </c>
      <c r="AD2651" s="46"/>
      <c r="AE2651" s="46"/>
      <c r="AF2651" s="46"/>
      <c r="AG2651" s="47" t="s">
        <v>5123</v>
      </c>
      <c r="AH2651" s="48">
        <v>57959.696757777674</v>
      </c>
    </row>
    <row r="2652" spans="1:34" hidden="1" x14ac:dyDescent="0.3">
      <c r="A2652" s="30" t="s">
        <v>5108</v>
      </c>
      <c r="B2652" s="31">
        <v>509</v>
      </c>
      <c r="C2652" s="32" t="s">
        <v>5308</v>
      </c>
      <c r="D2652" s="33">
        <v>3618</v>
      </c>
      <c r="E2652" s="34">
        <v>2825</v>
      </c>
      <c r="F2652" s="35">
        <v>3347</v>
      </c>
      <c r="G2652" s="49">
        <v>0.84404000000000001</v>
      </c>
      <c r="H2652" s="50" t="s">
        <v>22</v>
      </c>
      <c r="I2652" s="38">
        <v>0</v>
      </c>
      <c r="J2652" s="39">
        <v>0</v>
      </c>
      <c r="K2652" s="39">
        <v>582.41399999999999</v>
      </c>
      <c r="L2652" s="39"/>
      <c r="M2652" s="39"/>
      <c r="N2652" s="39"/>
      <c r="O2652" s="40">
        <v>0</v>
      </c>
      <c r="P2652" s="40">
        <v>0</v>
      </c>
      <c r="Q2652" s="40">
        <v>0.94394474007806495</v>
      </c>
      <c r="R2652" s="40"/>
      <c r="S2652" s="40"/>
      <c r="T2652" s="41"/>
      <c r="U2652" s="42" t="e">
        <v>#N/A</v>
      </c>
      <c r="V2652" s="42" t="e">
        <v>#N/A</v>
      </c>
      <c r="W2652" s="42" t="s">
        <v>26</v>
      </c>
      <c r="X2652" s="40"/>
      <c r="Y2652" s="40"/>
      <c r="Z2652" s="41"/>
      <c r="AA2652" s="43">
        <v>1</v>
      </c>
      <c r="AB2652" s="44">
        <v>0.31464824669268832</v>
      </c>
      <c r="AC2652" s="45" t="s">
        <v>5309</v>
      </c>
      <c r="AD2652" s="46"/>
      <c r="AE2652" s="46"/>
      <c r="AF2652" s="46"/>
      <c r="AG2652" s="47" t="s">
        <v>5117</v>
      </c>
      <c r="AH2652" s="48">
        <v>57959.696757777674</v>
      </c>
    </row>
    <row r="2653" spans="1:34" hidden="1" x14ac:dyDescent="0.3">
      <c r="A2653" s="30" t="s">
        <v>5108</v>
      </c>
      <c r="B2653" s="31">
        <v>509</v>
      </c>
      <c r="C2653" s="32" t="s">
        <v>5310</v>
      </c>
      <c r="D2653" s="33">
        <v>5719</v>
      </c>
      <c r="E2653" s="34">
        <v>3188</v>
      </c>
      <c r="F2653" s="35">
        <v>3347</v>
      </c>
      <c r="G2653" s="49">
        <v>0.95248999999999995</v>
      </c>
      <c r="H2653" s="50" t="s">
        <v>22</v>
      </c>
      <c r="I2653" s="38">
        <v>0</v>
      </c>
      <c r="J2653" s="39">
        <v>0</v>
      </c>
      <c r="K2653" s="39">
        <v>980.29100000000005</v>
      </c>
      <c r="L2653" s="39"/>
      <c r="M2653" s="39"/>
      <c r="N2653" s="39"/>
      <c r="O2653" s="40">
        <v>0</v>
      </c>
      <c r="P2653" s="40">
        <v>0</v>
      </c>
      <c r="Q2653" s="40">
        <v>0.74092919228891629</v>
      </c>
      <c r="R2653" s="40"/>
      <c r="S2653" s="40"/>
      <c r="T2653" s="41"/>
      <c r="U2653" s="42" t="e">
        <v>#N/A</v>
      </c>
      <c r="V2653" s="42" t="e">
        <v>#N/A</v>
      </c>
      <c r="W2653" s="42" t="s">
        <v>35</v>
      </c>
      <c r="X2653" s="40"/>
      <c r="Y2653" s="40"/>
      <c r="Z2653" s="41"/>
      <c r="AA2653" s="43">
        <v>1</v>
      </c>
      <c r="AB2653" s="44">
        <v>0.24697639742963876</v>
      </c>
      <c r="AC2653" s="45" t="s">
        <v>5311</v>
      </c>
      <c r="AD2653" s="46"/>
      <c r="AE2653" s="46"/>
      <c r="AF2653" s="46"/>
      <c r="AG2653" s="47" t="s">
        <v>5117</v>
      </c>
      <c r="AH2653" s="48">
        <v>57959.696757777674</v>
      </c>
    </row>
    <row r="2654" spans="1:34" hidden="1" x14ac:dyDescent="0.3">
      <c r="A2654" s="30" t="s">
        <v>5108</v>
      </c>
      <c r="B2654" s="31">
        <v>509</v>
      </c>
      <c r="C2654" s="32" t="s">
        <v>5312</v>
      </c>
      <c r="D2654" s="33">
        <v>2946</v>
      </c>
      <c r="E2654" s="34">
        <v>3072</v>
      </c>
      <c r="F2654" s="35">
        <v>3347</v>
      </c>
      <c r="G2654" s="49">
        <v>0.91783999999999999</v>
      </c>
      <c r="H2654" s="50" t="s">
        <v>22</v>
      </c>
      <c r="I2654" s="38">
        <v>0</v>
      </c>
      <c r="J2654" s="39">
        <v>0</v>
      </c>
      <c r="K2654" s="39">
        <v>2080.4409999999998</v>
      </c>
      <c r="L2654" s="39"/>
      <c r="M2654" s="39"/>
      <c r="N2654" s="39"/>
      <c r="O2654" s="40">
        <v>0</v>
      </c>
      <c r="P2654" s="40">
        <v>0</v>
      </c>
      <c r="Q2654" s="40">
        <v>0.78803092286683452</v>
      </c>
      <c r="R2654" s="40"/>
      <c r="S2654" s="40"/>
      <c r="T2654" s="41"/>
      <c r="U2654" s="42" t="e">
        <v>#N/A</v>
      </c>
      <c r="V2654" s="42" t="e">
        <v>#N/A</v>
      </c>
      <c r="W2654" s="42" t="s">
        <v>21</v>
      </c>
      <c r="X2654" s="40"/>
      <c r="Y2654" s="40"/>
      <c r="Z2654" s="41"/>
      <c r="AA2654" s="43">
        <v>1</v>
      </c>
      <c r="AB2654" s="44">
        <v>0.26267697428894482</v>
      </c>
      <c r="AC2654" s="45" t="s">
        <v>5313</v>
      </c>
      <c r="AD2654" s="46"/>
      <c r="AE2654" s="46"/>
      <c r="AF2654" s="46"/>
      <c r="AG2654" s="47" t="s">
        <v>105</v>
      </c>
      <c r="AH2654" s="48">
        <v>57959.696757777674</v>
      </c>
    </row>
    <row r="2655" spans="1:34" hidden="1" x14ac:dyDescent="0.3">
      <c r="A2655" s="30" t="s">
        <v>5108</v>
      </c>
      <c r="B2655" s="31">
        <v>509</v>
      </c>
      <c r="C2655" s="32" t="s">
        <v>5314</v>
      </c>
      <c r="D2655" s="33">
        <v>7073</v>
      </c>
      <c r="E2655" s="34">
        <v>425</v>
      </c>
      <c r="F2655" s="35">
        <v>3347</v>
      </c>
      <c r="G2655" s="49">
        <v>0.12698000000000001</v>
      </c>
      <c r="H2655" s="50" t="s">
        <v>29</v>
      </c>
      <c r="I2655" s="38">
        <v>1344.88</v>
      </c>
      <c r="J2655" s="39">
        <v>756.66300000000001</v>
      </c>
      <c r="K2655" s="39">
        <v>1886.115</v>
      </c>
      <c r="L2655" s="39"/>
      <c r="M2655" s="39"/>
      <c r="N2655" s="39"/>
      <c r="O2655" s="40">
        <v>0.8835342298197606</v>
      </c>
      <c r="P2655" s="40">
        <v>0.87096605273898198</v>
      </c>
      <c r="Q2655" s="40">
        <v>0.88258271334974003</v>
      </c>
      <c r="R2655" s="40"/>
      <c r="S2655" s="40"/>
      <c r="T2655" s="41"/>
      <c r="U2655" s="42" t="s">
        <v>21</v>
      </c>
      <c r="V2655" s="42" t="s">
        <v>21</v>
      </c>
      <c r="W2655" s="42" t="s">
        <v>21</v>
      </c>
      <c r="X2655" s="40"/>
      <c r="Y2655" s="40"/>
      <c r="Z2655" s="41"/>
      <c r="AA2655" s="43">
        <v>3</v>
      </c>
      <c r="AB2655" s="44">
        <v>0.87902766530282761</v>
      </c>
      <c r="AC2655" s="45" t="s">
        <v>5315</v>
      </c>
      <c r="AD2655" s="46"/>
      <c r="AE2655" s="46"/>
      <c r="AF2655" s="46"/>
      <c r="AG2655" s="47" t="s">
        <v>5126</v>
      </c>
      <c r="AH2655" s="48">
        <v>202859.94945962954</v>
      </c>
    </row>
    <row r="2656" spans="1:34" hidden="1" x14ac:dyDescent="0.3">
      <c r="A2656" s="30" t="s">
        <v>5108</v>
      </c>
      <c r="B2656" s="31">
        <v>509</v>
      </c>
      <c r="C2656" s="32" t="s">
        <v>5316</v>
      </c>
      <c r="D2656" s="33">
        <v>3160</v>
      </c>
      <c r="E2656" s="34">
        <v>2831</v>
      </c>
      <c r="F2656" s="35">
        <v>3347</v>
      </c>
      <c r="G2656" s="49">
        <v>0.84582999999999997</v>
      </c>
      <c r="H2656" s="50" t="s">
        <v>22</v>
      </c>
      <c r="I2656" s="38">
        <v>0</v>
      </c>
      <c r="J2656" s="39">
        <v>0</v>
      </c>
      <c r="K2656" s="39">
        <v>1740.183</v>
      </c>
      <c r="L2656" s="39"/>
      <c r="M2656" s="39"/>
      <c r="N2656" s="39"/>
      <c r="O2656" s="40">
        <v>0</v>
      </c>
      <c r="P2656" s="40">
        <v>0</v>
      </c>
      <c r="Q2656" s="40">
        <v>0.93333333333333324</v>
      </c>
      <c r="R2656" s="40"/>
      <c r="S2656" s="40"/>
      <c r="T2656" s="41"/>
      <c r="U2656" s="42" t="e">
        <v>#N/A</v>
      </c>
      <c r="V2656" s="42" t="e">
        <v>#N/A</v>
      </c>
      <c r="W2656" s="42" t="s">
        <v>22</v>
      </c>
      <c r="X2656" s="40"/>
      <c r="Y2656" s="40"/>
      <c r="Z2656" s="41"/>
      <c r="AA2656" s="43">
        <v>1</v>
      </c>
      <c r="AB2656" s="44">
        <v>0.31111111111111106</v>
      </c>
      <c r="AC2656" s="45" t="s">
        <v>5317</v>
      </c>
      <c r="AD2656" s="46"/>
      <c r="AE2656" s="46"/>
      <c r="AF2656" s="46"/>
      <c r="AG2656" s="47" t="s">
        <v>5123</v>
      </c>
      <c r="AH2656" s="48">
        <v>57959.696757777674</v>
      </c>
    </row>
    <row r="2657" spans="1:34" hidden="1" x14ac:dyDescent="0.3">
      <c r="A2657" s="30" t="s">
        <v>5108</v>
      </c>
      <c r="B2657" s="31">
        <v>509</v>
      </c>
      <c r="C2657" s="32" t="s">
        <v>5318</v>
      </c>
      <c r="D2657" s="33">
        <v>4236</v>
      </c>
      <c r="E2657" s="34">
        <v>11</v>
      </c>
      <c r="F2657" s="35">
        <v>3347</v>
      </c>
      <c r="G2657" s="49">
        <v>3.29E-3</v>
      </c>
      <c r="H2657" s="50" t="s">
        <v>29</v>
      </c>
      <c r="I2657" s="38">
        <v>2547.39</v>
      </c>
      <c r="J2657" s="39">
        <v>1404.114</v>
      </c>
      <c r="K2657" s="39">
        <v>2417.6509999999998</v>
      </c>
      <c r="L2657" s="39"/>
      <c r="M2657" s="39"/>
      <c r="N2657" s="39"/>
      <c r="O2657" s="40">
        <v>1.0922727272727273</v>
      </c>
      <c r="P2657" s="40">
        <v>1.1246152177513415</v>
      </c>
      <c r="Q2657" s="40">
        <v>1.1298863979954095</v>
      </c>
      <c r="R2657" s="40"/>
      <c r="S2657" s="40"/>
      <c r="T2657" s="41"/>
      <c r="U2657" s="42" t="s">
        <v>22</v>
      </c>
      <c r="V2657" s="42" t="s">
        <v>22</v>
      </c>
      <c r="W2657" s="42" t="s">
        <v>35</v>
      </c>
      <c r="X2657" s="40"/>
      <c r="Y2657" s="40"/>
      <c r="Z2657" s="41"/>
      <c r="AA2657" s="43">
        <v>3</v>
      </c>
      <c r="AB2657" s="44">
        <v>1.1155914476731594</v>
      </c>
      <c r="AC2657" s="45" t="s">
        <v>5319</v>
      </c>
      <c r="AD2657" s="46"/>
      <c r="AE2657" s="46"/>
      <c r="AF2657" s="46"/>
      <c r="AG2657" s="47" t="s">
        <v>5114</v>
      </c>
      <c r="AH2657" s="48">
        <v>202859.94945962954</v>
      </c>
    </row>
    <row r="2658" spans="1:34" hidden="1" x14ac:dyDescent="0.3">
      <c r="A2658" s="30" t="s">
        <v>5108</v>
      </c>
      <c r="B2658" s="31">
        <v>509</v>
      </c>
      <c r="C2658" s="32" t="s">
        <v>5320</v>
      </c>
      <c r="D2658" s="33">
        <v>2535</v>
      </c>
      <c r="E2658" s="34">
        <v>2820</v>
      </c>
      <c r="F2658" s="35">
        <v>3347</v>
      </c>
      <c r="G2658" s="49">
        <v>0.84255000000000002</v>
      </c>
      <c r="H2658" s="50" t="s">
        <v>22</v>
      </c>
      <c r="I2658" s="38">
        <v>0</v>
      </c>
      <c r="J2658" s="39">
        <v>0</v>
      </c>
      <c r="K2658" s="39">
        <v>1428.0219999999999</v>
      </c>
      <c r="L2658" s="39"/>
      <c r="M2658" s="39"/>
      <c r="N2658" s="39"/>
      <c r="O2658" s="40">
        <v>0</v>
      </c>
      <c r="P2658" s="40">
        <v>0</v>
      </c>
      <c r="Q2658" s="40">
        <v>0.9566402512006118</v>
      </c>
      <c r="R2658" s="40"/>
      <c r="S2658" s="40"/>
      <c r="T2658" s="41"/>
      <c r="U2658" s="42" t="e">
        <v>#N/A</v>
      </c>
      <c r="V2658" s="42" t="e">
        <v>#N/A</v>
      </c>
      <c r="W2658" s="42" t="s">
        <v>29</v>
      </c>
      <c r="X2658" s="40"/>
      <c r="Y2658" s="40"/>
      <c r="Z2658" s="41"/>
      <c r="AA2658" s="43">
        <v>1</v>
      </c>
      <c r="AB2658" s="44">
        <v>0.31888008373353727</v>
      </c>
      <c r="AC2658" s="45" t="s">
        <v>5321</v>
      </c>
      <c r="AD2658" s="46"/>
      <c r="AE2658" s="46"/>
      <c r="AF2658" s="46"/>
      <c r="AG2658" s="47" t="s">
        <v>1936</v>
      </c>
      <c r="AH2658" s="48">
        <v>57959.696757777674</v>
      </c>
    </row>
    <row r="2659" spans="1:34" hidden="1" x14ac:dyDescent="0.3">
      <c r="A2659" s="30" t="s">
        <v>5108</v>
      </c>
      <c r="B2659" s="31">
        <v>509</v>
      </c>
      <c r="C2659" s="32" t="s">
        <v>5322</v>
      </c>
      <c r="D2659" s="33">
        <v>8168</v>
      </c>
      <c r="E2659" s="34">
        <v>226</v>
      </c>
      <c r="F2659" s="35">
        <v>3347</v>
      </c>
      <c r="G2659" s="49">
        <v>6.7519999999999997E-2</v>
      </c>
      <c r="H2659" s="50" t="s">
        <v>29</v>
      </c>
      <c r="I2659" s="38">
        <v>1251.933</v>
      </c>
      <c r="J2659" s="39">
        <v>836.23400000000004</v>
      </c>
      <c r="K2659" s="39">
        <v>2005.4659999999999</v>
      </c>
      <c r="L2659" s="39"/>
      <c r="M2659" s="39"/>
      <c r="N2659" s="39"/>
      <c r="O2659" s="40">
        <v>0.85090909090909084</v>
      </c>
      <c r="P2659" s="40">
        <v>0.94441450598755838</v>
      </c>
      <c r="Q2659" s="40">
        <v>0.97723160647405183</v>
      </c>
      <c r="R2659" s="40"/>
      <c r="S2659" s="40"/>
      <c r="T2659" s="41"/>
      <c r="U2659" s="42" t="s">
        <v>29</v>
      </c>
      <c r="V2659" s="42" t="s">
        <v>29</v>
      </c>
      <c r="W2659" s="42" t="s">
        <v>20</v>
      </c>
      <c r="X2659" s="40"/>
      <c r="Y2659" s="40"/>
      <c r="Z2659" s="41"/>
      <c r="AA2659" s="43">
        <v>3</v>
      </c>
      <c r="AB2659" s="44">
        <v>0.92418506779023379</v>
      </c>
      <c r="AC2659" s="45" t="s">
        <v>5323</v>
      </c>
      <c r="AD2659" s="46"/>
      <c r="AE2659" s="46"/>
      <c r="AF2659" s="46"/>
      <c r="AG2659" s="47" t="s">
        <v>5126</v>
      </c>
      <c r="AH2659" s="48">
        <v>202859.94945962954</v>
      </c>
    </row>
    <row r="2660" spans="1:34" hidden="1" x14ac:dyDescent="0.3">
      <c r="A2660" s="30" t="s">
        <v>5108</v>
      </c>
      <c r="B2660" s="31">
        <v>509</v>
      </c>
      <c r="C2660" s="32" t="s">
        <v>5324</v>
      </c>
      <c r="D2660" s="33">
        <v>823</v>
      </c>
      <c r="E2660" s="34">
        <v>781</v>
      </c>
      <c r="F2660" s="35">
        <v>3347</v>
      </c>
      <c r="G2660" s="49">
        <v>0.23333999999999999</v>
      </c>
      <c r="H2660" s="50" t="s">
        <v>29</v>
      </c>
      <c r="I2660" s="38">
        <v>7147.51</v>
      </c>
      <c r="J2660" s="39">
        <v>2924.9589999999998</v>
      </c>
      <c r="K2660" s="39">
        <v>1387.9580000000001</v>
      </c>
      <c r="L2660" s="39"/>
      <c r="M2660" s="39"/>
      <c r="N2660" s="39"/>
      <c r="O2660" s="40">
        <v>0.71888888888888891</v>
      </c>
      <c r="P2660" s="40">
        <v>0.77425555620007236</v>
      </c>
      <c r="Q2660" s="40">
        <v>0.99851851851851847</v>
      </c>
      <c r="R2660" s="40"/>
      <c r="S2660" s="40"/>
      <c r="T2660" s="41"/>
      <c r="U2660" s="42" t="s">
        <v>22</v>
      </c>
      <c r="V2660" s="42" t="s">
        <v>35</v>
      </c>
      <c r="W2660" s="42" t="s">
        <v>20</v>
      </c>
      <c r="X2660" s="40"/>
      <c r="Y2660" s="40"/>
      <c r="Z2660" s="41"/>
      <c r="AA2660" s="43">
        <v>3</v>
      </c>
      <c r="AB2660" s="44">
        <v>0.83055432120249328</v>
      </c>
      <c r="AC2660" s="45" t="s">
        <v>5325</v>
      </c>
      <c r="AD2660" s="46"/>
      <c r="AE2660" s="46"/>
      <c r="AF2660" s="46"/>
      <c r="AG2660" s="47" t="s">
        <v>5123</v>
      </c>
      <c r="AH2660" s="48">
        <v>202859.94945962954</v>
      </c>
    </row>
    <row r="2661" spans="1:34" hidden="1" x14ac:dyDescent="0.3">
      <c r="A2661" s="30" t="s">
        <v>5108</v>
      </c>
      <c r="B2661" s="31">
        <v>509</v>
      </c>
      <c r="C2661" s="32" t="s">
        <v>5326</v>
      </c>
      <c r="D2661" s="33">
        <v>5349</v>
      </c>
      <c r="E2661" s="34">
        <v>2854</v>
      </c>
      <c r="F2661" s="35">
        <v>3347</v>
      </c>
      <c r="G2661" s="49">
        <v>0.85270000000000001</v>
      </c>
      <c r="H2661" s="50" t="s">
        <v>22</v>
      </c>
      <c r="I2661" s="38">
        <v>0</v>
      </c>
      <c r="J2661" s="39">
        <v>528.63099999999997</v>
      </c>
      <c r="K2661" s="39">
        <v>0</v>
      </c>
      <c r="L2661" s="39"/>
      <c r="M2661" s="39"/>
      <c r="N2661" s="39"/>
      <c r="O2661" s="40">
        <v>0</v>
      </c>
      <c r="P2661" s="40">
        <v>0.91320000000000001</v>
      </c>
      <c r="Q2661" s="40">
        <v>0</v>
      </c>
      <c r="R2661" s="40"/>
      <c r="S2661" s="40"/>
      <c r="T2661" s="41"/>
      <c r="U2661" s="42" t="e">
        <v>#N/A</v>
      </c>
      <c r="V2661" s="42" t="s">
        <v>21</v>
      </c>
      <c r="W2661" s="42" t="e">
        <v>#N/A</v>
      </c>
      <c r="X2661" s="40"/>
      <c r="Y2661" s="40"/>
      <c r="Z2661" s="41"/>
      <c r="AA2661" s="43">
        <v>1</v>
      </c>
      <c r="AB2661" s="44">
        <v>0.3044</v>
      </c>
      <c r="AC2661" s="45" t="s">
        <v>5327</v>
      </c>
      <c r="AD2661" s="46"/>
      <c r="AE2661" s="46"/>
      <c r="AF2661" s="46"/>
      <c r="AG2661" s="47" t="s">
        <v>5120</v>
      </c>
      <c r="AH2661" s="48">
        <v>57959.696757777674</v>
      </c>
    </row>
    <row r="2662" spans="1:34" hidden="1" x14ac:dyDescent="0.3">
      <c r="A2662" s="30" t="s">
        <v>5108</v>
      </c>
      <c r="B2662" s="31">
        <v>509</v>
      </c>
      <c r="C2662" s="32" t="s">
        <v>5328</v>
      </c>
      <c r="D2662" s="33">
        <v>8886</v>
      </c>
      <c r="E2662" s="34">
        <v>2920</v>
      </c>
      <c r="F2662" s="35">
        <v>3347</v>
      </c>
      <c r="G2662" s="49">
        <v>0.87241999999999997</v>
      </c>
      <c r="H2662" s="50" t="s">
        <v>22</v>
      </c>
      <c r="I2662" s="38">
        <v>0</v>
      </c>
      <c r="J2662" s="39">
        <v>816.37900000000002</v>
      </c>
      <c r="K2662" s="39">
        <v>0</v>
      </c>
      <c r="L2662" s="39"/>
      <c r="M2662" s="39"/>
      <c r="N2662" s="39"/>
      <c r="O2662" s="40">
        <v>0</v>
      </c>
      <c r="P2662" s="40">
        <v>0.85666573739742102</v>
      </c>
      <c r="Q2662" s="40">
        <v>0</v>
      </c>
      <c r="R2662" s="40"/>
      <c r="S2662" s="40"/>
      <c r="T2662" s="41"/>
      <c r="U2662" s="42" t="e">
        <v>#N/A</v>
      </c>
      <c r="V2662" s="42" t="s">
        <v>35</v>
      </c>
      <c r="W2662" s="42" t="e">
        <v>#N/A</v>
      </c>
      <c r="X2662" s="40"/>
      <c r="Y2662" s="40"/>
      <c r="Z2662" s="41"/>
      <c r="AA2662" s="43">
        <v>1</v>
      </c>
      <c r="AB2662" s="44">
        <v>0.28555524579914032</v>
      </c>
      <c r="AC2662" s="45" t="s">
        <v>5329</v>
      </c>
      <c r="AD2662" s="46"/>
      <c r="AE2662" s="46"/>
      <c r="AF2662" s="46"/>
      <c r="AG2662" s="47" t="s">
        <v>5111</v>
      </c>
      <c r="AH2662" s="48">
        <v>57959.696757777674</v>
      </c>
    </row>
    <row r="2663" spans="1:34" hidden="1" x14ac:dyDescent="0.3">
      <c r="A2663" s="30" t="s">
        <v>5108</v>
      </c>
      <c r="B2663" s="31">
        <v>509</v>
      </c>
      <c r="C2663" s="32" t="s">
        <v>5330</v>
      </c>
      <c r="D2663" s="33">
        <v>3328</v>
      </c>
      <c r="E2663" s="34">
        <v>763</v>
      </c>
      <c r="F2663" s="35">
        <v>3347</v>
      </c>
      <c r="G2663" s="49">
        <v>0.22797000000000001</v>
      </c>
      <c r="H2663" s="50" t="s">
        <v>29</v>
      </c>
      <c r="I2663" s="38">
        <v>627.79</v>
      </c>
      <c r="J2663" s="39">
        <v>540.17499999999995</v>
      </c>
      <c r="K2663" s="39">
        <v>678.80899999999997</v>
      </c>
      <c r="L2663" s="39"/>
      <c r="M2663" s="39"/>
      <c r="N2663" s="39"/>
      <c r="O2663" s="40">
        <v>0.84962085476111693</v>
      </c>
      <c r="P2663" s="40">
        <v>0.80682639974433745</v>
      </c>
      <c r="Q2663" s="40">
        <v>0.84335270624125835</v>
      </c>
      <c r="R2663" s="40"/>
      <c r="S2663" s="40"/>
      <c r="T2663" s="41"/>
      <c r="U2663" s="42" t="s">
        <v>21</v>
      </c>
      <c r="V2663" s="42" t="s">
        <v>22</v>
      </c>
      <c r="W2663" s="42" t="s">
        <v>20</v>
      </c>
      <c r="X2663" s="40"/>
      <c r="Y2663" s="40"/>
      <c r="Z2663" s="41"/>
      <c r="AA2663" s="43">
        <v>3</v>
      </c>
      <c r="AB2663" s="44">
        <v>0.83326665358223762</v>
      </c>
      <c r="AC2663" s="45" t="s">
        <v>5331</v>
      </c>
      <c r="AD2663" s="46"/>
      <c r="AE2663" s="46"/>
      <c r="AF2663" s="46"/>
      <c r="AG2663" s="47" t="s">
        <v>5120</v>
      </c>
      <c r="AH2663" s="48">
        <v>202859.94945962954</v>
      </c>
    </row>
    <row r="2664" spans="1:34" hidden="1" x14ac:dyDescent="0.3">
      <c r="A2664" s="30" t="s">
        <v>5108</v>
      </c>
      <c r="B2664" s="31">
        <v>509</v>
      </c>
      <c r="C2664" s="32" t="s">
        <v>5332</v>
      </c>
      <c r="D2664" s="33">
        <v>2029</v>
      </c>
      <c r="E2664" s="34">
        <v>2814</v>
      </c>
      <c r="F2664" s="35">
        <v>3347</v>
      </c>
      <c r="G2664" s="49">
        <v>0.84075</v>
      </c>
      <c r="H2664" s="50" t="s">
        <v>22</v>
      </c>
      <c r="I2664" s="38">
        <v>0</v>
      </c>
      <c r="J2664" s="39">
        <v>848.59199999999998</v>
      </c>
      <c r="K2664" s="39">
        <v>0</v>
      </c>
      <c r="L2664" s="39"/>
      <c r="M2664" s="39"/>
      <c r="N2664" s="39"/>
      <c r="O2664" s="40">
        <v>0</v>
      </c>
      <c r="P2664" s="40">
        <v>0.97394032569425404</v>
      </c>
      <c r="Q2664" s="40">
        <v>0</v>
      </c>
      <c r="R2664" s="40"/>
      <c r="S2664" s="40"/>
      <c r="T2664" s="41"/>
      <c r="U2664" s="42" t="e">
        <v>#N/A</v>
      </c>
      <c r="V2664" s="42" t="s">
        <v>26</v>
      </c>
      <c r="W2664" s="42" t="e">
        <v>#N/A</v>
      </c>
      <c r="X2664" s="40"/>
      <c r="Y2664" s="40"/>
      <c r="Z2664" s="41"/>
      <c r="AA2664" s="43">
        <v>1</v>
      </c>
      <c r="AB2664" s="44">
        <v>0.32464677523141799</v>
      </c>
      <c r="AC2664" s="45" t="s">
        <v>5333</v>
      </c>
      <c r="AD2664" s="46"/>
      <c r="AE2664" s="46"/>
      <c r="AF2664" s="46"/>
      <c r="AG2664" s="47" t="s">
        <v>5117</v>
      </c>
      <c r="AH2664" s="48">
        <v>57959.696757777674</v>
      </c>
    </row>
    <row r="2665" spans="1:34" hidden="1" x14ac:dyDescent="0.3">
      <c r="A2665" s="30" t="s">
        <v>5108</v>
      </c>
      <c r="B2665" s="31">
        <v>509</v>
      </c>
      <c r="C2665" s="32" t="s">
        <v>5334</v>
      </c>
      <c r="D2665" s="33">
        <v>1709</v>
      </c>
      <c r="E2665" s="34">
        <v>2191</v>
      </c>
      <c r="F2665" s="35">
        <v>3347</v>
      </c>
      <c r="G2665" s="49">
        <v>0.65461999999999998</v>
      </c>
      <c r="H2665" s="50" t="s">
        <v>35</v>
      </c>
      <c r="I2665" s="38">
        <v>7188.4870000000001</v>
      </c>
      <c r="J2665" s="39">
        <v>1752.5039999999999</v>
      </c>
      <c r="K2665" s="39">
        <v>2019.472</v>
      </c>
      <c r="L2665" s="39"/>
      <c r="M2665" s="39"/>
      <c r="N2665" s="39"/>
      <c r="O2665" s="40">
        <v>0.67599999999999993</v>
      </c>
      <c r="P2665" s="40">
        <v>0.67759999999999998</v>
      </c>
      <c r="Q2665" s="40">
        <v>0.72799999999999998</v>
      </c>
      <c r="R2665" s="40"/>
      <c r="S2665" s="40"/>
      <c r="T2665" s="41"/>
      <c r="U2665" s="42" t="s">
        <v>26</v>
      </c>
      <c r="V2665" s="42" t="s">
        <v>20</v>
      </c>
      <c r="W2665" s="42" t="s">
        <v>26</v>
      </c>
      <c r="X2665" s="40"/>
      <c r="Y2665" s="40"/>
      <c r="Z2665" s="41"/>
      <c r="AA2665" s="43">
        <v>3</v>
      </c>
      <c r="AB2665" s="44">
        <v>0.69386666666666663</v>
      </c>
      <c r="AC2665" s="45" t="s">
        <v>5335</v>
      </c>
      <c r="AD2665" s="46"/>
      <c r="AE2665" s="46"/>
      <c r="AF2665" s="46"/>
      <c r="AG2665" s="47" t="s">
        <v>5117</v>
      </c>
      <c r="AH2665" s="48">
        <v>144900.25270185189</v>
      </c>
    </row>
    <row r="2666" spans="1:34" hidden="1" x14ac:dyDescent="0.3">
      <c r="A2666" s="30" t="s">
        <v>5108</v>
      </c>
      <c r="B2666" s="31">
        <v>509</v>
      </c>
      <c r="C2666" s="32" t="s">
        <v>5336</v>
      </c>
      <c r="D2666" s="33">
        <v>7042</v>
      </c>
      <c r="E2666" s="34">
        <v>735</v>
      </c>
      <c r="F2666" s="35">
        <v>3347</v>
      </c>
      <c r="G2666" s="49">
        <v>0.21959999999999999</v>
      </c>
      <c r="H2666" s="50" t="s">
        <v>29</v>
      </c>
      <c r="I2666" s="38">
        <v>1998.825</v>
      </c>
      <c r="J2666" s="39">
        <v>908.41099999999994</v>
      </c>
      <c r="K2666" s="39">
        <v>2048.0349999999999</v>
      </c>
      <c r="L2666" s="39"/>
      <c r="M2666" s="39"/>
      <c r="N2666" s="39"/>
      <c r="O2666" s="40">
        <v>0.82079999999999997</v>
      </c>
      <c r="P2666" s="40">
        <v>0.81769843724583147</v>
      </c>
      <c r="Q2666" s="40">
        <v>0.87118526781550887</v>
      </c>
      <c r="R2666" s="40"/>
      <c r="S2666" s="40"/>
      <c r="T2666" s="41"/>
      <c r="U2666" s="42" t="s">
        <v>21</v>
      </c>
      <c r="V2666" s="42" t="s">
        <v>21</v>
      </c>
      <c r="W2666" s="42" t="s">
        <v>21</v>
      </c>
      <c r="X2666" s="40"/>
      <c r="Y2666" s="40"/>
      <c r="Z2666" s="41"/>
      <c r="AA2666" s="43">
        <v>3</v>
      </c>
      <c r="AB2666" s="44">
        <v>0.83656123502044677</v>
      </c>
      <c r="AC2666" s="45" t="s">
        <v>5337</v>
      </c>
      <c r="AD2666" s="46"/>
      <c r="AE2666" s="46"/>
      <c r="AF2666" s="46"/>
      <c r="AG2666" s="47" t="s">
        <v>5120</v>
      </c>
      <c r="AH2666" s="48">
        <v>202859.94945962954</v>
      </c>
    </row>
    <row r="2667" spans="1:34" hidden="1" x14ac:dyDescent="0.3">
      <c r="A2667" s="30" t="s">
        <v>5108</v>
      </c>
      <c r="B2667" s="31">
        <v>509</v>
      </c>
      <c r="C2667" s="32" t="s">
        <v>5338</v>
      </c>
      <c r="D2667" s="33">
        <v>9947</v>
      </c>
      <c r="E2667" s="34">
        <v>2809</v>
      </c>
      <c r="F2667" s="35">
        <v>3347</v>
      </c>
      <c r="G2667" s="49">
        <v>0.83926000000000001</v>
      </c>
      <c r="H2667" s="50" t="s">
        <v>22</v>
      </c>
      <c r="I2667" s="38">
        <v>0</v>
      </c>
      <c r="J2667" s="39">
        <v>855.43200000000002</v>
      </c>
      <c r="K2667" s="39">
        <v>0</v>
      </c>
      <c r="L2667" s="39"/>
      <c r="M2667" s="39"/>
      <c r="N2667" s="39"/>
      <c r="O2667" s="40">
        <v>0</v>
      </c>
      <c r="P2667" s="40">
        <v>0.99160000000000004</v>
      </c>
      <c r="Q2667" s="40">
        <v>0</v>
      </c>
      <c r="R2667" s="40"/>
      <c r="S2667" s="40"/>
      <c r="T2667" s="41"/>
      <c r="U2667" s="42" t="e">
        <v>#N/A</v>
      </c>
      <c r="V2667" s="42" t="s">
        <v>26</v>
      </c>
      <c r="W2667" s="42" t="e">
        <v>#N/A</v>
      </c>
      <c r="X2667" s="40"/>
      <c r="Y2667" s="40"/>
      <c r="Z2667" s="41"/>
      <c r="AA2667" s="43">
        <v>1</v>
      </c>
      <c r="AB2667" s="44">
        <v>0.33053333333333335</v>
      </c>
      <c r="AC2667" s="45" t="s">
        <v>5339</v>
      </c>
      <c r="AD2667" s="46"/>
      <c r="AE2667" s="46"/>
      <c r="AF2667" s="46"/>
      <c r="AG2667" s="47" t="s">
        <v>5126</v>
      </c>
      <c r="AH2667" s="48">
        <v>57959.696757777674</v>
      </c>
    </row>
    <row r="2668" spans="1:34" hidden="1" x14ac:dyDescent="0.3">
      <c r="A2668" s="30" t="s">
        <v>5108</v>
      </c>
      <c r="B2668" s="31">
        <v>509</v>
      </c>
      <c r="C2668" s="32" t="s">
        <v>5340</v>
      </c>
      <c r="D2668" s="33">
        <v>3199</v>
      </c>
      <c r="E2668" s="34">
        <v>2451</v>
      </c>
      <c r="F2668" s="35">
        <v>3347</v>
      </c>
      <c r="G2668" s="49">
        <v>0.73229999999999995</v>
      </c>
      <c r="H2668" s="50" t="s">
        <v>35</v>
      </c>
      <c r="I2668" s="38">
        <v>0</v>
      </c>
      <c r="J2668" s="39">
        <v>1130.5039999999999</v>
      </c>
      <c r="K2668" s="39">
        <v>892.33</v>
      </c>
      <c r="L2668" s="39"/>
      <c r="M2668" s="39"/>
      <c r="N2668" s="39"/>
      <c r="O2668" s="40">
        <v>0</v>
      </c>
      <c r="P2668" s="40">
        <v>0.76530589699257234</v>
      </c>
      <c r="Q2668" s="40">
        <v>0.85421426780429666</v>
      </c>
      <c r="R2668" s="40"/>
      <c r="S2668" s="40"/>
      <c r="T2668" s="41"/>
      <c r="U2668" s="42" t="e">
        <v>#N/A</v>
      </c>
      <c r="V2668" s="42" t="s">
        <v>20</v>
      </c>
      <c r="W2668" s="42" t="s">
        <v>22</v>
      </c>
      <c r="X2668" s="40"/>
      <c r="Y2668" s="40"/>
      <c r="Z2668" s="41"/>
      <c r="AA2668" s="43">
        <v>2</v>
      </c>
      <c r="AB2668" s="44">
        <v>0.5398400549322897</v>
      </c>
      <c r="AC2668" s="45" t="s">
        <v>5341</v>
      </c>
      <c r="AD2668" s="46"/>
      <c r="AE2668" s="46"/>
      <c r="AF2668" s="46"/>
      <c r="AG2668" s="47" t="s">
        <v>5126</v>
      </c>
      <c r="AH2668" s="48">
        <v>144900.25270185189</v>
      </c>
    </row>
    <row r="2669" spans="1:34" hidden="1" x14ac:dyDescent="0.3">
      <c r="A2669" s="30" t="s">
        <v>5108</v>
      </c>
      <c r="B2669" s="31">
        <v>509</v>
      </c>
      <c r="C2669" s="32" t="s">
        <v>5342</v>
      </c>
      <c r="D2669" s="33">
        <v>1171</v>
      </c>
      <c r="E2669" s="34">
        <v>2669</v>
      </c>
      <c r="F2669" s="35">
        <v>3347</v>
      </c>
      <c r="G2669" s="49">
        <v>0.79742999999999997</v>
      </c>
      <c r="H2669" s="50" t="s">
        <v>22</v>
      </c>
      <c r="I2669" s="38">
        <v>1408.52</v>
      </c>
      <c r="J2669" s="39">
        <v>0</v>
      </c>
      <c r="K2669" s="39">
        <v>1418.181</v>
      </c>
      <c r="L2669" s="39"/>
      <c r="M2669" s="39"/>
      <c r="N2669" s="39"/>
      <c r="O2669" s="40">
        <v>0.74097310594532106</v>
      </c>
      <c r="P2669" s="40">
        <v>0</v>
      </c>
      <c r="Q2669" s="40">
        <v>0.71599985677094868</v>
      </c>
      <c r="R2669" s="40"/>
      <c r="S2669" s="40"/>
      <c r="T2669" s="41"/>
      <c r="U2669" s="42" t="s">
        <v>26</v>
      </c>
      <c r="V2669" s="42" t="e">
        <v>#N/A</v>
      </c>
      <c r="W2669" s="42" t="s">
        <v>22</v>
      </c>
      <c r="X2669" s="40"/>
      <c r="Y2669" s="40"/>
      <c r="Z2669" s="41"/>
      <c r="AA2669" s="43">
        <v>2</v>
      </c>
      <c r="AB2669" s="44">
        <v>0.48565765423875656</v>
      </c>
      <c r="AC2669" s="45" t="s">
        <v>5343</v>
      </c>
      <c r="AD2669" s="46"/>
      <c r="AE2669" s="46"/>
      <c r="AF2669" s="46"/>
      <c r="AG2669" s="47" t="s">
        <v>5145</v>
      </c>
      <c r="AH2669" s="48">
        <v>57959.696757777674</v>
      </c>
    </row>
    <row r="2670" spans="1:34" hidden="1" x14ac:dyDescent="0.3">
      <c r="A2670" s="30" t="s">
        <v>5108</v>
      </c>
      <c r="B2670" s="31">
        <v>509</v>
      </c>
      <c r="C2670" s="32" t="s">
        <v>5344</v>
      </c>
      <c r="D2670" s="33">
        <v>2478</v>
      </c>
      <c r="E2670" s="34">
        <v>256</v>
      </c>
      <c r="F2670" s="35">
        <v>3347</v>
      </c>
      <c r="G2670" s="49">
        <v>7.6490000000000002E-2</v>
      </c>
      <c r="H2670" s="50" t="s">
        <v>29</v>
      </c>
      <c r="I2670" s="38">
        <v>1129.617</v>
      </c>
      <c r="J2670" s="39">
        <v>996.53099999999995</v>
      </c>
      <c r="K2670" s="39">
        <v>1491.788</v>
      </c>
      <c r="L2670" s="39"/>
      <c r="M2670" s="39"/>
      <c r="N2670" s="39"/>
      <c r="O2670" s="40">
        <v>0.85082703856101838</v>
      </c>
      <c r="P2670" s="40">
        <v>0.95376924505655591</v>
      </c>
      <c r="Q2670" s="40">
        <v>0.94366382216276667</v>
      </c>
      <c r="R2670" s="40"/>
      <c r="S2670" s="40"/>
      <c r="T2670" s="41"/>
      <c r="U2670" s="42" t="s">
        <v>21</v>
      </c>
      <c r="V2670" s="42" t="s">
        <v>21</v>
      </c>
      <c r="W2670" s="42" t="s">
        <v>21</v>
      </c>
      <c r="X2670" s="40"/>
      <c r="Y2670" s="40"/>
      <c r="Z2670" s="41"/>
      <c r="AA2670" s="43">
        <v>3</v>
      </c>
      <c r="AB2670" s="44">
        <v>0.91608670192678032</v>
      </c>
      <c r="AC2670" s="45" t="s">
        <v>5345</v>
      </c>
      <c r="AD2670" s="46"/>
      <c r="AE2670" s="46"/>
      <c r="AF2670" s="46"/>
      <c r="AG2670" s="47" t="s">
        <v>105</v>
      </c>
      <c r="AH2670" s="48">
        <v>202859.94945962954</v>
      </c>
    </row>
    <row r="2671" spans="1:34" hidden="1" x14ac:dyDescent="0.3">
      <c r="A2671" s="30" t="s">
        <v>5108</v>
      </c>
      <c r="B2671" s="31">
        <v>509</v>
      </c>
      <c r="C2671" s="32" t="s">
        <v>5346</v>
      </c>
      <c r="D2671" s="33">
        <v>9793</v>
      </c>
      <c r="E2671" s="34">
        <v>47</v>
      </c>
      <c r="F2671" s="35">
        <v>3347</v>
      </c>
      <c r="G2671" s="49">
        <v>1.404E-2</v>
      </c>
      <c r="H2671" s="50" t="s">
        <v>29</v>
      </c>
      <c r="I2671" s="38">
        <v>2530.174</v>
      </c>
      <c r="J2671" s="39">
        <v>889.22</v>
      </c>
      <c r="K2671" s="39">
        <v>2174.152</v>
      </c>
      <c r="L2671" s="39"/>
      <c r="M2671" s="39"/>
      <c r="N2671" s="39"/>
      <c r="O2671" s="40">
        <v>1.0167999999999999</v>
      </c>
      <c r="P2671" s="40">
        <v>1.0036968817448835</v>
      </c>
      <c r="Q2671" s="40">
        <v>1.05985434856645</v>
      </c>
      <c r="R2671" s="40"/>
      <c r="S2671" s="40"/>
      <c r="T2671" s="41"/>
      <c r="U2671" s="42" t="s">
        <v>22</v>
      </c>
      <c r="V2671" s="42" t="s">
        <v>20</v>
      </c>
      <c r="W2671" s="42" t="s">
        <v>35</v>
      </c>
      <c r="X2671" s="40"/>
      <c r="Y2671" s="40"/>
      <c r="Z2671" s="41"/>
      <c r="AA2671" s="43">
        <v>3</v>
      </c>
      <c r="AB2671" s="44">
        <v>1.0267837434371112</v>
      </c>
      <c r="AC2671" s="45" t="s">
        <v>5347</v>
      </c>
      <c r="AD2671" s="46"/>
      <c r="AE2671" s="46"/>
      <c r="AF2671" s="46"/>
      <c r="AG2671" s="47" t="s">
        <v>5123</v>
      </c>
      <c r="AH2671" s="48">
        <v>202859.94945962954</v>
      </c>
    </row>
    <row r="2672" spans="1:34" hidden="1" x14ac:dyDescent="0.3">
      <c r="A2672" s="30" t="s">
        <v>5108</v>
      </c>
      <c r="B2672" s="31">
        <v>509</v>
      </c>
      <c r="C2672" s="32" t="s">
        <v>5348</v>
      </c>
      <c r="D2672" s="33">
        <v>9972</v>
      </c>
      <c r="E2672" s="34">
        <v>3078</v>
      </c>
      <c r="F2672" s="35">
        <v>3347</v>
      </c>
      <c r="G2672" s="49">
        <v>0.91962999999999995</v>
      </c>
      <c r="H2672" s="50" t="s">
        <v>22</v>
      </c>
      <c r="I2672" s="38">
        <v>0</v>
      </c>
      <c r="J2672" s="39">
        <v>0</v>
      </c>
      <c r="K2672" s="39">
        <v>2427.788</v>
      </c>
      <c r="L2672" s="39"/>
      <c r="M2672" s="39"/>
      <c r="N2672" s="39"/>
      <c r="O2672" s="40">
        <v>0</v>
      </c>
      <c r="P2672" s="40">
        <v>0</v>
      </c>
      <c r="Q2672" s="40">
        <v>0.78622369989275243</v>
      </c>
      <c r="R2672" s="40"/>
      <c r="S2672" s="40"/>
      <c r="T2672" s="41"/>
      <c r="U2672" s="42" t="e">
        <v>#N/A</v>
      </c>
      <c r="V2672" s="42" t="e">
        <v>#N/A</v>
      </c>
      <c r="W2672" s="42" t="s">
        <v>29</v>
      </c>
      <c r="X2672" s="40"/>
      <c r="Y2672" s="40"/>
      <c r="Z2672" s="41"/>
      <c r="AA2672" s="43">
        <v>1</v>
      </c>
      <c r="AB2672" s="44">
        <v>0.26207456663091749</v>
      </c>
      <c r="AC2672" s="45" t="s">
        <v>5349</v>
      </c>
      <c r="AD2672" s="46"/>
      <c r="AE2672" s="46"/>
      <c r="AF2672" s="46"/>
      <c r="AG2672" s="47" t="s">
        <v>5114</v>
      </c>
      <c r="AH2672" s="48">
        <v>57959.696757777674</v>
      </c>
    </row>
    <row r="2673" spans="1:34" hidden="1" x14ac:dyDescent="0.3">
      <c r="A2673" s="30" t="s">
        <v>5108</v>
      </c>
      <c r="B2673" s="31">
        <v>509</v>
      </c>
      <c r="C2673" s="32" t="s">
        <v>5350</v>
      </c>
      <c r="D2673" s="33">
        <v>869</v>
      </c>
      <c r="E2673" s="34">
        <v>1933</v>
      </c>
      <c r="F2673" s="35">
        <v>3347</v>
      </c>
      <c r="G2673" s="49">
        <v>0.57752999999999999</v>
      </c>
      <c r="H2673" s="50" t="s">
        <v>35</v>
      </c>
      <c r="I2673" s="38">
        <v>2103.6759999999999</v>
      </c>
      <c r="J2673" s="39">
        <v>987.947</v>
      </c>
      <c r="K2673" s="39">
        <v>2145.6129999999998</v>
      </c>
      <c r="L2673" s="39"/>
      <c r="M2673" s="39"/>
      <c r="N2673" s="39"/>
      <c r="O2673" s="40">
        <v>0.65192307692307694</v>
      </c>
      <c r="P2673" s="40">
        <v>0.78640617162210658</v>
      </c>
      <c r="Q2673" s="40">
        <v>0.74713076624435359</v>
      </c>
      <c r="R2673" s="40"/>
      <c r="S2673" s="40"/>
      <c r="T2673" s="41"/>
      <c r="U2673" s="42" t="s">
        <v>29</v>
      </c>
      <c r="V2673" s="42" t="s">
        <v>29</v>
      </c>
      <c r="W2673" s="42" t="s">
        <v>21</v>
      </c>
      <c r="X2673" s="40"/>
      <c r="Y2673" s="40"/>
      <c r="Z2673" s="41"/>
      <c r="AA2673" s="43">
        <v>3</v>
      </c>
      <c r="AB2673" s="44">
        <v>0.72848667159651237</v>
      </c>
      <c r="AC2673" s="45" t="s">
        <v>5351</v>
      </c>
      <c r="AD2673" s="46"/>
      <c r="AE2673" s="46"/>
      <c r="AF2673" s="46"/>
      <c r="AG2673" s="47" t="s">
        <v>5117</v>
      </c>
      <c r="AH2673" s="48">
        <v>144900.25270185189</v>
      </c>
    </row>
    <row r="2674" spans="1:34" hidden="1" x14ac:dyDescent="0.3">
      <c r="A2674" s="30" t="s">
        <v>5108</v>
      </c>
      <c r="B2674" s="31">
        <v>509</v>
      </c>
      <c r="C2674" s="32" t="s">
        <v>5352</v>
      </c>
      <c r="D2674" s="33">
        <v>1737</v>
      </c>
      <c r="E2674" s="34">
        <v>482</v>
      </c>
      <c r="F2674" s="35">
        <v>3347</v>
      </c>
      <c r="G2674" s="49">
        <v>0.14401</v>
      </c>
      <c r="H2674" s="50" t="s">
        <v>29</v>
      </c>
      <c r="I2674" s="38">
        <v>2108.7130000000002</v>
      </c>
      <c r="J2674" s="39">
        <v>1236.6079999999999</v>
      </c>
      <c r="K2674" s="39">
        <v>2336.2719999999999</v>
      </c>
      <c r="L2674" s="39"/>
      <c r="M2674" s="39"/>
      <c r="N2674" s="39"/>
      <c r="O2674" s="40">
        <v>0.87090909090909085</v>
      </c>
      <c r="P2674" s="40">
        <v>0.82670250621565111</v>
      </c>
      <c r="Q2674" s="40">
        <v>0.91181818181818164</v>
      </c>
      <c r="R2674" s="40"/>
      <c r="S2674" s="40"/>
      <c r="T2674" s="41"/>
      <c r="U2674" s="42" t="s">
        <v>21</v>
      </c>
      <c r="V2674" s="42" t="s">
        <v>21</v>
      </c>
      <c r="W2674" s="42" t="s">
        <v>21</v>
      </c>
      <c r="X2674" s="40"/>
      <c r="Y2674" s="40"/>
      <c r="Z2674" s="41"/>
      <c r="AA2674" s="43">
        <v>3</v>
      </c>
      <c r="AB2674" s="44">
        <v>0.86980992631430787</v>
      </c>
      <c r="AC2674" s="45" t="s">
        <v>5353</v>
      </c>
      <c r="AD2674" s="46"/>
      <c r="AE2674" s="46"/>
      <c r="AF2674" s="46"/>
      <c r="AG2674" s="47" t="s">
        <v>5145</v>
      </c>
      <c r="AH2674" s="48">
        <v>202859.94945962954</v>
      </c>
    </row>
    <row r="2675" spans="1:34" hidden="1" x14ac:dyDescent="0.3">
      <c r="A2675" s="30" t="s">
        <v>5354</v>
      </c>
      <c r="B2675" s="31">
        <v>528</v>
      </c>
      <c r="C2675" s="32" t="s">
        <v>5355</v>
      </c>
      <c r="D2675" s="33">
        <v>3382</v>
      </c>
      <c r="E2675" s="34">
        <v>2282</v>
      </c>
      <c r="F2675" s="35">
        <v>3347</v>
      </c>
      <c r="G2675" s="49">
        <v>0.68179999999999996</v>
      </c>
      <c r="H2675" s="50" t="s">
        <v>35</v>
      </c>
      <c r="I2675" s="38">
        <v>2718.3910000000001</v>
      </c>
      <c r="J2675" s="39">
        <v>1266.1659999999999</v>
      </c>
      <c r="K2675" s="39">
        <v>2729.75</v>
      </c>
      <c r="L2675" s="39"/>
      <c r="M2675" s="39"/>
      <c r="N2675" s="39"/>
      <c r="O2675" s="40">
        <v>0.65119749442200525</v>
      </c>
      <c r="P2675" s="40">
        <v>0.66657142857142859</v>
      </c>
      <c r="Q2675" s="40">
        <v>0.68844059513560885</v>
      </c>
      <c r="R2675" s="40"/>
      <c r="S2675" s="40"/>
      <c r="T2675" s="41"/>
      <c r="U2675" s="42" t="s">
        <v>21</v>
      </c>
      <c r="V2675" s="42" t="s">
        <v>21</v>
      </c>
      <c r="W2675" s="42" t="s">
        <v>21</v>
      </c>
      <c r="X2675" s="40"/>
      <c r="Y2675" s="40"/>
      <c r="Z2675" s="41"/>
      <c r="AA2675" s="43">
        <v>3</v>
      </c>
      <c r="AB2675" s="44">
        <v>0.66873650604301416</v>
      </c>
      <c r="AC2675" s="45" t="s">
        <v>5356</v>
      </c>
      <c r="AD2675" s="46"/>
      <c r="AE2675" s="46"/>
      <c r="AF2675" s="46"/>
      <c r="AG2675" s="47" t="s">
        <v>4922</v>
      </c>
      <c r="AH2675" s="48">
        <v>144900.25270185189</v>
      </c>
    </row>
    <row r="2676" spans="1:34" hidden="1" x14ac:dyDescent="0.3">
      <c r="A2676" s="30" t="s">
        <v>5354</v>
      </c>
      <c r="B2676" s="31">
        <v>528</v>
      </c>
      <c r="C2676" s="32" t="s">
        <v>5357</v>
      </c>
      <c r="D2676" s="33">
        <v>8139</v>
      </c>
      <c r="E2676" s="34">
        <v>1655</v>
      </c>
      <c r="F2676" s="35">
        <v>3347</v>
      </c>
      <c r="G2676" s="49">
        <v>0.49447000000000002</v>
      </c>
      <c r="H2676" s="50" t="s">
        <v>20</v>
      </c>
      <c r="I2676" s="38">
        <v>2716.7469999999998</v>
      </c>
      <c r="J2676" s="39">
        <v>1427.443</v>
      </c>
      <c r="K2676" s="39">
        <v>2446.4490000000001</v>
      </c>
      <c r="L2676" s="39"/>
      <c r="M2676" s="39"/>
      <c r="N2676" s="39"/>
      <c r="O2676" s="40">
        <v>0.71436954721426549</v>
      </c>
      <c r="P2676" s="40">
        <v>0.77800972463283879</v>
      </c>
      <c r="Q2676" s="40">
        <v>0.7684222964302696</v>
      </c>
      <c r="R2676" s="40"/>
      <c r="S2676" s="40"/>
      <c r="T2676" s="41"/>
      <c r="U2676" s="42" t="s">
        <v>21</v>
      </c>
      <c r="V2676" s="42" t="s">
        <v>21</v>
      </c>
      <c r="W2676" s="42" t="s">
        <v>21</v>
      </c>
      <c r="X2676" s="40"/>
      <c r="Y2676" s="40"/>
      <c r="Z2676" s="41"/>
      <c r="AA2676" s="43">
        <v>3</v>
      </c>
      <c r="AB2676" s="44">
        <v>0.75360052275912459</v>
      </c>
      <c r="AC2676" s="45" t="s">
        <v>5358</v>
      </c>
      <c r="AD2676" s="46"/>
      <c r="AE2676" s="46"/>
      <c r="AF2676" s="46"/>
      <c r="AG2676" s="47" t="s">
        <v>5359</v>
      </c>
      <c r="AH2676" s="48">
        <v>173880.10108074074</v>
      </c>
    </row>
    <row r="2677" spans="1:34" hidden="1" x14ac:dyDescent="0.3">
      <c r="A2677" s="30" t="s">
        <v>5354</v>
      </c>
      <c r="B2677" s="31">
        <v>528</v>
      </c>
      <c r="C2677" s="32" t="s">
        <v>5360</v>
      </c>
      <c r="D2677" s="33">
        <v>7908</v>
      </c>
      <c r="E2677" s="34">
        <v>1151</v>
      </c>
      <c r="F2677" s="35">
        <v>3347</v>
      </c>
      <c r="G2677" s="49">
        <v>0.34388999999999997</v>
      </c>
      <c r="H2677" s="50" t="s">
        <v>20</v>
      </c>
      <c r="I2677" s="38">
        <v>2699.1759999999999</v>
      </c>
      <c r="J2677" s="39">
        <v>1339.3810000000001</v>
      </c>
      <c r="K2677" s="39">
        <v>1561.6769999999999</v>
      </c>
      <c r="L2677" s="39"/>
      <c r="M2677" s="39"/>
      <c r="N2677" s="39"/>
      <c r="O2677" s="40">
        <v>0.74321744430727721</v>
      </c>
      <c r="P2677" s="40">
        <v>0.80132175869662825</v>
      </c>
      <c r="Q2677" s="40">
        <v>0.83815981815275065</v>
      </c>
      <c r="R2677" s="40"/>
      <c r="S2677" s="40"/>
      <c r="T2677" s="41"/>
      <c r="U2677" s="42" t="s">
        <v>21</v>
      </c>
      <c r="V2677" s="42" t="s">
        <v>21</v>
      </c>
      <c r="W2677" s="42" t="s">
        <v>21</v>
      </c>
      <c r="X2677" s="40"/>
      <c r="Y2677" s="40"/>
      <c r="Z2677" s="41"/>
      <c r="AA2677" s="43">
        <v>3</v>
      </c>
      <c r="AB2677" s="44">
        <v>0.79423300705221866</v>
      </c>
      <c r="AC2677" s="45" t="s">
        <v>5361</v>
      </c>
      <c r="AD2677" s="46"/>
      <c r="AE2677" s="46"/>
      <c r="AF2677" s="46"/>
      <c r="AG2677" s="47" t="s">
        <v>5359</v>
      </c>
      <c r="AH2677" s="48">
        <v>173880.10108074074</v>
      </c>
    </row>
    <row r="2678" spans="1:34" hidden="1" x14ac:dyDescent="0.3">
      <c r="A2678" s="30" t="s">
        <v>5354</v>
      </c>
      <c r="B2678" s="31">
        <v>528</v>
      </c>
      <c r="C2678" s="32" t="s">
        <v>5362</v>
      </c>
      <c r="D2678" s="33">
        <v>5135</v>
      </c>
      <c r="E2678" s="34">
        <v>1890</v>
      </c>
      <c r="F2678" s="35">
        <v>3347</v>
      </c>
      <c r="G2678" s="49">
        <v>0.56467999999999996</v>
      </c>
      <c r="H2678" s="50" t="s">
        <v>35</v>
      </c>
      <c r="I2678" s="38">
        <v>1896.4090000000001</v>
      </c>
      <c r="J2678" s="39">
        <v>1073.67</v>
      </c>
      <c r="K2678" s="39">
        <v>1604.202</v>
      </c>
      <c r="L2678" s="39"/>
      <c r="M2678" s="39"/>
      <c r="N2678" s="39"/>
      <c r="O2678" s="40">
        <v>0.70199205100121731</v>
      </c>
      <c r="P2678" s="40">
        <v>0.70641652541011946</v>
      </c>
      <c r="Q2678" s="40">
        <v>0.78882811863945879</v>
      </c>
      <c r="R2678" s="40"/>
      <c r="S2678" s="40"/>
      <c r="T2678" s="41"/>
      <c r="U2678" s="42" t="s">
        <v>21</v>
      </c>
      <c r="V2678" s="42" t="s">
        <v>26</v>
      </c>
      <c r="W2678" s="42" t="s">
        <v>26</v>
      </c>
      <c r="X2678" s="40"/>
      <c r="Y2678" s="40"/>
      <c r="Z2678" s="41"/>
      <c r="AA2678" s="43">
        <v>3</v>
      </c>
      <c r="AB2678" s="44">
        <v>0.73241223168359859</v>
      </c>
      <c r="AC2678" s="45" t="s">
        <v>5363</v>
      </c>
      <c r="AD2678" s="46"/>
      <c r="AE2678" s="46"/>
      <c r="AF2678" s="46"/>
      <c r="AG2678" s="47" t="s">
        <v>5364</v>
      </c>
      <c r="AH2678" s="48">
        <v>144900.25270185189</v>
      </c>
    </row>
    <row r="2679" spans="1:34" hidden="1" x14ac:dyDescent="0.3">
      <c r="A2679" s="30" t="s">
        <v>5354</v>
      </c>
      <c r="B2679" s="31">
        <v>528</v>
      </c>
      <c r="C2679" s="32" t="s">
        <v>5365</v>
      </c>
      <c r="D2679" s="33">
        <v>5029</v>
      </c>
      <c r="E2679" s="34">
        <v>2051</v>
      </c>
      <c r="F2679" s="35">
        <v>3347</v>
      </c>
      <c r="G2679" s="49">
        <v>0.61278999999999995</v>
      </c>
      <c r="H2679" s="50" t="s">
        <v>35</v>
      </c>
      <c r="I2679" s="38">
        <v>2564.0700000000002</v>
      </c>
      <c r="J2679" s="39">
        <v>1364.327</v>
      </c>
      <c r="K2679" s="39">
        <v>2335.9870000000001</v>
      </c>
      <c r="L2679" s="39"/>
      <c r="M2679" s="39"/>
      <c r="N2679" s="39"/>
      <c r="O2679" s="40">
        <v>0.70958536981244957</v>
      </c>
      <c r="P2679" s="40">
        <v>0.71599999999999997</v>
      </c>
      <c r="Q2679" s="40">
        <v>0.7169201183623104</v>
      </c>
      <c r="R2679" s="40"/>
      <c r="S2679" s="40"/>
      <c r="T2679" s="41"/>
      <c r="U2679" s="42" t="s">
        <v>21</v>
      </c>
      <c r="V2679" s="42" t="s">
        <v>21</v>
      </c>
      <c r="W2679" s="42" t="s">
        <v>21</v>
      </c>
      <c r="X2679" s="40"/>
      <c r="Y2679" s="40"/>
      <c r="Z2679" s="41"/>
      <c r="AA2679" s="43">
        <v>3</v>
      </c>
      <c r="AB2679" s="44">
        <v>0.71416849605825339</v>
      </c>
      <c r="AC2679" s="45" t="s">
        <v>5366</v>
      </c>
      <c r="AD2679" s="46"/>
      <c r="AE2679" s="46"/>
      <c r="AF2679" s="46"/>
      <c r="AG2679" s="47" t="s">
        <v>5367</v>
      </c>
      <c r="AH2679" s="48">
        <v>144900.25270185189</v>
      </c>
    </row>
    <row r="2680" spans="1:34" hidden="1" x14ac:dyDescent="0.3">
      <c r="A2680" s="30" t="s">
        <v>5354</v>
      </c>
      <c r="B2680" s="31">
        <v>528</v>
      </c>
      <c r="C2680" s="32" t="s">
        <v>5368</v>
      </c>
      <c r="D2680" s="33">
        <v>1617</v>
      </c>
      <c r="E2680" s="34">
        <v>1136</v>
      </c>
      <c r="F2680" s="35">
        <v>3347</v>
      </c>
      <c r="G2680" s="49">
        <v>0.33940999999999999</v>
      </c>
      <c r="H2680" s="50" t="s">
        <v>20</v>
      </c>
      <c r="I2680" s="38">
        <v>3088.07</v>
      </c>
      <c r="J2680" s="39">
        <v>1671.846</v>
      </c>
      <c r="K2680" s="39">
        <v>2006.7190000000001</v>
      </c>
      <c r="L2680" s="39"/>
      <c r="M2680" s="39"/>
      <c r="N2680" s="39"/>
      <c r="O2680" s="40">
        <v>0.78687499999999988</v>
      </c>
      <c r="P2680" s="40">
        <v>0.79999999999999993</v>
      </c>
      <c r="Q2680" s="40">
        <v>0.80133328782899071</v>
      </c>
      <c r="R2680" s="40"/>
      <c r="S2680" s="40"/>
      <c r="T2680" s="41"/>
      <c r="U2680" s="42" t="s">
        <v>21</v>
      </c>
      <c r="V2680" s="42" t="s">
        <v>21</v>
      </c>
      <c r="W2680" s="42" t="s">
        <v>21</v>
      </c>
      <c r="X2680" s="40"/>
      <c r="Y2680" s="40"/>
      <c r="Z2680" s="41"/>
      <c r="AA2680" s="43">
        <v>3</v>
      </c>
      <c r="AB2680" s="44">
        <v>0.79606942927633018</v>
      </c>
      <c r="AC2680" s="45" t="s">
        <v>5369</v>
      </c>
      <c r="AD2680" s="46"/>
      <c r="AE2680" s="46"/>
      <c r="AF2680" s="46"/>
      <c r="AG2680" s="47" t="s">
        <v>5359</v>
      </c>
      <c r="AH2680" s="48">
        <v>173880.10108074074</v>
      </c>
    </row>
    <row r="2681" spans="1:34" hidden="1" x14ac:dyDescent="0.3">
      <c r="A2681" s="30" t="s">
        <v>5354</v>
      </c>
      <c r="B2681" s="31">
        <v>528</v>
      </c>
      <c r="C2681" s="32" t="s">
        <v>5370</v>
      </c>
      <c r="D2681" s="33">
        <v>1766</v>
      </c>
      <c r="E2681" s="34">
        <v>2019</v>
      </c>
      <c r="F2681" s="35">
        <v>3347</v>
      </c>
      <c r="G2681" s="49">
        <v>0.60323000000000004</v>
      </c>
      <c r="H2681" s="50" t="s">
        <v>35</v>
      </c>
      <c r="I2681" s="38">
        <v>2886.5</v>
      </c>
      <c r="J2681" s="39">
        <v>1340.627</v>
      </c>
      <c r="K2681" s="39">
        <v>2318.6010000000001</v>
      </c>
      <c r="L2681" s="39"/>
      <c r="M2681" s="39"/>
      <c r="N2681" s="39"/>
      <c r="O2681" s="40">
        <v>0.69800092123431734</v>
      </c>
      <c r="P2681" s="40">
        <v>0.7246705612042712</v>
      </c>
      <c r="Q2681" s="40">
        <v>0.72974362959074945</v>
      </c>
      <c r="R2681" s="40"/>
      <c r="S2681" s="40"/>
      <c r="T2681" s="41"/>
      <c r="U2681" s="42" t="s">
        <v>21</v>
      </c>
      <c r="V2681" s="42" t="s">
        <v>26</v>
      </c>
      <c r="W2681" s="42" t="s">
        <v>26</v>
      </c>
      <c r="X2681" s="40"/>
      <c r="Y2681" s="40"/>
      <c r="Z2681" s="41"/>
      <c r="AA2681" s="43">
        <v>3</v>
      </c>
      <c r="AB2681" s="44">
        <v>0.71747170400977922</v>
      </c>
      <c r="AC2681" s="45" t="s">
        <v>5371</v>
      </c>
      <c r="AD2681" s="46"/>
      <c r="AE2681" s="46"/>
      <c r="AF2681" s="46"/>
      <c r="AG2681" s="47" t="s">
        <v>5372</v>
      </c>
      <c r="AH2681" s="48">
        <v>144900.25270185189</v>
      </c>
    </row>
    <row r="2682" spans="1:34" hidden="1" x14ac:dyDescent="0.3">
      <c r="A2682" s="30" t="s">
        <v>5354</v>
      </c>
      <c r="B2682" s="31">
        <v>528</v>
      </c>
      <c r="C2682" s="32" t="s">
        <v>3063</v>
      </c>
      <c r="D2682" s="33">
        <v>3627</v>
      </c>
      <c r="E2682" s="34">
        <v>146</v>
      </c>
      <c r="F2682" s="35">
        <v>3347</v>
      </c>
      <c r="G2682" s="49">
        <v>4.3619999999999999E-2</v>
      </c>
      <c r="H2682" s="50" t="s">
        <v>29</v>
      </c>
      <c r="I2682" s="38">
        <v>2385.7640000000001</v>
      </c>
      <c r="J2682" s="39">
        <v>1218.846</v>
      </c>
      <c r="K2682" s="39">
        <v>2695.28</v>
      </c>
      <c r="L2682" s="39"/>
      <c r="M2682" s="39"/>
      <c r="N2682" s="39"/>
      <c r="O2682" s="40">
        <v>0.92632874644288854</v>
      </c>
      <c r="P2682" s="40">
        <v>0.91964715298109334</v>
      </c>
      <c r="Q2682" s="40">
        <v>1.0150839638239604</v>
      </c>
      <c r="R2682" s="40"/>
      <c r="S2682" s="40"/>
      <c r="T2682" s="41"/>
      <c r="U2682" s="42" t="s">
        <v>21</v>
      </c>
      <c r="V2682" s="42" t="s">
        <v>21</v>
      </c>
      <c r="W2682" s="42" t="s">
        <v>21</v>
      </c>
      <c r="X2682" s="40"/>
      <c r="Y2682" s="40"/>
      <c r="Z2682" s="41"/>
      <c r="AA2682" s="43">
        <v>3</v>
      </c>
      <c r="AB2682" s="44">
        <v>0.95368662108264746</v>
      </c>
      <c r="AC2682" s="45" t="s">
        <v>5373</v>
      </c>
      <c r="AD2682" s="46"/>
      <c r="AE2682" s="46"/>
      <c r="AF2682" s="46"/>
      <c r="AG2682" s="47" t="s">
        <v>5359</v>
      </c>
      <c r="AH2682" s="48">
        <v>202859.94945962954</v>
      </c>
    </row>
    <row r="2683" spans="1:34" hidden="1" x14ac:dyDescent="0.3">
      <c r="A2683" s="30" t="s">
        <v>5354</v>
      </c>
      <c r="B2683" s="31">
        <v>528</v>
      </c>
      <c r="C2683" s="32" t="s">
        <v>5374</v>
      </c>
      <c r="D2683" s="33">
        <v>2265</v>
      </c>
      <c r="E2683" s="34">
        <v>576</v>
      </c>
      <c r="F2683" s="35">
        <v>3347</v>
      </c>
      <c r="G2683" s="49">
        <v>0.17208999999999999</v>
      </c>
      <c r="H2683" s="50" t="s">
        <v>29</v>
      </c>
      <c r="I2683" s="38">
        <v>3056.7460000000001</v>
      </c>
      <c r="J2683" s="39">
        <v>1550.4860000000001</v>
      </c>
      <c r="K2683" s="39">
        <v>1965.5989999999999</v>
      </c>
      <c r="L2683" s="39"/>
      <c r="M2683" s="39"/>
      <c r="N2683" s="39"/>
      <c r="O2683" s="40">
        <v>0.8750944852425574</v>
      </c>
      <c r="P2683" s="40">
        <v>0.86187499999999995</v>
      </c>
      <c r="Q2683" s="40">
        <v>0.83595023421959525</v>
      </c>
      <c r="R2683" s="40"/>
      <c r="S2683" s="40"/>
      <c r="T2683" s="41"/>
      <c r="U2683" s="42" t="s">
        <v>35</v>
      </c>
      <c r="V2683" s="42" t="s">
        <v>35</v>
      </c>
      <c r="W2683" s="42" t="s">
        <v>29</v>
      </c>
      <c r="X2683" s="40"/>
      <c r="Y2683" s="40"/>
      <c r="Z2683" s="41"/>
      <c r="AA2683" s="43">
        <v>3</v>
      </c>
      <c r="AB2683" s="44">
        <v>0.8576399064873842</v>
      </c>
      <c r="AC2683" s="45" t="s">
        <v>5375</v>
      </c>
      <c r="AD2683" s="46"/>
      <c r="AE2683" s="46"/>
      <c r="AF2683" s="46"/>
      <c r="AG2683" s="47" t="s">
        <v>5359</v>
      </c>
      <c r="AH2683" s="48">
        <v>202859.94945962954</v>
      </c>
    </row>
    <row r="2684" spans="1:34" hidden="1" x14ac:dyDescent="0.3">
      <c r="A2684" s="30" t="s">
        <v>5354</v>
      </c>
      <c r="B2684" s="31">
        <v>528</v>
      </c>
      <c r="C2684" s="32" t="s">
        <v>5376</v>
      </c>
      <c r="D2684" s="33">
        <v>5525</v>
      </c>
      <c r="E2684" s="34">
        <v>2710</v>
      </c>
      <c r="F2684" s="35">
        <v>3347</v>
      </c>
      <c r="G2684" s="49">
        <v>0.80967999999999996</v>
      </c>
      <c r="H2684" s="50" t="s">
        <v>22</v>
      </c>
      <c r="I2684" s="38">
        <v>2545.1860000000001</v>
      </c>
      <c r="J2684" s="39">
        <v>1315.223</v>
      </c>
      <c r="K2684" s="39">
        <v>0</v>
      </c>
      <c r="L2684" s="39"/>
      <c r="M2684" s="39"/>
      <c r="N2684" s="39"/>
      <c r="O2684" s="40">
        <v>0.70443075283504908</v>
      </c>
      <c r="P2684" s="40">
        <v>0.71218749999999997</v>
      </c>
      <c r="Q2684" s="40">
        <v>0</v>
      </c>
      <c r="R2684" s="40"/>
      <c r="S2684" s="40"/>
      <c r="T2684" s="41"/>
      <c r="U2684" s="42" t="s">
        <v>22</v>
      </c>
      <c r="V2684" s="42" t="s">
        <v>22</v>
      </c>
      <c r="W2684" s="42" t="e">
        <v>#N/A</v>
      </c>
      <c r="X2684" s="40"/>
      <c r="Y2684" s="40"/>
      <c r="Z2684" s="41"/>
      <c r="AA2684" s="43">
        <v>2</v>
      </c>
      <c r="AB2684" s="44">
        <v>0.4722060842783497</v>
      </c>
      <c r="AC2684" s="45" t="s">
        <v>5377</v>
      </c>
      <c r="AD2684" s="46"/>
      <c r="AE2684" s="46"/>
      <c r="AF2684" s="46"/>
      <c r="AG2684" s="47" t="s">
        <v>5372</v>
      </c>
      <c r="AH2684" s="48">
        <v>57959.696757777674</v>
      </c>
    </row>
    <row r="2685" spans="1:34" hidden="1" x14ac:dyDescent="0.3">
      <c r="A2685" s="30" t="s">
        <v>5354</v>
      </c>
      <c r="B2685" s="31">
        <v>528</v>
      </c>
      <c r="C2685" s="32" t="s">
        <v>5378</v>
      </c>
      <c r="D2685" s="33">
        <v>9403</v>
      </c>
      <c r="E2685" s="34">
        <v>2965</v>
      </c>
      <c r="F2685" s="35">
        <v>3347</v>
      </c>
      <c r="G2685" s="49">
        <v>0.88587000000000005</v>
      </c>
      <c r="H2685" s="50" t="s">
        <v>22</v>
      </c>
      <c r="I2685" s="38">
        <v>2105.5239999999999</v>
      </c>
      <c r="J2685" s="39">
        <v>0</v>
      </c>
      <c r="K2685" s="39">
        <v>0</v>
      </c>
      <c r="L2685" s="39"/>
      <c r="M2685" s="39"/>
      <c r="N2685" s="39"/>
      <c r="O2685" s="40">
        <v>0.83561738467251201</v>
      </c>
      <c r="P2685" s="40">
        <v>0</v>
      </c>
      <c r="Q2685" s="40">
        <v>0</v>
      </c>
      <c r="R2685" s="40"/>
      <c r="S2685" s="40"/>
      <c r="T2685" s="41"/>
      <c r="U2685" s="42" t="s">
        <v>21</v>
      </c>
      <c r="V2685" s="42" t="e">
        <v>#N/A</v>
      </c>
      <c r="W2685" s="42" t="e">
        <v>#N/A</v>
      </c>
      <c r="X2685" s="40"/>
      <c r="Y2685" s="40"/>
      <c r="Z2685" s="41"/>
      <c r="AA2685" s="43">
        <v>1</v>
      </c>
      <c r="AB2685" s="44">
        <v>0.27853912822417065</v>
      </c>
      <c r="AC2685" s="45" t="s">
        <v>5379</v>
      </c>
      <c r="AD2685" s="46"/>
      <c r="AE2685" s="46"/>
      <c r="AF2685" s="46"/>
      <c r="AG2685" s="47">
        <v>0</v>
      </c>
      <c r="AH2685" s="48">
        <v>57959.696757777674</v>
      </c>
    </row>
    <row r="2686" spans="1:34" hidden="1" x14ac:dyDescent="0.3">
      <c r="A2686" s="30" t="s">
        <v>5354</v>
      </c>
      <c r="B2686" s="31">
        <v>528</v>
      </c>
      <c r="C2686" s="32" t="s">
        <v>5380</v>
      </c>
      <c r="D2686" s="33">
        <v>9569</v>
      </c>
      <c r="E2686" s="34">
        <v>1166</v>
      </c>
      <c r="F2686" s="35">
        <v>3347</v>
      </c>
      <c r="G2686" s="49">
        <v>0.34837000000000001</v>
      </c>
      <c r="H2686" s="50" t="s">
        <v>20</v>
      </c>
      <c r="I2686" s="38">
        <v>2586.2449999999999</v>
      </c>
      <c r="J2686" s="39">
        <v>1311.4649999999999</v>
      </c>
      <c r="K2686" s="39">
        <v>1808.8689999999999</v>
      </c>
      <c r="L2686" s="39"/>
      <c r="M2686" s="39"/>
      <c r="N2686" s="39"/>
      <c r="O2686" s="40">
        <v>0.76312500000000005</v>
      </c>
      <c r="P2686" s="40">
        <v>0.78210519838934456</v>
      </c>
      <c r="Q2686" s="40">
        <v>0.83333333333333337</v>
      </c>
      <c r="R2686" s="40"/>
      <c r="S2686" s="40"/>
      <c r="T2686" s="41"/>
      <c r="U2686" s="42" t="s">
        <v>26</v>
      </c>
      <c r="V2686" s="42" t="s">
        <v>21</v>
      </c>
      <c r="W2686" s="42" t="s">
        <v>26</v>
      </c>
      <c r="X2686" s="40"/>
      <c r="Y2686" s="40"/>
      <c r="Z2686" s="41"/>
      <c r="AA2686" s="43">
        <v>3</v>
      </c>
      <c r="AB2686" s="44">
        <v>0.79285451057422607</v>
      </c>
      <c r="AC2686" s="45" t="s">
        <v>5381</v>
      </c>
      <c r="AD2686" s="46"/>
      <c r="AE2686" s="46"/>
      <c r="AF2686" s="46"/>
      <c r="AG2686" s="47" t="s">
        <v>5372</v>
      </c>
      <c r="AH2686" s="48">
        <v>173880.10108074074</v>
      </c>
    </row>
    <row r="2687" spans="1:34" hidden="1" x14ac:dyDescent="0.3">
      <c r="A2687" s="30" t="s">
        <v>5354</v>
      </c>
      <c r="B2687" s="31">
        <v>528</v>
      </c>
      <c r="C2687" s="32" t="s">
        <v>5382</v>
      </c>
      <c r="D2687" s="33">
        <v>4566</v>
      </c>
      <c r="E2687" s="34">
        <v>2851</v>
      </c>
      <c r="F2687" s="35">
        <v>3347</v>
      </c>
      <c r="G2687" s="49">
        <v>0.85180999999999996</v>
      </c>
      <c r="H2687" s="50" t="s">
        <v>22</v>
      </c>
      <c r="I2687" s="38">
        <v>0</v>
      </c>
      <c r="J2687" s="39">
        <v>447.35500000000002</v>
      </c>
      <c r="K2687" s="39">
        <v>0</v>
      </c>
      <c r="L2687" s="39"/>
      <c r="M2687" s="39"/>
      <c r="N2687" s="39"/>
      <c r="O2687" s="40">
        <v>0</v>
      </c>
      <c r="P2687" s="40">
        <v>0.91468749999999999</v>
      </c>
      <c r="Q2687" s="40">
        <v>0</v>
      </c>
      <c r="R2687" s="40"/>
      <c r="S2687" s="40"/>
      <c r="T2687" s="41"/>
      <c r="U2687" s="42" t="e">
        <v>#N/A</v>
      </c>
      <c r="V2687" s="42" t="s">
        <v>21</v>
      </c>
      <c r="W2687" s="42" t="e">
        <v>#N/A</v>
      </c>
      <c r="X2687" s="40"/>
      <c r="Y2687" s="40"/>
      <c r="Z2687" s="41"/>
      <c r="AA2687" s="43">
        <v>1</v>
      </c>
      <c r="AB2687" s="44">
        <v>0.30489583333333331</v>
      </c>
      <c r="AC2687" s="45" t="s">
        <v>5383</v>
      </c>
      <c r="AD2687" s="46"/>
      <c r="AE2687" s="46"/>
      <c r="AF2687" s="46"/>
      <c r="AG2687" s="47" t="s">
        <v>5364</v>
      </c>
      <c r="AH2687" s="48">
        <v>57959.696757777674</v>
      </c>
    </row>
    <row r="2688" spans="1:34" hidden="1" x14ac:dyDescent="0.3">
      <c r="A2688" s="30" t="s">
        <v>5354</v>
      </c>
      <c r="B2688" s="31">
        <v>528</v>
      </c>
      <c r="C2688" s="32" t="s">
        <v>5384</v>
      </c>
      <c r="D2688" s="33">
        <v>6262</v>
      </c>
      <c r="E2688" s="34">
        <v>861</v>
      </c>
      <c r="F2688" s="35">
        <v>3347</v>
      </c>
      <c r="G2688" s="49">
        <v>0.25724999999999998</v>
      </c>
      <c r="H2688" s="50" t="s">
        <v>20</v>
      </c>
      <c r="I2688" s="38">
        <v>2575.8919999999998</v>
      </c>
      <c r="J2688" s="39">
        <v>1543.9469999999999</v>
      </c>
      <c r="K2688" s="39">
        <v>2768.6729999999998</v>
      </c>
      <c r="L2688" s="39"/>
      <c r="M2688" s="39"/>
      <c r="N2688" s="39"/>
      <c r="O2688" s="40">
        <v>0.79549724789416132</v>
      </c>
      <c r="P2688" s="40">
        <v>0.81756656936362715</v>
      </c>
      <c r="Q2688" s="40">
        <v>0.8550979612500117</v>
      </c>
      <c r="R2688" s="40"/>
      <c r="S2688" s="40"/>
      <c r="T2688" s="41"/>
      <c r="U2688" s="42" t="s">
        <v>21</v>
      </c>
      <c r="V2688" s="42" t="s">
        <v>35</v>
      </c>
      <c r="W2688" s="42" t="s">
        <v>26</v>
      </c>
      <c r="X2688" s="40"/>
      <c r="Y2688" s="40"/>
      <c r="Z2688" s="41"/>
      <c r="AA2688" s="43">
        <v>3</v>
      </c>
      <c r="AB2688" s="44">
        <v>0.82272059283593346</v>
      </c>
      <c r="AC2688" s="45" t="s">
        <v>5385</v>
      </c>
      <c r="AD2688" s="46"/>
      <c r="AE2688" s="46"/>
      <c r="AF2688" s="46"/>
      <c r="AG2688" s="47" t="s">
        <v>5364</v>
      </c>
      <c r="AH2688" s="48">
        <v>173880.10108074074</v>
      </c>
    </row>
    <row r="2689" spans="1:34" hidden="1" x14ac:dyDescent="0.3">
      <c r="A2689" s="30" t="s">
        <v>5354</v>
      </c>
      <c r="B2689" s="31">
        <v>528</v>
      </c>
      <c r="C2689" s="32" t="s">
        <v>1485</v>
      </c>
      <c r="D2689" s="33">
        <v>3161</v>
      </c>
      <c r="E2689" s="34">
        <v>782</v>
      </c>
      <c r="F2689" s="35">
        <v>3347</v>
      </c>
      <c r="G2689" s="49">
        <v>0.23363999999999999</v>
      </c>
      <c r="H2689" s="50" t="s">
        <v>29</v>
      </c>
      <c r="I2689" s="38">
        <v>2555.288</v>
      </c>
      <c r="J2689" s="39">
        <v>1287.9839999999999</v>
      </c>
      <c r="K2689" s="39">
        <v>1579.954</v>
      </c>
      <c r="L2689" s="39"/>
      <c r="M2689" s="39"/>
      <c r="N2689" s="39"/>
      <c r="O2689" s="40">
        <v>0.803595678335842</v>
      </c>
      <c r="P2689" s="40">
        <v>0.84460165048500269</v>
      </c>
      <c r="Q2689" s="40">
        <v>0.84336588632349085</v>
      </c>
      <c r="R2689" s="40"/>
      <c r="S2689" s="40"/>
      <c r="T2689" s="41"/>
      <c r="U2689" s="42" t="s">
        <v>21</v>
      </c>
      <c r="V2689" s="42" t="s">
        <v>26</v>
      </c>
      <c r="W2689" s="42" t="s">
        <v>22</v>
      </c>
      <c r="X2689" s="40"/>
      <c r="Y2689" s="40"/>
      <c r="Z2689" s="41"/>
      <c r="AA2689" s="43">
        <v>3</v>
      </c>
      <c r="AB2689" s="44">
        <v>0.83052107171477851</v>
      </c>
      <c r="AC2689" s="45" t="s">
        <v>5386</v>
      </c>
      <c r="AD2689" s="46"/>
      <c r="AE2689" s="46"/>
      <c r="AF2689" s="46"/>
      <c r="AG2689" s="47" t="s">
        <v>5359</v>
      </c>
      <c r="AH2689" s="48">
        <v>202859.94945962954</v>
      </c>
    </row>
    <row r="2690" spans="1:34" hidden="1" x14ac:dyDescent="0.3">
      <c r="A2690" s="30" t="s">
        <v>5354</v>
      </c>
      <c r="B2690" s="31">
        <v>528</v>
      </c>
      <c r="C2690" s="32" t="s">
        <v>2304</v>
      </c>
      <c r="D2690" s="33">
        <v>2056</v>
      </c>
      <c r="E2690" s="34">
        <v>1146</v>
      </c>
      <c r="F2690" s="35">
        <v>3347</v>
      </c>
      <c r="G2690" s="49">
        <v>0.34239999999999998</v>
      </c>
      <c r="H2690" s="50" t="s">
        <v>20</v>
      </c>
      <c r="I2690" s="38">
        <v>1963.14</v>
      </c>
      <c r="J2690" s="39">
        <v>1305.338</v>
      </c>
      <c r="K2690" s="39">
        <v>1806.982</v>
      </c>
      <c r="L2690" s="39"/>
      <c r="M2690" s="39"/>
      <c r="N2690" s="39"/>
      <c r="O2690" s="40">
        <v>0.75663127415135478</v>
      </c>
      <c r="P2690" s="40">
        <v>0.76419199392457526</v>
      </c>
      <c r="Q2690" s="40">
        <v>0.86326748174008117</v>
      </c>
      <c r="R2690" s="40"/>
      <c r="S2690" s="40"/>
      <c r="T2690" s="41"/>
      <c r="U2690" s="42" t="s">
        <v>26</v>
      </c>
      <c r="V2690" s="42" t="s">
        <v>26</v>
      </c>
      <c r="W2690" s="42" t="s">
        <v>26</v>
      </c>
      <c r="X2690" s="40"/>
      <c r="Y2690" s="40"/>
      <c r="Z2690" s="41"/>
      <c r="AA2690" s="43">
        <v>3</v>
      </c>
      <c r="AB2690" s="44">
        <v>0.79469691660533703</v>
      </c>
      <c r="AC2690" s="45" t="s">
        <v>5387</v>
      </c>
      <c r="AD2690" s="46"/>
      <c r="AE2690" s="46"/>
      <c r="AF2690" s="46"/>
      <c r="AG2690" s="47" t="s">
        <v>5367</v>
      </c>
      <c r="AH2690" s="48">
        <v>173880.10108074074</v>
      </c>
    </row>
    <row r="2691" spans="1:34" hidden="1" x14ac:dyDescent="0.3">
      <c r="A2691" s="30" t="s">
        <v>5354</v>
      </c>
      <c r="B2691" s="31">
        <v>528</v>
      </c>
      <c r="C2691" s="32" t="s">
        <v>5388</v>
      </c>
      <c r="D2691" s="33">
        <v>4120</v>
      </c>
      <c r="E2691" s="34">
        <v>2258</v>
      </c>
      <c r="F2691" s="35">
        <v>3347</v>
      </c>
      <c r="G2691" s="49">
        <v>0.67462999999999995</v>
      </c>
      <c r="H2691" s="50" t="s">
        <v>35</v>
      </c>
      <c r="I2691" s="38">
        <v>2775.2730000000001</v>
      </c>
      <c r="J2691" s="39">
        <v>1622.203</v>
      </c>
      <c r="K2691" s="39">
        <v>3121.136</v>
      </c>
      <c r="L2691" s="39"/>
      <c r="M2691" s="39"/>
      <c r="N2691" s="39"/>
      <c r="O2691" s="40">
        <v>0.66828580488739442</v>
      </c>
      <c r="P2691" s="40">
        <v>0.68521806766833526</v>
      </c>
      <c r="Q2691" s="40">
        <v>0.68329097774946912</v>
      </c>
      <c r="R2691" s="40"/>
      <c r="S2691" s="40"/>
      <c r="T2691" s="41"/>
      <c r="U2691" s="42" t="s">
        <v>21</v>
      </c>
      <c r="V2691" s="42" t="s">
        <v>21</v>
      </c>
      <c r="W2691" s="42" t="s">
        <v>22</v>
      </c>
      <c r="X2691" s="40"/>
      <c r="Y2691" s="40"/>
      <c r="Z2691" s="41"/>
      <c r="AA2691" s="43">
        <v>3</v>
      </c>
      <c r="AB2691" s="44">
        <v>0.67893161676839975</v>
      </c>
      <c r="AC2691" s="45" t="s">
        <v>5389</v>
      </c>
      <c r="AD2691" s="46"/>
      <c r="AE2691" s="46"/>
      <c r="AF2691" s="46"/>
      <c r="AG2691" s="47" t="s">
        <v>5367</v>
      </c>
      <c r="AH2691" s="48">
        <v>144900.25270185189</v>
      </c>
    </row>
    <row r="2692" spans="1:34" hidden="1" x14ac:dyDescent="0.3">
      <c r="A2692" s="30" t="s">
        <v>5354</v>
      </c>
      <c r="B2692" s="31">
        <v>528</v>
      </c>
      <c r="C2692" s="32" t="s">
        <v>5390</v>
      </c>
      <c r="D2692" s="33">
        <v>4559</v>
      </c>
      <c r="E2692" s="34">
        <v>1242</v>
      </c>
      <c r="F2692" s="35">
        <v>3347</v>
      </c>
      <c r="G2692" s="49">
        <v>0.37108000000000002</v>
      </c>
      <c r="H2692" s="50" t="s">
        <v>20</v>
      </c>
      <c r="I2692" s="38">
        <v>2237.087</v>
      </c>
      <c r="J2692" s="39">
        <v>900.35500000000002</v>
      </c>
      <c r="K2692" s="39">
        <v>1720.684</v>
      </c>
      <c r="L2692" s="39"/>
      <c r="M2692" s="39"/>
      <c r="N2692" s="39"/>
      <c r="O2692" s="40">
        <v>0.69967178363816152</v>
      </c>
      <c r="P2692" s="40">
        <v>0.78345198617363543</v>
      </c>
      <c r="Q2692" s="40">
        <v>0.87699999999999989</v>
      </c>
      <c r="R2692" s="40"/>
      <c r="S2692" s="40"/>
      <c r="T2692" s="41"/>
      <c r="U2692" s="42" t="s">
        <v>21</v>
      </c>
      <c r="V2692" s="42" t="s">
        <v>21</v>
      </c>
      <c r="W2692" s="42" t="s">
        <v>21</v>
      </c>
      <c r="X2692" s="40"/>
      <c r="Y2692" s="40"/>
      <c r="Z2692" s="41"/>
      <c r="AA2692" s="43">
        <v>3</v>
      </c>
      <c r="AB2692" s="44">
        <v>0.78670792327059891</v>
      </c>
      <c r="AC2692" s="45" t="s">
        <v>5391</v>
      </c>
      <c r="AD2692" s="46"/>
      <c r="AE2692" s="46"/>
      <c r="AF2692" s="46"/>
      <c r="AG2692" s="47" t="s">
        <v>5359</v>
      </c>
      <c r="AH2692" s="48">
        <v>173880.10108074074</v>
      </c>
    </row>
    <row r="2693" spans="1:34" hidden="1" x14ac:dyDescent="0.3">
      <c r="A2693" s="30" t="s">
        <v>5354</v>
      </c>
      <c r="B2693" s="31">
        <v>528</v>
      </c>
      <c r="C2693" s="32" t="s">
        <v>5392</v>
      </c>
      <c r="D2693" s="33">
        <v>6137</v>
      </c>
      <c r="E2693" s="34">
        <v>2290</v>
      </c>
      <c r="F2693" s="35">
        <v>3347</v>
      </c>
      <c r="G2693" s="49">
        <v>0.68418999999999996</v>
      </c>
      <c r="H2693" s="50" t="s">
        <v>35</v>
      </c>
      <c r="I2693" s="38">
        <v>2623.6590000000001</v>
      </c>
      <c r="J2693" s="39">
        <v>1368.5820000000001</v>
      </c>
      <c r="K2693" s="39">
        <v>2858.4189999999999</v>
      </c>
      <c r="L2693" s="39"/>
      <c r="M2693" s="39"/>
      <c r="N2693" s="39"/>
      <c r="O2693" s="40">
        <v>0.65057142857142858</v>
      </c>
      <c r="P2693" s="40">
        <v>0.66228571428571426</v>
      </c>
      <c r="Q2693" s="40">
        <v>0.67142857142857149</v>
      </c>
      <c r="R2693" s="40"/>
      <c r="S2693" s="40"/>
      <c r="T2693" s="41"/>
      <c r="U2693" s="42" t="s">
        <v>21</v>
      </c>
      <c r="V2693" s="42" t="s">
        <v>21</v>
      </c>
      <c r="W2693" s="42" t="s">
        <v>22</v>
      </c>
      <c r="X2693" s="40"/>
      <c r="Y2693" s="40"/>
      <c r="Z2693" s="41"/>
      <c r="AA2693" s="43">
        <v>3</v>
      </c>
      <c r="AB2693" s="44">
        <v>0.66142857142857137</v>
      </c>
      <c r="AC2693" s="45" t="s">
        <v>5393</v>
      </c>
      <c r="AD2693" s="46"/>
      <c r="AE2693" s="46"/>
      <c r="AF2693" s="46"/>
      <c r="AG2693" s="47" t="s">
        <v>5364</v>
      </c>
      <c r="AH2693" s="48">
        <v>144900.25270185189</v>
      </c>
    </row>
    <row r="2694" spans="1:34" hidden="1" x14ac:dyDescent="0.3">
      <c r="A2694" s="30" t="s">
        <v>5354</v>
      </c>
      <c r="B2694" s="31">
        <v>528</v>
      </c>
      <c r="C2694" s="32" t="s">
        <v>5394</v>
      </c>
      <c r="D2694" s="33">
        <v>4442</v>
      </c>
      <c r="E2694" s="34">
        <v>1466</v>
      </c>
      <c r="F2694" s="35">
        <v>3347</v>
      </c>
      <c r="G2694" s="49">
        <v>0.438</v>
      </c>
      <c r="H2694" s="50" t="s">
        <v>20</v>
      </c>
      <c r="I2694" s="38">
        <v>2029.511</v>
      </c>
      <c r="J2694" s="39">
        <v>629.37199999999996</v>
      </c>
      <c r="K2694" s="39">
        <v>1740.4770000000001</v>
      </c>
      <c r="L2694" s="39"/>
      <c r="M2694" s="39"/>
      <c r="N2694" s="39"/>
      <c r="O2694" s="40">
        <v>0.75116356559064479</v>
      </c>
      <c r="P2694" s="40">
        <v>0.73312500000000003</v>
      </c>
      <c r="Q2694" s="40">
        <v>0.81927594561720718</v>
      </c>
      <c r="R2694" s="40"/>
      <c r="S2694" s="40"/>
      <c r="T2694" s="41"/>
      <c r="U2694" s="42" t="s">
        <v>21</v>
      </c>
      <c r="V2694" s="42" t="s">
        <v>21</v>
      </c>
      <c r="W2694" s="42" t="s">
        <v>21</v>
      </c>
      <c r="X2694" s="40"/>
      <c r="Y2694" s="40"/>
      <c r="Z2694" s="41"/>
      <c r="AA2694" s="43">
        <v>3</v>
      </c>
      <c r="AB2694" s="44">
        <v>0.76785483706928392</v>
      </c>
      <c r="AC2694" s="45" t="s">
        <v>5395</v>
      </c>
      <c r="AD2694" s="46"/>
      <c r="AE2694" s="46"/>
      <c r="AF2694" s="46"/>
      <c r="AG2694" s="47" t="s">
        <v>5359</v>
      </c>
      <c r="AH2694" s="48">
        <v>173880.10108074074</v>
      </c>
    </row>
    <row r="2695" spans="1:34" hidden="1" x14ac:dyDescent="0.3">
      <c r="A2695" s="30" t="s">
        <v>5354</v>
      </c>
      <c r="B2695" s="31">
        <v>528</v>
      </c>
      <c r="C2695" s="32" t="s">
        <v>5396</v>
      </c>
      <c r="D2695" s="33">
        <v>6995</v>
      </c>
      <c r="E2695" s="34">
        <v>431</v>
      </c>
      <c r="F2695" s="35">
        <v>3347</v>
      </c>
      <c r="G2695" s="49">
        <v>0.12877</v>
      </c>
      <c r="H2695" s="50" t="s">
        <v>29</v>
      </c>
      <c r="I2695" s="38">
        <v>3192.9749999999999</v>
      </c>
      <c r="J2695" s="39">
        <v>1360.231</v>
      </c>
      <c r="K2695" s="39">
        <v>1970.643</v>
      </c>
      <c r="L2695" s="39"/>
      <c r="M2695" s="39"/>
      <c r="N2695" s="39"/>
      <c r="O2695" s="40">
        <v>0.87251542173193064</v>
      </c>
      <c r="P2695" s="40">
        <v>0.8989718239371276</v>
      </c>
      <c r="Q2695" s="40">
        <v>0.86343204439215171</v>
      </c>
      <c r="R2695" s="40"/>
      <c r="S2695" s="40"/>
      <c r="T2695" s="41"/>
      <c r="U2695" s="42" t="s">
        <v>21</v>
      </c>
      <c r="V2695" s="42" t="s">
        <v>21</v>
      </c>
      <c r="W2695" s="42" t="s">
        <v>26</v>
      </c>
      <c r="X2695" s="40"/>
      <c r="Y2695" s="40"/>
      <c r="Z2695" s="41"/>
      <c r="AA2695" s="43">
        <v>3</v>
      </c>
      <c r="AB2695" s="44">
        <v>0.87830643002040321</v>
      </c>
      <c r="AC2695" s="45" t="s">
        <v>5397</v>
      </c>
      <c r="AD2695" s="46"/>
      <c r="AE2695" s="46"/>
      <c r="AF2695" s="46"/>
      <c r="AG2695" s="47" t="s">
        <v>5364</v>
      </c>
      <c r="AH2695" s="48">
        <v>202859.94945962954</v>
      </c>
    </row>
    <row r="2696" spans="1:34" hidden="1" x14ac:dyDescent="0.3">
      <c r="A2696" s="30" t="s">
        <v>5354</v>
      </c>
      <c r="B2696" s="31">
        <v>528</v>
      </c>
      <c r="C2696" s="32" t="s">
        <v>3089</v>
      </c>
      <c r="D2696" s="33">
        <v>4987</v>
      </c>
      <c r="E2696" s="34">
        <v>1798</v>
      </c>
      <c r="F2696" s="35">
        <v>3347</v>
      </c>
      <c r="G2696" s="49">
        <v>0.53720000000000001</v>
      </c>
      <c r="H2696" s="50" t="s">
        <v>35</v>
      </c>
      <c r="I2696" s="38">
        <v>2569.364</v>
      </c>
      <c r="J2696" s="39">
        <v>1098.431</v>
      </c>
      <c r="K2696" s="39">
        <v>2423.652</v>
      </c>
      <c r="L2696" s="39"/>
      <c r="M2696" s="39"/>
      <c r="N2696" s="39"/>
      <c r="O2696" s="40">
        <v>0.72877572182319983</v>
      </c>
      <c r="P2696" s="40">
        <v>0.72948593541497786</v>
      </c>
      <c r="Q2696" s="40">
        <v>0.76451545622151507</v>
      </c>
      <c r="R2696" s="40"/>
      <c r="S2696" s="40"/>
      <c r="T2696" s="41"/>
      <c r="U2696" s="42" t="s">
        <v>22</v>
      </c>
      <c r="V2696" s="42" t="s">
        <v>22</v>
      </c>
      <c r="W2696" s="42" t="s">
        <v>22</v>
      </c>
      <c r="X2696" s="40"/>
      <c r="Y2696" s="40"/>
      <c r="Z2696" s="41"/>
      <c r="AA2696" s="43">
        <v>3</v>
      </c>
      <c r="AB2696" s="44">
        <v>0.74092570448656436</v>
      </c>
      <c r="AC2696" s="45" t="s">
        <v>5398</v>
      </c>
      <c r="AD2696" s="46"/>
      <c r="AE2696" s="46"/>
      <c r="AF2696" s="46"/>
      <c r="AG2696" s="47" t="s">
        <v>5372</v>
      </c>
      <c r="AH2696" s="48">
        <v>144900.25270185189</v>
      </c>
    </row>
    <row r="2697" spans="1:34" hidden="1" x14ac:dyDescent="0.3">
      <c r="A2697" s="30" t="s">
        <v>5354</v>
      </c>
      <c r="B2697" s="31">
        <v>528</v>
      </c>
      <c r="C2697" s="32" t="s">
        <v>2659</v>
      </c>
      <c r="D2697" s="33">
        <v>2184</v>
      </c>
      <c r="E2697" s="34">
        <v>1409</v>
      </c>
      <c r="F2697" s="35">
        <v>3347</v>
      </c>
      <c r="G2697" s="49">
        <v>0.42097000000000001</v>
      </c>
      <c r="H2697" s="50" t="s">
        <v>20</v>
      </c>
      <c r="I2697" s="38">
        <v>2934.05</v>
      </c>
      <c r="J2697" s="39">
        <v>1389.46</v>
      </c>
      <c r="K2697" s="39">
        <v>2603.1640000000002</v>
      </c>
      <c r="L2697" s="39"/>
      <c r="M2697" s="39"/>
      <c r="N2697" s="39"/>
      <c r="O2697" s="40">
        <v>0.74635568219479187</v>
      </c>
      <c r="P2697" s="40">
        <v>0.77400000000000002</v>
      </c>
      <c r="Q2697" s="40">
        <v>0.79523117461234538</v>
      </c>
      <c r="R2697" s="40"/>
      <c r="S2697" s="40"/>
      <c r="T2697" s="41"/>
      <c r="U2697" s="42" t="s">
        <v>21</v>
      </c>
      <c r="V2697" s="42" t="s">
        <v>21</v>
      </c>
      <c r="W2697" s="42" t="s">
        <v>21</v>
      </c>
      <c r="X2697" s="40"/>
      <c r="Y2697" s="40"/>
      <c r="Z2697" s="41"/>
      <c r="AA2697" s="43">
        <v>3</v>
      </c>
      <c r="AB2697" s="44">
        <v>0.77186228560237913</v>
      </c>
      <c r="AC2697" s="45" t="s">
        <v>5399</v>
      </c>
      <c r="AD2697" s="46"/>
      <c r="AE2697" s="46"/>
      <c r="AF2697" s="46"/>
      <c r="AG2697" s="47" t="s">
        <v>5359</v>
      </c>
      <c r="AH2697" s="48">
        <v>173880.10108074074</v>
      </c>
    </row>
    <row r="2698" spans="1:34" hidden="1" x14ac:dyDescent="0.3">
      <c r="A2698" s="30" t="s">
        <v>5354</v>
      </c>
      <c r="B2698" s="31">
        <v>528</v>
      </c>
      <c r="C2698" s="32" t="s">
        <v>5400</v>
      </c>
      <c r="D2698" s="33">
        <v>8559</v>
      </c>
      <c r="E2698" s="34">
        <v>1161</v>
      </c>
      <c r="F2698" s="35">
        <v>3347</v>
      </c>
      <c r="G2698" s="49">
        <v>0.34688000000000002</v>
      </c>
      <c r="H2698" s="50" t="s">
        <v>20</v>
      </c>
      <c r="I2698" s="38">
        <v>1422</v>
      </c>
      <c r="J2698" s="39">
        <v>1372.9459999999999</v>
      </c>
      <c r="K2698" s="39">
        <v>1404.9970000000001</v>
      </c>
      <c r="L2698" s="39"/>
      <c r="M2698" s="39"/>
      <c r="N2698" s="39"/>
      <c r="O2698" s="40">
        <v>0.77525844208165251</v>
      </c>
      <c r="P2698" s="40">
        <v>0.77202580923393682</v>
      </c>
      <c r="Q2698" s="40">
        <v>0.83199999999999996</v>
      </c>
      <c r="R2698" s="40"/>
      <c r="S2698" s="40"/>
      <c r="T2698" s="41"/>
      <c r="U2698" s="42" t="s">
        <v>21</v>
      </c>
      <c r="V2698" s="42" t="s">
        <v>21</v>
      </c>
      <c r="W2698" s="42" t="s">
        <v>21</v>
      </c>
      <c r="X2698" s="40"/>
      <c r="Y2698" s="40"/>
      <c r="Z2698" s="41"/>
      <c r="AA2698" s="43">
        <v>3</v>
      </c>
      <c r="AB2698" s="44">
        <v>0.79309475043852984</v>
      </c>
      <c r="AC2698" s="45" t="s">
        <v>5401</v>
      </c>
      <c r="AD2698" s="46"/>
      <c r="AE2698" s="46"/>
      <c r="AF2698" s="46"/>
      <c r="AG2698" s="47" t="s">
        <v>5359</v>
      </c>
      <c r="AH2698" s="48">
        <v>173880.10108074074</v>
      </c>
    </row>
    <row r="2699" spans="1:34" hidden="1" x14ac:dyDescent="0.3">
      <c r="A2699" s="30" t="s">
        <v>5354</v>
      </c>
      <c r="B2699" s="31">
        <v>528</v>
      </c>
      <c r="C2699" s="32" t="s">
        <v>2314</v>
      </c>
      <c r="D2699" s="33">
        <v>6808</v>
      </c>
      <c r="E2699" s="34">
        <v>2023</v>
      </c>
      <c r="F2699" s="35">
        <v>3347</v>
      </c>
      <c r="G2699" s="49">
        <v>0.60441999999999996</v>
      </c>
      <c r="H2699" s="50" t="s">
        <v>35</v>
      </c>
      <c r="I2699" s="38">
        <v>2485.8829999999998</v>
      </c>
      <c r="J2699" s="39">
        <v>1344.6310000000001</v>
      </c>
      <c r="K2699" s="39">
        <v>1897.556</v>
      </c>
      <c r="L2699" s="39"/>
      <c r="M2699" s="39"/>
      <c r="N2699" s="39"/>
      <c r="O2699" s="40">
        <v>0.70965517241379306</v>
      </c>
      <c r="P2699" s="40">
        <v>0.71453026300075295</v>
      </c>
      <c r="Q2699" s="40">
        <v>0.7258620689655173</v>
      </c>
      <c r="R2699" s="40"/>
      <c r="S2699" s="40"/>
      <c r="T2699" s="41"/>
      <c r="U2699" s="42" t="s">
        <v>21</v>
      </c>
      <c r="V2699" s="42" t="s">
        <v>21</v>
      </c>
      <c r="W2699" s="42" t="s">
        <v>26</v>
      </c>
      <c r="X2699" s="40"/>
      <c r="Y2699" s="40"/>
      <c r="Z2699" s="41"/>
      <c r="AA2699" s="43">
        <v>3</v>
      </c>
      <c r="AB2699" s="44">
        <v>0.7166825014600211</v>
      </c>
      <c r="AC2699" s="45" t="s">
        <v>5402</v>
      </c>
      <c r="AD2699" s="46"/>
      <c r="AE2699" s="46"/>
      <c r="AF2699" s="46"/>
      <c r="AG2699" s="47" t="s">
        <v>5364</v>
      </c>
      <c r="AH2699" s="48">
        <v>144900.25270185189</v>
      </c>
    </row>
    <row r="2700" spans="1:34" hidden="1" x14ac:dyDescent="0.3">
      <c r="A2700" s="30" t="s">
        <v>5354</v>
      </c>
      <c r="B2700" s="31">
        <v>528</v>
      </c>
      <c r="C2700" s="32" t="s">
        <v>1526</v>
      </c>
      <c r="D2700" s="33">
        <v>7365</v>
      </c>
      <c r="E2700" s="34">
        <v>1624</v>
      </c>
      <c r="F2700" s="35">
        <v>3347</v>
      </c>
      <c r="G2700" s="49">
        <v>0.48520999999999997</v>
      </c>
      <c r="H2700" s="50" t="s">
        <v>20</v>
      </c>
      <c r="I2700" s="38">
        <v>1893.4970000000001</v>
      </c>
      <c r="J2700" s="39">
        <v>1362.1369999999999</v>
      </c>
      <c r="K2700" s="39">
        <v>1842.05</v>
      </c>
      <c r="L2700" s="39"/>
      <c r="M2700" s="39"/>
      <c r="N2700" s="39"/>
      <c r="O2700" s="40">
        <v>0.79458616875447496</v>
      </c>
      <c r="P2700" s="40">
        <v>0.6874519988766582</v>
      </c>
      <c r="Q2700" s="40">
        <v>0.78785739221700457</v>
      </c>
      <c r="R2700" s="40"/>
      <c r="S2700" s="40"/>
      <c r="T2700" s="41"/>
      <c r="U2700" s="42" t="s">
        <v>21</v>
      </c>
      <c r="V2700" s="42" t="s">
        <v>21</v>
      </c>
      <c r="W2700" s="42" t="s">
        <v>21</v>
      </c>
      <c r="X2700" s="40"/>
      <c r="Y2700" s="40"/>
      <c r="Z2700" s="41"/>
      <c r="AA2700" s="43">
        <v>3</v>
      </c>
      <c r="AB2700" s="44">
        <v>0.75663185328271254</v>
      </c>
      <c r="AC2700" s="45" t="s">
        <v>5403</v>
      </c>
      <c r="AD2700" s="46"/>
      <c r="AE2700" s="46"/>
      <c r="AF2700" s="46"/>
      <c r="AG2700" s="47" t="s">
        <v>5367</v>
      </c>
      <c r="AH2700" s="48">
        <v>173880.10108074074</v>
      </c>
    </row>
    <row r="2701" spans="1:34" hidden="1" x14ac:dyDescent="0.3">
      <c r="A2701" s="30" t="s">
        <v>5354</v>
      </c>
      <c r="B2701" s="31">
        <v>528</v>
      </c>
      <c r="C2701" s="32" t="s">
        <v>5404</v>
      </c>
      <c r="D2701" s="33">
        <v>1536</v>
      </c>
      <c r="E2701" s="34">
        <v>1123</v>
      </c>
      <c r="F2701" s="35">
        <v>3347</v>
      </c>
      <c r="G2701" s="49">
        <v>0.33551999999999998</v>
      </c>
      <c r="H2701" s="50" t="s">
        <v>20</v>
      </c>
      <c r="I2701" s="38">
        <v>2766.2910000000002</v>
      </c>
      <c r="J2701" s="39">
        <v>733.726</v>
      </c>
      <c r="K2701" s="39">
        <v>1880.079</v>
      </c>
      <c r="L2701" s="39"/>
      <c r="M2701" s="39"/>
      <c r="N2701" s="39"/>
      <c r="O2701" s="40">
        <v>0.77052366211247958</v>
      </c>
      <c r="P2701" s="40">
        <v>0.79999200631787093</v>
      </c>
      <c r="Q2701" s="40">
        <v>0.82168817906056069</v>
      </c>
      <c r="R2701" s="40"/>
      <c r="S2701" s="40"/>
      <c r="T2701" s="41"/>
      <c r="U2701" s="42" t="s">
        <v>21</v>
      </c>
      <c r="V2701" s="42" t="s">
        <v>21</v>
      </c>
      <c r="W2701" s="42" t="s">
        <v>21</v>
      </c>
      <c r="X2701" s="40"/>
      <c r="Y2701" s="40"/>
      <c r="Z2701" s="41"/>
      <c r="AA2701" s="43">
        <v>3</v>
      </c>
      <c r="AB2701" s="44">
        <v>0.7974012824969704</v>
      </c>
      <c r="AC2701" s="45" t="s">
        <v>5405</v>
      </c>
      <c r="AD2701" s="46"/>
      <c r="AE2701" s="46"/>
      <c r="AF2701" s="46"/>
      <c r="AG2701" s="47" t="s">
        <v>5364</v>
      </c>
      <c r="AH2701" s="48">
        <v>173880.10108074074</v>
      </c>
    </row>
    <row r="2702" spans="1:34" hidden="1" x14ac:dyDescent="0.3">
      <c r="A2702" s="30" t="s">
        <v>5354</v>
      </c>
      <c r="B2702" s="31">
        <v>528</v>
      </c>
      <c r="C2702" s="32" t="s">
        <v>5406</v>
      </c>
      <c r="D2702" s="33">
        <v>5790</v>
      </c>
      <c r="E2702" s="34">
        <v>2093</v>
      </c>
      <c r="F2702" s="35">
        <v>3347</v>
      </c>
      <c r="G2702" s="49">
        <v>0.62534000000000001</v>
      </c>
      <c r="H2702" s="50" t="s">
        <v>35</v>
      </c>
      <c r="I2702" s="38">
        <v>2692.547</v>
      </c>
      <c r="J2702" s="39">
        <v>1344.326</v>
      </c>
      <c r="K2702" s="39">
        <v>2186.4569999999999</v>
      </c>
      <c r="L2702" s="39"/>
      <c r="M2702" s="39"/>
      <c r="N2702" s="39"/>
      <c r="O2702" s="40">
        <v>0.70352379870949888</v>
      </c>
      <c r="P2702" s="40">
        <v>0.69939932525329662</v>
      </c>
      <c r="Q2702" s="40">
        <v>0.72520061188958684</v>
      </c>
      <c r="R2702" s="40"/>
      <c r="S2702" s="40"/>
      <c r="T2702" s="41"/>
      <c r="U2702" s="42" t="s">
        <v>21</v>
      </c>
      <c r="V2702" s="42" t="s">
        <v>21</v>
      </c>
      <c r="W2702" s="42" t="s">
        <v>26</v>
      </c>
      <c r="X2702" s="40"/>
      <c r="Y2702" s="40"/>
      <c r="Z2702" s="41"/>
      <c r="AA2702" s="43">
        <v>3</v>
      </c>
      <c r="AB2702" s="44">
        <v>0.70937457861746067</v>
      </c>
      <c r="AC2702" s="45" t="s">
        <v>5407</v>
      </c>
      <c r="AD2702" s="46"/>
      <c r="AE2702" s="46"/>
      <c r="AF2702" s="46"/>
      <c r="AG2702" s="47" t="s">
        <v>5367</v>
      </c>
      <c r="AH2702" s="48">
        <v>144900.25270185189</v>
      </c>
    </row>
    <row r="2703" spans="1:34" hidden="1" x14ac:dyDescent="0.3">
      <c r="A2703" s="30" t="s">
        <v>5354</v>
      </c>
      <c r="B2703" s="31">
        <v>528</v>
      </c>
      <c r="C2703" s="32" t="s">
        <v>4135</v>
      </c>
      <c r="D2703" s="33">
        <v>1406</v>
      </c>
      <c r="E2703" s="34">
        <v>2288</v>
      </c>
      <c r="F2703" s="35">
        <v>3347</v>
      </c>
      <c r="G2703" s="49">
        <v>0.68359999999999999</v>
      </c>
      <c r="H2703" s="50" t="s">
        <v>35</v>
      </c>
      <c r="I2703" s="38">
        <v>2856.232</v>
      </c>
      <c r="J2703" s="39">
        <v>1411.2850000000001</v>
      </c>
      <c r="K2703" s="39">
        <v>2677.5810000000001</v>
      </c>
      <c r="L2703" s="39"/>
      <c r="M2703" s="39"/>
      <c r="N2703" s="39"/>
      <c r="O2703" s="40">
        <v>0.65972618599909782</v>
      </c>
      <c r="P2703" s="40">
        <v>0.67611717513907177</v>
      </c>
      <c r="Q2703" s="40">
        <v>0.65539340648146815</v>
      </c>
      <c r="R2703" s="40"/>
      <c r="S2703" s="40"/>
      <c r="T2703" s="41"/>
      <c r="U2703" s="42" t="s">
        <v>21</v>
      </c>
      <c r="V2703" s="42" t="s">
        <v>21</v>
      </c>
      <c r="W2703" s="42" t="s">
        <v>21</v>
      </c>
      <c r="X2703" s="40"/>
      <c r="Y2703" s="40"/>
      <c r="Z2703" s="41"/>
      <c r="AA2703" s="43">
        <v>3</v>
      </c>
      <c r="AB2703" s="44">
        <v>0.66374558920654592</v>
      </c>
      <c r="AC2703" s="45" t="s">
        <v>5408</v>
      </c>
      <c r="AD2703" s="46"/>
      <c r="AE2703" s="46"/>
      <c r="AF2703" s="46"/>
      <c r="AG2703" s="47" t="s">
        <v>5359</v>
      </c>
      <c r="AH2703" s="48">
        <v>144900.25270185189</v>
      </c>
    </row>
    <row r="2704" spans="1:34" hidden="1" x14ac:dyDescent="0.3">
      <c r="A2704" s="30" t="s">
        <v>5354</v>
      </c>
      <c r="B2704" s="31">
        <v>528</v>
      </c>
      <c r="C2704" s="32" t="s">
        <v>5409</v>
      </c>
      <c r="D2704" s="33">
        <v>658</v>
      </c>
      <c r="E2704" s="34">
        <v>912</v>
      </c>
      <c r="F2704" s="35">
        <v>3347</v>
      </c>
      <c r="G2704" s="49">
        <v>0.27248</v>
      </c>
      <c r="H2704" s="50" t="s">
        <v>20</v>
      </c>
      <c r="I2704" s="38">
        <v>2767.7489999999998</v>
      </c>
      <c r="J2704" s="39">
        <v>1335.4</v>
      </c>
      <c r="K2704" s="39">
        <v>2452.366</v>
      </c>
      <c r="L2704" s="39"/>
      <c r="M2704" s="39"/>
      <c r="N2704" s="39"/>
      <c r="O2704" s="40">
        <v>0.78445977716324133</v>
      </c>
      <c r="P2704" s="40">
        <v>0.83915614904041591</v>
      </c>
      <c r="Q2704" s="40">
        <v>0.82871974563617956</v>
      </c>
      <c r="R2704" s="40"/>
      <c r="S2704" s="40"/>
      <c r="T2704" s="41"/>
      <c r="U2704" s="42" t="s">
        <v>21</v>
      </c>
      <c r="V2704" s="42" t="s">
        <v>21</v>
      </c>
      <c r="W2704" s="42" t="s">
        <v>21</v>
      </c>
      <c r="X2704" s="40"/>
      <c r="Y2704" s="40"/>
      <c r="Z2704" s="41"/>
      <c r="AA2704" s="43">
        <v>3</v>
      </c>
      <c r="AB2704" s="44">
        <v>0.81744522394661223</v>
      </c>
      <c r="AC2704" s="45" t="s">
        <v>5410</v>
      </c>
      <c r="AD2704" s="46"/>
      <c r="AE2704" s="46"/>
      <c r="AF2704" s="46"/>
      <c r="AG2704" s="47" t="s">
        <v>5359</v>
      </c>
      <c r="AH2704" s="48">
        <v>173880.10108074074</v>
      </c>
    </row>
    <row r="2705" spans="1:34" hidden="1" x14ac:dyDescent="0.3">
      <c r="A2705" s="30" t="s">
        <v>5354</v>
      </c>
      <c r="B2705" s="31">
        <v>528</v>
      </c>
      <c r="C2705" s="32" t="s">
        <v>5411</v>
      </c>
      <c r="D2705" s="33">
        <v>6969</v>
      </c>
      <c r="E2705" s="34">
        <v>1339</v>
      </c>
      <c r="F2705" s="35">
        <v>3347</v>
      </c>
      <c r="G2705" s="49">
        <v>0.40006000000000003</v>
      </c>
      <c r="H2705" s="50" t="s">
        <v>20</v>
      </c>
      <c r="I2705" s="38">
        <v>2213.627</v>
      </c>
      <c r="J2705" s="39">
        <v>2452.7829999999999</v>
      </c>
      <c r="K2705" s="39">
        <v>1690.7739999999999</v>
      </c>
      <c r="L2705" s="39"/>
      <c r="M2705" s="39"/>
      <c r="N2705" s="39"/>
      <c r="O2705" s="40">
        <v>0.73527104827178535</v>
      </c>
      <c r="P2705" s="40">
        <v>0.74787878787878792</v>
      </c>
      <c r="Q2705" s="40">
        <v>0.8501335283919278</v>
      </c>
      <c r="R2705" s="40"/>
      <c r="S2705" s="40"/>
      <c r="T2705" s="41"/>
      <c r="U2705" s="42" t="s">
        <v>21</v>
      </c>
      <c r="V2705" s="42" t="s">
        <v>26</v>
      </c>
      <c r="W2705" s="42" t="s">
        <v>26</v>
      </c>
      <c r="X2705" s="40"/>
      <c r="Y2705" s="40"/>
      <c r="Z2705" s="41"/>
      <c r="AA2705" s="43">
        <v>3</v>
      </c>
      <c r="AB2705" s="44">
        <v>0.77776112151416699</v>
      </c>
      <c r="AC2705" s="45" t="s">
        <v>5412</v>
      </c>
      <c r="AD2705" s="46"/>
      <c r="AE2705" s="46"/>
      <c r="AF2705" s="46"/>
      <c r="AG2705" s="47" t="s">
        <v>5359</v>
      </c>
      <c r="AH2705" s="48">
        <v>173880.10108074074</v>
      </c>
    </row>
    <row r="2706" spans="1:34" hidden="1" x14ac:dyDescent="0.3">
      <c r="A2706" s="30" t="s">
        <v>5354</v>
      </c>
      <c r="B2706" s="31">
        <v>528</v>
      </c>
      <c r="C2706" s="32" t="s">
        <v>5413</v>
      </c>
      <c r="D2706" s="33">
        <v>4618</v>
      </c>
      <c r="E2706" s="34">
        <v>1992</v>
      </c>
      <c r="F2706" s="35">
        <v>3347</v>
      </c>
      <c r="G2706" s="49">
        <v>0.59516000000000002</v>
      </c>
      <c r="H2706" s="50" t="s">
        <v>35</v>
      </c>
      <c r="I2706" s="38">
        <v>2622.6080000000002</v>
      </c>
      <c r="J2706" s="39">
        <v>1237.5809999999999</v>
      </c>
      <c r="K2706" s="39">
        <v>2409.5700000000002</v>
      </c>
      <c r="L2706" s="39"/>
      <c r="M2706" s="39"/>
      <c r="N2706" s="39"/>
      <c r="O2706" s="40">
        <v>0.70761269000715532</v>
      </c>
      <c r="P2706" s="40">
        <v>0.72200000000000009</v>
      </c>
      <c r="Q2706" s="40">
        <v>0.73222664481653343</v>
      </c>
      <c r="R2706" s="40"/>
      <c r="S2706" s="40"/>
      <c r="T2706" s="41"/>
      <c r="U2706" s="42" t="s">
        <v>21</v>
      </c>
      <c r="V2706" s="42" t="s">
        <v>21</v>
      </c>
      <c r="W2706" s="42" t="s">
        <v>22</v>
      </c>
      <c r="X2706" s="40"/>
      <c r="Y2706" s="40"/>
      <c r="Z2706" s="41"/>
      <c r="AA2706" s="43">
        <v>3</v>
      </c>
      <c r="AB2706" s="44">
        <v>0.72061311160789632</v>
      </c>
      <c r="AC2706" s="45" t="s">
        <v>5414</v>
      </c>
      <c r="AD2706" s="46"/>
      <c r="AE2706" s="46"/>
      <c r="AF2706" s="46"/>
      <c r="AG2706" s="47" t="s">
        <v>5364</v>
      </c>
      <c r="AH2706" s="48">
        <v>144900.25270185189</v>
      </c>
    </row>
    <row r="2707" spans="1:34" hidden="1" x14ac:dyDescent="0.3">
      <c r="A2707" s="30" t="s">
        <v>5354</v>
      </c>
      <c r="B2707" s="31">
        <v>528</v>
      </c>
      <c r="C2707" s="32" t="s">
        <v>4949</v>
      </c>
      <c r="D2707" s="33">
        <v>6504</v>
      </c>
      <c r="E2707" s="34">
        <v>1692</v>
      </c>
      <c r="F2707" s="35">
        <v>3347</v>
      </c>
      <c r="G2707" s="49">
        <v>0.50553000000000003</v>
      </c>
      <c r="H2707" s="50" t="s">
        <v>35</v>
      </c>
      <c r="I2707" s="38">
        <v>2713.3470000000002</v>
      </c>
      <c r="J2707" s="39">
        <v>1164.6990000000001</v>
      </c>
      <c r="K2707" s="39">
        <v>1898.1869999999999</v>
      </c>
      <c r="L2707" s="39"/>
      <c r="M2707" s="39"/>
      <c r="N2707" s="39"/>
      <c r="O2707" s="40">
        <v>0.73968749999999994</v>
      </c>
      <c r="P2707" s="40">
        <v>0.7428286904855822</v>
      </c>
      <c r="Q2707" s="40">
        <v>0.76633333333333331</v>
      </c>
      <c r="R2707" s="40"/>
      <c r="S2707" s="40"/>
      <c r="T2707" s="41"/>
      <c r="U2707" s="42" t="s">
        <v>21</v>
      </c>
      <c r="V2707" s="42" t="s">
        <v>21</v>
      </c>
      <c r="W2707" s="42" t="s">
        <v>21</v>
      </c>
      <c r="X2707" s="40"/>
      <c r="Y2707" s="40"/>
      <c r="Z2707" s="41"/>
      <c r="AA2707" s="43">
        <v>3</v>
      </c>
      <c r="AB2707" s="44">
        <v>0.74961650793963841</v>
      </c>
      <c r="AC2707" s="45" t="s">
        <v>5415</v>
      </c>
      <c r="AD2707" s="46"/>
      <c r="AE2707" s="46"/>
      <c r="AF2707" s="46"/>
      <c r="AG2707" s="47" t="s">
        <v>5359</v>
      </c>
      <c r="AH2707" s="48">
        <v>144900.25270185189</v>
      </c>
    </row>
    <row r="2708" spans="1:34" hidden="1" x14ac:dyDescent="0.3">
      <c r="A2708" s="30" t="s">
        <v>5354</v>
      </c>
      <c r="B2708" s="31">
        <v>528</v>
      </c>
      <c r="C2708" s="32" t="s">
        <v>2705</v>
      </c>
      <c r="D2708" s="33">
        <v>4209</v>
      </c>
      <c r="E2708" s="34">
        <v>3326</v>
      </c>
      <c r="F2708" s="35">
        <v>3347</v>
      </c>
      <c r="G2708" s="49">
        <v>0.99373</v>
      </c>
      <c r="H2708" s="50" t="s">
        <v>22</v>
      </c>
      <c r="I2708" s="38">
        <v>0</v>
      </c>
      <c r="J2708" s="39">
        <v>0</v>
      </c>
      <c r="K2708" s="39">
        <v>1618.442</v>
      </c>
      <c r="L2708" s="39"/>
      <c r="M2708" s="39"/>
      <c r="N2708" s="39"/>
      <c r="O2708" s="40">
        <v>0</v>
      </c>
      <c r="P2708" s="40">
        <v>0</v>
      </c>
      <c r="Q2708" s="40">
        <v>0.67186248931564196</v>
      </c>
      <c r="R2708" s="40"/>
      <c r="S2708" s="40"/>
      <c r="T2708" s="41"/>
      <c r="U2708" s="42" t="e">
        <v>#N/A</v>
      </c>
      <c r="V2708" s="42" t="e">
        <v>#N/A</v>
      </c>
      <c r="W2708" s="42" t="s">
        <v>21</v>
      </c>
      <c r="X2708" s="40"/>
      <c r="Y2708" s="40"/>
      <c r="Z2708" s="41"/>
      <c r="AA2708" s="43">
        <v>1</v>
      </c>
      <c r="AB2708" s="44">
        <v>0.22395416310521399</v>
      </c>
      <c r="AC2708" s="45" t="s">
        <v>5416</v>
      </c>
      <c r="AD2708" s="46"/>
      <c r="AE2708" s="46"/>
      <c r="AF2708" s="46"/>
      <c r="AG2708" s="47" t="s">
        <v>5364</v>
      </c>
      <c r="AH2708" s="48">
        <v>57959.696757777674</v>
      </c>
    </row>
    <row r="2709" spans="1:34" hidden="1" x14ac:dyDescent="0.3">
      <c r="A2709" s="30" t="s">
        <v>5354</v>
      </c>
      <c r="B2709" s="31">
        <v>528</v>
      </c>
      <c r="C2709" s="32" t="s">
        <v>1082</v>
      </c>
      <c r="D2709" s="33">
        <v>3134</v>
      </c>
      <c r="E2709" s="34">
        <v>1388</v>
      </c>
      <c r="F2709" s="35">
        <v>3347</v>
      </c>
      <c r="G2709" s="49">
        <v>0.41470000000000001</v>
      </c>
      <c r="H2709" s="50" t="s">
        <v>20</v>
      </c>
      <c r="I2709" s="38">
        <v>2835.241</v>
      </c>
      <c r="J2709" s="39">
        <v>1305.597</v>
      </c>
      <c r="K2709" s="39">
        <v>1939.6610000000001</v>
      </c>
      <c r="L2709" s="39"/>
      <c r="M2709" s="39"/>
      <c r="N2709" s="39"/>
      <c r="O2709" s="40">
        <v>0.76246782086480547</v>
      </c>
      <c r="P2709" s="40">
        <v>0.77307416295459819</v>
      </c>
      <c r="Q2709" s="40">
        <v>0.78586206896551725</v>
      </c>
      <c r="R2709" s="40"/>
      <c r="S2709" s="40"/>
      <c r="T2709" s="41"/>
      <c r="U2709" s="42" t="s">
        <v>21</v>
      </c>
      <c r="V2709" s="42" t="s">
        <v>21</v>
      </c>
      <c r="W2709" s="42" t="s">
        <v>21</v>
      </c>
      <c r="X2709" s="40"/>
      <c r="Y2709" s="40"/>
      <c r="Z2709" s="41"/>
      <c r="AA2709" s="43">
        <v>3</v>
      </c>
      <c r="AB2709" s="44">
        <v>0.77380135092830693</v>
      </c>
      <c r="AC2709" s="45" t="s">
        <v>5417</v>
      </c>
      <c r="AD2709" s="46"/>
      <c r="AE2709" s="46"/>
      <c r="AF2709" s="46"/>
      <c r="AG2709" s="47" t="s">
        <v>5364</v>
      </c>
      <c r="AH2709" s="48">
        <v>173880.10108074074</v>
      </c>
    </row>
    <row r="2710" spans="1:34" hidden="1" x14ac:dyDescent="0.3">
      <c r="A2710" s="30" t="s">
        <v>5354</v>
      </c>
      <c r="B2710" s="31">
        <v>528</v>
      </c>
      <c r="C2710" s="32" t="s">
        <v>5418</v>
      </c>
      <c r="D2710" s="33">
        <v>8297</v>
      </c>
      <c r="E2710" s="34">
        <v>2152</v>
      </c>
      <c r="F2710" s="35">
        <v>3347</v>
      </c>
      <c r="G2710" s="49">
        <v>0.64295999999999998</v>
      </c>
      <c r="H2710" s="50" t="s">
        <v>35</v>
      </c>
      <c r="I2710" s="38">
        <v>2913.518</v>
      </c>
      <c r="J2710" s="39">
        <v>1827.518</v>
      </c>
      <c r="K2710" s="39">
        <v>2528.4569999999999</v>
      </c>
      <c r="L2710" s="39"/>
      <c r="M2710" s="39"/>
      <c r="N2710" s="39"/>
      <c r="O2710" s="40">
        <v>0.69021833048723291</v>
      </c>
      <c r="P2710" s="40">
        <v>0.71117212911346239</v>
      </c>
      <c r="Q2710" s="40">
        <v>0.69830923175152004</v>
      </c>
      <c r="R2710" s="40"/>
      <c r="S2710" s="40"/>
      <c r="T2710" s="41"/>
      <c r="U2710" s="42" t="s">
        <v>21</v>
      </c>
      <c r="V2710" s="42" t="s">
        <v>21</v>
      </c>
      <c r="W2710" s="42" t="s">
        <v>21</v>
      </c>
      <c r="X2710" s="40"/>
      <c r="Y2710" s="40"/>
      <c r="Z2710" s="41"/>
      <c r="AA2710" s="43">
        <v>3</v>
      </c>
      <c r="AB2710" s="44">
        <v>0.69989989711740519</v>
      </c>
      <c r="AC2710" s="45" t="s">
        <v>5419</v>
      </c>
      <c r="AD2710" s="46"/>
      <c r="AE2710" s="46"/>
      <c r="AF2710" s="46"/>
      <c r="AG2710" s="47" t="s">
        <v>5367</v>
      </c>
      <c r="AH2710" s="48">
        <v>144900.25270185189</v>
      </c>
    </row>
    <row r="2711" spans="1:34" hidden="1" x14ac:dyDescent="0.3">
      <c r="A2711" s="30" t="s">
        <v>5354</v>
      </c>
      <c r="B2711" s="31">
        <v>528</v>
      </c>
      <c r="C2711" s="32" t="s">
        <v>5420</v>
      </c>
      <c r="D2711" s="33">
        <v>5430</v>
      </c>
      <c r="E2711" s="34">
        <v>358</v>
      </c>
      <c r="F2711" s="35">
        <v>3347</v>
      </c>
      <c r="G2711" s="49">
        <v>0.10696</v>
      </c>
      <c r="H2711" s="50" t="s">
        <v>29</v>
      </c>
      <c r="I2711" s="38">
        <v>3149.7429999999999</v>
      </c>
      <c r="J2711" s="39">
        <v>1629.5129999999999</v>
      </c>
      <c r="K2711" s="39">
        <v>1820.4860000000001</v>
      </c>
      <c r="L2711" s="39"/>
      <c r="M2711" s="39"/>
      <c r="N2711" s="39"/>
      <c r="O2711" s="40">
        <v>0.91941783861413451</v>
      </c>
      <c r="P2711" s="40">
        <v>0.91156249999999994</v>
      </c>
      <c r="Q2711" s="40">
        <v>0.84916610518049807</v>
      </c>
      <c r="R2711" s="40"/>
      <c r="S2711" s="40"/>
      <c r="T2711" s="41"/>
      <c r="U2711" s="42" t="s">
        <v>21</v>
      </c>
      <c r="V2711" s="42" t="s">
        <v>21</v>
      </c>
      <c r="W2711" s="42" t="s">
        <v>21</v>
      </c>
      <c r="X2711" s="40"/>
      <c r="Y2711" s="40"/>
      <c r="Z2711" s="41"/>
      <c r="AA2711" s="43">
        <v>3</v>
      </c>
      <c r="AB2711" s="44">
        <v>0.89338214793154413</v>
      </c>
      <c r="AC2711" s="45" t="s">
        <v>5421</v>
      </c>
      <c r="AD2711" s="46"/>
      <c r="AE2711" s="46"/>
      <c r="AF2711" s="46"/>
      <c r="AG2711" s="47" t="s">
        <v>5359</v>
      </c>
      <c r="AH2711" s="48">
        <v>202859.94945962954</v>
      </c>
    </row>
    <row r="2712" spans="1:34" hidden="1" x14ac:dyDescent="0.3">
      <c r="A2712" s="30" t="s">
        <v>5354</v>
      </c>
      <c r="B2712" s="31">
        <v>528</v>
      </c>
      <c r="C2712" s="32" t="s">
        <v>3806</v>
      </c>
      <c r="D2712" s="33">
        <v>9260</v>
      </c>
      <c r="E2712" s="34">
        <v>3233</v>
      </c>
      <c r="F2712" s="35">
        <v>3347</v>
      </c>
      <c r="G2712" s="49">
        <v>0.96594000000000002</v>
      </c>
      <c r="H2712" s="50" t="s">
        <v>22</v>
      </c>
      <c r="I2712" s="38">
        <v>0</v>
      </c>
      <c r="J2712" s="39">
        <v>0</v>
      </c>
      <c r="K2712" s="39">
        <v>2058.107</v>
      </c>
      <c r="L2712" s="39"/>
      <c r="M2712" s="39"/>
      <c r="N2712" s="39"/>
      <c r="O2712" s="40">
        <v>0</v>
      </c>
      <c r="P2712" s="40">
        <v>0</v>
      </c>
      <c r="Q2712" s="40">
        <v>0.72565390517624895</v>
      </c>
      <c r="R2712" s="40"/>
      <c r="S2712" s="40"/>
      <c r="T2712" s="41"/>
      <c r="U2712" s="42" t="e">
        <v>#N/A</v>
      </c>
      <c r="V2712" s="42" t="e">
        <v>#N/A</v>
      </c>
      <c r="W2712" s="42" t="s">
        <v>26</v>
      </c>
      <c r="X2712" s="40"/>
      <c r="Y2712" s="40"/>
      <c r="Z2712" s="41"/>
      <c r="AA2712" s="43">
        <v>1</v>
      </c>
      <c r="AB2712" s="44">
        <v>0.24188463505874966</v>
      </c>
      <c r="AC2712" s="45" t="s">
        <v>5422</v>
      </c>
      <c r="AD2712" s="46"/>
      <c r="AE2712" s="46"/>
      <c r="AF2712" s="46"/>
      <c r="AG2712" s="47" t="s">
        <v>5372</v>
      </c>
      <c r="AH2712" s="48">
        <v>57959.696757777674</v>
      </c>
    </row>
    <row r="2713" spans="1:34" hidden="1" x14ac:dyDescent="0.3">
      <c r="A2713" s="30" t="s">
        <v>5354</v>
      </c>
      <c r="B2713" s="31">
        <v>528</v>
      </c>
      <c r="C2713" s="32" t="s">
        <v>5423</v>
      </c>
      <c r="D2713" s="33">
        <v>9577</v>
      </c>
      <c r="E2713" s="34">
        <v>1554</v>
      </c>
      <c r="F2713" s="35">
        <v>3347</v>
      </c>
      <c r="G2713" s="49">
        <v>0.46429999999999999</v>
      </c>
      <c r="H2713" s="50" t="s">
        <v>20</v>
      </c>
      <c r="I2713" s="38">
        <v>2925.3040000000001</v>
      </c>
      <c r="J2713" s="39">
        <v>1430.2439999999999</v>
      </c>
      <c r="K2713" s="39">
        <v>2745.0990000000002</v>
      </c>
      <c r="L2713" s="39"/>
      <c r="M2713" s="39"/>
      <c r="N2713" s="39"/>
      <c r="O2713" s="40">
        <v>0.74510958314546449</v>
      </c>
      <c r="P2713" s="40">
        <v>0.76926482410789843</v>
      </c>
      <c r="Q2713" s="40">
        <v>0.76956435056458738</v>
      </c>
      <c r="R2713" s="40"/>
      <c r="S2713" s="40"/>
      <c r="T2713" s="41"/>
      <c r="U2713" s="42" t="s">
        <v>35</v>
      </c>
      <c r="V2713" s="42" t="s">
        <v>35</v>
      </c>
      <c r="W2713" s="42" t="s">
        <v>21</v>
      </c>
      <c r="X2713" s="40"/>
      <c r="Y2713" s="40"/>
      <c r="Z2713" s="41"/>
      <c r="AA2713" s="43">
        <v>3</v>
      </c>
      <c r="AB2713" s="44">
        <v>0.7613129192726501</v>
      </c>
      <c r="AC2713" s="45" t="s">
        <v>5424</v>
      </c>
      <c r="AD2713" s="46"/>
      <c r="AE2713" s="46"/>
      <c r="AF2713" s="46"/>
      <c r="AG2713" s="47" t="s">
        <v>5364</v>
      </c>
      <c r="AH2713" s="48">
        <v>173880.10108074074</v>
      </c>
    </row>
    <row r="2714" spans="1:34" hidden="1" x14ac:dyDescent="0.3">
      <c r="A2714" s="30" t="s">
        <v>5354</v>
      </c>
      <c r="B2714" s="31">
        <v>528</v>
      </c>
      <c r="C2714" s="32" t="s">
        <v>5425</v>
      </c>
      <c r="D2714" s="33">
        <v>8385</v>
      </c>
      <c r="E2714" s="34">
        <v>3282</v>
      </c>
      <c r="F2714" s="35">
        <v>3347</v>
      </c>
      <c r="G2714" s="49">
        <v>0.98058000000000001</v>
      </c>
      <c r="H2714" s="50" t="s">
        <v>22</v>
      </c>
      <c r="I2714" s="38">
        <v>1390.4839999999999</v>
      </c>
      <c r="J2714" s="39">
        <v>0</v>
      </c>
      <c r="K2714" s="39">
        <v>0</v>
      </c>
      <c r="L2714" s="39"/>
      <c r="M2714" s="39"/>
      <c r="N2714" s="39"/>
      <c r="O2714" s="40">
        <v>0.70090909090909104</v>
      </c>
      <c r="P2714" s="40">
        <v>0</v>
      </c>
      <c r="Q2714" s="40">
        <v>0</v>
      </c>
      <c r="R2714" s="40"/>
      <c r="S2714" s="40"/>
      <c r="T2714" s="41"/>
      <c r="U2714" s="42" t="s">
        <v>21</v>
      </c>
      <c r="V2714" s="42" t="e">
        <v>#N/A</v>
      </c>
      <c r="W2714" s="42" t="e">
        <v>#N/A</v>
      </c>
      <c r="X2714" s="40"/>
      <c r="Y2714" s="40"/>
      <c r="Z2714" s="41"/>
      <c r="AA2714" s="43">
        <v>1</v>
      </c>
      <c r="AB2714" s="44">
        <v>0.23363636363636367</v>
      </c>
      <c r="AC2714" s="45" t="s">
        <v>5426</v>
      </c>
      <c r="AD2714" s="46"/>
      <c r="AE2714" s="46"/>
      <c r="AF2714" s="46"/>
      <c r="AG2714" s="47">
        <v>0</v>
      </c>
      <c r="AH2714" s="48">
        <v>57959.696757777674</v>
      </c>
    </row>
    <row r="2715" spans="1:34" hidden="1" x14ac:dyDescent="0.3">
      <c r="A2715" s="30" t="s">
        <v>5354</v>
      </c>
      <c r="B2715" s="31">
        <v>528</v>
      </c>
      <c r="C2715" s="32" t="s">
        <v>5427</v>
      </c>
      <c r="D2715" s="33">
        <v>7959</v>
      </c>
      <c r="E2715" s="34">
        <v>1611</v>
      </c>
      <c r="F2715" s="35">
        <v>3347</v>
      </c>
      <c r="G2715" s="49">
        <v>0.48132999999999998</v>
      </c>
      <c r="H2715" s="50" t="s">
        <v>20</v>
      </c>
      <c r="I2715" s="38">
        <v>2210.6930000000002</v>
      </c>
      <c r="J2715" s="39">
        <v>1364.9190000000001</v>
      </c>
      <c r="K2715" s="39">
        <v>2461.3249999999998</v>
      </c>
      <c r="L2715" s="39"/>
      <c r="M2715" s="39"/>
      <c r="N2715" s="39"/>
      <c r="O2715" s="40">
        <v>0.75409628926314043</v>
      </c>
      <c r="P2715" s="40">
        <v>0.75196607317540642</v>
      </c>
      <c r="Q2715" s="40">
        <v>0.76649384705384549</v>
      </c>
      <c r="R2715" s="40"/>
      <c r="S2715" s="40"/>
      <c r="T2715" s="41"/>
      <c r="U2715" s="42" t="s">
        <v>21</v>
      </c>
      <c r="V2715" s="42" t="s">
        <v>21</v>
      </c>
      <c r="W2715" s="42" t="s">
        <v>21</v>
      </c>
      <c r="X2715" s="40"/>
      <c r="Y2715" s="40"/>
      <c r="Z2715" s="41"/>
      <c r="AA2715" s="43">
        <v>3</v>
      </c>
      <c r="AB2715" s="44">
        <v>0.75751873649746404</v>
      </c>
      <c r="AC2715" s="45" t="s">
        <v>5428</v>
      </c>
      <c r="AD2715" s="46"/>
      <c r="AE2715" s="46"/>
      <c r="AF2715" s="46"/>
      <c r="AG2715" s="47" t="s">
        <v>5359</v>
      </c>
      <c r="AH2715" s="48">
        <v>173880.10108074074</v>
      </c>
    </row>
    <row r="2716" spans="1:34" hidden="1" x14ac:dyDescent="0.3">
      <c r="A2716" s="30" t="s">
        <v>5354</v>
      </c>
      <c r="B2716" s="31">
        <v>528</v>
      </c>
      <c r="C2716" s="32" t="s">
        <v>5429</v>
      </c>
      <c r="D2716" s="33">
        <v>1646</v>
      </c>
      <c r="E2716" s="34">
        <v>1909</v>
      </c>
      <c r="F2716" s="35">
        <v>3347</v>
      </c>
      <c r="G2716" s="49">
        <v>0.57035999999999998</v>
      </c>
      <c r="H2716" s="50" t="s">
        <v>35</v>
      </c>
      <c r="I2716" s="38">
        <v>2334.9639999999999</v>
      </c>
      <c r="J2716" s="39">
        <v>1233.8879999999999</v>
      </c>
      <c r="K2716" s="39">
        <v>1804.7049999999999</v>
      </c>
      <c r="L2716" s="39"/>
      <c r="M2716" s="39"/>
      <c r="N2716" s="39"/>
      <c r="O2716" s="40">
        <v>0.72241105333601796</v>
      </c>
      <c r="P2716" s="40">
        <v>0.70309716311881143</v>
      </c>
      <c r="Q2716" s="40">
        <v>0.76534020130713876</v>
      </c>
      <c r="R2716" s="40"/>
      <c r="S2716" s="40"/>
      <c r="T2716" s="41"/>
      <c r="U2716" s="42" t="s">
        <v>21</v>
      </c>
      <c r="V2716" s="42" t="s">
        <v>21</v>
      </c>
      <c r="W2716" s="42" t="s">
        <v>21</v>
      </c>
      <c r="X2716" s="40"/>
      <c r="Y2716" s="40"/>
      <c r="Z2716" s="41"/>
      <c r="AA2716" s="43">
        <v>3</v>
      </c>
      <c r="AB2716" s="44">
        <v>0.73028280592065598</v>
      </c>
      <c r="AC2716" s="45" t="s">
        <v>5430</v>
      </c>
      <c r="AD2716" s="46"/>
      <c r="AE2716" s="46"/>
      <c r="AF2716" s="46"/>
      <c r="AG2716" s="47" t="s">
        <v>5359</v>
      </c>
      <c r="AH2716" s="48">
        <v>144900.25270185189</v>
      </c>
    </row>
    <row r="2717" spans="1:34" hidden="1" x14ac:dyDescent="0.3">
      <c r="A2717" s="30" t="s">
        <v>5354</v>
      </c>
      <c r="B2717" s="31">
        <v>528</v>
      </c>
      <c r="C2717" s="32" t="s">
        <v>5431</v>
      </c>
      <c r="D2717" s="33">
        <v>6176</v>
      </c>
      <c r="E2717" s="34">
        <v>3261</v>
      </c>
      <c r="F2717" s="35">
        <v>3347</v>
      </c>
      <c r="G2717" s="49">
        <v>0.97431000000000001</v>
      </c>
      <c r="H2717" s="50" t="s">
        <v>22</v>
      </c>
      <c r="I2717" s="38">
        <v>1999.394</v>
      </c>
      <c r="J2717" s="39">
        <v>0</v>
      </c>
      <c r="K2717" s="39">
        <v>0</v>
      </c>
      <c r="L2717" s="39"/>
      <c r="M2717" s="39"/>
      <c r="N2717" s="39"/>
      <c r="O2717" s="40">
        <v>0.71112432851447405</v>
      </c>
      <c r="P2717" s="40">
        <v>0</v>
      </c>
      <c r="Q2717" s="40">
        <v>0</v>
      </c>
      <c r="R2717" s="40"/>
      <c r="S2717" s="40"/>
      <c r="T2717" s="41"/>
      <c r="U2717" s="42" t="s">
        <v>21</v>
      </c>
      <c r="V2717" s="42" t="e">
        <v>#N/A</v>
      </c>
      <c r="W2717" s="42" t="e">
        <v>#N/A</v>
      </c>
      <c r="X2717" s="40"/>
      <c r="Y2717" s="40"/>
      <c r="Z2717" s="41"/>
      <c r="AA2717" s="43">
        <v>1</v>
      </c>
      <c r="AB2717" s="44">
        <v>0.23704144283815801</v>
      </c>
      <c r="AC2717" s="45" t="s">
        <v>5432</v>
      </c>
      <c r="AD2717" s="46"/>
      <c r="AE2717" s="46"/>
      <c r="AF2717" s="46"/>
      <c r="AG2717" s="47">
        <v>0</v>
      </c>
      <c r="AH2717" s="48">
        <v>57959.696757777674</v>
      </c>
    </row>
    <row r="2718" spans="1:34" hidden="1" x14ac:dyDescent="0.3">
      <c r="A2718" s="30" t="s">
        <v>5354</v>
      </c>
      <c r="B2718" s="31">
        <v>528</v>
      </c>
      <c r="C2718" s="32" t="s">
        <v>2351</v>
      </c>
      <c r="D2718" s="33">
        <v>2128</v>
      </c>
      <c r="E2718" s="34">
        <v>830</v>
      </c>
      <c r="F2718" s="35">
        <v>3347</v>
      </c>
      <c r="G2718" s="49">
        <v>0.24798000000000001</v>
      </c>
      <c r="H2718" s="50" t="s">
        <v>29</v>
      </c>
      <c r="I2718" s="38">
        <v>2003.827</v>
      </c>
      <c r="J2718" s="39">
        <v>514.327</v>
      </c>
      <c r="K2718" s="39">
        <v>1865.8219999999999</v>
      </c>
      <c r="L2718" s="39"/>
      <c r="M2718" s="39"/>
      <c r="N2718" s="39"/>
      <c r="O2718" s="40">
        <v>0.82376254360198409</v>
      </c>
      <c r="P2718" s="40">
        <v>0.80562499999999992</v>
      </c>
      <c r="Q2718" s="40">
        <v>0.84900000000000009</v>
      </c>
      <c r="R2718" s="40"/>
      <c r="S2718" s="40"/>
      <c r="T2718" s="41"/>
      <c r="U2718" s="42" t="s">
        <v>21</v>
      </c>
      <c r="V2718" s="42" t="s">
        <v>21</v>
      </c>
      <c r="W2718" s="42" t="s">
        <v>21</v>
      </c>
      <c r="X2718" s="40"/>
      <c r="Y2718" s="40"/>
      <c r="Z2718" s="41"/>
      <c r="AA2718" s="43">
        <v>3</v>
      </c>
      <c r="AB2718" s="44">
        <v>0.82612918120066137</v>
      </c>
      <c r="AC2718" s="45" t="s">
        <v>5433</v>
      </c>
      <c r="AD2718" s="46"/>
      <c r="AE2718" s="46"/>
      <c r="AF2718" s="46"/>
      <c r="AG2718" s="47" t="s">
        <v>5364</v>
      </c>
      <c r="AH2718" s="48">
        <v>202859.94945962954</v>
      </c>
    </row>
    <row r="2719" spans="1:34" hidden="1" x14ac:dyDescent="0.3">
      <c r="A2719" s="30" t="s">
        <v>5354</v>
      </c>
      <c r="B2719" s="31">
        <v>528</v>
      </c>
      <c r="C2719" s="32" t="s">
        <v>3306</v>
      </c>
      <c r="D2719" s="33">
        <v>7028</v>
      </c>
      <c r="E2719" s="34">
        <v>3232</v>
      </c>
      <c r="F2719" s="35">
        <v>3347</v>
      </c>
      <c r="G2719" s="49">
        <v>0.96564000000000005</v>
      </c>
      <c r="H2719" s="50" t="s">
        <v>22</v>
      </c>
      <c r="I2719" s="38">
        <v>2716.63</v>
      </c>
      <c r="J2719" s="39">
        <v>0</v>
      </c>
      <c r="K2719" s="39">
        <v>0</v>
      </c>
      <c r="L2719" s="39"/>
      <c r="M2719" s="39"/>
      <c r="N2719" s="39"/>
      <c r="O2719" s="40">
        <v>0.72621043843089306</v>
      </c>
      <c r="P2719" s="40">
        <v>0</v>
      </c>
      <c r="Q2719" s="40">
        <v>0</v>
      </c>
      <c r="R2719" s="40"/>
      <c r="S2719" s="40"/>
      <c r="T2719" s="41"/>
      <c r="U2719" s="42" t="s">
        <v>26</v>
      </c>
      <c r="V2719" s="42" t="e">
        <v>#N/A</v>
      </c>
      <c r="W2719" s="42" t="e">
        <v>#N/A</v>
      </c>
      <c r="X2719" s="40"/>
      <c r="Y2719" s="40"/>
      <c r="Z2719" s="41"/>
      <c r="AA2719" s="43">
        <v>1</v>
      </c>
      <c r="AB2719" s="44">
        <v>0.24207014614363101</v>
      </c>
      <c r="AC2719" s="45" t="s">
        <v>5434</v>
      </c>
      <c r="AD2719" s="46"/>
      <c r="AE2719" s="46"/>
      <c r="AF2719" s="46"/>
      <c r="AG2719" s="47">
        <v>0</v>
      </c>
      <c r="AH2719" s="48">
        <v>57959.696757777674</v>
      </c>
    </row>
    <row r="2720" spans="1:34" hidden="1" x14ac:dyDescent="0.3">
      <c r="A2720" s="30" t="s">
        <v>5354</v>
      </c>
      <c r="B2720" s="31">
        <v>528</v>
      </c>
      <c r="C2720" s="32" t="s">
        <v>5435</v>
      </c>
      <c r="D2720" s="33">
        <v>4956</v>
      </c>
      <c r="E2720" s="34">
        <v>3235</v>
      </c>
      <c r="F2720" s="35">
        <v>3347</v>
      </c>
      <c r="G2720" s="49">
        <v>0.96653999999999995</v>
      </c>
      <c r="H2720" s="50" t="s">
        <v>22</v>
      </c>
      <c r="I2720" s="38">
        <v>0</v>
      </c>
      <c r="J2720" s="39">
        <v>0</v>
      </c>
      <c r="K2720" s="39">
        <v>1904.425</v>
      </c>
      <c r="L2720" s="39"/>
      <c r="M2720" s="39"/>
      <c r="N2720" s="39"/>
      <c r="O2720" s="40">
        <v>0</v>
      </c>
      <c r="P2720" s="40">
        <v>0</v>
      </c>
      <c r="Q2720" s="40">
        <v>0.72558487014890771</v>
      </c>
      <c r="R2720" s="40"/>
      <c r="S2720" s="40"/>
      <c r="T2720" s="41"/>
      <c r="U2720" s="42" t="e">
        <v>#N/A</v>
      </c>
      <c r="V2720" s="42" t="e">
        <v>#N/A</v>
      </c>
      <c r="W2720" s="42" t="s">
        <v>26</v>
      </c>
      <c r="X2720" s="40"/>
      <c r="Y2720" s="40"/>
      <c r="Z2720" s="41"/>
      <c r="AA2720" s="43">
        <v>1</v>
      </c>
      <c r="AB2720" s="44">
        <v>0.24186162338296924</v>
      </c>
      <c r="AC2720" s="45" t="s">
        <v>5436</v>
      </c>
      <c r="AD2720" s="46"/>
      <c r="AE2720" s="46"/>
      <c r="AF2720" s="46"/>
      <c r="AG2720" s="47" t="s">
        <v>5364</v>
      </c>
      <c r="AH2720" s="48">
        <v>57959.696757777674</v>
      </c>
    </row>
    <row r="2721" spans="1:34" hidden="1" x14ac:dyDescent="0.3">
      <c r="A2721" s="30" t="s">
        <v>5354</v>
      </c>
      <c r="B2721" s="31">
        <v>528</v>
      </c>
      <c r="C2721" s="32" t="s">
        <v>5437</v>
      </c>
      <c r="D2721" s="33">
        <v>2491</v>
      </c>
      <c r="E2721" s="34">
        <v>2039</v>
      </c>
      <c r="F2721" s="35">
        <v>3347</v>
      </c>
      <c r="G2721" s="49">
        <v>0.60919999999999996</v>
      </c>
      <c r="H2721" s="50" t="s">
        <v>35</v>
      </c>
      <c r="I2721" s="38">
        <v>2849.0459999999998</v>
      </c>
      <c r="J2721" s="39">
        <v>1082.5940000000001</v>
      </c>
      <c r="K2721" s="39">
        <v>2697.895</v>
      </c>
      <c r="L2721" s="39"/>
      <c r="M2721" s="39"/>
      <c r="N2721" s="39"/>
      <c r="O2721" s="40">
        <v>0.7079534394803414</v>
      </c>
      <c r="P2721" s="40">
        <v>0.71579500926389605</v>
      </c>
      <c r="Q2721" s="40">
        <v>0.72185725878105989</v>
      </c>
      <c r="R2721" s="40"/>
      <c r="S2721" s="40"/>
      <c r="T2721" s="41"/>
      <c r="U2721" s="42" t="s">
        <v>21</v>
      </c>
      <c r="V2721" s="42" t="s">
        <v>26</v>
      </c>
      <c r="W2721" s="42" t="s">
        <v>21</v>
      </c>
      <c r="X2721" s="40"/>
      <c r="Y2721" s="40"/>
      <c r="Z2721" s="41"/>
      <c r="AA2721" s="43">
        <v>3</v>
      </c>
      <c r="AB2721" s="44">
        <v>0.71520190250843252</v>
      </c>
      <c r="AC2721" s="45" t="s">
        <v>5438</v>
      </c>
      <c r="AD2721" s="46"/>
      <c r="AE2721" s="46"/>
      <c r="AF2721" s="46"/>
      <c r="AG2721" s="47" t="s">
        <v>5364</v>
      </c>
      <c r="AH2721" s="48">
        <v>144900.25270185189</v>
      </c>
    </row>
    <row r="2722" spans="1:34" hidden="1" x14ac:dyDescent="0.3">
      <c r="A2722" s="30" t="s">
        <v>5354</v>
      </c>
      <c r="B2722" s="31">
        <v>528</v>
      </c>
      <c r="C2722" s="32" t="s">
        <v>5439</v>
      </c>
      <c r="D2722" s="33">
        <v>3074</v>
      </c>
      <c r="E2722" s="34">
        <v>1971</v>
      </c>
      <c r="F2722" s="35">
        <v>3347</v>
      </c>
      <c r="G2722" s="49">
        <v>0.58889000000000002</v>
      </c>
      <c r="H2722" s="50" t="s">
        <v>35</v>
      </c>
      <c r="I2722" s="38">
        <v>2548.674</v>
      </c>
      <c r="J2722" s="39">
        <v>1138.133</v>
      </c>
      <c r="K2722" s="39">
        <v>1495.3779999999999</v>
      </c>
      <c r="L2722" s="39"/>
      <c r="M2722" s="39"/>
      <c r="N2722" s="39"/>
      <c r="O2722" s="40">
        <v>0.71367410150872024</v>
      </c>
      <c r="P2722" s="40">
        <v>0.70725266695299571</v>
      </c>
      <c r="Q2722" s="40">
        <v>0.75243570289200468</v>
      </c>
      <c r="R2722" s="40"/>
      <c r="S2722" s="40"/>
      <c r="T2722" s="41"/>
      <c r="U2722" s="42" t="s">
        <v>21</v>
      </c>
      <c r="V2722" s="42" t="s">
        <v>21</v>
      </c>
      <c r="W2722" s="42" t="s">
        <v>21</v>
      </c>
      <c r="X2722" s="40"/>
      <c r="Y2722" s="40"/>
      <c r="Z2722" s="41"/>
      <c r="AA2722" s="43">
        <v>3</v>
      </c>
      <c r="AB2722" s="44">
        <v>0.72445415711790684</v>
      </c>
      <c r="AC2722" s="45" t="s">
        <v>5440</v>
      </c>
      <c r="AD2722" s="46"/>
      <c r="AE2722" s="46"/>
      <c r="AF2722" s="46"/>
      <c r="AG2722" s="47" t="s">
        <v>5359</v>
      </c>
      <c r="AH2722" s="48">
        <v>144900.25270185189</v>
      </c>
    </row>
    <row r="2723" spans="1:34" hidden="1" x14ac:dyDescent="0.3">
      <c r="A2723" s="30" t="s">
        <v>5354</v>
      </c>
      <c r="B2723" s="31">
        <v>528</v>
      </c>
      <c r="C2723" s="32" t="s">
        <v>5441</v>
      </c>
      <c r="D2723" s="33">
        <v>9912</v>
      </c>
      <c r="E2723" s="34">
        <v>1772</v>
      </c>
      <c r="F2723" s="35">
        <v>3347</v>
      </c>
      <c r="G2723" s="49">
        <v>0.52942999999999996</v>
      </c>
      <c r="H2723" s="50" t="s">
        <v>35</v>
      </c>
      <c r="I2723" s="38">
        <v>2698.8310000000001</v>
      </c>
      <c r="J2723" s="39">
        <v>1300.9079999999999</v>
      </c>
      <c r="K2723" s="39">
        <v>1816.556</v>
      </c>
      <c r="L2723" s="39"/>
      <c r="M2723" s="39"/>
      <c r="N2723" s="39"/>
      <c r="O2723" s="40">
        <v>0.71944410445670737</v>
      </c>
      <c r="P2723" s="40">
        <v>0.72624999999999995</v>
      </c>
      <c r="Q2723" s="40">
        <v>0.78300000000000003</v>
      </c>
      <c r="R2723" s="40"/>
      <c r="S2723" s="40"/>
      <c r="T2723" s="41"/>
      <c r="U2723" s="42" t="s">
        <v>21</v>
      </c>
      <c r="V2723" s="42" t="s">
        <v>21</v>
      </c>
      <c r="W2723" s="42" t="s">
        <v>21</v>
      </c>
      <c r="X2723" s="40"/>
      <c r="Y2723" s="40"/>
      <c r="Z2723" s="41"/>
      <c r="AA2723" s="43">
        <v>3</v>
      </c>
      <c r="AB2723" s="44">
        <v>0.74289803481890238</v>
      </c>
      <c r="AC2723" s="45" t="s">
        <v>5442</v>
      </c>
      <c r="AD2723" s="46"/>
      <c r="AE2723" s="46"/>
      <c r="AF2723" s="46"/>
      <c r="AG2723" s="47" t="s">
        <v>5364</v>
      </c>
      <c r="AH2723" s="48">
        <v>144900.25270185189</v>
      </c>
    </row>
    <row r="2724" spans="1:34" hidden="1" x14ac:dyDescent="0.3">
      <c r="A2724" s="30" t="s">
        <v>5354</v>
      </c>
      <c r="B2724" s="31">
        <v>528</v>
      </c>
      <c r="C2724" s="32" t="s">
        <v>5443</v>
      </c>
      <c r="D2724" s="33">
        <v>2300</v>
      </c>
      <c r="E2724" s="34">
        <v>88</v>
      </c>
      <c r="F2724" s="35">
        <v>3347</v>
      </c>
      <c r="G2724" s="49">
        <v>2.6290000000000001E-2</v>
      </c>
      <c r="H2724" s="50" t="s">
        <v>29</v>
      </c>
      <c r="I2724" s="38">
        <v>2482.8890000000001</v>
      </c>
      <c r="J2724" s="39">
        <v>1322.4849999999999</v>
      </c>
      <c r="K2724" s="39">
        <v>1881.6890000000001</v>
      </c>
      <c r="L2724" s="39"/>
      <c r="M2724" s="39"/>
      <c r="N2724" s="39"/>
      <c r="O2724" s="40">
        <v>0.98499721201124801</v>
      </c>
      <c r="P2724" s="40">
        <v>0.97549855949738284</v>
      </c>
      <c r="Q2724" s="40">
        <v>1.0031545786057467</v>
      </c>
      <c r="R2724" s="40"/>
      <c r="S2724" s="40"/>
      <c r="T2724" s="41"/>
      <c r="U2724" s="42" t="s">
        <v>21</v>
      </c>
      <c r="V2724" s="42" t="s">
        <v>21</v>
      </c>
      <c r="W2724" s="42" t="s">
        <v>21</v>
      </c>
      <c r="X2724" s="40"/>
      <c r="Y2724" s="40"/>
      <c r="Z2724" s="41"/>
      <c r="AA2724" s="43">
        <v>3</v>
      </c>
      <c r="AB2724" s="44">
        <v>0.98788345003812594</v>
      </c>
      <c r="AC2724" s="45" t="s">
        <v>5444</v>
      </c>
      <c r="AD2724" s="46"/>
      <c r="AE2724" s="46"/>
      <c r="AF2724" s="46"/>
      <c r="AG2724" s="47" t="s">
        <v>5364</v>
      </c>
      <c r="AH2724" s="48">
        <v>202859.94945962954</v>
      </c>
    </row>
    <row r="2725" spans="1:34" hidden="1" x14ac:dyDescent="0.3">
      <c r="A2725" s="30" t="s">
        <v>5354</v>
      </c>
      <c r="B2725" s="31">
        <v>528</v>
      </c>
      <c r="C2725" s="32" t="s">
        <v>5445</v>
      </c>
      <c r="D2725" s="33">
        <v>1335</v>
      </c>
      <c r="E2725" s="34">
        <v>2017</v>
      </c>
      <c r="F2725" s="35">
        <v>3347</v>
      </c>
      <c r="G2725" s="49">
        <v>0.60263</v>
      </c>
      <c r="H2725" s="50" t="s">
        <v>35</v>
      </c>
      <c r="I2725" s="38">
        <v>2995.6529999999998</v>
      </c>
      <c r="J2725" s="39">
        <v>1043.421</v>
      </c>
      <c r="K2725" s="39">
        <v>2584.9499999999998</v>
      </c>
      <c r="L2725" s="39"/>
      <c r="M2725" s="39"/>
      <c r="N2725" s="39"/>
      <c r="O2725" s="40">
        <v>0.70174238176857884</v>
      </c>
      <c r="P2725" s="40">
        <v>0.72812178057350396</v>
      </c>
      <c r="Q2725" s="40">
        <v>0.7226747553692624</v>
      </c>
      <c r="R2725" s="40"/>
      <c r="S2725" s="40"/>
      <c r="T2725" s="41"/>
      <c r="U2725" s="42" t="s">
        <v>20</v>
      </c>
      <c r="V2725" s="42" t="s">
        <v>20</v>
      </c>
      <c r="W2725" s="42" t="s">
        <v>29</v>
      </c>
      <c r="X2725" s="40"/>
      <c r="Y2725" s="40"/>
      <c r="Z2725" s="41"/>
      <c r="AA2725" s="43">
        <v>3</v>
      </c>
      <c r="AB2725" s="44">
        <v>0.71751297257044833</v>
      </c>
      <c r="AC2725" s="45" t="s">
        <v>5446</v>
      </c>
      <c r="AD2725" s="46"/>
      <c r="AE2725" s="46"/>
      <c r="AF2725" s="46"/>
      <c r="AG2725" s="47" t="s">
        <v>5367</v>
      </c>
      <c r="AH2725" s="48">
        <v>144900.25270185189</v>
      </c>
    </row>
    <row r="2726" spans="1:34" hidden="1" x14ac:dyDescent="0.3">
      <c r="A2726" s="30" t="s">
        <v>5354</v>
      </c>
      <c r="B2726" s="31">
        <v>528</v>
      </c>
      <c r="C2726" s="32" t="s">
        <v>5447</v>
      </c>
      <c r="D2726" s="33">
        <v>6886</v>
      </c>
      <c r="E2726" s="34">
        <v>3275</v>
      </c>
      <c r="F2726" s="35">
        <v>3347</v>
      </c>
      <c r="G2726" s="49">
        <v>0.97848999999999997</v>
      </c>
      <c r="H2726" s="50" t="s">
        <v>22</v>
      </c>
      <c r="I2726" s="38">
        <v>1932.761</v>
      </c>
      <c r="J2726" s="39">
        <v>0</v>
      </c>
      <c r="K2726" s="39">
        <v>0</v>
      </c>
      <c r="L2726" s="39"/>
      <c r="M2726" s="39"/>
      <c r="N2726" s="39"/>
      <c r="O2726" s="40">
        <v>0.70335200789962449</v>
      </c>
      <c r="P2726" s="40">
        <v>0</v>
      </c>
      <c r="Q2726" s="40">
        <v>0</v>
      </c>
      <c r="R2726" s="40"/>
      <c r="S2726" s="40"/>
      <c r="T2726" s="41"/>
      <c r="U2726" s="42" t="s">
        <v>21</v>
      </c>
      <c r="V2726" s="42" t="e">
        <v>#N/A</v>
      </c>
      <c r="W2726" s="42" t="e">
        <v>#N/A</v>
      </c>
      <c r="X2726" s="40"/>
      <c r="Y2726" s="40"/>
      <c r="Z2726" s="41"/>
      <c r="AA2726" s="43">
        <v>1</v>
      </c>
      <c r="AB2726" s="44">
        <v>0.23445066929987482</v>
      </c>
      <c r="AC2726" s="45" t="s">
        <v>5448</v>
      </c>
      <c r="AD2726" s="46"/>
      <c r="AE2726" s="46"/>
      <c r="AF2726" s="46"/>
      <c r="AG2726" s="47">
        <v>0</v>
      </c>
      <c r="AH2726" s="48">
        <v>57959.696757777674</v>
      </c>
    </row>
    <row r="2727" spans="1:34" hidden="1" x14ac:dyDescent="0.3">
      <c r="A2727" s="30" t="s">
        <v>5354</v>
      </c>
      <c r="B2727" s="31">
        <v>528</v>
      </c>
      <c r="C2727" s="32" t="s">
        <v>5449</v>
      </c>
      <c r="D2727" s="33">
        <v>1612</v>
      </c>
      <c r="E2727" s="34">
        <v>795</v>
      </c>
      <c r="F2727" s="35">
        <v>3347</v>
      </c>
      <c r="G2727" s="49">
        <v>0.23752999999999999</v>
      </c>
      <c r="H2727" s="50" t="s">
        <v>29</v>
      </c>
      <c r="I2727" s="38">
        <v>2552.8679999999999</v>
      </c>
      <c r="J2727" s="39">
        <v>1373.173</v>
      </c>
      <c r="K2727" s="39">
        <v>1750.434</v>
      </c>
      <c r="L2727" s="39"/>
      <c r="M2727" s="39"/>
      <c r="N2727" s="39"/>
      <c r="O2727" s="40">
        <v>0.77606060606060612</v>
      </c>
      <c r="P2727" s="40">
        <v>0.81734036628564699</v>
      </c>
      <c r="Q2727" s="40">
        <v>0.89371625436891644</v>
      </c>
      <c r="R2727" s="40"/>
      <c r="S2727" s="40"/>
      <c r="T2727" s="41"/>
      <c r="U2727" s="42" t="s">
        <v>21</v>
      </c>
      <c r="V2727" s="42" t="s">
        <v>21</v>
      </c>
      <c r="W2727" s="42" t="s">
        <v>21</v>
      </c>
      <c r="X2727" s="40"/>
      <c r="Y2727" s="40"/>
      <c r="Z2727" s="41"/>
      <c r="AA2727" s="43">
        <v>3</v>
      </c>
      <c r="AB2727" s="44">
        <v>0.82903907557172329</v>
      </c>
      <c r="AC2727" s="45" t="s">
        <v>5450</v>
      </c>
      <c r="AD2727" s="46"/>
      <c r="AE2727" s="46"/>
      <c r="AF2727" s="46"/>
      <c r="AG2727" s="47" t="s">
        <v>5359</v>
      </c>
      <c r="AH2727" s="48">
        <v>202859.94945962954</v>
      </c>
    </row>
    <row r="2728" spans="1:34" hidden="1" x14ac:dyDescent="0.3">
      <c r="A2728" s="30" t="s">
        <v>5354</v>
      </c>
      <c r="B2728" s="31">
        <v>528</v>
      </c>
      <c r="C2728" s="32" t="s">
        <v>5451</v>
      </c>
      <c r="D2728" s="33">
        <v>9107</v>
      </c>
      <c r="E2728" s="34">
        <v>722</v>
      </c>
      <c r="F2728" s="35">
        <v>3347</v>
      </c>
      <c r="G2728" s="49">
        <v>0.21572</v>
      </c>
      <c r="H2728" s="50" t="s">
        <v>29</v>
      </c>
      <c r="I2728" s="38">
        <v>2922.4520000000002</v>
      </c>
      <c r="J2728" s="39">
        <v>1651.9549999999999</v>
      </c>
      <c r="K2728" s="39">
        <v>1911.5630000000001</v>
      </c>
      <c r="L2728" s="39"/>
      <c r="M2728" s="39"/>
      <c r="N2728" s="39"/>
      <c r="O2728" s="40">
        <v>0.86441556689589227</v>
      </c>
      <c r="P2728" s="40">
        <v>0.85633229518754317</v>
      </c>
      <c r="Q2728" s="40">
        <v>0.79507474730982453</v>
      </c>
      <c r="R2728" s="40"/>
      <c r="S2728" s="40"/>
      <c r="T2728" s="41"/>
      <c r="U2728" s="42" t="s">
        <v>21</v>
      </c>
      <c r="V2728" s="42" t="s">
        <v>26</v>
      </c>
      <c r="W2728" s="42" t="s">
        <v>22</v>
      </c>
      <c r="X2728" s="40"/>
      <c r="Y2728" s="40"/>
      <c r="Z2728" s="41"/>
      <c r="AA2728" s="43">
        <v>3</v>
      </c>
      <c r="AB2728" s="44">
        <v>0.8386075364644201</v>
      </c>
      <c r="AC2728" s="45" t="s">
        <v>5452</v>
      </c>
      <c r="AD2728" s="46"/>
      <c r="AE2728" s="46"/>
      <c r="AF2728" s="46"/>
      <c r="AG2728" s="47" t="s">
        <v>5364</v>
      </c>
      <c r="AH2728" s="48">
        <v>202859.94945962954</v>
      </c>
    </row>
    <row r="2729" spans="1:34" hidden="1" x14ac:dyDescent="0.3">
      <c r="A2729" s="30" t="s">
        <v>5354</v>
      </c>
      <c r="B2729" s="31">
        <v>528</v>
      </c>
      <c r="C2729" s="32" t="s">
        <v>5453</v>
      </c>
      <c r="D2729" s="33">
        <v>742</v>
      </c>
      <c r="E2729" s="34">
        <v>2307</v>
      </c>
      <c r="F2729" s="35">
        <v>3347</v>
      </c>
      <c r="G2729" s="49">
        <v>0.68927000000000005</v>
      </c>
      <c r="H2729" s="50" t="s">
        <v>35</v>
      </c>
      <c r="I2729" s="38">
        <v>556.47500000000002</v>
      </c>
      <c r="J2729" s="39">
        <v>0</v>
      </c>
      <c r="K2729" s="39">
        <v>1698.52</v>
      </c>
      <c r="L2729" s="39"/>
      <c r="M2729" s="39"/>
      <c r="N2729" s="39"/>
      <c r="O2729" s="40">
        <v>0.86424630619944676</v>
      </c>
      <c r="P2729" s="40">
        <v>0</v>
      </c>
      <c r="Q2729" s="40">
        <v>0.99931034482758629</v>
      </c>
      <c r="R2729" s="40"/>
      <c r="S2729" s="40"/>
      <c r="T2729" s="41"/>
      <c r="U2729" s="42" t="s">
        <v>22</v>
      </c>
      <c r="V2729" s="42" t="e">
        <v>#N/A</v>
      </c>
      <c r="W2729" s="42" t="s">
        <v>21</v>
      </c>
      <c r="X2729" s="40"/>
      <c r="Y2729" s="40"/>
      <c r="Z2729" s="41"/>
      <c r="AA2729" s="43">
        <v>2</v>
      </c>
      <c r="AB2729" s="44">
        <v>0.62118555034234435</v>
      </c>
      <c r="AC2729" s="45" t="s">
        <v>5454</v>
      </c>
      <c r="AD2729" s="46"/>
      <c r="AE2729" s="46"/>
      <c r="AF2729" s="46"/>
      <c r="AG2729" s="47" t="s">
        <v>5372</v>
      </c>
      <c r="AH2729" s="48">
        <v>144900.25270185189</v>
      </c>
    </row>
    <row r="2730" spans="1:34" hidden="1" x14ac:dyDescent="0.3">
      <c r="A2730" s="30" t="s">
        <v>5354</v>
      </c>
      <c r="B2730" s="31">
        <v>528</v>
      </c>
      <c r="C2730" s="32" t="s">
        <v>5455</v>
      </c>
      <c r="D2730" s="33">
        <v>2709</v>
      </c>
      <c r="E2730" s="34">
        <v>488</v>
      </c>
      <c r="F2730" s="35">
        <v>3347</v>
      </c>
      <c r="G2730" s="49">
        <v>0.14580000000000001</v>
      </c>
      <c r="H2730" s="50" t="s">
        <v>29</v>
      </c>
      <c r="I2730" s="38">
        <v>2615.078</v>
      </c>
      <c r="J2730" s="39">
        <v>1372.038</v>
      </c>
      <c r="K2730" s="39">
        <v>1523.875</v>
      </c>
      <c r="L2730" s="39"/>
      <c r="M2730" s="39"/>
      <c r="N2730" s="39"/>
      <c r="O2730" s="40">
        <v>0.85604140037647891</v>
      </c>
      <c r="P2730" s="40">
        <v>0.83207611734108555</v>
      </c>
      <c r="Q2730" s="40">
        <v>0.91912576570237414</v>
      </c>
      <c r="R2730" s="40"/>
      <c r="S2730" s="40"/>
      <c r="T2730" s="41"/>
      <c r="U2730" s="42" t="s">
        <v>22</v>
      </c>
      <c r="V2730" s="42" t="s">
        <v>22</v>
      </c>
      <c r="W2730" s="42" t="s">
        <v>20</v>
      </c>
      <c r="X2730" s="40"/>
      <c r="Y2730" s="40"/>
      <c r="Z2730" s="41"/>
      <c r="AA2730" s="43">
        <v>3</v>
      </c>
      <c r="AB2730" s="44">
        <v>0.86908109447331283</v>
      </c>
      <c r="AC2730" s="45" t="s">
        <v>5456</v>
      </c>
      <c r="AD2730" s="46"/>
      <c r="AE2730" s="46"/>
      <c r="AF2730" s="46"/>
      <c r="AG2730" s="47" t="s">
        <v>5367</v>
      </c>
      <c r="AH2730" s="48">
        <v>202859.94945962954</v>
      </c>
    </row>
    <row r="2731" spans="1:34" hidden="1" x14ac:dyDescent="0.3">
      <c r="A2731" s="30" t="s">
        <v>5354</v>
      </c>
      <c r="B2731" s="31">
        <v>528</v>
      </c>
      <c r="C2731" s="32" t="s">
        <v>5457</v>
      </c>
      <c r="D2731" s="33">
        <v>1839</v>
      </c>
      <c r="E2731" s="34">
        <v>170</v>
      </c>
      <c r="F2731" s="35">
        <v>3347</v>
      </c>
      <c r="G2731" s="49">
        <v>5.0790000000000002E-2</v>
      </c>
      <c r="H2731" s="50" t="s">
        <v>29</v>
      </c>
      <c r="I2731" s="38">
        <v>2415.3310000000001</v>
      </c>
      <c r="J2731" s="39">
        <v>1293.104</v>
      </c>
      <c r="K2731" s="39">
        <v>1499.0540000000001</v>
      </c>
      <c r="L2731" s="39"/>
      <c r="M2731" s="39"/>
      <c r="N2731" s="39"/>
      <c r="O2731" s="40">
        <v>0.95749799836012328</v>
      </c>
      <c r="P2731" s="40">
        <v>0.95552905711673974</v>
      </c>
      <c r="Q2731" s="40">
        <v>0.91459078652040005</v>
      </c>
      <c r="R2731" s="40"/>
      <c r="S2731" s="40"/>
      <c r="T2731" s="41"/>
      <c r="U2731" s="42" t="s">
        <v>22</v>
      </c>
      <c r="V2731" s="42" t="s">
        <v>26</v>
      </c>
      <c r="W2731" s="42" t="s">
        <v>35</v>
      </c>
      <c r="X2731" s="40"/>
      <c r="Y2731" s="40"/>
      <c r="Z2731" s="41"/>
      <c r="AA2731" s="43">
        <v>3</v>
      </c>
      <c r="AB2731" s="44">
        <v>0.94253928066575432</v>
      </c>
      <c r="AC2731" s="45" t="s">
        <v>5458</v>
      </c>
      <c r="AD2731" s="46"/>
      <c r="AE2731" s="46"/>
      <c r="AF2731" s="46"/>
      <c r="AG2731" s="47" t="s">
        <v>5372</v>
      </c>
      <c r="AH2731" s="48">
        <v>202859.94945962954</v>
      </c>
    </row>
    <row r="2732" spans="1:34" hidden="1" x14ac:dyDescent="0.3">
      <c r="A2732" s="30" t="s">
        <v>5354</v>
      </c>
      <c r="B2732" s="31">
        <v>528</v>
      </c>
      <c r="C2732" s="32" t="s">
        <v>5459</v>
      </c>
      <c r="D2732" s="33">
        <v>8552</v>
      </c>
      <c r="E2732" s="34">
        <v>1652</v>
      </c>
      <c r="F2732" s="35">
        <v>3347</v>
      </c>
      <c r="G2732" s="49">
        <v>0.49358000000000002</v>
      </c>
      <c r="H2732" s="50" t="s">
        <v>20</v>
      </c>
      <c r="I2732" s="38">
        <v>2793.596</v>
      </c>
      <c r="J2732" s="39">
        <v>970.18499999999995</v>
      </c>
      <c r="K2732" s="39">
        <v>2504.9639999999999</v>
      </c>
      <c r="L2732" s="39"/>
      <c r="M2732" s="39"/>
      <c r="N2732" s="39"/>
      <c r="O2732" s="40">
        <v>0.72376229603094244</v>
      </c>
      <c r="P2732" s="40">
        <v>0.7619999999999999</v>
      </c>
      <c r="Q2732" s="40">
        <v>0.77585749056518927</v>
      </c>
      <c r="R2732" s="40"/>
      <c r="S2732" s="40"/>
      <c r="T2732" s="41"/>
      <c r="U2732" s="42" t="s">
        <v>20</v>
      </c>
      <c r="V2732" s="42" t="s">
        <v>20</v>
      </c>
      <c r="W2732" s="42" t="s">
        <v>35</v>
      </c>
      <c r="X2732" s="40"/>
      <c r="Y2732" s="40"/>
      <c r="Z2732" s="41"/>
      <c r="AA2732" s="43">
        <v>3</v>
      </c>
      <c r="AB2732" s="44">
        <v>0.75387326219871043</v>
      </c>
      <c r="AC2732" s="45" t="s">
        <v>5460</v>
      </c>
      <c r="AD2732" s="46"/>
      <c r="AE2732" s="46"/>
      <c r="AF2732" s="46"/>
      <c r="AG2732" s="47" t="s">
        <v>5367</v>
      </c>
      <c r="AH2732" s="48">
        <v>173880.10108074074</v>
      </c>
    </row>
    <row r="2733" spans="1:34" hidden="1" x14ac:dyDescent="0.3">
      <c r="A2733" s="30" t="s">
        <v>5354</v>
      </c>
      <c r="B2733" s="31">
        <v>528</v>
      </c>
      <c r="C2733" s="32" t="s">
        <v>5461</v>
      </c>
      <c r="D2733" s="33">
        <v>7731</v>
      </c>
      <c r="E2733" s="34">
        <v>167</v>
      </c>
      <c r="F2733" s="35">
        <v>3347</v>
      </c>
      <c r="G2733" s="49">
        <v>4.99E-2</v>
      </c>
      <c r="H2733" s="50" t="s">
        <v>29</v>
      </c>
      <c r="I2733" s="38">
        <v>2627.5070000000001</v>
      </c>
      <c r="J2733" s="39">
        <v>1525.681</v>
      </c>
      <c r="K2733" s="39">
        <v>1951.855</v>
      </c>
      <c r="L2733" s="39"/>
      <c r="M2733" s="39"/>
      <c r="N2733" s="39"/>
      <c r="O2733" s="40">
        <v>0.89774792532268544</v>
      </c>
      <c r="P2733" s="40">
        <v>0.95263836075496777</v>
      </c>
      <c r="Q2733" s="40">
        <v>0.98031249999999992</v>
      </c>
      <c r="R2733" s="40"/>
      <c r="S2733" s="40"/>
      <c r="T2733" s="41"/>
      <c r="U2733" s="42" t="s">
        <v>21</v>
      </c>
      <c r="V2733" s="42" t="s">
        <v>21</v>
      </c>
      <c r="W2733" s="42" t="s">
        <v>21</v>
      </c>
      <c r="X2733" s="40"/>
      <c r="Y2733" s="40"/>
      <c r="Z2733" s="41"/>
      <c r="AA2733" s="43">
        <v>3</v>
      </c>
      <c r="AB2733" s="44">
        <v>0.94356626202588434</v>
      </c>
      <c r="AC2733" s="45" t="s">
        <v>5462</v>
      </c>
      <c r="AD2733" s="46"/>
      <c r="AE2733" s="46"/>
      <c r="AF2733" s="46"/>
      <c r="AG2733" s="47" t="s">
        <v>5359</v>
      </c>
      <c r="AH2733" s="48">
        <v>202859.94945962954</v>
      </c>
    </row>
    <row r="2734" spans="1:34" hidden="1" x14ac:dyDescent="0.3">
      <c r="A2734" s="30" t="s">
        <v>5354</v>
      </c>
      <c r="B2734" s="31">
        <v>528</v>
      </c>
      <c r="C2734" s="32" t="s">
        <v>5463</v>
      </c>
      <c r="D2734" s="33">
        <v>856</v>
      </c>
      <c r="E2734" s="34">
        <v>1255</v>
      </c>
      <c r="F2734" s="35">
        <v>3347</v>
      </c>
      <c r="G2734" s="49">
        <v>0.37496000000000002</v>
      </c>
      <c r="H2734" s="50" t="s">
        <v>20</v>
      </c>
      <c r="I2734" s="38">
        <v>638.80499999999995</v>
      </c>
      <c r="J2734" s="39">
        <v>1350.7729999999999</v>
      </c>
      <c r="K2734" s="39">
        <v>1562.6590000000001</v>
      </c>
      <c r="L2734" s="39"/>
      <c r="M2734" s="39"/>
      <c r="N2734" s="39"/>
      <c r="O2734" s="40">
        <v>0.71725901680009008</v>
      </c>
      <c r="P2734" s="40">
        <v>0.84359830519425183</v>
      </c>
      <c r="Q2734" s="40">
        <v>0.79536469590923398</v>
      </c>
      <c r="R2734" s="40"/>
      <c r="S2734" s="40"/>
      <c r="T2734" s="41"/>
      <c r="U2734" s="42" t="s">
        <v>22</v>
      </c>
      <c r="V2734" s="42" t="s">
        <v>20</v>
      </c>
      <c r="W2734" s="42" t="s">
        <v>20</v>
      </c>
      <c r="X2734" s="40"/>
      <c r="Y2734" s="40"/>
      <c r="Z2734" s="41"/>
      <c r="AA2734" s="43">
        <v>3</v>
      </c>
      <c r="AB2734" s="44">
        <v>0.78540733930119189</v>
      </c>
      <c r="AC2734" s="45" t="s">
        <v>5464</v>
      </c>
      <c r="AD2734" s="46"/>
      <c r="AE2734" s="46"/>
      <c r="AF2734" s="46"/>
      <c r="AG2734" s="47" t="s">
        <v>5372</v>
      </c>
      <c r="AH2734" s="48">
        <v>173880.10108074074</v>
      </c>
    </row>
    <row r="2735" spans="1:34" hidden="1" x14ac:dyDescent="0.3">
      <c r="A2735" s="30" t="s">
        <v>5354</v>
      </c>
      <c r="B2735" s="31">
        <v>528</v>
      </c>
      <c r="C2735" s="32" t="s">
        <v>5465</v>
      </c>
      <c r="D2735" s="33">
        <v>1092</v>
      </c>
      <c r="E2735" s="34">
        <v>2104</v>
      </c>
      <c r="F2735" s="35">
        <v>3347</v>
      </c>
      <c r="G2735" s="49">
        <v>0.62861999999999996</v>
      </c>
      <c r="H2735" s="50" t="s">
        <v>35</v>
      </c>
      <c r="I2735" s="38">
        <v>2570.7689999999998</v>
      </c>
      <c r="J2735" s="39">
        <v>1106.0409999999999</v>
      </c>
      <c r="K2735" s="39">
        <v>2157.7469999999998</v>
      </c>
      <c r="L2735" s="39"/>
      <c r="M2735" s="39"/>
      <c r="N2735" s="39"/>
      <c r="O2735" s="40">
        <v>0.70028571428571429</v>
      </c>
      <c r="P2735" s="40">
        <v>0.7102857142857143</v>
      </c>
      <c r="Q2735" s="40">
        <v>0.7122857142857143</v>
      </c>
      <c r="R2735" s="40"/>
      <c r="S2735" s="40"/>
      <c r="T2735" s="41"/>
      <c r="U2735" s="42" t="s">
        <v>21</v>
      </c>
      <c r="V2735" s="42" t="s">
        <v>26</v>
      </c>
      <c r="W2735" s="42" t="s">
        <v>21</v>
      </c>
      <c r="X2735" s="40"/>
      <c r="Y2735" s="40"/>
      <c r="Z2735" s="41"/>
      <c r="AA2735" s="43">
        <v>3</v>
      </c>
      <c r="AB2735" s="44">
        <v>0.70761904761904759</v>
      </c>
      <c r="AC2735" s="45" t="s">
        <v>5466</v>
      </c>
      <c r="AD2735" s="46"/>
      <c r="AE2735" s="46"/>
      <c r="AF2735" s="46"/>
      <c r="AG2735" s="47" t="s">
        <v>5367</v>
      </c>
      <c r="AH2735" s="48">
        <v>144900.25270185189</v>
      </c>
    </row>
    <row r="2736" spans="1:34" hidden="1" x14ac:dyDescent="0.3">
      <c r="A2736" s="30" t="s">
        <v>5354</v>
      </c>
      <c r="B2736" s="31">
        <v>528</v>
      </c>
      <c r="C2736" s="32" t="s">
        <v>5467</v>
      </c>
      <c r="D2736" s="33">
        <v>8233</v>
      </c>
      <c r="E2736" s="34">
        <v>848</v>
      </c>
      <c r="F2736" s="35">
        <v>3347</v>
      </c>
      <c r="G2736" s="49">
        <v>0.25335999999999997</v>
      </c>
      <c r="H2736" s="50" t="s">
        <v>20</v>
      </c>
      <c r="I2736" s="38">
        <v>2140.567</v>
      </c>
      <c r="J2736" s="39">
        <v>636.22400000000005</v>
      </c>
      <c r="K2736" s="39">
        <v>1552.1559999999999</v>
      </c>
      <c r="L2736" s="39"/>
      <c r="M2736" s="39"/>
      <c r="N2736" s="39"/>
      <c r="O2736" s="40">
        <v>0.75890291208284033</v>
      </c>
      <c r="P2736" s="40">
        <v>0.79068965517241385</v>
      </c>
      <c r="Q2736" s="40">
        <v>0.92284856047785713</v>
      </c>
      <c r="R2736" s="40"/>
      <c r="S2736" s="40"/>
      <c r="T2736" s="41"/>
      <c r="U2736" s="42" t="s">
        <v>21</v>
      </c>
      <c r="V2736" s="42" t="s">
        <v>21</v>
      </c>
      <c r="W2736" s="42" t="s">
        <v>21</v>
      </c>
      <c r="X2736" s="40"/>
      <c r="Y2736" s="40"/>
      <c r="Z2736" s="41"/>
      <c r="AA2736" s="43">
        <v>3</v>
      </c>
      <c r="AB2736" s="44">
        <v>0.82414704257770366</v>
      </c>
      <c r="AC2736" s="45" t="s">
        <v>5468</v>
      </c>
      <c r="AD2736" s="46"/>
      <c r="AE2736" s="46"/>
      <c r="AF2736" s="46"/>
      <c r="AG2736" s="47" t="s">
        <v>5359</v>
      </c>
      <c r="AH2736" s="48">
        <v>173880.10108074074</v>
      </c>
    </row>
    <row r="2737" spans="1:34" hidden="1" x14ac:dyDescent="0.3">
      <c r="A2737" s="30" t="s">
        <v>5354</v>
      </c>
      <c r="B2737" s="31">
        <v>528</v>
      </c>
      <c r="C2737" s="32" t="s">
        <v>5469</v>
      </c>
      <c r="D2737" s="33">
        <v>1825</v>
      </c>
      <c r="E2737" s="34">
        <v>383</v>
      </c>
      <c r="F2737" s="35">
        <v>3347</v>
      </c>
      <c r="G2737" s="49">
        <v>0.11443</v>
      </c>
      <c r="H2737" s="50" t="s">
        <v>29</v>
      </c>
      <c r="I2737" s="38">
        <v>1474.2929999999999</v>
      </c>
      <c r="J2737" s="39">
        <v>1293.316</v>
      </c>
      <c r="K2737" s="39">
        <v>1488.1310000000001</v>
      </c>
      <c r="L2737" s="39"/>
      <c r="M2737" s="39"/>
      <c r="N2737" s="39"/>
      <c r="O2737" s="40">
        <v>0.88187231111618514</v>
      </c>
      <c r="P2737" s="40">
        <v>0.91103448275862065</v>
      </c>
      <c r="Q2737" s="40">
        <v>0.87117554532619135</v>
      </c>
      <c r="R2737" s="40"/>
      <c r="S2737" s="40"/>
      <c r="T2737" s="41"/>
      <c r="U2737" s="42" t="s">
        <v>21</v>
      </c>
      <c r="V2737" s="42" t="s">
        <v>21</v>
      </c>
      <c r="W2737" s="42" t="s">
        <v>35</v>
      </c>
      <c r="X2737" s="40"/>
      <c r="Y2737" s="40"/>
      <c r="Z2737" s="41"/>
      <c r="AA2737" s="43">
        <v>3</v>
      </c>
      <c r="AB2737" s="44">
        <v>0.88802744640033238</v>
      </c>
      <c r="AC2737" s="45" t="s">
        <v>5470</v>
      </c>
      <c r="AD2737" s="46"/>
      <c r="AE2737" s="46"/>
      <c r="AF2737" s="46"/>
      <c r="AG2737" s="47" t="s">
        <v>5367</v>
      </c>
      <c r="AH2737" s="48">
        <v>202859.94945962954</v>
      </c>
    </row>
    <row r="2738" spans="1:34" hidden="1" x14ac:dyDescent="0.3">
      <c r="A2738" s="30" t="s">
        <v>5354</v>
      </c>
      <c r="B2738" s="31">
        <v>528</v>
      </c>
      <c r="C2738" s="32" t="s">
        <v>5471</v>
      </c>
      <c r="D2738" s="33">
        <v>6899</v>
      </c>
      <c r="E2738" s="34">
        <v>2058</v>
      </c>
      <c r="F2738" s="35">
        <v>3347</v>
      </c>
      <c r="G2738" s="49">
        <v>0.61487999999999998</v>
      </c>
      <c r="H2738" s="50" t="s">
        <v>35</v>
      </c>
      <c r="I2738" s="38">
        <v>2649.3209999999999</v>
      </c>
      <c r="J2738" s="39">
        <v>1194.7929999999999</v>
      </c>
      <c r="K2738" s="39">
        <v>2663.4870000000001</v>
      </c>
      <c r="L2738" s="39"/>
      <c r="M2738" s="39"/>
      <c r="N2738" s="39"/>
      <c r="O2738" s="40">
        <v>0.68671237573702848</v>
      </c>
      <c r="P2738" s="40">
        <v>0.70831172389607033</v>
      </c>
      <c r="Q2738" s="40">
        <v>0.74372098165105593</v>
      </c>
      <c r="R2738" s="40"/>
      <c r="S2738" s="40"/>
      <c r="T2738" s="41"/>
      <c r="U2738" s="42" t="s">
        <v>22</v>
      </c>
      <c r="V2738" s="42" t="s">
        <v>35</v>
      </c>
      <c r="W2738" s="42" t="s">
        <v>22</v>
      </c>
      <c r="X2738" s="40"/>
      <c r="Y2738" s="40"/>
      <c r="Z2738" s="41"/>
      <c r="AA2738" s="43">
        <v>3</v>
      </c>
      <c r="AB2738" s="44">
        <v>0.71291502709471821</v>
      </c>
      <c r="AC2738" s="45" t="s">
        <v>5472</v>
      </c>
      <c r="AD2738" s="46"/>
      <c r="AE2738" s="46"/>
      <c r="AF2738" s="46"/>
      <c r="AG2738" s="47" t="s">
        <v>5367</v>
      </c>
      <c r="AH2738" s="48">
        <v>144900.25270185189</v>
      </c>
    </row>
    <row r="2739" spans="1:34" hidden="1" x14ac:dyDescent="0.3">
      <c r="A2739" s="30" t="s">
        <v>5354</v>
      </c>
      <c r="B2739" s="31">
        <v>528</v>
      </c>
      <c r="C2739" s="32" t="s">
        <v>5473</v>
      </c>
      <c r="D2739" s="33">
        <v>5516</v>
      </c>
      <c r="E2739" s="34">
        <v>472</v>
      </c>
      <c r="F2739" s="35">
        <v>3347</v>
      </c>
      <c r="G2739" s="49">
        <v>0.14102000000000001</v>
      </c>
      <c r="H2739" s="50" t="s">
        <v>29</v>
      </c>
      <c r="I2739" s="38">
        <v>2768.6109999999999</v>
      </c>
      <c r="J2739" s="39">
        <v>1560.8579999999999</v>
      </c>
      <c r="K2739" s="39">
        <v>2096.1030000000001</v>
      </c>
      <c r="L2739" s="39"/>
      <c r="M2739" s="39"/>
      <c r="N2739" s="39"/>
      <c r="O2739" s="40">
        <v>0.83166825500883101</v>
      </c>
      <c r="P2739" s="40">
        <v>0.87930631702243245</v>
      </c>
      <c r="Q2739" s="40">
        <v>0.90094426143949558</v>
      </c>
      <c r="R2739" s="40"/>
      <c r="S2739" s="40"/>
      <c r="T2739" s="41"/>
      <c r="U2739" s="42" t="s">
        <v>21</v>
      </c>
      <c r="V2739" s="42" t="s">
        <v>21</v>
      </c>
      <c r="W2739" s="42" t="s">
        <v>21</v>
      </c>
      <c r="X2739" s="40"/>
      <c r="Y2739" s="40"/>
      <c r="Z2739" s="41"/>
      <c r="AA2739" s="43">
        <v>3</v>
      </c>
      <c r="AB2739" s="44">
        <v>0.87063961115691979</v>
      </c>
      <c r="AC2739" s="45" t="s">
        <v>5474</v>
      </c>
      <c r="AD2739" s="46"/>
      <c r="AE2739" s="46"/>
      <c r="AF2739" s="46"/>
      <c r="AG2739" s="47" t="s">
        <v>5359</v>
      </c>
      <c r="AH2739" s="48">
        <v>202859.94945962954</v>
      </c>
    </row>
    <row r="2740" spans="1:34" hidden="1" x14ac:dyDescent="0.3">
      <c r="A2740" s="30" t="s">
        <v>5354</v>
      </c>
      <c r="B2740" s="31">
        <v>528</v>
      </c>
      <c r="C2740" s="32" t="s">
        <v>5475</v>
      </c>
      <c r="D2740" s="33">
        <v>8809</v>
      </c>
      <c r="E2740" s="34">
        <v>2397</v>
      </c>
      <c r="F2740" s="35">
        <v>3347</v>
      </c>
      <c r="G2740" s="49">
        <v>0.71616000000000002</v>
      </c>
      <c r="H2740" s="50" t="s">
        <v>35</v>
      </c>
      <c r="I2740" s="38">
        <v>464.45499999999998</v>
      </c>
      <c r="J2740" s="39">
        <v>0</v>
      </c>
      <c r="K2740" s="39">
        <v>1909.3510000000001</v>
      </c>
      <c r="L2740" s="39"/>
      <c r="M2740" s="39"/>
      <c r="N2740" s="39"/>
      <c r="O2740" s="40">
        <v>0.74703914392516058</v>
      </c>
      <c r="P2740" s="40">
        <v>0</v>
      </c>
      <c r="Q2740" s="40">
        <v>0.93137931034482768</v>
      </c>
      <c r="R2740" s="40"/>
      <c r="S2740" s="40"/>
      <c r="T2740" s="41"/>
      <c r="U2740" s="42" t="s">
        <v>26</v>
      </c>
      <c r="V2740" s="42" t="e">
        <v>#N/A</v>
      </c>
      <c r="W2740" s="42" t="s">
        <v>35</v>
      </c>
      <c r="X2740" s="40"/>
      <c r="Y2740" s="40"/>
      <c r="Z2740" s="41"/>
      <c r="AA2740" s="43">
        <v>2</v>
      </c>
      <c r="AB2740" s="44">
        <v>0.55947281808999605</v>
      </c>
      <c r="AC2740" s="45" t="s">
        <v>5476</v>
      </c>
      <c r="AD2740" s="46"/>
      <c r="AE2740" s="46"/>
      <c r="AF2740" s="46"/>
      <c r="AG2740" s="47" t="s">
        <v>5372</v>
      </c>
      <c r="AH2740" s="48">
        <v>144900.25270185189</v>
      </c>
    </row>
    <row r="2741" spans="1:34" hidden="1" x14ac:dyDescent="0.3">
      <c r="A2741" s="30" t="s">
        <v>5354</v>
      </c>
      <c r="B2741" s="31">
        <v>528</v>
      </c>
      <c r="C2741" s="32" t="s">
        <v>5477</v>
      </c>
      <c r="D2741" s="33">
        <v>7967</v>
      </c>
      <c r="E2741" s="34">
        <v>1637</v>
      </c>
      <c r="F2741" s="35">
        <v>3347</v>
      </c>
      <c r="G2741" s="49">
        <v>0.48909000000000002</v>
      </c>
      <c r="H2741" s="50" t="s">
        <v>20</v>
      </c>
      <c r="I2741" s="38">
        <v>2123.8229999999999</v>
      </c>
      <c r="J2741" s="39">
        <v>727.28499999999997</v>
      </c>
      <c r="K2741" s="39">
        <v>1684.6610000000001</v>
      </c>
      <c r="L2741" s="39"/>
      <c r="M2741" s="39"/>
      <c r="N2741" s="39"/>
      <c r="O2741" s="40">
        <v>0.74036280909115781</v>
      </c>
      <c r="P2741" s="40">
        <v>0.77072291586113983</v>
      </c>
      <c r="Q2741" s="40">
        <v>0.75374999999999992</v>
      </c>
      <c r="R2741" s="40"/>
      <c r="S2741" s="40"/>
      <c r="T2741" s="41"/>
      <c r="U2741" s="42" t="s">
        <v>21</v>
      </c>
      <c r="V2741" s="42" t="s">
        <v>22</v>
      </c>
      <c r="W2741" s="42" t="s">
        <v>35</v>
      </c>
      <c r="X2741" s="40"/>
      <c r="Y2741" s="40"/>
      <c r="Z2741" s="41"/>
      <c r="AA2741" s="43">
        <v>3</v>
      </c>
      <c r="AB2741" s="44">
        <v>0.75494524165076593</v>
      </c>
      <c r="AC2741" s="45" t="s">
        <v>5478</v>
      </c>
      <c r="AD2741" s="46"/>
      <c r="AE2741" s="46"/>
      <c r="AF2741" s="46"/>
      <c r="AG2741" s="47" t="s">
        <v>5367</v>
      </c>
      <c r="AH2741" s="48">
        <v>173880.10108074074</v>
      </c>
    </row>
    <row r="2742" spans="1:34" hidden="1" x14ac:dyDescent="0.3">
      <c r="A2742" s="30" t="s">
        <v>5354</v>
      </c>
      <c r="B2742" s="31">
        <v>528</v>
      </c>
      <c r="C2742" s="32" t="s">
        <v>5479</v>
      </c>
      <c r="D2742" s="33">
        <v>1371</v>
      </c>
      <c r="E2742" s="34">
        <v>2890</v>
      </c>
      <c r="F2742" s="35">
        <v>3347</v>
      </c>
      <c r="G2742" s="49">
        <v>0.86346000000000001</v>
      </c>
      <c r="H2742" s="50" t="s">
        <v>22</v>
      </c>
      <c r="I2742" s="38">
        <v>773.62900000000002</v>
      </c>
      <c r="J2742" s="39">
        <v>0</v>
      </c>
      <c r="K2742" s="39">
        <v>0</v>
      </c>
      <c r="L2742" s="39"/>
      <c r="M2742" s="39"/>
      <c r="N2742" s="39"/>
      <c r="O2742" s="40">
        <v>0.88424628104021297</v>
      </c>
      <c r="P2742" s="40">
        <v>0</v>
      </c>
      <c r="Q2742" s="40">
        <v>0</v>
      </c>
      <c r="R2742" s="40"/>
      <c r="S2742" s="40"/>
      <c r="T2742" s="41"/>
      <c r="U2742" s="42" t="s">
        <v>21</v>
      </c>
      <c r="V2742" s="42" t="e">
        <v>#N/A</v>
      </c>
      <c r="W2742" s="42" t="e">
        <v>#N/A</v>
      </c>
      <c r="X2742" s="40"/>
      <c r="Y2742" s="40"/>
      <c r="Z2742" s="41"/>
      <c r="AA2742" s="43">
        <v>1</v>
      </c>
      <c r="AB2742" s="44">
        <v>0.29474876034673764</v>
      </c>
      <c r="AC2742" s="45" t="s">
        <v>5480</v>
      </c>
      <c r="AD2742" s="46"/>
      <c r="AE2742" s="46"/>
      <c r="AF2742" s="46"/>
      <c r="AG2742" s="47">
        <v>0</v>
      </c>
      <c r="AH2742" s="48">
        <v>57959.696757777674</v>
      </c>
    </row>
    <row r="2743" spans="1:34" hidden="1" x14ac:dyDescent="0.3">
      <c r="A2743" s="30" t="s">
        <v>5354</v>
      </c>
      <c r="B2743" s="31">
        <v>528</v>
      </c>
      <c r="C2743" s="32" t="s">
        <v>5481</v>
      </c>
      <c r="D2743" s="33">
        <v>1768</v>
      </c>
      <c r="E2743" s="34">
        <v>182</v>
      </c>
      <c r="F2743" s="35">
        <v>3347</v>
      </c>
      <c r="G2743" s="49">
        <v>5.4379999999999998E-2</v>
      </c>
      <c r="H2743" s="50" t="s">
        <v>29</v>
      </c>
      <c r="I2743" s="38">
        <v>3113.5259999999998</v>
      </c>
      <c r="J2743" s="39">
        <v>1569.212</v>
      </c>
      <c r="K2743" s="39">
        <v>2113.029</v>
      </c>
      <c r="L2743" s="39"/>
      <c r="M2743" s="39"/>
      <c r="N2743" s="39"/>
      <c r="O2743" s="40">
        <v>0.92720967892279593</v>
      </c>
      <c r="P2743" s="40">
        <v>0.93490228709891054</v>
      </c>
      <c r="Q2743" s="40">
        <v>0.95250000000000001</v>
      </c>
      <c r="R2743" s="40"/>
      <c r="S2743" s="40"/>
      <c r="T2743" s="41"/>
      <c r="U2743" s="42" t="s">
        <v>22</v>
      </c>
      <c r="V2743" s="42" t="s">
        <v>21</v>
      </c>
      <c r="W2743" s="42" t="s">
        <v>21</v>
      </c>
      <c r="X2743" s="40"/>
      <c r="Y2743" s="40"/>
      <c r="Z2743" s="41"/>
      <c r="AA2743" s="43">
        <v>3</v>
      </c>
      <c r="AB2743" s="44">
        <v>0.93820398867390209</v>
      </c>
      <c r="AC2743" s="45" t="s">
        <v>5482</v>
      </c>
      <c r="AD2743" s="46"/>
      <c r="AE2743" s="46"/>
      <c r="AF2743" s="46"/>
      <c r="AG2743" s="47" t="s">
        <v>5372</v>
      </c>
      <c r="AH2743" s="48">
        <v>202859.94945962954</v>
      </c>
    </row>
    <row r="2744" spans="1:34" hidden="1" x14ac:dyDescent="0.3">
      <c r="A2744" s="30" t="s">
        <v>5354</v>
      </c>
      <c r="B2744" s="31">
        <v>528</v>
      </c>
      <c r="C2744" s="32" t="s">
        <v>5483</v>
      </c>
      <c r="D2744" s="33">
        <v>1733</v>
      </c>
      <c r="E2744" s="34">
        <v>3031</v>
      </c>
      <c r="F2744" s="35">
        <v>3347</v>
      </c>
      <c r="G2744" s="49">
        <v>0.90559000000000001</v>
      </c>
      <c r="H2744" s="50" t="s">
        <v>22</v>
      </c>
      <c r="I2744" s="38">
        <v>1355.556</v>
      </c>
      <c r="J2744" s="39">
        <v>0</v>
      </c>
      <c r="K2744" s="39">
        <v>0</v>
      </c>
      <c r="L2744" s="39"/>
      <c r="M2744" s="39"/>
      <c r="N2744" s="39"/>
      <c r="O2744" s="40">
        <v>0.80044067004259412</v>
      </c>
      <c r="P2744" s="40">
        <v>0</v>
      </c>
      <c r="Q2744" s="40">
        <v>0</v>
      </c>
      <c r="R2744" s="40"/>
      <c r="S2744" s="40"/>
      <c r="T2744" s="41"/>
      <c r="U2744" s="42" t="s">
        <v>35</v>
      </c>
      <c r="V2744" s="42" t="e">
        <v>#N/A</v>
      </c>
      <c r="W2744" s="42" t="e">
        <v>#N/A</v>
      </c>
      <c r="X2744" s="40"/>
      <c r="Y2744" s="40"/>
      <c r="Z2744" s="41"/>
      <c r="AA2744" s="43">
        <v>1</v>
      </c>
      <c r="AB2744" s="44">
        <v>0.26681355668086471</v>
      </c>
      <c r="AC2744" s="45" t="s">
        <v>5484</v>
      </c>
      <c r="AD2744" s="46"/>
      <c r="AE2744" s="46"/>
      <c r="AF2744" s="46"/>
      <c r="AG2744" s="47">
        <v>0</v>
      </c>
      <c r="AH2744" s="48">
        <v>57959.696757777674</v>
      </c>
    </row>
    <row r="2745" spans="1:34" hidden="1" x14ac:dyDescent="0.3">
      <c r="A2745" s="30" t="s">
        <v>5354</v>
      </c>
      <c r="B2745" s="31">
        <v>528</v>
      </c>
      <c r="C2745" s="32" t="s">
        <v>5485</v>
      </c>
      <c r="D2745" s="33">
        <v>3637</v>
      </c>
      <c r="E2745" s="34">
        <v>1853</v>
      </c>
      <c r="F2745" s="35">
        <v>3347</v>
      </c>
      <c r="G2745" s="49">
        <v>0.55362999999999996</v>
      </c>
      <c r="H2745" s="50" t="s">
        <v>35</v>
      </c>
      <c r="I2745" s="38">
        <v>2798.6109999999999</v>
      </c>
      <c r="J2745" s="39">
        <v>1200.249</v>
      </c>
      <c r="K2745" s="39">
        <v>2695.7179999999998</v>
      </c>
      <c r="L2745" s="39"/>
      <c r="M2745" s="39"/>
      <c r="N2745" s="39"/>
      <c r="O2745" s="40">
        <v>0.71863203749678284</v>
      </c>
      <c r="P2745" s="40">
        <v>0.74909717840375056</v>
      </c>
      <c r="Q2745" s="40">
        <v>0.74058756951368288</v>
      </c>
      <c r="R2745" s="40"/>
      <c r="S2745" s="40"/>
      <c r="T2745" s="41"/>
      <c r="U2745" s="42" t="s">
        <v>26</v>
      </c>
      <c r="V2745" s="42" t="s">
        <v>35</v>
      </c>
      <c r="W2745" s="42" t="s">
        <v>20</v>
      </c>
      <c r="X2745" s="40"/>
      <c r="Y2745" s="40"/>
      <c r="Z2745" s="41"/>
      <c r="AA2745" s="43">
        <v>3</v>
      </c>
      <c r="AB2745" s="44">
        <v>0.73610559513807206</v>
      </c>
      <c r="AC2745" s="45" t="s">
        <v>5486</v>
      </c>
      <c r="AD2745" s="46"/>
      <c r="AE2745" s="46"/>
      <c r="AF2745" s="46"/>
      <c r="AG2745" s="47" t="s">
        <v>5372</v>
      </c>
      <c r="AH2745" s="48">
        <v>144900.25270185189</v>
      </c>
    </row>
    <row r="2746" spans="1:34" hidden="1" x14ac:dyDescent="0.3">
      <c r="A2746" s="30" t="s">
        <v>5354</v>
      </c>
      <c r="B2746" s="31">
        <v>528</v>
      </c>
      <c r="C2746" s="32" t="s">
        <v>5487</v>
      </c>
      <c r="D2746" s="33">
        <v>7958</v>
      </c>
      <c r="E2746" s="34">
        <v>2183</v>
      </c>
      <c r="F2746" s="35">
        <v>3347</v>
      </c>
      <c r="G2746" s="49">
        <v>0.65222999999999998</v>
      </c>
      <c r="H2746" s="50" t="s">
        <v>35</v>
      </c>
      <c r="I2746" s="38">
        <v>2885.1550000000002</v>
      </c>
      <c r="J2746" s="39">
        <v>1257.4639999999999</v>
      </c>
      <c r="K2746" s="39">
        <v>2385.924</v>
      </c>
      <c r="L2746" s="39"/>
      <c r="M2746" s="39"/>
      <c r="N2746" s="39"/>
      <c r="O2746" s="40">
        <v>0.68127464832911921</v>
      </c>
      <c r="P2746" s="40">
        <v>0.72230314243803628</v>
      </c>
      <c r="Q2746" s="40">
        <v>0.68363954280023986</v>
      </c>
      <c r="R2746" s="40"/>
      <c r="S2746" s="40"/>
      <c r="T2746" s="41"/>
      <c r="U2746" s="42" t="s">
        <v>21</v>
      </c>
      <c r="V2746" s="42" t="s">
        <v>21</v>
      </c>
      <c r="W2746" s="42" t="s">
        <v>21</v>
      </c>
      <c r="X2746" s="40"/>
      <c r="Y2746" s="40"/>
      <c r="Z2746" s="41"/>
      <c r="AA2746" s="43">
        <v>3</v>
      </c>
      <c r="AB2746" s="44">
        <v>0.69573911118913179</v>
      </c>
      <c r="AC2746" s="45" t="s">
        <v>5488</v>
      </c>
      <c r="AD2746" s="46"/>
      <c r="AE2746" s="46"/>
      <c r="AF2746" s="46"/>
      <c r="AG2746" s="47" t="s">
        <v>5359</v>
      </c>
      <c r="AH2746" s="48">
        <v>144900.25270185189</v>
      </c>
    </row>
    <row r="2747" spans="1:34" hidden="1" x14ac:dyDescent="0.3">
      <c r="A2747" s="30" t="s">
        <v>5354</v>
      </c>
      <c r="B2747" s="31">
        <v>528</v>
      </c>
      <c r="C2747" s="32" t="s">
        <v>5489</v>
      </c>
      <c r="D2747" s="33">
        <v>292</v>
      </c>
      <c r="E2747" s="34">
        <v>600</v>
      </c>
      <c r="F2747" s="35">
        <v>3347</v>
      </c>
      <c r="G2747" s="49">
        <v>0.17927000000000001</v>
      </c>
      <c r="H2747" s="50" t="s">
        <v>29</v>
      </c>
      <c r="I2747" s="38">
        <v>2315.5479999999998</v>
      </c>
      <c r="J2747" s="39">
        <v>1294.646</v>
      </c>
      <c r="K2747" s="39">
        <v>1666.7080000000001</v>
      </c>
      <c r="L2747" s="39"/>
      <c r="M2747" s="39"/>
      <c r="N2747" s="39"/>
      <c r="O2747" s="40">
        <v>0.84840706479371875</v>
      </c>
      <c r="P2747" s="40">
        <v>0.86275862068965514</v>
      </c>
      <c r="Q2747" s="40">
        <v>0.85206896551724143</v>
      </c>
      <c r="R2747" s="40"/>
      <c r="S2747" s="40"/>
      <c r="T2747" s="41"/>
      <c r="U2747" s="42" t="s">
        <v>21</v>
      </c>
      <c r="V2747" s="42" t="s">
        <v>21</v>
      </c>
      <c r="W2747" s="42" t="s">
        <v>21</v>
      </c>
      <c r="X2747" s="40"/>
      <c r="Y2747" s="40"/>
      <c r="Z2747" s="41"/>
      <c r="AA2747" s="43">
        <v>3</v>
      </c>
      <c r="AB2747" s="44">
        <v>0.85441155033353844</v>
      </c>
      <c r="AC2747" s="45" t="s">
        <v>5490</v>
      </c>
      <c r="AD2747" s="46"/>
      <c r="AE2747" s="46"/>
      <c r="AF2747" s="46"/>
      <c r="AG2747" s="47" t="s">
        <v>5359</v>
      </c>
      <c r="AH2747" s="48">
        <v>202859.94945962954</v>
      </c>
    </row>
    <row r="2748" spans="1:34" hidden="1" x14ac:dyDescent="0.3">
      <c r="A2748" s="30" t="s">
        <v>5354</v>
      </c>
      <c r="B2748" s="31">
        <v>528</v>
      </c>
      <c r="C2748" s="32" t="s">
        <v>5491</v>
      </c>
      <c r="D2748" s="33">
        <v>8010</v>
      </c>
      <c r="E2748" s="34">
        <v>1207</v>
      </c>
      <c r="F2748" s="35">
        <v>3347</v>
      </c>
      <c r="G2748" s="49">
        <v>0.36062</v>
      </c>
      <c r="H2748" s="50" t="s">
        <v>20</v>
      </c>
      <c r="I2748" s="38">
        <v>2971.8580000000002</v>
      </c>
      <c r="J2748" s="39">
        <v>2756.107</v>
      </c>
      <c r="K2748" s="39">
        <v>2595.058</v>
      </c>
      <c r="L2748" s="39"/>
      <c r="M2748" s="39"/>
      <c r="N2748" s="39"/>
      <c r="O2748" s="40">
        <v>0.76647210922955711</v>
      </c>
      <c r="P2748" s="40">
        <v>0.80592834005120761</v>
      </c>
      <c r="Q2748" s="40">
        <v>0.79526759559619242</v>
      </c>
      <c r="R2748" s="40"/>
      <c r="S2748" s="40"/>
      <c r="T2748" s="41"/>
      <c r="U2748" s="42" t="s">
        <v>26</v>
      </c>
      <c r="V2748" s="42" t="s">
        <v>22</v>
      </c>
      <c r="W2748" s="42" t="s">
        <v>22</v>
      </c>
      <c r="X2748" s="40"/>
      <c r="Y2748" s="40"/>
      <c r="Z2748" s="41"/>
      <c r="AA2748" s="43">
        <v>3</v>
      </c>
      <c r="AB2748" s="44">
        <v>0.78922268162565234</v>
      </c>
      <c r="AC2748" s="45" t="s">
        <v>5492</v>
      </c>
      <c r="AD2748" s="46"/>
      <c r="AE2748" s="46"/>
      <c r="AF2748" s="46"/>
      <c r="AG2748" s="47" t="s">
        <v>5367</v>
      </c>
      <c r="AH2748" s="48">
        <v>173880.10108074074</v>
      </c>
    </row>
    <row r="2749" spans="1:34" hidden="1" x14ac:dyDescent="0.3">
      <c r="A2749" s="30" t="s">
        <v>5354</v>
      </c>
      <c r="B2749" s="31">
        <v>528</v>
      </c>
      <c r="C2749" s="32" t="s">
        <v>5493</v>
      </c>
      <c r="D2749" s="33">
        <v>9394</v>
      </c>
      <c r="E2749" s="34">
        <v>1073</v>
      </c>
      <c r="F2749" s="35">
        <v>3347</v>
      </c>
      <c r="G2749" s="49">
        <v>0.32058999999999999</v>
      </c>
      <c r="H2749" s="50" t="s">
        <v>20</v>
      </c>
      <c r="I2749" s="38">
        <v>2979.7730000000001</v>
      </c>
      <c r="J2749" s="39">
        <v>945.48599999999999</v>
      </c>
      <c r="K2749" s="39">
        <v>2197.877</v>
      </c>
      <c r="L2749" s="39"/>
      <c r="M2749" s="39"/>
      <c r="N2749" s="39"/>
      <c r="O2749" s="40">
        <v>0.7903030303030304</v>
      </c>
      <c r="P2749" s="40">
        <v>0.75641467831152742</v>
      </c>
      <c r="Q2749" s="40">
        <v>0.86304328240206196</v>
      </c>
      <c r="R2749" s="40"/>
      <c r="S2749" s="40"/>
      <c r="T2749" s="41"/>
      <c r="U2749" s="42" t="s">
        <v>21</v>
      </c>
      <c r="V2749" s="42" t="s">
        <v>26</v>
      </c>
      <c r="W2749" s="42" t="s">
        <v>21</v>
      </c>
      <c r="X2749" s="40"/>
      <c r="Y2749" s="40"/>
      <c r="Z2749" s="41"/>
      <c r="AA2749" s="43">
        <v>3</v>
      </c>
      <c r="AB2749" s="44">
        <v>0.80325366367220663</v>
      </c>
      <c r="AC2749" s="45" t="s">
        <v>5494</v>
      </c>
      <c r="AD2749" s="46"/>
      <c r="AE2749" s="46"/>
      <c r="AF2749" s="46"/>
      <c r="AG2749" s="47" t="s">
        <v>5359</v>
      </c>
      <c r="AH2749" s="48">
        <v>173880.10108074074</v>
      </c>
    </row>
    <row r="2750" spans="1:34" hidden="1" x14ac:dyDescent="0.3">
      <c r="A2750" s="30" t="s">
        <v>5354</v>
      </c>
      <c r="B2750" s="31">
        <v>528</v>
      </c>
      <c r="C2750" s="32" t="s">
        <v>5495</v>
      </c>
      <c r="D2750" s="33">
        <v>2140</v>
      </c>
      <c r="E2750" s="34">
        <v>2186</v>
      </c>
      <c r="F2750" s="35">
        <v>3347</v>
      </c>
      <c r="G2750" s="49">
        <v>0.65312000000000003</v>
      </c>
      <c r="H2750" s="50" t="s">
        <v>35</v>
      </c>
      <c r="I2750" s="38">
        <v>2684.5219999999999</v>
      </c>
      <c r="J2750" s="39">
        <v>1353.24</v>
      </c>
      <c r="K2750" s="39">
        <v>2527.2570000000001</v>
      </c>
      <c r="L2750" s="39"/>
      <c r="M2750" s="39"/>
      <c r="N2750" s="39"/>
      <c r="O2750" s="40">
        <v>0.68380679078293172</v>
      </c>
      <c r="P2750" s="40">
        <v>0.71057142857142863</v>
      </c>
      <c r="Q2750" s="40">
        <v>0.69075370746664966</v>
      </c>
      <c r="R2750" s="40"/>
      <c r="S2750" s="40"/>
      <c r="T2750" s="41"/>
      <c r="U2750" s="42" t="s">
        <v>21</v>
      </c>
      <c r="V2750" s="42" t="s">
        <v>21</v>
      </c>
      <c r="W2750" s="42" t="s">
        <v>22</v>
      </c>
      <c r="X2750" s="40"/>
      <c r="Y2750" s="40"/>
      <c r="Z2750" s="41"/>
      <c r="AA2750" s="43">
        <v>3</v>
      </c>
      <c r="AB2750" s="44">
        <v>0.69504397560700326</v>
      </c>
      <c r="AC2750" s="45" t="s">
        <v>5496</v>
      </c>
      <c r="AD2750" s="46"/>
      <c r="AE2750" s="46"/>
      <c r="AF2750" s="46"/>
      <c r="AG2750" s="47" t="s">
        <v>5364</v>
      </c>
      <c r="AH2750" s="48">
        <v>144900.25270185189</v>
      </c>
    </row>
    <row r="2751" spans="1:34" hidden="1" x14ac:dyDescent="0.3">
      <c r="A2751" s="30" t="s">
        <v>5354</v>
      </c>
      <c r="B2751" s="31">
        <v>528</v>
      </c>
      <c r="C2751" s="32" t="s">
        <v>5043</v>
      </c>
      <c r="D2751" s="33">
        <v>1799</v>
      </c>
      <c r="E2751" s="34">
        <v>68</v>
      </c>
      <c r="F2751" s="35">
        <v>3347</v>
      </c>
      <c r="G2751" s="49">
        <v>2.0320000000000001E-2</v>
      </c>
      <c r="H2751" s="50" t="s">
        <v>29</v>
      </c>
      <c r="I2751" s="38">
        <v>2621.7510000000002</v>
      </c>
      <c r="J2751" s="39">
        <v>1445.348</v>
      </c>
      <c r="K2751" s="39">
        <v>1855.873</v>
      </c>
      <c r="L2751" s="39"/>
      <c r="M2751" s="39"/>
      <c r="N2751" s="39"/>
      <c r="O2751" s="40">
        <v>0.95003015706609129</v>
      </c>
      <c r="P2751" s="40">
        <v>1.0142344111396777</v>
      </c>
      <c r="Q2751" s="40">
        <v>1.0596666666666665</v>
      </c>
      <c r="R2751" s="40"/>
      <c r="S2751" s="40"/>
      <c r="T2751" s="41"/>
      <c r="U2751" s="42" t="s">
        <v>21</v>
      </c>
      <c r="V2751" s="42" t="s">
        <v>21</v>
      </c>
      <c r="W2751" s="42" t="s">
        <v>21</v>
      </c>
      <c r="X2751" s="40"/>
      <c r="Y2751" s="40"/>
      <c r="Z2751" s="41"/>
      <c r="AA2751" s="43">
        <v>3</v>
      </c>
      <c r="AB2751" s="44">
        <v>1.0079770782908117</v>
      </c>
      <c r="AC2751" s="45" t="s">
        <v>5497</v>
      </c>
      <c r="AD2751" s="46"/>
      <c r="AE2751" s="46"/>
      <c r="AF2751" s="46"/>
      <c r="AG2751" s="47" t="s">
        <v>5359</v>
      </c>
      <c r="AH2751" s="48">
        <v>202859.94945962954</v>
      </c>
    </row>
    <row r="2752" spans="1:34" hidden="1" x14ac:dyDescent="0.3">
      <c r="A2752" s="30" t="s">
        <v>5354</v>
      </c>
      <c r="B2752" s="31">
        <v>528</v>
      </c>
      <c r="C2752" s="32" t="s">
        <v>5498</v>
      </c>
      <c r="D2752" s="33">
        <v>4849</v>
      </c>
      <c r="E2752" s="34">
        <v>3347</v>
      </c>
      <c r="F2752" s="35">
        <v>3347</v>
      </c>
      <c r="G2752" s="49">
        <v>1</v>
      </c>
      <c r="H2752" s="50" t="s">
        <v>22</v>
      </c>
      <c r="I2752" s="38">
        <v>2507.06</v>
      </c>
      <c r="J2752" s="39">
        <v>1411.9970000000001</v>
      </c>
      <c r="K2752" s="39">
        <v>0</v>
      </c>
      <c r="L2752" s="39"/>
      <c r="M2752" s="39"/>
      <c r="N2752" s="39"/>
      <c r="O2752" s="40">
        <v>0</v>
      </c>
      <c r="P2752" s="40">
        <v>0</v>
      </c>
      <c r="Q2752" s="40">
        <v>0</v>
      </c>
      <c r="R2752" s="40"/>
      <c r="S2752" s="40"/>
      <c r="T2752" s="41"/>
      <c r="U2752" s="42" t="s">
        <v>20</v>
      </c>
      <c r="V2752" s="42" t="s">
        <v>29</v>
      </c>
      <c r="W2752" s="42" t="e">
        <v>#N/A</v>
      </c>
      <c r="X2752" s="40"/>
      <c r="Y2752" s="40"/>
      <c r="Z2752" s="41"/>
      <c r="AA2752" s="43">
        <v>2</v>
      </c>
      <c r="AB2752" s="44">
        <v>0</v>
      </c>
      <c r="AC2752" s="45" t="s">
        <v>5499</v>
      </c>
      <c r="AD2752" s="46"/>
      <c r="AE2752" s="46"/>
      <c r="AF2752" s="46"/>
      <c r="AG2752" s="47" t="s">
        <v>5364</v>
      </c>
      <c r="AH2752" s="48">
        <v>57959.696757777674</v>
      </c>
    </row>
    <row r="2753" spans="1:34" hidden="1" x14ac:dyDescent="0.3">
      <c r="A2753" s="30" t="s">
        <v>5354</v>
      </c>
      <c r="B2753" s="31">
        <v>528</v>
      </c>
      <c r="C2753" s="32" t="s">
        <v>5500</v>
      </c>
      <c r="D2753" s="33">
        <v>7664</v>
      </c>
      <c r="E2753" s="34">
        <v>1212</v>
      </c>
      <c r="F2753" s="35">
        <v>3347</v>
      </c>
      <c r="G2753" s="49">
        <v>0.36212</v>
      </c>
      <c r="H2753" s="50" t="s">
        <v>20</v>
      </c>
      <c r="I2753" s="38">
        <v>3189.96</v>
      </c>
      <c r="J2753" s="39">
        <v>1074.1959999999999</v>
      </c>
      <c r="K2753" s="39">
        <v>2406.8310000000001</v>
      </c>
      <c r="L2753" s="39"/>
      <c r="M2753" s="39"/>
      <c r="N2753" s="39"/>
      <c r="O2753" s="40">
        <v>0.78707815890115851</v>
      </c>
      <c r="P2753" s="40">
        <v>0.79714285714285715</v>
      </c>
      <c r="Q2753" s="40">
        <v>0.78282794824959201</v>
      </c>
      <c r="R2753" s="40"/>
      <c r="S2753" s="40"/>
      <c r="T2753" s="41"/>
      <c r="U2753" s="42" t="s">
        <v>285</v>
      </c>
      <c r="V2753" s="42" t="s">
        <v>285</v>
      </c>
      <c r="W2753" s="42" t="s">
        <v>29</v>
      </c>
      <c r="X2753" s="40"/>
      <c r="Y2753" s="40"/>
      <c r="Z2753" s="41"/>
      <c r="AA2753" s="43">
        <v>3</v>
      </c>
      <c r="AB2753" s="44">
        <v>0.78901632143120259</v>
      </c>
      <c r="AC2753" s="45" t="s">
        <v>5501</v>
      </c>
      <c r="AD2753" s="46"/>
      <c r="AE2753" s="46"/>
      <c r="AF2753" s="46"/>
      <c r="AG2753" s="47" t="s">
        <v>5364</v>
      </c>
      <c r="AH2753" s="48">
        <v>173880.10108074074</v>
      </c>
    </row>
    <row r="2754" spans="1:34" hidden="1" x14ac:dyDescent="0.3">
      <c r="A2754" s="30" t="s">
        <v>5354</v>
      </c>
      <c r="B2754" s="31">
        <v>528</v>
      </c>
      <c r="C2754" s="32" t="s">
        <v>2459</v>
      </c>
      <c r="D2754" s="33">
        <v>2071</v>
      </c>
      <c r="E2754" s="34">
        <v>1374</v>
      </c>
      <c r="F2754" s="35">
        <v>3347</v>
      </c>
      <c r="G2754" s="49">
        <v>0.41052</v>
      </c>
      <c r="H2754" s="50" t="s">
        <v>20</v>
      </c>
      <c r="I2754" s="38">
        <v>4102.8149999999996</v>
      </c>
      <c r="J2754" s="39">
        <v>1301.3910000000001</v>
      </c>
      <c r="K2754" s="39">
        <v>1671.4670000000001</v>
      </c>
      <c r="L2754" s="39"/>
      <c r="M2754" s="39"/>
      <c r="N2754" s="39"/>
      <c r="O2754" s="40">
        <v>0.79933647211719328</v>
      </c>
      <c r="P2754" s="40">
        <v>0.75931803474261317</v>
      </c>
      <c r="Q2754" s="40">
        <v>0.76420352260041324</v>
      </c>
      <c r="R2754" s="40"/>
      <c r="S2754" s="40"/>
      <c r="T2754" s="41"/>
      <c r="U2754" s="42" t="s">
        <v>21</v>
      </c>
      <c r="V2754" s="42" t="s">
        <v>21</v>
      </c>
      <c r="W2754" s="42" t="s">
        <v>21</v>
      </c>
      <c r="X2754" s="40"/>
      <c r="Y2754" s="40"/>
      <c r="Z2754" s="41"/>
      <c r="AA2754" s="43">
        <v>3</v>
      </c>
      <c r="AB2754" s="44">
        <v>0.77428600982007323</v>
      </c>
      <c r="AC2754" s="45" t="s">
        <v>5502</v>
      </c>
      <c r="AD2754" s="46"/>
      <c r="AE2754" s="46"/>
      <c r="AF2754" s="46"/>
      <c r="AG2754" s="47" t="s">
        <v>5359</v>
      </c>
      <c r="AH2754" s="48">
        <v>173880.10108074074</v>
      </c>
    </row>
    <row r="2755" spans="1:34" hidden="1" x14ac:dyDescent="0.3">
      <c r="A2755" s="30" t="s">
        <v>5354</v>
      </c>
      <c r="B2755" s="31">
        <v>528</v>
      </c>
      <c r="C2755" s="32" t="s">
        <v>5503</v>
      </c>
      <c r="D2755" s="33">
        <v>1314</v>
      </c>
      <c r="E2755" s="34">
        <v>1397</v>
      </c>
      <c r="F2755" s="35">
        <v>3347</v>
      </c>
      <c r="G2755" s="49">
        <v>0.41738999999999998</v>
      </c>
      <c r="H2755" s="50" t="s">
        <v>20</v>
      </c>
      <c r="I2755" s="38">
        <v>2638.3069999999998</v>
      </c>
      <c r="J2755" s="39">
        <v>1386.213</v>
      </c>
      <c r="K2755" s="39">
        <v>2509.3960000000002</v>
      </c>
      <c r="L2755" s="39"/>
      <c r="M2755" s="39"/>
      <c r="N2755" s="39"/>
      <c r="O2755" s="40">
        <v>0.76955613756668861</v>
      </c>
      <c r="P2755" s="40">
        <v>0.77376068674665632</v>
      </c>
      <c r="Q2755" s="40">
        <v>0.77596821981946451</v>
      </c>
      <c r="R2755" s="40"/>
      <c r="S2755" s="40"/>
      <c r="T2755" s="41"/>
      <c r="U2755" s="42" t="s">
        <v>21</v>
      </c>
      <c r="V2755" s="42" t="s">
        <v>21</v>
      </c>
      <c r="W2755" s="42" t="s">
        <v>21</v>
      </c>
      <c r="X2755" s="40"/>
      <c r="Y2755" s="40"/>
      <c r="Z2755" s="41"/>
      <c r="AA2755" s="43">
        <v>3</v>
      </c>
      <c r="AB2755" s="44">
        <v>0.77309501471093656</v>
      </c>
      <c r="AC2755" s="45" t="s">
        <v>5504</v>
      </c>
      <c r="AD2755" s="46"/>
      <c r="AE2755" s="46"/>
      <c r="AF2755" s="46"/>
      <c r="AG2755" s="47" t="s">
        <v>5367</v>
      </c>
      <c r="AH2755" s="48">
        <v>173880.10108074074</v>
      </c>
    </row>
    <row r="2756" spans="1:34" hidden="1" x14ac:dyDescent="0.3">
      <c r="A2756" s="30" t="s">
        <v>5354</v>
      </c>
      <c r="B2756" s="31">
        <v>528</v>
      </c>
      <c r="C2756" s="32" t="s">
        <v>5505</v>
      </c>
      <c r="D2756" s="33">
        <v>3947</v>
      </c>
      <c r="E2756" s="34">
        <v>275</v>
      </c>
      <c r="F2756" s="35">
        <v>3347</v>
      </c>
      <c r="G2756" s="49">
        <v>8.2159999999999997E-2</v>
      </c>
      <c r="H2756" s="50" t="s">
        <v>29</v>
      </c>
      <c r="I2756" s="38">
        <v>2675.799</v>
      </c>
      <c r="J2756" s="39">
        <v>1391.88</v>
      </c>
      <c r="K2756" s="39">
        <v>2443.1410000000001</v>
      </c>
      <c r="L2756" s="39"/>
      <c r="M2756" s="39"/>
      <c r="N2756" s="39"/>
      <c r="O2756" s="40">
        <v>0.86152280879071352</v>
      </c>
      <c r="P2756" s="40">
        <v>0.93293253638893769</v>
      </c>
      <c r="Q2756" s="40">
        <v>0.93743020281795331</v>
      </c>
      <c r="R2756" s="40"/>
      <c r="S2756" s="40"/>
      <c r="T2756" s="41"/>
      <c r="U2756" s="42" t="s">
        <v>21</v>
      </c>
      <c r="V2756" s="42" t="s">
        <v>21</v>
      </c>
      <c r="W2756" s="42" t="s">
        <v>21</v>
      </c>
      <c r="X2756" s="40"/>
      <c r="Y2756" s="40"/>
      <c r="Z2756" s="41"/>
      <c r="AA2756" s="43">
        <v>3</v>
      </c>
      <c r="AB2756" s="44">
        <v>0.91062851599920158</v>
      </c>
      <c r="AC2756" s="45" t="s">
        <v>5506</v>
      </c>
      <c r="AD2756" s="46"/>
      <c r="AE2756" s="46"/>
      <c r="AF2756" s="46"/>
      <c r="AG2756" s="47" t="s">
        <v>5359</v>
      </c>
      <c r="AH2756" s="48">
        <v>202859.94945962954</v>
      </c>
    </row>
    <row r="2757" spans="1:34" hidden="1" x14ac:dyDescent="0.3">
      <c r="A2757" s="30" t="s">
        <v>5354</v>
      </c>
      <c r="B2757" s="31">
        <v>528</v>
      </c>
      <c r="C2757" s="32" t="s">
        <v>5507</v>
      </c>
      <c r="D2757" s="33">
        <v>7474</v>
      </c>
      <c r="E2757" s="34">
        <v>3336</v>
      </c>
      <c r="F2757" s="35">
        <v>3347</v>
      </c>
      <c r="G2757" s="49">
        <v>0.99670999999999998</v>
      </c>
      <c r="H2757" s="50" t="s">
        <v>22</v>
      </c>
      <c r="I2757" s="38">
        <v>2442.3539999999998</v>
      </c>
      <c r="J2757" s="39">
        <v>1348.2909999999999</v>
      </c>
      <c r="K2757" s="39">
        <v>1867.232</v>
      </c>
      <c r="L2757" s="39"/>
      <c r="M2757" s="39"/>
      <c r="N2757" s="39"/>
      <c r="O2757" s="40">
        <v>0</v>
      </c>
      <c r="P2757" s="40">
        <v>0</v>
      </c>
      <c r="Q2757" s="40">
        <v>0.66166666666666674</v>
      </c>
      <c r="R2757" s="40"/>
      <c r="S2757" s="40"/>
      <c r="T2757" s="41"/>
      <c r="U2757" s="42" t="s">
        <v>22</v>
      </c>
      <c r="V2757" s="42" t="s">
        <v>35</v>
      </c>
      <c r="W2757" s="42" t="s">
        <v>35</v>
      </c>
      <c r="X2757" s="40"/>
      <c r="Y2757" s="40"/>
      <c r="Z2757" s="41"/>
      <c r="AA2757" s="43">
        <v>3</v>
      </c>
      <c r="AB2757" s="44">
        <v>0.22055555555555559</v>
      </c>
      <c r="AC2757" s="45" t="s">
        <v>5508</v>
      </c>
      <c r="AD2757" s="46"/>
      <c r="AE2757" s="46"/>
      <c r="AF2757" s="46"/>
      <c r="AG2757" s="47" t="s">
        <v>5359</v>
      </c>
      <c r="AH2757" s="48">
        <v>57959.696757777674</v>
      </c>
    </row>
    <row r="2758" spans="1:34" hidden="1" x14ac:dyDescent="0.3">
      <c r="A2758" s="30" t="s">
        <v>5354</v>
      </c>
      <c r="B2758" s="31">
        <v>528</v>
      </c>
      <c r="C2758" s="32" t="s">
        <v>5509</v>
      </c>
      <c r="D2758" s="33">
        <v>7726</v>
      </c>
      <c r="E2758" s="34">
        <v>457</v>
      </c>
      <c r="F2758" s="35">
        <v>3347</v>
      </c>
      <c r="G2758" s="49">
        <v>0.13653999999999999</v>
      </c>
      <c r="H2758" s="50" t="s">
        <v>29</v>
      </c>
      <c r="I2758" s="38">
        <v>3299.7820000000002</v>
      </c>
      <c r="J2758" s="39">
        <v>1760.5060000000001</v>
      </c>
      <c r="K2758" s="39">
        <v>2059.8319999999999</v>
      </c>
      <c r="L2758" s="39"/>
      <c r="M2758" s="39"/>
      <c r="N2758" s="39"/>
      <c r="O2758" s="40">
        <v>0.86931559380286316</v>
      </c>
      <c r="P2758" s="40">
        <v>0.86832258755780223</v>
      </c>
      <c r="Q2758" s="40">
        <v>0.8809033832988642</v>
      </c>
      <c r="R2758" s="40"/>
      <c r="S2758" s="40"/>
      <c r="T2758" s="41"/>
      <c r="U2758" s="42" t="s">
        <v>285</v>
      </c>
      <c r="V2758" s="42" t="s">
        <v>285</v>
      </c>
      <c r="W2758" s="42" t="s">
        <v>21</v>
      </c>
      <c r="X2758" s="40"/>
      <c r="Y2758" s="40"/>
      <c r="Z2758" s="41"/>
      <c r="AA2758" s="43">
        <v>3</v>
      </c>
      <c r="AB2758" s="44">
        <v>0.87284718821984308</v>
      </c>
      <c r="AC2758" s="45" t="s">
        <v>5510</v>
      </c>
      <c r="AD2758" s="46"/>
      <c r="AE2758" s="46"/>
      <c r="AF2758" s="46"/>
      <c r="AG2758" s="47" t="s">
        <v>5364</v>
      </c>
      <c r="AH2758" s="48">
        <v>202859.94945962954</v>
      </c>
    </row>
    <row r="2759" spans="1:34" hidden="1" x14ac:dyDescent="0.3">
      <c r="A2759" s="30" t="s">
        <v>5354</v>
      </c>
      <c r="B2759" s="31">
        <v>528</v>
      </c>
      <c r="C2759" s="32" t="s">
        <v>5511</v>
      </c>
      <c r="D2759" s="33">
        <v>206</v>
      </c>
      <c r="E2759" s="34">
        <v>1330</v>
      </c>
      <c r="F2759" s="35">
        <v>3347</v>
      </c>
      <c r="G2759" s="49">
        <v>0.39737</v>
      </c>
      <c r="H2759" s="50" t="s">
        <v>20</v>
      </c>
      <c r="I2759" s="38">
        <v>2773.3440000000001</v>
      </c>
      <c r="J2759" s="39">
        <v>1164.049</v>
      </c>
      <c r="K2759" s="39">
        <v>2719.9059999999999</v>
      </c>
      <c r="L2759" s="39"/>
      <c r="M2759" s="39"/>
      <c r="N2759" s="39"/>
      <c r="O2759" s="40">
        <v>0.75764026625309677</v>
      </c>
      <c r="P2759" s="40">
        <v>0.77352013460431934</v>
      </c>
      <c r="Q2759" s="40">
        <v>0.8040735453817508</v>
      </c>
      <c r="R2759" s="40"/>
      <c r="S2759" s="40"/>
      <c r="T2759" s="41"/>
      <c r="U2759" s="42" t="s">
        <v>22</v>
      </c>
      <c r="V2759" s="42" t="s">
        <v>22</v>
      </c>
      <c r="W2759" s="42" t="s">
        <v>22</v>
      </c>
      <c r="X2759" s="40"/>
      <c r="Y2759" s="40"/>
      <c r="Z2759" s="41"/>
      <c r="AA2759" s="43">
        <v>3</v>
      </c>
      <c r="AB2759" s="44">
        <v>0.77841131541305553</v>
      </c>
      <c r="AC2759" s="45" t="s">
        <v>5512</v>
      </c>
      <c r="AD2759" s="46"/>
      <c r="AE2759" s="46"/>
      <c r="AF2759" s="46"/>
      <c r="AG2759" s="47" t="s">
        <v>5372</v>
      </c>
      <c r="AH2759" s="48">
        <v>173880.10108074074</v>
      </c>
    </row>
    <row r="2760" spans="1:34" hidden="1" x14ac:dyDescent="0.3">
      <c r="A2760" s="30" t="s">
        <v>5354</v>
      </c>
      <c r="B2760" s="31">
        <v>528</v>
      </c>
      <c r="C2760" s="32" t="s">
        <v>5513</v>
      </c>
      <c r="D2760" s="33">
        <v>3003</v>
      </c>
      <c r="E2760" s="34">
        <v>1663</v>
      </c>
      <c r="F2760" s="35">
        <v>3347</v>
      </c>
      <c r="G2760" s="49">
        <v>0.49686000000000002</v>
      </c>
      <c r="H2760" s="50" t="s">
        <v>20</v>
      </c>
      <c r="I2760" s="38">
        <v>2363.8969999999999</v>
      </c>
      <c r="J2760" s="39">
        <v>994.99800000000005</v>
      </c>
      <c r="K2760" s="39">
        <v>1569.577</v>
      </c>
      <c r="L2760" s="39"/>
      <c r="M2760" s="39"/>
      <c r="N2760" s="39"/>
      <c r="O2760" s="40">
        <v>0.8258308780879029</v>
      </c>
      <c r="P2760" s="40">
        <v>0.70181853493242152</v>
      </c>
      <c r="Q2760" s="40">
        <v>0.73080496649514592</v>
      </c>
      <c r="R2760" s="40"/>
      <c r="S2760" s="40"/>
      <c r="T2760" s="41"/>
      <c r="U2760" s="42" t="s">
        <v>21</v>
      </c>
      <c r="V2760" s="42" t="s">
        <v>21</v>
      </c>
      <c r="W2760" s="42" t="s">
        <v>26</v>
      </c>
      <c r="X2760" s="40"/>
      <c r="Y2760" s="40"/>
      <c r="Z2760" s="41"/>
      <c r="AA2760" s="43">
        <v>3</v>
      </c>
      <c r="AB2760" s="44">
        <v>0.75281812650515667</v>
      </c>
      <c r="AC2760" s="45" t="s">
        <v>5514</v>
      </c>
      <c r="AD2760" s="46"/>
      <c r="AE2760" s="46"/>
      <c r="AF2760" s="46"/>
      <c r="AG2760" s="47" t="s">
        <v>5359</v>
      </c>
      <c r="AH2760" s="48">
        <v>173880.10108074074</v>
      </c>
    </row>
    <row r="2761" spans="1:34" hidden="1" x14ac:dyDescent="0.3">
      <c r="A2761" s="30" t="s">
        <v>5354</v>
      </c>
      <c r="B2761" s="31">
        <v>528</v>
      </c>
      <c r="C2761" s="32" t="s">
        <v>5515</v>
      </c>
      <c r="D2761" s="33">
        <v>2216</v>
      </c>
      <c r="E2761" s="34">
        <v>1234</v>
      </c>
      <c r="F2761" s="35">
        <v>3347</v>
      </c>
      <c r="G2761" s="49">
        <v>0.36869000000000002</v>
      </c>
      <c r="H2761" s="50" t="s">
        <v>20</v>
      </c>
      <c r="I2761" s="38">
        <v>2384.806</v>
      </c>
      <c r="J2761" s="39">
        <v>1190.413</v>
      </c>
      <c r="K2761" s="39">
        <v>2042.307</v>
      </c>
      <c r="L2761" s="39"/>
      <c r="M2761" s="39"/>
      <c r="N2761" s="39"/>
      <c r="O2761" s="40">
        <v>0.75483864821359326</v>
      </c>
      <c r="P2761" s="40">
        <v>0.76909090909090905</v>
      </c>
      <c r="Q2761" s="40">
        <v>0.83725228446666156</v>
      </c>
      <c r="R2761" s="40"/>
      <c r="S2761" s="40"/>
      <c r="T2761" s="41"/>
      <c r="U2761" s="42" t="s">
        <v>26</v>
      </c>
      <c r="V2761" s="42" t="s">
        <v>21</v>
      </c>
      <c r="W2761" s="42" t="s">
        <v>21</v>
      </c>
      <c r="X2761" s="40"/>
      <c r="Y2761" s="40"/>
      <c r="Z2761" s="41"/>
      <c r="AA2761" s="43">
        <v>3</v>
      </c>
      <c r="AB2761" s="44">
        <v>0.7870606139237214</v>
      </c>
      <c r="AC2761" s="45" t="s">
        <v>5516</v>
      </c>
      <c r="AD2761" s="46"/>
      <c r="AE2761" s="46"/>
      <c r="AF2761" s="46"/>
      <c r="AG2761" s="47" t="s">
        <v>5367</v>
      </c>
      <c r="AH2761" s="48">
        <v>173880.10108074074</v>
      </c>
    </row>
    <row r="2762" spans="1:34" hidden="1" x14ac:dyDescent="0.3">
      <c r="A2762" s="30" t="s">
        <v>5354</v>
      </c>
      <c r="B2762" s="31">
        <v>528</v>
      </c>
      <c r="C2762" s="32" t="s">
        <v>5517</v>
      </c>
      <c r="D2762" s="33">
        <v>7867</v>
      </c>
      <c r="E2762" s="34">
        <v>1313</v>
      </c>
      <c r="F2762" s="35">
        <v>3347</v>
      </c>
      <c r="G2762" s="49">
        <v>0.39229000000000003</v>
      </c>
      <c r="H2762" s="50" t="s">
        <v>20</v>
      </c>
      <c r="I2762" s="38">
        <v>2286.29</v>
      </c>
      <c r="J2762" s="39">
        <v>1085.309</v>
      </c>
      <c r="K2762" s="39">
        <v>1660.38</v>
      </c>
      <c r="L2762" s="39"/>
      <c r="M2762" s="39"/>
      <c r="N2762" s="39"/>
      <c r="O2762" s="40">
        <v>0.75906249999999986</v>
      </c>
      <c r="P2762" s="40">
        <v>0.78812499999999985</v>
      </c>
      <c r="Q2762" s="40">
        <v>0.79356461961371738</v>
      </c>
      <c r="R2762" s="40"/>
      <c r="S2762" s="40"/>
      <c r="T2762" s="41"/>
      <c r="U2762" s="42" t="s">
        <v>21</v>
      </c>
      <c r="V2762" s="42" t="s">
        <v>21</v>
      </c>
      <c r="W2762" s="42" t="s">
        <v>26</v>
      </c>
      <c r="X2762" s="40"/>
      <c r="Y2762" s="40"/>
      <c r="Z2762" s="41"/>
      <c r="AA2762" s="43">
        <v>3</v>
      </c>
      <c r="AB2762" s="44">
        <v>0.78025070653790574</v>
      </c>
      <c r="AC2762" s="45" t="s">
        <v>5518</v>
      </c>
      <c r="AD2762" s="46"/>
      <c r="AE2762" s="46"/>
      <c r="AF2762" s="46"/>
      <c r="AG2762" s="47" t="s">
        <v>5364</v>
      </c>
      <c r="AH2762" s="48">
        <v>173880.10108074074</v>
      </c>
    </row>
    <row r="2763" spans="1:34" hidden="1" x14ac:dyDescent="0.3">
      <c r="A2763" s="30" t="s">
        <v>5354</v>
      </c>
      <c r="B2763" s="31">
        <v>528</v>
      </c>
      <c r="C2763" s="32" t="s">
        <v>5519</v>
      </c>
      <c r="D2763" s="33">
        <v>4494</v>
      </c>
      <c r="E2763" s="34">
        <v>1353</v>
      </c>
      <c r="F2763" s="35">
        <v>3347</v>
      </c>
      <c r="G2763" s="49">
        <v>0.40423999999999999</v>
      </c>
      <c r="H2763" s="50" t="s">
        <v>20</v>
      </c>
      <c r="I2763" s="38">
        <v>2358.4169999999999</v>
      </c>
      <c r="J2763" s="39">
        <v>1176.722</v>
      </c>
      <c r="K2763" s="39">
        <v>1767.604</v>
      </c>
      <c r="L2763" s="39"/>
      <c r="M2763" s="39"/>
      <c r="N2763" s="39"/>
      <c r="O2763" s="40">
        <v>0.77828076508741784</v>
      </c>
      <c r="P2763" s="40">
        <v>0.77155865777690213</v>
      </c>
      <c r="Q2763" s="40">
        <v>0.77949068831066792</v>
      </c>
      <c r="R2763" s="40"/>
      <c r="S2763" s="40"/>
      <c r="T2763" s="41"/>
      <c r="U2763" s="42" t="s">
        <v>21</v>
      </c>
      <c r="V2763" s="42" t="s">
        <v>21</v>
      </c>
      <c r="W2763" s="42" t="s">
        <v>21</v>
      </c>
      <c r="X2763" s="40"/>
      <c r="Y2763" s="40"/>
      <c r="Z2763" s="41"/>
      <c r="AA2763" s="43">
        <v>3</v>
      </c>
      <c r="AB2763" s="44">
        <v>0.77644337039166267</v>
      </c>
      <c r="AC2763" s="45" t="s">
        <v>5520</v>
      </c>
      <c r="AD2763" s="46"/>
      <c r="AE2763" s="46"/>
      <c r="AF2763" s="46"/>
      <c r="AG2763" s="47" t="s">
        <v>5372</v>
      </c>
      <c r="AH2763" s="48">
        <v>173880.10108074074</v>
      </c>
    </row>
    <row r="2764" spans="1:34" hidden="1" x14ac:dyDescent="0.3">
      <c r="A2764" s="30" t="s">
        <v>5354</v>
      </c>
      <c r="B2764" s="31">
        <v>528</v>
      </c>
      <c r="C2764" s="32" t="s">
        <v>5521</v>
      </c>
      <c r="D2764" s="33">
        <v>7714</v>
      </c>
      <c r="E2764" s="34">
        <v>2744</v>
      </c>
      <c r="F2764" s="35">
        <v>3347</v>
      </c>
      <c r="G2764" s="49">
        <v>0.81984000000000001</v>
      </c>
      <c r="H2764" s="50" t="s">
        <v>22</v>
      </c>
      <c r="I2764" s="38">
        <v>2253.1610000000001</v>
      </c>
      <c r="J2764" s="39">
        <v>1305.0440000000001</v>
      </c>
      <c r="K2764" s="39">
        <v>0</v>
      </c>
      <c r="L2764" s="39"/>
      <c r="M2764" s="39"/>
      <c r="N2764" s="39"/>
      <c r="O2764" s="40">
        <v>0.68281249999999993</v>
      </c>
      <c r="P2764" s="40">
        <v>0.69545645638014397</v>
      </c>
      <c r="Q2764" s="40">
        <v>0</v>
      </c>
      <c r="R2764" s="40"/>
      <c r="S2764" s="40"/>
      <c r="T2764" s="41"/>
      <c r="U2764" s="42" t="s">
        <v>21</v>
      </c>
      <c r="V2764" s="42" t="s">
        <v>21</v>
      </c>
      <c r="W2764" s="42" t="e">
        <v>#N/A</v>
      </c>
      <c r="X2764" s="40"/>
      <c r="Y2764" s="40"/>
      <c r="Z2764" s="41"/>
      <c r="AA2764" s="43">
        <v>2</v>
      </c>
      <c r="AB2764" s="44">
        <v>0.45942298546004795</v>
      </c>
      <c r="AC2764" s="45" t="s">
        <v>5522</v>
      </c>
      <c r="AD2764" s="46"/>
      <c r="AE2764" s="46"/>
      <c r="AF2764" s="46"/>
      <c r="AG2764" s="47" t="s">
        <v>5367</v>
      </c>
      <c r="AH2764" s="48">
        <v>57959.696757777674</v>
      </c>
    </row>
    <row r="2765" spans="1:34" hidden="1" x14ac:dyDescent="0.3">
      <c r="A2765" s="30" t="s">
        <v>5354</v>
      </c>
      <c r="B2765" s="31">
        <v>528</v>
      </c>
      <c r="C2765" s="32" t="s">
        <v>5523</v>
      </c>
      <c r="D2765" s="33">
        <v>3521</v>
      </c>
      <c r="E2765" s="34">
        <v>1594</v>
      </c>
      <c r="F2765" s="35">
        <v>3347</v>
      </c>
      <c r="G2765" s="49">
        <v>0.47625000000000001</v>
      </c>
      <c r="H2765" s="50" t="s">
        <v>20</v>
      </c>
      <c r="I2765" s="38">
        <v>2648.14</v>
      </c>
      <c r="J2765" s="39">
        <v>1258.1980000000001</v>
      </c>
      <c r="K2765" s="39">
        <v>1403.172</v>
      </c>
      <c r="L2765" s="39"/>
      <c r="M2765" s="39"/>
      <c r="N2765" s="39"/>
      <c r="O2765" s="40">
        <v>0.75068965517241382</v>
      </c>
      <c r="P2765" s="40">
        <v>0.77287030614281393</v>
      </c>
      <c r="Q2765" s="40">
        <v>0.75162971763169928</v>
      </c>
      <c r="R2765" s="40"/>
      <c r="S2765" s="40"/>
      <c r="T2765" s="41"/>
      <c r="U2765" s="42" t="s">
        <v>21</v>
      </c>
      <c r="V2765" s="42" t="s">
        <v>21</v>
      </c>
      <c r="W2765" s="42" t="s">
        <v>21</v>
      </c>
      <c r="X2765" s="40"/>
      <c r="Y2765" s="40"/>
      <c r="Z2765" s="41"/>
      <c r="AA2765" s="43">
        <v>3</v>
      </c>
      <c r="AB2765" s="44">
        <v>0.75839655964897579</v>
      </c>
      <c r="AC2765" s="45" t="s">
        <v>5524</v>
      </c>
      <c r="AD2765" s="46"/>
      <c r="AE2765" s="46"/>
      <c r="AF2765" s="46"/>
      <c r="AG2765" s="47" t="s">
        <v>5367</v>
      </c>
      <c r="AH2765" s="48">
        <v>173880.10108074074</v>
      </c>
    </row>
    <row r="2766" spans="1:34" hidden="1" x14ac:dyDescent="0.3">
      <c r="A2766" s="30" t="s">
        <v>5354</v>
      </c>
      <c r="B2766" s="31">
        <v>528</v>
      </c>
      <c r="C2766" s="32" t="s">
        <v>5525</v>
      </c>
      <c r="D2766" s="33">
        <v>726</v>
      </c>
      <c r="E2766" s="34">
        <v>714</v>
      </c>
      <c r="F2766" s="35">
        <v>3347</v>
      </c>
      <c r="G2766" s="49">
        <v>0.21332999999999999</v>
      </c>
      <c r="H2766" s="50" t="s">
        <v>29</v>
      </c>
      <c r="I2766" s="38">
        <v>2586.9839999999999</v>
      </c>
      <c r="J2766" s="39">
        <v>1304.1120000000001</v>
      </c>
      <c r="K2766" s="39">
        <v>1711.1279999999999</v>
      </c>
      <c r="L2766" s="39"/>
      <c r="M2766" s="39"/>
      <c r="N2766" s="39"/>
      <c r="O2766" s="40">
        <v>0.82775570673190779</v>
      </c>
      <c r="P2766" s="40">
        <v>0.83993558676788072</v>
      </c>
      <c r="Q2766" s="40">
        <v>0.85102460381447909</v>
      </c>
      <c r="R2766" s="40"/>
      <c r="S2766" s="40"/>
      <c r="T2766" s="41"/>
      <c r="U2766" s="42" t="s">
        <v>21</v>
      </c>
      <c r="V2766" s="42" t="s">
        <v>21</v>
      </c>
      <c r="W2766" s="42" t="s">
        <v>21</v>
      </c>
      <c r="X2766" s="40"/>
      <c r="Y2766" s="40"/>
      <c r="Z2766" s="41"/>
      <c r="AA2766" s="43">
        <v>3</v>
      </c>
      <c r="AB2766" s="44">
        <v>0.83957196577142257</v>
      </c>
      <c r="AC2766" s="45" t="s">
        <v>5526</v>
      </c>
      <c r="AD2766" s="46"/>
      <c r="AE2766" s="46"/>
      <c r="AF2766" s="46"/>
      <c r="AG2766" s="47" t="s">
        <v>5367</v>
      </c>
      <c r="AH2766" s="48">
        <v>202859.94945962954</v>
      </c>
    </row>
    <row r="2767" spans="1:34" hidden="1" x14ac:dyDescent="0.25">
      <c r="A2767" s="30" t="s">
        <v>5354</v>
      </c>
      <c r="B2767" s="31">
        <v>528</v>
      </c>
      <c r="C2767" s="58" t="s">
        <v>5527</v>
      </c>
      <c r="D2767" s="58">
        <v>1287</v>
      </c>
      <c r="E2767" s="34">
        <v>672</v>
      </c>
      <c r="F2767" s="35">
        <v>3347</v>
      </c>
      <c r="G2767" s="49">
        <v>0.20077999999999999</v>
      </c>
      <c r="H2767" s="50" t="s">
        <v>29</v>
      </c>
      <c r="I2767" s="38">
        <v>1987.548</v>
      </c>
      <c r="J2767" s="39">
        <v>919.83</v>
      </c>
      <c r="K2767" s="39">
        <v>1801.991</v>
      </c>
      <c r="L2767" s="39"/>
      <c r="M2767" s="39"/>
      <c r="N2767" s="39"/>
      <c r="O2767" s="40">
        <v>0.79478999117018878</v>
      </c>
      <c r="P2767" s="40">
        <v>0.85322147011938476</v>
      </c>
      <c r="Q2767" s="40">
        <v>0.88516436033412305</v>
      </c>
      <c r="R2767" s="40"/>
      <c r="S2767" s="40"/>
      <c r="T2767" s="41"/>
      <c r="U2767" s="42" t="s">
        <v>26</v>
      </c>
      <c r="V2767" s="42" t="s">
        <v>26</v>
      </c>
      <c r="W2767" s="42" t="s">
        <v>22</v>
      </c>
      <c r="X2767" s="40"/>
      <c r="Y2767" s="40"/>
      <c r="Z2767" s="41"/>
      <c r="AA2767" s="43">
        <v>3</v>
      </c>
      <c r="AB2767" s="44">
        <v>0.84439194054123223</v>
      </c>
      <c r="AC2767" s="45" t="s">
        <v>5528</v>
      </c>
      <c r="AD2767" s="46"/>
      <c r="AE2767" s="46"/>
      <c r="AF2767" s="46"/>
      <c r="AG2767" s="47" t="s">
        <v>5367</v>
      </c>
      <c r="AH2767" s="48">
        <v>202859.94945962954</v>
      </c>
    </row>
    <row r="2768" spans="1:34" hidden="1" x14ac:dyDescent="0.3">
      <c r="A2768" s="30" t="s">
        <v>5354</v>
      </c>
      <c r="B2768" s="31">
        <v>528</v>
      </c>
      <c r="C2768" s="32" t="s">
        <v>5529</v>
      </c>
      <c r="D2768" s="33">
        <v>5928</v>
      </c>
      <c r="E2768" s="34">
        <v>55</v>
      </c>
      <c r="F2768" s="35">
        <v>3347</v>
      </c>
      <c r="G2768" s="49">
        <v>1.643E-2</v>
      </c>
      <c r="H2768" s="50" t="s">
        <v>29</v>
      </c>
      <c r="I2768" s="38">
        <v>2501.058</v>
      </c>
      <c r="J2768" s="39">
        <v>1114.55</v>
      </c>
      <c r="K2768" s="39">
        <v>2093.337</v>
      </c>
      <c r="L2768" s="39"/>
      <c r="M2768" s="39"/>
      <c r="N2768" s="39"/>
      <c r="O2768" s="40">
        <v>0.99124999999999996</v>
      </c>
      <c r="P2768" s="40">
        <v>1.0212499999999998</v>
      </c>
      <c r="Q2768" s="40">
        <v>1.0432883602831267</v>
      </c>
      <c r="R2768" s="40"/>
      <c r="S2768" s="40"/>
      <c r="T2768" s="41"/>
      <c r="U2768" s="42" t="s">
        <v>21</v>
      </c>
      <c r="V2768" s="42" t="s">
        <v>22</v>
      </c>
      <c r="W2768" s="42" t="s">
        <v>22</v>
      </c>
      <c r="X2768" s="40"/>
      <c r="Y2768" s="40"/>
      <c r="Z2768" s="41"/>
      <c r="AA2768" s="43">
        <v>3</v>
      </c>
      <c r="AB2768" s="44">
        <v>1.0185961200943756</v>
      </c>
      <c r="AC2768" s="45" t="s">
        <v>5530</v>
      </c>
      <c r="AD2768" s="46"/>
      <c r="AE2768" s="46"/>
      <c r="AF2768" s="46"/>
      <c r="AG2768" s="47" t="s">
        <v>5367</v>
      </c>
      <c r="AH2768" s="48">
        <v>202859.94945962954</v>
      </c>
    </row>
    <row r="2769" spans="1:34" hidden="1" x14ac:dyDescent="0.3">
      <c r="A2769" s="30" t="s">
        <v>5354</v>
      </c>
      <c r="B2769" s="31">
        <v>528</v>
      </c>
      <c r="C2769" s="32" t="s">
        <v>1865</v>
      </c>
      <c r="D2769" s="33">
        <v>7415</v>
      </c>
      <c r="E2769" s="34">
        <v>218</v>
      </c>
      <c r="F2769" s="35">
        <v>3347</v>
      </c>
      <c r="G2769" s="49">
        <v>6.5129999999999993E-2</v>
      </c>
      <c r="H2769" s="50" t="s">
        <v>29</v>
      </c>
      <c r="I2769" s="38">
        <v>2692.1080000000002</v>
      </c>
      <c r="J2769" s="39">
        <v>1543.4459999999999</v>
      </c>
      <c r="K2769" s="39">
        <v>1803.979</v>
      </c>
      <c r="L2769" s="39"/>
      <c r="M2769" s="39"/>
      <c r="N2769" s="39"/>
      <c r="O2769" s="40">
        <v>0.92237734388483927</v>
      </c>
      <c r="P2769" s="40">
        <v>0.92089947220105739</v>
      </c>
      <c r="Q2769" s="40">
        <v>0.93343750000000003</v>
      </c>
      <c r="R2769" s="40"/>
      <c r="S2769" s="40"/>
      <c r="T2769" s="41"/>
      <c r="U2769" s="42" t="s">
        <v>20</v>
      </c>
      <c r="V2769" s="42" t="s">
        <v>29</v>
      </c>
      <c r="W2769" s="42" t="s">
        <v>29</v>
      </c>
      <c r="X2769" s="40"/>
      <c r="Y2769" s="40"/>
      <c r="Z2769" s="41"/>
      <c r="AA2769" s="43">
        <v>3</v>
      </c>
      <c r="AB2769" s="44">
        <v>0.9255714386952989</v>
      </c>
      <c r="AC2769" s="45" t="s">
        <v>5531</v>
      </c>
      <c r="AD2769" s="46"/>
      <c r="AE2769" s="46"/>
      <c r="AF2769" s="46"/>
      <c r="AG2769" s="47" t="s">
        <v>5372</v>
      </c>
      <c r="AH2769" s="48">
        <v>202859.94945962954</v>
      </c>
    </row>
    <row r="2770" spans="1:34" hidden="1" x14ac:dyDescent="0.3">
      <c r="A2770" s="30" t="s">
        <v>5354</v>
      </c>
      <c r="B2770" s="31">
        <v>528</v>
      </c>
      <c r="C2770" s="32" t="s">
        <v>5532</v>
      </c>
      <c r="D2770" s="33">
        <v>2871</v>
      </c>
      <c r="E2770" s="34">
        <v>329</v>
      </c>
      <c r="F2770" s="35">
        <v>3347</v>
      </c>
      <c r="G2770" s="49">
        <v>9.8299999999999998E-2</v>
      </c>
      <c r="H2770" s="50" t="s">
        <v>29</v>
      </c>
      <c r="I2770" s="38">
        <v>1339.981</v>
      </c>
      <c r="J2770" s="39">
        <v>1198.0940000000001</v>
      </c>
      <c r="K2770" s="39">
        <v>2028.3789999999999</v>
      </c>
      <c r="L2770" s="39"/>
      <c r="M2770" s="39"/>
      <c r="N2770" s="39"/>
      <c r="O2770" s="40">
        <v>0.84515470522418656</v>
      </c>
      <c r="P2770" s="40">
        <v>0.92193018704674579</v>
      </c>
      <c r="Q2770" s="40">
        <v>0.9293006787777871</v>
      </c>
      <c r="R2770" s="40"/>
      <c r="S2770" s="40"/>
      <c r="T2770" s="41"/>
      <c r="U2770" s="42" t="s">
        <v>35</v>
      </c>
      <c r="V2770" s="42" t="s">
        <v>35</v>
      </c>
      <c r="W2770" s="42" t="s">
        <v>35</v>
      </c>
      <c r="X2770" s="40"/>
      <c r="Y2770" s="40"/>
      <c r="Z2770" s="41"/>
      <c r="AA2770" s="43">
        <v>3</v>
      </c>
      <c r="AB2770" s="44">
        <v>0.89879519034957323</v>
      </c>
      <c r="AC2770" s="45" t="s">
        <v>5533</v>
      </c>
      <c r="AD2770" s="46"/>
      <c r="AE2770" s="46"/>
      <c r="AF2770" s="46"/>
      <c r="AG2770" s="47" t="s">
        <v>5372</v>
      </c>
      <c r="AH2770" s="48">
        <v>202859.94945962954</v>
      </c>
    </row>
    <row r="2771" spans="1:34" hidden="1" x14ac:dyDescent="0.3">
      <c r="A2771" s="30" t="s">
        <v>5354</v>
      </c>
      <c r="B2771" s="31">
        <v>528</v>
      </c>
      <c r="C2771" s="32" t="s">
        <v>5534</v>
      </c>
      <c r="D2771" s="33">
        <v>5598</v>
      </c>
      <c r="E2771" s="34">
        <v>904</v>
      </c>
      <c r="F2771" s="35">
        <v>3347</v>
      </c>
      <c r="G2771" s="49">
        <v>0.27009</v>
      </c>
      <c r="H2771" s="50" t="s">
        <v>20</v>
      </c>
      <c r="I2771" s="38">
        <v>2666.6709999999998</v>
      </c>
      <c r="J2771" s="39">
        <v>1026.5540000000001</v>
      </c>
      <c r="K2771" s="39">
        <v>1359.5619999999999</v>
      </c>
      <c r="L2771" s="39"/>
      <c r="M2771" s="39"/>
      <c r="N2771" s="39"/>
      <c r="O2771" s="40">
        <v>0.83064442830625229</v>
      </c>
      <c r="P2771" s="40">
        <v>0.81819204179795901</v>
      </c>
      <c r="Q2771" s="40">
        <v>0.80655172413793108</v>
      </c>
      <c r="R2771" s="40"/>
      <c r="S2771" s="40"/>
      <c r="T2771" s="41"/>
      <c r="U2771" s="42" t="s">
        <v>26</v>
      </c>
      <c r="V2771" s="42" t="s">
        <v>35</v>
      </c>
      <c r="W2771" s="42" t="s">
        <v>35</v>
      </c>
      <c r="X2771" s="40"/>
      <c r="Y2771" s="40"/>
      <c r="Z2771" s="41"/>
      <c r="AA2771" s="43">
        <v>3</v>
      </c>
      <c r="AB2771" s="44">
        <v>0.81846273141404746</v>
      </c>
      <c r="AC2771" s="45" t="s">
        <v>5535</v>
      </c>
      <c r="AD2771" s="46"/>
      <c r="AE2771" s="46"/>
      <c r="AF2771" s="46"/>
      <c r="AG2771" s="47" t="s">
        <v>5372</v>
      </c>
      <c r="AH2771" s="48">
        <v>173880.10108074074</v>
      </c>
    </row>
    <row r="2772" spans="1:34" hidden="1" x14ac:dyDescent="0.3">
      <c r="A2772" s="30" t="s">
        <v>5354</v>
      </c>
      <c r="B2772" s="31">
        <v>528</v>
      </c>
      <c r="C2772" s="32" t="s">
        <v>3011</v>
      </c>
      <c r="D2772" s="33">
        <v>790</v>
      </c>
      <c r="E2772" s="34">
        <v>726</v>
      </c>
      <c r="F2772" s="35">
        <v>3347</v>
      </c>
      <c r="G2772" s="49">
        <v>0.21690999999999999</v>
      </c>
      <c r="H2772" s="50" t="s">
        <v>29</v>
      </c>
      <c r="I2772" s="38">
        <v>2987.0880000000002</v>
      </c>
      <c r="J2772" s="39">
        <v>1147.451</v>
      </c>
      <c r="K2772" s="39">
        <v>2504.5529999999999</v>
      </c>
      <c r="L2772" s="39"/>
      <c r="M2772" s="39"/>
      <c r="N2772" s="39"/>
      <c r="O2772" s="40">
        <v>0.79062545751283475</v>
      </c>
      <c r="P2772" s="40">
        <v>0.84142557823343489</v>
      </c>
      <c r="Q2772" s="40">
        <v>0.88110588736642248</v>
      </c>
      <c r="R2772" s="40"/>
      <c r="S2772" s="40"/>
      <c r="T2772" s="41"/>
      <c r="U2772" s="42" t="s">
        <v>26</v>
      </c>
      <c r="V2772" s="42" t="s">
        <v>26</v>
      </c>
      <c r="W2772" s="42" t="s">
        <v>26</v>
      </c>
      <c r="X2772" s="40"/>
      <c r="Y2772" s="40"/>
      <c r="Z2772" s="41"/>
      <c r="AA2772" s="43">
        <v>3</v>
      </c>
      <c r="AB2772" s="44">
        <v>0.83771897437089737</v>
      </c>
      <c r="AC2772" s="45" t="s">
        <v>5536</v>
      </c>
      <c r="AD2772" s="46"/>
      <c r="AE2772" s="46"/>
      <c r="AF2772" s="46"/>
      <c r="AG2772" s="47" t="s">
        <v>5367</v>
      </c>
      <c r="AH2772" s="48">
        <v>202859.94945962954</v>
      </c>
    </row>
    <row r="2773" spans="1:34" hidden="1" x14ac:dyDescent="0.3">
      <c r="A2773" s="30" t="s">
        <v>5354</v>
      </c>
      <c r="B2773" s="31">
        <v>528</v>
      </c>
      <c r="C2773" s="32" t="s">
        <v>5537</v>
      </c>
      <c r="D2773" s="33">
        <v>5305</v>
      </c>
      <c r="E2773" s="34">
        <v>339</v>
      </c>
      <c r="F2773" s="35">
        <v>3347</v>
      </c>
      <c r="G2773" s="49">
        <v>0.10128</v>
      </c>
      <c r="H2773" s="50" t="s">
        <v>29</v>
      </c>
      <c r="I2773" s="38">
        <v>2655.0659999999998</v>
      </c>
      <c r="J2773" s="39">
        <v>527.38599999999997</v>
      </c>
      <c r="K2773" s="39">
        <v>2566.3939999999998</v>
      </c>
      <c r="L2773" s="39"/>
      <c r="M2773" s="39"/>
      <c r="N2773" s="39"/>
      <c r="O2773" s="40">
        <v>0.89019498157477328</v>
      </c>
      <c r="P2773" s="40">
        <v>0.93056432031416203</v>
      </c>
      <c r="Q2773" s="40">
        <v>0.86951676889319129</v>
      </c>
      <c r="R2773" s="40"/>
      <c r="S2773" s="40"/>
      <c r="T2773" s="41"/>
      <c r="U2773" s="42" t="s">
        <v>21</v>
      </c>
      <c r="V2773" s="42" t="s">
        <v>26</v>
      </c>
      <c r="W2773" s="42" t="s">
        <v>22</v>
      </c>
      <c r="X2773" s="40"/>
      <c r="Y2773" s="40"/>
      <c r="Z2773" s="41"/>
      <c r="AA2773" s="43">
        <v>3</v>
      </c>
      <c r="AB2773" s="44">
        <v>0.89675869026070887</v>
      </c>
      <c r="AC2773" s="45" t="s">
        <v>5538</v>
      </c>
      <c r="AD2773" s="46"/>
      <c r="AE2773" s="46"/>
      <c r="AF2773" s="46"/>
      <c r="AG2773" s="47" t="s">
        <v>5359</v>
      </c>
      <c r="AH2773" s="48">
        <v>202859.94945962954</v>
      </c>
    </row>
    <row r="2774" spans="1:34" hidden="1" x14ac:dyDescent="0.3">
      <c r="A2774" s="30" t="s">
        <v>5354</v>
      </c>
      <c r="B2774" s="31">
        <v>528</v>
      </c>
      <c r="C2774" s="32" t="s">
        <v>5539</v>
      </c>
      <c r="D2774" s="33">
        <v>3758</v>
      </c>
      <c r="E2774" s="34">
        <v>238</v>
      </c>
      <c r="F2774" s="35">
        <v>3347</v>
      </c>
      <c r="G2774" s="49">
        <v>7.1110000000000007E-2</v>
      </c>
      <c r="H2774" s="50" t="s">
        <v>29</v>
      </c>
      <c r="I2774" s="38">
        <v>2810.4319999999998</v>
      </c>
      <c r="J2774" s="39">
        <v>1216.1279999999999</v>
      </c>
      <c r="K2774" s="39">
        <v>645.80600000000004</v>
      </c>
      <c r="L2774" s="39"/>
      <c r="M2774" s="39"/>
      <c r="N2774" s="39"/>
      <c r="O2774" s="40">
        <v>0.91970268132293254</v>
      </c>
      <c r="P2774" s="40">
        <v>0.94714982612135068</v>
      </c>
      <c r="Q2774" s="40">
        <v>0.8946600275044323</v>
      </c>
      <c r="R2774" s="40"/>
      <c r="S2774" s="40"/>
      <c r="T2774" s="41"/>
      <c r="U2774" s="42" t="s">
        <v>22</v>
      </c>
      <c r="V2774" s="42" t="s">
        <v>35</v>
      </c>
      <c r="W2774" s="42" t="s">
        <v>22</v>
      </c>
      <c r="X2774" s="40"/>
      <c r="Y2774" s="40"/>
      <c r="Z2774" s="41"/>
      <c r="AA2774" s="43">
        <v>3</v>
      </c>
      <c r="AB2774" s="44">
        <v>0.92050417831623843</v>
      </c>
      <c r="AC2774" s="45" t="s">
        <v>5540</v>
      </c>
      <c r="AD2774" s="46"/>
      <c r="AE2774" s="46"/>
      <c r="AF2774" s="46"/>
      <c r="AG2774" s="47" t="s">
        <v>5359</v>
      </c>
      <c r="AH2774" s="48">
        <v>202859.94945962954</v>
      </c>
    </row>
    <row r="2775" spans="1:34" hidden="1" x14ac:dyDescent="0.3">
      <c r="A2775" s="30" t="s">
        <v>5354</v>
      </c>
      <c r="B2775" s="31">
        <v>528</v>
      </c>
      <c r="C2775" s="32" t="s">
        <v>5541</v>
      </c>
      <c r="D2775" s="33">
        <v>3207</v>
      </c>
      <c r="E2775" s="34">
        <v>432</v>
      </c>
      <c r="F2775" s="35">
        <v>3347</v>
      </c>
      <c r="G2775" s="49">
        <v>0.12906999999999999</v>
      </c>
      <c r="H2775" s="50" t="s">
        <v>29</v>
      </c>
      <c r="I2775" s="38">
        <v>2278.9110000000001</v>
      </c>
      <c r="J2775" s="39">
        <v>1250.809</v>
      </c>
      <c r="K2775" s="39">
        <v>1886.287</v>
      </c>
      <c r="L2775" s="39"/>
      <c r="M2775" s="39"/>
      <c r="N2775" s="39"/>
      <c r="O2775" s="40">
        <v>0.88533976909234957</v>
      </c>
      <c r="P2775" s="40">
        <v>0.85377567076519112</v>
      </c>
      <c r="Q2775" s="40">
        <v>0.89578169705882515</v>
      </c>
      <c r="R2775" s="40"/>
      <c r="S2775" s="40"/>
      <c r="T2775" s="41"/>
      <c r="U2775" s="42" t="s">
        <v>35</v>
      </c>
      <c r="V2775" s="42" t="s">
        <v>35</v>
      </c>
      <c r="W2775" s="42" t="s">
        <v>22</v>
      </c>
      <c r="X2775" s="40"/>
      <c r="Y2775" s="40"/>
      <c r="Z2775" s="41"/>
      <c r="AA2775" s="43">
        <v>3</v>
      </c>
      <c r="AB2775" s="44">
        <v>0.87829904563878858</v>
      </c>
      <c r="AC2775" s="45" t="s">
        <v>5542</v>
      </c>
      <c r="AD2775" s="46"/>
      <c r="AE2775" s="46"/>
      <c r="AF2775" s="46"/>
      <c r="AG2775" s="47" t="s">
        <v>5372</v>
      </c>
      <c r="AH2775" s="48">
        <v>202859.94945962954</v>
      </c>
    </row>
    <row r="2776" spans="1:34" hidden="1" x14ac:dyDescent="0.3">
      <c r="A2776" s="30" t="s">
        <v>5354</v>
      </c>
      <c r="B2776" s="31">
        <v>528</v>
      </c>
      <c r="C2776" s="32" t="s">
        <v>1391</v>
      </c>
      <c r="D2776" s="33">
        <v>3640</v>
      </c>
      <c r="E2776" s="34">
        <v>2396</v>
      </c>
      <c r="F2776" s="35">
        <v>3347</v>
      </c>
      <c r="G2776" s="49">
        <v>0.71586000000000005</v>
      </c>
      <c r="H2776" s="50" t="s">
        <v>35</v>
      </c>
      <c r="I2776" s="38">
        <v>2920.442</v>
      </c>
      <c r="J2776" s="39">
        <v>1561.8989999999999</v>
      </c>
      <c r="K2776" s="39">
        <v>0</v>
      </c>
      <c r="L2776" s="39"/>
      <c r="M2776" s="39"/>
      <c r="N2776" s="39"/>
      <c r="O2776" s="40">
        <v>0.85208335972773974</v>
      </c>
      <c r="P2776" s="40">
        <v>0.82770002930310904</v>
      </c>
      <c r="Q2776" s="40">
        <v>0</v>
      </c>
      <c r="R2776" s="40"/>
      <c r="S2776" s="40"/>
      <c r="T2776" s="41"/>
      <c r="U2776" s="42" t="s">
        <v>22</v>
      </c>
      <c r="V2776" s="42" t="s">
        <v>22</v>
      </c>
      <c r="W2776" s="42" t="e">
        <v>#N/A</v>
      </c>
      <c r="X2776" s="40"/>
      <c r="Y2776" s="40"/>
      <c r="Z2776" s="41"/>
      <c r="AA2776" s="43">
        <v>2</v>
      </c>
      <c r="AB2776" s="44">
        <v>0.55992779634361634</v>
      </c>
      <c r="AC2776" s="45" t="s">
        <v>5543</v>
      </c>
      <c r="AD2776" s="46"/>
      <c r="AE2776" s="46"/>
      <c r="AF2776" s="46"/>
      <c r="AG2776" s="47" t="s">
        <v>5367</v>
      </c>
      <c r="AH2776" s="48">
        <v>144900.25270185189</v>
      </c>
    </row>
    <row r="2777" spans="1:34" hidden="1" x14ac:dyDescent="0.3">
      <c r="A2777" s="30" t="s">
        <v>5354</v>
      </c>
      <c r="B2777" s="31">
        <v>528</v>
      </c>
      <c r="C2777" s="32" t="s">
        <v>5544</v>
      </c>
      <c r="D2777" s="33">
        <v>1288</v>
      </c>
      <c r="E2777" s="34">
        <v>321</v>
      </c>
      <c r="F2777" s="35">
        <v>3347</v>
      </c>
      <c r="G2777" s="49">
        <v>9.5909999999999995E-2</v>
      </c>
      <c r="H2777" s="50" t="s">
        <v>29</v>
      </c>
      <c r="I2777" s="38">
        <v>2625.6570000000002</v>
      </c>
      <c r="J2777" s="39">
        <v>2511.1030000000001</v>
      </c>
      <c r="K2777" s="39">
        <v>1972.1869999999999</v>
      </c>
      <c r="L2777" s="39"/>
      <c r="M2777" s="39"/>
      <c r="N2777" s="39"/>
      <c r="O2777" s="40">
        <v>0.86382292678851758</v>
      </c>
      <c r="P2777" s="40">
        <v>0.89241379310344837</v>
      </c>
      <c r="Q2777" s="40">
        <v>0.94435279977472242</v>
      </c>
      <c r="R2777" s="40"/>
      <c r="S2777" s="40"/>
      <c r="T2777" s="41"/>
      <c r="U2777" s="42" t="s">
        <v>22</v>
      </c>
      <c r="V2777" s="42" t="s">
        <v>26</v>
      </c>
      <c r="W2777" s="42" t="s">
        <v>22</v>
      </c>
      <c r="X2777" s="40"/>
      <c r="Y2777" s="40"/>
      <c r="Z2777" s="41"/>
      <c r="AA2777" s="43">
        <v>3</v>
      </c>
      <c r="AB2777" s="44">
        <v>0.90019650655556271</v>
      </c>
      <c r="AC2777" s="45" t="s">
        <v>5545</v>
      </c>
      <c r="AD2777" s="46"/>
      <c r="AE2777" s="46"/>
      <c r="AF2777" s="46"/>
      <c r="AG2777" s="47" t="s">
        <v>5367</v>
      </c>
      <c r="AH2777" s="48">
        <v>202859.94945962954</v>
      </c>
    </row>
    <row r="2778" spans="1:34" hidden="1" x14ac:dyDescent="0.3">
      <c r="A2778" s="30" t="s">
        <v>5354</v>
      </c>
      <c r="B2778" s="31">
        <v>528</v>
      </c>
      <c r="C2778" s="32" t="s">
        <v>5546</v>
      </c>
      <c r="D2778" s="33">
        <v>3912</v>
      </c>
      <c r="E2778" s="34">
        <v>953</v>
      </c>
      <c r="F2778" s="35">
        <v>3347</v>
      </c>
      <c r="G2778" s="49">
        <v>0.28472999999999998</v>
      </c>
      <c r="H2778" s="50" t="s">
        <v>20</v>
      </c>
      <c r="I2778" s="38">
        <v>2757.308</v>
      </c>
      <c r="J2778" s="39">
        <v>1757.6690000000001</v>
      </c>
      <c r="K2778" s="39">
        <v>2584.4789999999998</v>
      </c>
      <c r="L2778" s="39"/>
      <c r="M2778" s="39"/>
      <c r="N2778" s="39"/>
      <c r="O2778" s="40">
        <v>0.78894105185768248</v>
      </c>
      <c r="P2778" s="40">
        <v>0.81217201567057096</v>
      </c>
      <c r="Q2778" s="40">
        <v>0.83831245551845013</v>
      </c>
      <c r="R2778" s="40"/>
      <c r="S2778" s="40"/>
      <c r="T2778" s="41"/>
      <c r="U2778" s="42" t="s">
        <v>22</v>
      </c>
      <c r="V2778" s="42" t="s">
        <v>22</v>
      </c>
      <c r="W2778" s="42" t="s">
        <v>35</v>
      </c>
      <c r="X2778" s="40"/>
      <c r="Y2778" s="40"/>
      <c r="Z2778" s="41"/>
      <c r="AA2778" s="43">
        <v>3</v>
      </c>
      <c r="AB2778" s="44">
        <v>0.81314184101556786</v>
      </c>
      <c r="AC2778" s="45" t="s">
        <v>5547</v>
      </c>
      <c r="AD2778" s="46"/>
      <c r="AE2778" s="46"/>
      <c r="AF2778" s="46"/>
      <c r="AG2778" s="47" t="s">
        <v>5367</v>
      </c>
      <c r="AH2778" s="48">
        <v>173880.10108074074</v>
      </c>
    </row>
    <row r="2779" spans="1:34" hidden="1" x14ac:dyDescent="0.3">
      <c r="A2779" s="30" t="s">
        <v>5354</v>
      </c>
      <c r="B2779" s="31">
        <v>528</v>
      </c>
      <c r="C2779" s="32" t="s">
        <v>5548</v>
      </c>
      <c r="D2779" s="33">
        <v>9937</v>
      </c>
      <c r="E2779" s="34">
        <v>1653</v>
      </c>
      <c r="F2779" s="35">
        <v>3347</v>
      </c>
      <c r="G2779" s="49">
        <v>0.49387999999999999</v>
      </c>
      <c r="H2779" s="50" t="s">
        <v>20</v>
      </c>
      <c r="I2779" s="38">
        <v>2865.201</v>
      </c>
      <c r="J2779" s="39">
        <v>1193.306</v>
      </c>
      <c r="K2779" s="39">
        <v>2639.172</v>
      </c>
      <c r="L2779" s="39"/>
      <c r="M2779" s="39"/>
      <c r="N2779" s="39"/>
      <c r="O2779" s="40">
        <v>0.73587204072394941</v>
      </c>
      <c r="P2779" s="40">
        <v>0.76089843041579974</v>
      </c>
      <c r="Q2779" s="40">
        <v>0.76478735392365349</v>
      </c>
      <c r="R2779" s="40"/>
      <c r="S2779" s="40"/>
      <c r="T2779" s="41"/>
      <c r="U2779" s="42" t="s">
        <v>21</v>
      </c>
      <c r="V2779" s="42" t="s">
        <v>26</v>
      </c>
      <c r="W2779" s="42" t="s">
        <v>26</v>
      </c>
      <c r="X2779" s="40"/>
      <c r="Y2779" s="40"/>
      <c r="Z2779" s="41"/>
      <c r="AA2779" s="43">
        <v>3</v>
      </c>
      <c r="AB2779" s="44">
        <v>0.75385260835446755</v>
      </c>
      <c r="AC2779" s="45" t="s">
        <v>5549</v>
      </c>
      <c r="AD2779" s="46"/>
      <c r="AE2779" s="46"/>
      <c r="AF2779" s="46"/>
      <c r="AG2779" s="47" t="s">
        <v>5359</v>
      </c>
      <c r="AH2779" s="48">
        <v>173880.10108074074</v>
      </c>
    </row>
    <row r="2780" spans="1:34" hidden="1" x14ac:dyDescent="0.3">
      <c r="A2780" s="30" t="s">
        <v>5354</v>
      </c>
      <c r="B2780" s="31">
        <v>528</v>
      </c>
      <c r="C2780" s="32" t="s">
        <v>5550</v>
      </c>
      <c r="D2780" s="33">
        <v>5764</v>
      </c>
      <c r="E2780" s="34">
        <v>523</v>
      </c>
      <c r="F2780" s="35">
        <v>3347</v>
      </c>
      <c r="G2780" s="49">
        <v>0.15626000000000001</v>
      </c>
      <c r="H2780" s="50" t="s">
        <v>29</v>
      </c>
      <c r="I2780" s="38">
        <v>2805.627</v>
      </c>
      <c r="J2780" s="39">
        <v>1374.6489999999999</v>
      </c>
      <c r="K2780" s="39">
        <v>2716.4830000000002</v>
      </c>
      <c r="L2780" s="39"/>
      <c r="M2780" s="39"/>
      <c r="N2780" s="39"/>
      <c r="O2780" s="40">
        <v>0.83485936527449611</v>
      </c>
      <c r="P2780" s="40">
        <v>0.87474206558494993</v>
      </c>
      <c r="Q2780" s="40">
        <v>0.88075639860003685</v>
      </c>
      <c r="R2780" s="40"/>
      <c r="S2780" s="40"/>
      <c r="T2780" s="41"/>
      <c r="U2780" s="42" t="s">
        <v>21</v>
      </c>
      <c r="V2780" s="42" t="s">
        <v>21</v>
      </c>
      <c r="W2780" s="42" t="s">
        <v>21</v>
      </c>
      <c r="X2780" s="40"/>
      <c r="Y2780" s="40"/>
      <c r="Z2780" s="41"/>
      <c r="AA2780" s="43">
        <v>3</v>
      </c>
      <c r="AB2780" s="44">
        <v>0.86345260981982763</v>
      </c>
      <c r="AC2780" s="45" t="s">
        <v>5551</v>
      </c>
      <c r="AD2780" s="46"/>
      <c r="AE2780" s="46"/>
      <c r="AF2780" s="46"/>
      <c r="AG2780" s="47" t="s">
        <v>5359</v>
      </c>
      <c r="AH2780" s="48">
        <v>202859.94945962954</v>
      </c>
    </row>
    <row r="2781" spans="1:34" hidden="1" x14ac:dyDescent="0.3">
      <c r="A2781" s="30" t="s">
        <v>5354</v>
      </c>
      <c r="B2781" s="31">
        <v>528</v>
      </c>
      <c r="C2781" s="32" t="s">
        <v>5552</v>
      </c>
      <c r="D2781" s="33">
        <v>2041</v>
      </c>
      <c r="E2781" s="34">
        <v>1978</v>
      </c>
      <c r="F2781" s="35">
        <v>3347</v>
      </c>
      <c r="G2781" s="49">
        <v>0.59097999999999995</v>
      </c>
      <c r="H2781" s="50" t="s">
        <v>35</v>
      </c>
      <c r="I2781" s="38">
        <v>2517.1309999999999</v>
      </c>
      <c r="J2781" s="39">
        <v>1012.491</v>
      </c>
      <c r="K2781" s="39">
        <v>1583.105</v>
      </c>
      <c r="L2781" s="39"/>
      <c r="M2781" s="39"/>
      <c r="N2781" s="39"/>
      <c r="O2781" s="40">
        <v>0.70646546077852157</v>
      </c>
      <c r="P2781" s="40">
        <v>0.72427684868132325</v>
      </c>
      <c r="Q2781" s="40">
        <v>0.73933333333333329</v>
      </c>
      <c r="R2781" s="40"/>
      <c r="S2781" s="40"/>
      <c r="T2781" s="41"/>
      <c r="U2781" s="42" t="s">
        <v>26</v>
      </c>
      <c r="V2781" s="42" t="s">
        <v>22</v>
      </c>
      <c r="W2781" s="42" t="s">
        <v>22</v>
      </c>
      <c r="X2781" s="40"/>
      <c r="Y2781" s="40"/>
      <c r="Z2781" s="41"/>
      <c r="AA2781" s="43">
        <v>3</v>
      </c>
      <c r="AB2781" s="44">
        <v>0.723358547597726</v>
      </c>
      <c r="AC2781" s="45" t="s">
        <v>5553</v>
      </c>
      <c r="AD2781" s="46"/>
      <c r="AE2781" s="46"/>
      <c r="AF2781" s="46"/>
      <c r="AG2781" s="47" t="s">
        <v>5359</v>
      </c>
      <c r="AH2781" s="48">
        <v>144900.25270185189</v>
      </c>
    </row>
    <row r="2782" spans="1:34" hidden="1" x14ac:dyDescent="0.3">
      <c r="A2782" s="30" t="s">
        <v>5354</v>
      </c>
      <c r="B2782" s="31">
        <v>528</v>
      </c>
      <c r="C2782" s="32" t="s">
        <v>5554</v>
      </c>
      <c r="D2782" s="33">
        <v>7179</v>
      </c>
      <c r="E2782" s="34">
        <v>337</v>
      </c>
      <c r="F2782" s="35">
        <v>3347</v>
      </c>
      <c r="G2782" s="49">
        <v>0.10069</v>
      </c>
      <c r="H2782" s="50" t="s">
        <v>29</v>
      </c>
      <c r="I2782" s="38">
        <v>2967.3020000000001</v>
      </c>
      <c r="J2782" s="39">
        <v>1270.336</v>
      </c>
      <c r="K2782" s="39">
        <v>2211.3139999999999</v>
      </c>
      <c r="L2782" s="39"/>
      <c r="M2782" s="39"/>
      <c r="N2782" s="39"/>
      <c r="O2782" s="40">
        <v>0.89374999999999993</v>
      </c>
      <c r="P2782" s="40">
        <v>0.8849999999999999</v>
      </c>
      <c r="Q2782" s="40">
        <v>0.91393624173323629</v>
      </c>
      <c r="R2782" s="40"/>
      <c r="S2782" s="40"/>
      <c r="T2782" s="41"/>
      <c r="U2782" s="42" t="s">
        <v>21</v>
      </c>
      <c r="V2782" s="42" t="s">
        <v>21</v>
      </c>
      <c r="W2782" s="42" t="s">
        <v>21</v>
      </c>
      <c r="X2782" s="40"/>
      <c r="Y2782" s="40"/>
      <c r="Z2782" s="41"/>
      <c r="AA2782" s="43">
        <v>3</v>
      </c>
      <c r="AB2782" s="44">
        <v>0.89756208057774545</v>
      </c>
      <c r="AC2782" s="45" t="s">
        <v>5555</v>
      </c>
      <c r="AD2782" s="46"/>
      <c r="AE2782" s="46"/>
      <c r="AF2782" s="46"/>
      <c r="AG2782" s="47" t="s">
        <v>5364</v>
      </c>
      <c r="AH2782" s="48">
        <v>202859.94945962954</v>
      </c>
    </row>
    <row r="2783" spans="1:34" hidden="1" x14ac:dyDescent="0.3">
      <c r="A2783" s="30" t="s">
        <v>5556</v>
      </c>
      <c r="B2783" s="31">
        <v>529</v>
      </c>
      <c r="C2783" s="32" t="s">
        <v>5557</v>
      </c>
      <c r="D2783" s="33">
        <v>9507</v>
      </c>
      <c r="E2783" s="34">
        <v>3183</v>
      </c>
      <c r="F2783" s="35">
        <v>3347</v>
      </c>
      <c r="G2783" s="49">
        <v>0.95099999999999996</v>
      </c>
      <c r="H2783" s="50" t="s">
        <v>22</v>
      </c>
      <c r="I2783" s="38">
        <v>0</v>
      </c>
      <c r="J2783" s="39">
        <v>2710.6489999999999</v>
      </c>
      <c r="K2783" s="39">
        <v>0</v>
      </c>
      <c r="L2783" s="39"/>
      <c r="M2783" s="39"/>
      <c r="N2783" s="39"/>
      <c r="O2783" s="40">
        <v>0</v>
      </c>
      <c r="P2783" s="40">
        <v>0.74422445366814771</v>
      </c>
      <c r="Q2783" s="40">
        <v>0</v>
      </c>
      <c r="R2783" s="40"/>
      <c r="S2783" s="40"/>
      <c r="T2783" s="41"/>
      <c r="U2783" s="42" t="e">
        <v>#N/A</v>
      </c>
      <c r="V2783" s="42" t="s">
        <v>21</v>
      </c>
      <c r="W2783" s="42" t="e">
        <v>#N/A</v>
      </c>
      <c r="X2783" s="40"/>
      <c r="Y2783" s="40"/>
      <c r="Z2783" s="41"/>
      <c r="AA2783" s="43">
        <v>1</v>
      </c>
      <c r="AB2783" s="44">
        <v>0.24807481788938257</v>
      </c>
      <c r="AC2783" s="45" t="s">
        <v>5558</v>
      </c>
      <c r="AD2783" s="46"/>
      <c r="AE2783" s="46"/>
      <c r="AF2783" s="46"/>
      <c r="AG2783" s="47" t="s">
        <v>5559</v>
      </c>
      <c r="AH2783" s="48">
        <v>57959.696757777674</v>
      </c>
    </row>
    <row r="2784" spans="1:34" hidden="1" x14ac:dyDescent="0.3">
      <c r="A2784" s="30" t="s">
        <v>5556</v>
      </c>
      <c r="B2784" s="31">
        <v>529</v>
      </c>
      <c r="C2784" s="32" t="s">
        <v>5560</v>
      </c>
      <c r="D2784" s="33">
        <v>8367</v>
      </c>
      <c r="E2784" s="34">
        <v>1197</v>
      </c>
      <c r="F2784" s="35">
        <v>3347</v>
      </c>
      <c r="G2784" s="49">
        <v>0.35763</v>
      </c>
      <c r="H2784" s="50" t="s">
        <v>20</v>
      </c>
      <c r="I2784" s="38">
        <v>2932.1790000000001</v>
      </c>
      <c r="J2784" s="39">
        <v>1226.4069999999999</v>
      </c>
      <c r="K2784" s="39">
        <v>2686.4679999999998</v>
      </c>
      <c r="L2784" s="39"/>
      <c r="M2784" s="39"/>
      <c r="N2784" s="39"/>
      <c r="O2784" s="40">
        <v>0.81055105063683475</v>
      </c>
      <c r="P2784" s="40">
        <v>0.77800000000000002</v>
      </c>
      <c r="Q2784" s="40">
        <v>0.78190897715983643</v>
      </c>
      <c r="R2784" s="40"/>
      <c r="S2784" s="40"/>
      <c r="T2784" s="41"/>
      <c r="U2784" s="42" t="s">
        <v>35</v>
      </c>
      <c r="V2784" s="42" t="s">
        <v>21</v>
      </c>
      <c r="W2784" s="42" t="s">
        <v>35</v>
      </c>
      <c r="X2784" s="40"/>
      <c r="Y2784" s="40"/>
      <c r="Z2784" s="41"/>
      <c r="AA2784" s="43">
        <v>3</v>
      </c>
      <c r="AB2784" s="44">
        <v>0.79015334259889036</v>
      </c>
      <c r="AC2784" s="45" t="s">
        <v>5561</v>
      </c>
      <c r="AD2784" s="46"/>
      <c r="AE2784" s="46"/>
      <c r="AF2784" s="46"/>
      <c r="AG2784" s="47" t="s">
        <v>5372</v>
      </c>
      <c r="AH2784" s="48">
        <v>173880.10108074074</v>
      </c>
    </row>
    <row r="2785" spans="1:34" hidden="1" x14ac:dyDescent="0.3">
      <c r="A2785" s="30" t="s">
        <v>5556</v>
      </c>
      <c r="B2785" s="31">
        <v>529</v>
      </c>
      <c r="C2785" s="32" t="s">
        <v>5562</v>
      </c>
      <c r="D2785" s="33">
        <v>7382</v>
      </c>
      <c r="E2785" s="34">
        <v>1874</v>
      </c>
      <c r="F2785" s="35">
        <v>3347</v>
      </c>
      <c r="G2785" s="49">
        <v>0.55989999999999995</v>
      </c>
      <c r="H2785" s="50" t="s">
        <v>35</v>
      </c>
      <c r="I2785" s="38">
        <v>1411.0250000000001</v>
      </c>
      <c r="J2785" s="39">
        <v>909.23299999999995</v>
      </c>
      <c r="K2785" s="39">
        <v>1280.32</v>
      </c>
      <c r="L2785" s="39"/>
      <c r="M2785" s="39"/>
      <c r="N2785" s="39"/>
      <c r="O2785" s="40">
        <v>0.73516073867955667</v>
      </c>
      <c r="P2785" s="40">
        <v>0.70782314874185159</v>
      </c>
      <c r="Q2785" s="40">
        <v>0.759052401214804</v>
      </c>
      <c r="R2785" s="40"/>
      <c r="S2785" s="40"/>
      <c r="T2785" s="41"/>
      <c r="U2785" s="42" t="s">
        <v>26</v>
      </c>
      <c r="V2785" s="42" t="s">
        <v>21</v>
      </c>
      <c r="W2785" s="42" t="s">
        <v>21</v>
      </c>
      <c r="X2785" s="40"/>
      <c r="Y2785" s="40"/>
      <c r="Z2785" s="41"/>
      <c r="AA2785" s="43">
        <v>3</v>
      </c>
      <c r="AB2785" s="44">
        <v>0.73401209621207075</v>
      </c>
      <c r="AC2785" s="45" t="s">
        <v>5563</v>
      </c>
      <c r="AD2785" s="46"/>
      <c r="AE2785" s="46"/>
      <c r="AF2785" s="46"/>
      <c r="AG2785" s="47" t="s">
        <v>5559</v>
      </c>
      <c r="AH2785" s="48">
        <v>144900.25270185189</v>
      </c>
    </row>
    <row r="2786" spans="1:34" hidden="1" x14ac:dyDescent="0.3">
      <c r="A2786" s="30" t="s">
        <v>5556</v>
      </c>
      <c r="B2786" s="31">
        <v>529</v>
      </c>
      <c r="C2786" s="32" t="s">
        <v>5564</v>
      </c>
      <c r="D2786" s="33">
        <v>3792</v>
      </c>
      <c r="E2786" s="34">
        <v>1547</v>
      </c>
      <c r="F2786" s="35">
        <v>3347</v>
      </c>
      <c r="G2786" s="49">
        <v>0.4622</v>
      </c>
      <c r="H2786" s="50" t="s">
        <v>20</v>
      </c>
      <c r="I2786" s="38">
        <v>1171.4639999999999</v>
      </c>
      <c r="J2786" s="39">
        <v>3125.55</v>
      </c>
      <c r="K2786" s="39">
        <v>8353.7620000000006</v>
      </c>
      <c r="L2786" s="39"/>
      <c r="M2786" s="39"/>
      <c r="N2786" s="39"/>
      <c r="O2786" s="40">
        <v>0.70409090909090899</v>
      </c>
      <c r="P2786" s="40">
        <v>0.77353329628284373</v>
      </c>
      <c r="Q2786" s="40">
        <v>0.80838052529111892</v>
      </c>
      <c r="R2786" s="40"/>
      <c r="S2786" s="40"/>
      <c r="T2786" s="41"/>
      <c r="U2786" s="42" t="s">
        <v>21</v>
      </c>
      <c r="V2786" s="42" t="s">
        <v>21</v>
      </c>
      <c r="W2786" s="42" t="s">
        <v>21</v>
      </c>
      <c r="X2786" s="40"/>
      <c r="Y2786" s="40"/>
      <c r="Z2786" s="41"/>
      <c r="AA2786" s="43">
        <v>3</v>
      </c>
      <c r="AB2786" s="44">
        <v>0.76200157688829062</v>
      </c>
      <c r="AC2786" s="45" t="s">
        <v>5565</v>
      </c>
      <c r="AD2786" s="46"/>
      <c r="AE2786" s="46"/>
      <c r="AF2786" s="46"/>
      <c r="AG2786" s="47" t="s">
        <v>5559</v>
      </c>
      <c r="AH2786" s="48">
        <v>173880.10108074074</v>
      </c>
    </row>
    <row r="2787" spans="1:34" hidden="1" x14ac:dyDescent="0.3">
      <c r="A2787" s="30" t="s">
        <v>5556</v>
      </c>
      <c r="B2787" s="31">
        <v>529</v>
      </c>
      <c r="C2787" s="32" t="s">
        <v>5566</v>
      </c>
      <c r="D2787" s="33">
        <v>7766</v>
      </c>
      <c r="E2787" s="34">
        <v>3344</v>
      </c>
      <c r="F2787" s="35">
        <v>3347</v>
      </c>
      <c r="G2787" s="49">
        <v>0.99909999999999999</v>
      </c>
      <c r="H2787" s="50" t="s">
        <v>22</v>
      </c>
      <c r="I2787" s="38">
        <v>1547.9110000000001</v>
      </c>
      <c r="J2787" s="39">
        <v>747.62800000000004</v>
      </c>
      <c r="K2787" s="39">
        <v>0</v>
      </c>
      <c r="L2787" s="39"/>
      <c r="M2787" s="39"/>
      <c r="N2787" s="39"/>
      <c r="O2787" s="40">
        <v>0</v>
      </c>
      <c r="P2787" s="40">
        <v>0.65227272727272723</v>
      </c>
      <c r="Q2787" s="40">
        <v>0</v>
      </c>
      <c r="R2787" s="40"/>
      <c r="S2787" s="40"/>
      <c r="T2787" s="41"/>
      <c r="U2787" s="42" t="s">
        <v>21</v>
      </c>
      <c r="V2787" s="42" t="s">
        <v>21</v>
      </c>
      <c r="W2787" s="42" t="e">
        <v>#N/A</v>
      </c>
      <c r="X2787" s="40"/>
      <c r="Y2787" s="40"/>
      <c r="Z2787" s="41"/>
      <c r="AA2787" s="43">
        <v>2</v>
      </c>
      <c r="AB2787" s="44">
        <v>0.21742424242424241</v>
      </c>
      <c r="AC2787" s="45" t="s">
        <v>5567</v>
      </c>
      <c r="AD2787" s="46"/>
      <c r="AE2787" s="46"/>
      <c r="AF2787" s="46"/>
      <c r="AG2787" s="47" t="s">
        <v>5568</v>
      </c>
      <c r="AH2787" s="48">
        <v>57959.696757777674</v>
      </c>
    </row>
    <row r="2788" spans="1:34" hidden="1" x14ac:dyDescent="0.25">
      <c r="A2788" s="30" t="s">
        <v>5556</v>
      </c>
      <c r="B2788" s="31">
        <v>529</v>
      </c>
      <c r="C2788" s="58" t="s">
        <v>5569</v>
      </c>
      <c r="D2788" s="58">
        <v>9570</v>
      </c>
      <c r="E2788" s="34">
        <v>1649</v>
      </c>
      <c r="F2788" s="35">
        <v>3347</v>
      </c>
      <c r="G2788" s="49">
        <v>0.49268000000000001</v>
      </c>
      <c r="H2788" s="50" t="s">
        <v>20</v>
      </c>
      <c r="I2788" s="38">
        <v>3792.712</v>
      </c>
      <c r="J2788" s="39">
        <v>1918.1669999999999</v>
      </c>
      <c r="K2788" s="39">
        <v>4084.748</v>
      </c>
      <c r="L2788" s="39"/>
      <c r="M2788" s="39"/>
      <c r="N2788" s="39"/>
      <c r="O2788" s="40">
        <v>0.72684210526315796</v>
      </c>
      <c r="P2788" s="40">
        <v>0.75684210526315787</v>
      </c>
      <c r="Q2788" s="40">
        <v>0.7786309846699041</v>
      </c>
      <c r="R2788" s="40"/>
      <c r="S2788" s="40"/>
      <c r="T2788" s="41"/>
      <c r="U2788" s="42" t="s">
        <v>285</v>
      </c>
      <c r="V2788" s="42" t="s">
        <v>21</v>
      </c>
      <c r="W2788" s="42" t="s">
        <v>26</v>
      </c>
      <c r="X2788" s="40"/>
      <c r="Y2788" s="40"/>
      <c r="Z2788" s="41"/>
      <c r="AA2788" s="43">
        <v>3</v>
      </c>
      <c r="AB2788" s="44">
        <v>0.75410506506540653</v>
      </c>
      <c r="AC2788" s="45" t="s">
        <v>5570</v>
      </c>
      <c r="AD2788" s="46"/>
      <c r="AE2788" s="46"/>
      <c r="AF2788" s="46"/>
      <c r="AG2788" s="47" t="s">
        <v>5568</v>
      </c>
      <c r="AH2788" s="48">
        <v>173880.10108074074</v>
      </c>
    </row>
    <row r="2789" spans="1:34" hidden="1" x14ac:dyDescent="0.3">
      <c r="A2789" s="30" t="s">
        <v>5556</v>
      </c>
      <c r="B2789" s="31">
        <v>529</v>
      </c>
      <c r="C2789" s="32" t="s">
        <v>5571</v>
      </c>
      <c r="D2789" s="33">
        <v>4972</v>
      </c>
      <c r="E2789" s="34">
        <v>2609</v>
      </c>
      <c r="F2789" s="35">
        <v>3347</v>
      </c>
      <c r="G2789" s="49">
        <v>0.77949999999999997</v>
      </c>
      <c r="H2789" s="50" t="s">
        <v>22</v>
      </c>
      <c r="I2789" s="38">
        <v>2752.884</v>
      </c>
      <c r="J2789" s="39">
        <v>415.59300000000002</v>
      </c>
      <c r="K2789" s="39">
        <v>0</v>
      </c>
      <c r="L2789" s="39"/>
      <c r="M2789" s="39"/>
      <c r="N2789" s="39"/>
      <c r="O2789" s="40">
        <v>0.69213192075158836</v>
      </c>
      <c r="P2789" s="40">
        <v>0.80315789473684218</v>
      </c>
      <c r="Q2789" s="40">
        <v>0</v>
      </c>
      <c r="R2789" s="40"/>
      <c r="S2789" s="40"/>
      <c r="T2789" s="41"/>
      <c r="U2789" s="42" t="s">
        <v>21</v>
      </c>
      <c r="V2789" s="42" t="s">
        <v>21</v>
      </c>
      <c r="W2789" s="42" t="e">
        <v>#N/A</v>
      </c>
      <c r="X2789" s="40"/>
      <c r="Y2789" s="40"/>
      <c r="Z2789" s="41"/>
      <c r="AA2789" s="43">
        <v>2</v>
      </c>
      <c r="AB2789" s="44">
        <v>0.49842993849614353</v>
      </c>
      <c r="AC2789" s="45" t="s">
        <v>5572</v>
      </c>
      <c r="AD2789" s="46"/>
      <c r="AE2789" s="46"/>
      <c r="AF2789" s="46"/>
      <c r="AG2789" s="47" t="s">
        <v>5573</v>
      </c>
      <c r="AH2789" s="48">
        <v>57959.696757777674</v>
      </c>
    </row>
    <row r="2790" spans="1:34" hidden="1" x14ac:dyDescent="0.3">
      <c r="A2790" s="30" t="s">
        <v>5556</v>
      </c>
      <c r="B2790" s="31">
        <v>529</v>
      </c>
      <c r="C2790" s="32" t="s">
        <v>5574</v>
      </c>
      <c r="D2790" s="33">
        <v>4453</v>
      </c>
      <c r="E2790" s="34">
        <v>2968</v>
      </c>
      <c r="F2790" s="35">
        <v>3347</v>
      </c>
      <c r="G2790" s="49">
        <v>0.88675999999999999</v>
      </c>
      <c r="H2790" s="50" t="s">
        <v>22</v>
      </c>
      <c r="I2790" s="38">
        <v>0</v>
      </c>
      <c r="J2790" s="39">
        <v>0</v>
      </c>
      <c r="K2790" s="39">
        <v>511.81200000000001</v>
      </c>
      <c r="L2790" s="39"/>
      <c r="M2790" s="39"/>
      <c r="N2790" s="39"/>
      <c r="O2790" s="40">
        <v>0</v>
      </c>
      <c r="P2790" s="40">
        <v>0</v>
      </c>
      <c r="Q2790" s="40">
        <v>0.83465934028366728</v>
      </c>
      <c r="R2790" s="40"/>
      <c r="S2790" s="40"/>
      <c r="T2790" s="41"/>
      <c r="U2790" s="42" t="e">
        <v>#N/A</v>
      </c>
      <c r="V2790" s="42" t="e">
        <v>#N/A</v>
      </c>
      <c r="W2790" s="42" t="s">
        <v>21</v>
      </c>
      <c r="X2790" s="40"/>
      <c r="Y2790" s="40"/>
      <c r="Z2790" s="41"/>
      <c r="AA2790" s="43">
        <v>1</v>
      </c>
      <c r="AB2790" s="44">
        <v>0.27821978009455578</v>
      </c>
      <c r="AC2790" s="45" t="s">
        <v>5575</v>
      </c>
      <c r="AD2790" s="46"/>
      <c r="AE2790" s="46"/>
      <c r="AF2790" s="46"/>
      <c r="AG2790" s="47" t="s">
        <v>5573</v>
      </c>
      <c r="AH2790" s="48">
        <v>57959.696757777674</v>
      </c>
    </row>
    <row r="2791" spans="1:34" hidden="1" x14ac:dyDescent="0.3">
      <c r="A2791" s="30" t="s">
        <v>5556</v>
      </c>
      <c r="B2791" s="31">
        <v>529</v>
      </c>
      <c r="C2791" s="32" t="s">
        <v>5576</v>
      </c>
      <c r="D2791" s="33">
        <v>6373</v>
      </c>
      <c r="E2791" s="34">
        <v>820</v>
      </c>
      <c r="F2791" s="35">
        <v>3347</v>
      </c>
      <c r="G2791" s="49">
        <v>0.245</v>
      </c>
      <c r="H2791" s="50" t="s">
        <v>29</v>
      </c>
      <c r="I2791" s="38">
        <v>2461.7199999999998</v>
      </c>
      <c r="J2791" s="39">
        <v>1137.7670000000001</v>
      </c>
      <c r="K2791" s="39">
        <v>2208.9180000000001</v>
      </c>
      <c r="L2791" s="39"/>
      <c r="M2791" s="39"/>
      <c r="N2791" s="39"/>
      <c r="O2791" s="40">
        <v>0.81917852597570484</v>
      </c>
      <c r="P2791" s="40">
        <v>0.83507941042019629</v>
      </c>
      <c r="Q2791" s="40">
        <v>0.82611098334619537</v>
      </c>
      <c r="R2791" s="40"/>
      <c r="S2791" s="40"/>
      <c r="T2791" s="41"/>
      <c r="U2791" s="42" t="s">
        <v>21</v>
      </c>
      <c r="V2791" s="42" t="s">
        <v>26</v>
      </c>
      <c r="W2791" s="42" t="s">
        <v>26</v>
      </c>
      <c r="X2791" s="40"/>
      <c r="Y2791" s="40"/>
      <c r="Z2791" s="41"/>
      <c r="AA2791" s="43">
        <v>3</v>
      </c>
      <c r="AB2791" s="44">
        <v>0.8267896399140322</v>
      </c>
      <c r="AC2791" s="45" t="s">
        <v>5577</v>
      </c>
      <c r="AD2791" s="46"/>
      <c r="AE2791" s="46"/>
      <c r="AF2791" s="46"/>
      <c r="AG2791" s="47" t="s">
        <v>5578</v>
      </c>
      <c r="AH2791" s="48">
        <v>202859.94945962954</v>
      </c>
    </row>
    <row r="2792" spans="1:34" hidden="1" x14ac:dyDescent="0.3">
      <c r="A2792" s="30" t="s">
        <v>5556</v>
      </c>
      <c r="B2792" s="31">
        <v>529</v>
      </c>
      <c r="C2792" s="32" t="s">
        <v>5579</v>
      </c>
      <c r="D2792" s="33">
        <v>101</v>
      </c>
      <c r="E2792" s="34">
        <v>1936</v>
      </c>
      <c r="F2792" s="35">
        <v>3347</v>
      </c>
      <c r="G2792" s="49">
        <v>0.57843</v>
      </c>
      <c r="H2792" s="50" t="s">
        <v>35</v>
      </c>
      <c r="I2792" s="38">
        <v>2281.011</v>
      </c>
      <c r="J2792" s="39">
        <v>1166.1010000000001</v>
      </c>
      <c r="K2792" s="39">
        <v>2651.3690000000001</v>
      </c>
      <c r="L2792" s="39"/>
      <c r="M2792" s="39"/>
      <c r="N2792" s="39"/>
      <c r="O2792" s="40">
        <v>0.71142140440835622</v>
      </c>
      <c r="P2792" s="40">
        <v>0.73221985800232026</v>
      </c>
      <c r="Q2792" s="40">
        <v>0.73975533274251204</v>
      </c>
      <c r="R2792" s="40"/>
      <c r="S2792" s="40"/>
      <c r="T2792" s="41"/>
      <c r="U2792" s="42" t="s">
        <v>26</v>
      </c>
      <c r="V2792" s="42" t="s">
        <v>26</v>
      </c>
      <c r="W2792" s="42" t="s">
        <v>26</v>
      </c>
      <c r="X2792" s="40"/>
      <c r="Y2792" s="40"/>
      <c r="Z2792" s="41"/>
      <c r="AA2792" s="43">
        <v>3</v>
      </c>
      <c r="AB2792" s="44">
        <v>0.72779886505106284</v>
      </c>
      <c r="AC2792" s="45" t="s">
        <v>5580</v>
      </c>
      <c r="AD2792" s="46"/>
      <c r="AE2792" s="46"/>
      <c r="AF2792" s="46"/>
      <c r="AG2792" s="47" t="s">
        <v>5578</v>
      </c>
      <c r="AH2792" s="48">
        <v>144900.25270185189</v>
      </c>
    </row>
    <row r="2793" spans="1:34" hidden="1" x14ac:dyDescent="0.3">
      <c r="A2793" s="30" t="s">
        <v>5556</v>
      </c>
      <c r="B2793" s="31">
        <v>529</v>
      </c>
      <c r="C2793" s="32" t="s">
        <v>5581</v>
      </c>
      <c r="D2793" s="33">
        <v>774</v>
      </c>
      <c r="E2793" s="34">
        <v>752</v>
      </c>
      <c r="F2793" s="35">
        <v>3347</v>
      </c>
      <c r="G2793" s="49">
        <v>0.22467999999999999</v>
      </c>
      <c r="H2793" s="50" t="s">
        <v>29</v>
      </c>
      <c r="I2793" s="38">
        <v>2302.5189999999998</v>
      </c>
      <c r="J2793" s="39">
        <v>2426.5650000000001</v>
      </c>
      <c r="K2793" s="39">
        <v>1652.357</v>
      </c>
      <c r="L2793" s="39"/>
      <c r="M2793" s="39"/>
      <c r="N2793" s="39"/>
      <c r="O2793" s="40">
        <v>0.76690650081154821</v>
      </c>
      <c r="P2793" s="40">
        <v>0.84148544433306771</v>
      </c>
      <c r="Q2793" s="40">
        <v>0.89436755307579452</v>
      </c>
      <c r="R2793" s="40"/>
      <c r="S2793" s="40"/>
      <c r="T2793" s="41"/>
      <c r="U2793" s="42" t="s">
        <v>21</v>
      </c>
      <c r="V2793" s="42" t="s">
        <v>21</v>
      </c>
      <c r="W2793" s="42" t="s">
        <v>21</v>
      </c>
      <c r="X2793" s="40"/>
      <c r="Y2793" s="40"/>
      <c r="Z2793" s="41"/>
      <c r="AA2793" s="43">
        <v>3</v>
      </c>
      <c r="AB2793" s="44">
        <v>0.83425316607347011</v>
      </c>
      <c r="AC2793" s="45" t="s">
        <v>5582</v>
      </c>
      <c r="AD2793" s="46"/>
      <c r="AE2793" s="46"/>
      <c r="AF2793" s="46"/>
      <c r="AG2793" s="47" t="s">
        <v>5568</v>
      </c>
      <c r="AH2793" s="48">
        <v>202859.94945962954</v>
      </c>
    </row>
    <row r="2794" spans="1:34" hidden="1" x14ac:dyDescent="0.3">
      <c r="A2794" s="30" t="s">
        <v>5556</v>
      </c>
      <c r="B2794" s="31">
        <v>529</v>
      </c>
      <c r="C2794" s="32" t="s">
        <v>317</v>
      </c>
      <c r="D2794" s="33">
        <v>2021</v>
      </c>
      <c r="E2794" s="34">
        <v>3262</v>
      </c>
      <c r="F2794" s="35">
        <v>3347</v>
      </c>
      <c r="G2794" s="49">
        <v>0.97460000000000002</v>
      </c>
      <c r="H2794" s="50" t="s">
        <v>22</v>
      </c>
      <c r="I2794" s="38">
        <v>1347.174</v>
      </c>
      <c r="J2794" s="39">
        <v>1225.7819999999999</v>
      </c>
      <c r="K2794" s="39">
        <v>2385.3209999999999</v>
      </c>
      <c r="L2794" s="39"/>
      <c r="M2794" s="39"/>
      <c r="N2794" s="39"/>
      <c r="O2794" s="40">
        <v>0</v>
      </c>
      <c r="P2794" s="40">
        <v>0</v>
      </c>
      <c r="Q2794" s="40">
        <v>0.71032625122106796</v>
      </c>
      <c r="R2794" s="40"/>
      <c r="S2794" s="40"/>
      <c r="T2794" s="41"/>
      <c r="U2794" s="42" t="s">
        <v>21</v>
      </c>
      <c r="V2794" s="42" t="s">
        <v>26</v>
      </c>
      <c r="W2794" s="42" t="s">
        <v>22</v>
      </c>
      <c r="X2794" s="40"/>
      <c r="Y2794" s="40"/>
      <c r="Z2794" s="41"/>
      <c r="AA2794" s="43">
        <v>3</v>
      </c>
      <c r="AB2794" s="44">
        <v>0.23677541707368932</v>
      </c>
      <c r="AC2794" s="45" t="s">
        <v>5583</v>
      </c>
      <c r="AD2794" s="46"/>
      <c r="AE2794" s="46"/>
      <c r="AF2794" s="46"/>
      <c r="AG2794" s="47" t="s">
        <v>5573</v>
      </c>
      <c r="AH2794" s="48">
        <v>57959.696757777674</v>
      </c>
    </row>
    <row r="2795" spans="1:34" hidden="1" x14ac:dyDescent="0.3">
      <c r="A2795" s="30" t="s">
        <v>5556</v>
      </c>
      <c r="B2795" s="31">
        <v>529</v>
      </c>
      <c r="C2795" s="32" t="s">
        <v>5584</v>
      </c>
      <c r="D2795" s="33">
        <v>7267</v>
      </c>
      <c r="E2795" s="34">
        <v>1134</v>
      </c>
      <c r="F2795" s="35">
        <v>3347</v>
      </c>
      <c r="G2795" s="49">
        <v>0.33881</v>
      </c>
      <c r="H2795" s="50" t="s">
        <v>20</v>
      </c>
      <c r="I2795" s="38">
        <v>3552.9409999999998</v>
      </c>
      <c r="J2795" s="39">
        <v>3279.8589999999999</v>
      </c>
      <c r="K2795" s="39">
        <v>2498.3130000000001</v>
      </c>
      <c r="L2795" s="39"/>
      <c r="M2795" s="39"/>
      <c r="N2795" s="39"/>
      <c r="O2795" s="40">
        <v>0.76272493576448364</v>
      </c>
      <c r="P2795" s="40">
        <v>0.76727479778856345</v>
      </c>
      <c r="Q2795" s="40">
        <v>0.85905246920622036</v>
      </c>
      <c r="R2795" s="40"/>
      <c r="S2795" s="40"/>
      <c r="T2795" s="41"/>
      <c r="U2795" s="42" t="s">
        <v>285</v>
      </c>
      <c r="V2795" s="42" t="s">
        <v>285</v>
      </c>
      <c r="W2795" s="42" t="s">
        <v>21</v>
      </c>
      <c r="X2795" s="40"/>
      <c r="Y2795" s="40"/>
      <c r="Z2795" s="41"/>
      <c r="AA2795" s="43">
        <v>3</v>
      </c>
      <c r="AB2795" s="44">
        <v>0.79635073425308922</v>
      </c>
      <c r="AC2795" s="45" t="s">
        <v>5585</v>
      </c>
      <c r="AD2795" s="46"/>
      <c r="AE2795" s="46"/>
      <c r="AF2795" s="46"/>
      <c r="AG2795" s="47" t="s">
        <v>5578</v>
      </c>
      <c r="AH2795" s="48">
        <v>173880.10108074074</v>
      </c>
    </row>
    <row r="2796" spans="1:34" hidden="1" x14ac:dyDescent="0.3">
      <c r="A2796" s="30" t="s">
        <v>5556</v>
      </c>
      <c r="B2796" s="31">
        <v>529</v>
      </c>
      <c r="C2796" s="32" t="s">
        <v>5586</v>
      </c>
      <c r="D2796" s="33">
        <v>5537</v>
      </c>
      <c r="E2796" s="34">
        <v>1939</v>
      </c>
      <c r="F2796" s="35">
        <v>3347</v>
      </c>
      <c r="G2796" s="49">
        <v>0.57931999999999995</v>
      </c>
      <c r="H2796" s="50" t="s">
        <v>35</v>
      </c>
      <c r="I2796" s="38">
        <v>2398.0509999999999</v>
      </c>
      <c r="J2796" s="39">
        <v>1442.067</v>
      </c>
      <c r="K2796" s="39">
        <v>2389.2089999999998</v>
      </c>
      <c r="L2796" s="39"/>
      <c r="M2796" s="39"/>
      <c r="N2796" s="39"/>
      <c r="O2796" s="40">
        <v>0.70347690994412582</v>
      </c>
      <c r="P2796" s="40">
        <v>0.71507249955135677</v>
      </c>
      <c r="Q2796" s="40">
        <v>0.76464529584125085</v>
      </c>
      <c r="R2796" s="40"/>
      <c r="S2796" s="40"/>
      <c r="T2796" s="41"/>
      <c r="U2796" s="42" t="s">
        <v>21</v>
      </c>
      <c r="V2796" s="42" t="s">
        <v>21</v>
      </c>
      <c r="W2796" s="42" t="s">
        <v>22</v>
      </c>
      <c r="X2796" s="40"/>
      <c r="Y2796" s="40"/>
      <c r="Z2796" s="41"/>
      <c r="AA2796" s="43">
        <v>3</v>
      </c>
      <c r="AB2796" s="44">
        <v>0.72773156844557774</v>
      </c>
      <c r="AC2796" s="45" t="s">
        <v>5587</v>
      </c>
      <c r="AD2796" s="46"/>
      <c r="AE2796" s="46"/>
      <c r="AF2796" s="46"/>
      <c r="AG2796" s="47" t="s">
        <v>5559</v>
      </c>
      <c r="AH2796" s="48">
        <v>144900.25270185189</v>
      </c>
    </row>
    <row r="2797" spans="1:34" hidden="1" x14ac:dyDescent="0.3">
      <c r="A2797" s="30" t="s">
        <v>5556</v>
      </c>
      <c r="B2797" s="31">
        <v>529</v>
      </c>
      <c r="C2797" s="32" t="s">
        <v>5588</v>
      </c>
      <c r="D2797" s="33">
        <v>5194</v>
      </c>
      <c r="E2797" s="34">
        <v>1638</v>
      </c>
      <c r="F2797" s="35">
        <v>3347</v>
      </c>
      <c r="G2797" s="49">
        <v>0.48938999999999999</v>
      </c>
      <c r="H2797" s="50" t="s">
        <v>20</v>
      </c>
      <c r="I2797" s="38">
        <v>2696.6469999999999</v>
      </c>
      <c r="J2797" s="39">
        <v>1453.876</v>
      </c>
      <c r="K2797" s="39">
        <v>1435.4010000000001</v>
      </c>
      <c r="L2797" s="39"/>
      <c r="M2797" s="39"/>
      <c r="N2797" s="39"/>
      <c r="O2797" s="40">
        <v>0.70010741295416057</v>
      </c>
      <c r="P2797" s="40">
        <v>0.7639740439165752</v>
      </c>
      <c r="Q2797" s="40">
        <v>0.80047619698891914</v>
      </c>
      <c r="R2797" s="40"/>
      <c r="S2797" s="40"/>
      <c r="T2797" s="41"/>
      <c r="U2797" s="42" t="s">
        <v>21</v>
      </c>
      <c r="V2797" s="42" t="s">
        <v>21</v>
      </c>
      <c r="W2797" s="42" t="s">
        <v>21</v>
      </c>
      <c r="X2797" s="40"/>
      <c r="Y2797" s="40"/>
      <c r="Z2797" s="41"/>
      <c r="AA2797" s="43">
        <v>3</v>
      </c>
      <c r="AB2797" s="44">
        <v>0.7548525512865516</v>
      </c>
      <c r="AC2797" s="45" t="s">
        <v>5589</v>
      </c>
      <c r="AD2797" s="46"/>
      <c r="AE2797" s="46"/>
      <c r="AF2797" s="46"/>
      <c r="AG2797" s="47" t="s">
        <v>5590</v>
      </c>
      <c r="AH2797" s="48">
        <v>173880.10108074074</v>
      </c>
    </row>
    <row r="2798" spans="1:34" hidden="1" x14ac:dyDescent="0.3">
      <c r="A2798" s="30" t="s">
        <v>5556</v>
      </c>
      <c r="B2798" s="31">
        <v>529</v>
      </c>
      <c r="C2798" s="32" t="s">
        <v>5591</v>
      </c>
      <c r="D2798" s="33">
        <v>9866</v>
      </c>
      <c r="E2798" s="34">
        <v>2196</v>
      </c>
      <c r="F2798" s="35">
        <v>3347</v>
      </c>
      <c r="G2798" s="49">
        <v>0.65610999999999997</v>
      </c>
      <c r="H2798" s="50" t="s">
        <v>35</v>
      </c>
      <c r="I2798" s="38">
        <v>1386.953</v>
      </c>
      <c r="J2798" s="39">
        <v>1449.672</v>
      </c>
      <c r="K2798" s="39">
        <v>2581.8530000000001</v>
      </c>
      <c r="L2798" s="39"/>
      <c r="M2798" s="39"/>
      <c r="N2798" s="39"/>
      <c r="O2798" s="40">
        <v>0.68826070826012753</v>
      </c>
      <c r="P2798" s="40">
        <v>0.66623882859355732</v>
      </c>
      <c r="Q2798" s="40">
        <v>0.72473684210526323</v>
      </c>
      <c r="R2798" s="40"/>
      <c r="S2798" s="40"/>
      <c r="T2798" s="41"/>
      <c r="U2798" s="42" t="s">
        <v>21</v>
      </c>
      <c r="V2798" s="42" t="s">
        <v>21</v>
      </c>
      <c r="W2798" s="42" t="s">
        <v>26</v>
      </c>
      <c r="X2798" s="40"/>
      <c r="Y2798" s="40"/>
      <c r="Z2798" s="41"/>
      <c r="AA2798" s="43">
        <v>3</v>
      </c>
      <c r="AB2798" s="44">
        <v>0.69307879298631603</v>
      </c>
      <c r="AC2798" s="45" t="s">
        <v>5592</v>
      </c>
      <c r="AD2798" s="46"/>
      <c r="AE2798" s="46"/>
      <c r="AF2798" s="46"/>
      <c r="AG2798" s="47" t="s">
        <v>5590</v>
      </c>
      <c r="AH2798" s="48">
        <v>144900.25270185189</v>
      </c>
    </row>
    <row r="2799" spans="1:34" hidden="1" x14ac:dyDescent="0.3">
      <c r="A2799" s="30" t="s">
        <v>5556</v>
      </c>
      <c r="B2799" s="31">
        <v>529</v>
      </c>
      <c r="C2799" s="32" t="s">
        <v>5593</v>
      </c>
      <c r="D2799" s="33">
        <v>6947</v>
      </c>
      <c r="E2799" s="34">
        <v>2564</v>
      </c>
      <c r="F2799" s="35">
        <v>3347</v>
      </c>
      <c r="G2799" s="49">
        <v>0.76605999999999996</v>
      </c>
      <c r="H2799" s="50" t="s">
        <v>22</v>
      </c>
      <c r="I2799" s="38">
        <v>455.82600000000002</v>
      </c>
      <c r="J2799" s="39">
        <v>0</v>
      </c>
      <c r="K2799" s="39">
        <v>1856.587</v>
      </c>
      <c r="L2799" s="39"/>
      <c r="M2799" s="39"/>
      <c r="N2799" s="39"/>
      <c r="O2799" s="40">
        <v>0.78920607344882587</v>
      </c>
      <c r="P2799" s="40">
        <v>0</v>
      </c>
      <c r="Q2799" s="40">
        <v>0.73676052320736918</v>
      </c>
      <c r="R2799" s="40"/>
      <c r="S2799" s="40"/>
      <c r="T2799" s="41"/>
      <c r="U2799" s="42" t="s">
        <v>21</v>
      </c>
      <c r="V2799" s="42" t="e">
        <v>#N/A</v>
      </c>
      <c r="W2799" s="42" t="s">
        <v>21</v>
      </c>
      <c r="X2799" s="40"/>
      <c r="Y2799" s="40"/>
      <c r="Z2799" s="41"/>
      <c r="AA2799" s="43">
        <v>2</v>
      </c>
      <c r="AB2799" s="44">
        <v>0.50865553221873172</v>
      </c>
      <c r="AC2799" s="45" t="s">
        <v>5594</v>
      </c>
      <c r="AD2799" s="46"/>
      <c r="AE2799" s="46"/>
      <c r="AF2799" s="46"/>
      <c r="AG2799" s="47" t="s">
        <v>5573</v>
      </c>
      <c r="AH2799" s="48">
        <v>57959.696757777674</v>
      </c>
    </row>
    <row r="2800" spans="1:34" hidden="1" x14ac:dyDescent="0.3">
      <c r="A2800" s="30" t="s">
        <v>5556</v>
      </c>
      <c r="B2800" s="31">
        <v>529</v>
      </c>
      <c r="C2800" s="32" t="s">
        <v>833</v>
      </c>
      <c r="D2800" s="33">
        <v>8649</v>
      </c>
      <c r="E2800" s="34">
        <v>774</v>
      </c>
      <c r="F2800" s="35">
        <v>3347</v>
      </c>
      <c r="G2800" s="49">
        <v>0.23125000000000001</v>
      </c>
      <c r="H2800" s="50" t="s">
        <v>29</v>
      </c>
      <c r="I2800" s="38">
        <v>10619.174000000001</v>
      </c>
      <c r="J2800" s="39">
        <v>5205.1930000000002</v>
      </c>
      <c r="K2800" s="39">
        <v>7206.9369999999999</v>
      </c>
      <c r="L2800" s="39"/>
      <c r="M2800" s="39"/>
      <c r="N2800" s="39"/>
      <c r="O2800" s="40">
        <v>0.82035474842611678</v>
      </c>
      <c r="P2800" s="40">
        <v>0.8328061414619472</v>
      </c>
      <c r="Q2800" s="40">
        <v>0.8418832382902659</v>
      </c>
      <c r="R2800" s="40"/>
      <c r="S2800" s="40"/>
      <c r="T2800" s="41"/>
      <c r="U2800" s="42" t="s">
        <v>21</v>
      </c>
      <c r="V2800" s="42" t="s">
        <v>21</v>
      </c>
      <c r="W2800" s="42" t="s">
        <v>21</v>
      </c>
      <c r="X2800" s="40"/>
      <c r="Y2800" s="40"/>
      <c r="Z2800" s="41"/>
      <c r="AA2800" s="43">
        <v>3</v>
      </c>
      <c r="AB2800" s="44">
        <v>0.83168137605944326</v>
      </c>
      <c r="AC2800" s="45" t="s">
        <v>5595</v>
      </c>
      <c r="AD2800" s="46"/>
      <c r="AE2800" s="46"/>
      <c r="AF2800" s="46"/>
      <c r="AG2800" s="47" t="s">
        <v>5559</v>
      </c>
      <c r="AH2800" s="48">
        <v>202859.94945962954</v>
      </c>
    </row>
    <row r="2801" spans="1:34" hidden="1" x14ac:dyDescent="0.3">
      <c r="A2801" s="30" t="s">
        <v>5556</v>
      </c>
      <c r="B2801" s="31">
        <v>529</v>
      </c>
      <c r="C2801" s="32" t="s">
        <v>5596</v>
      </c>
      <c r="D2801" s="33">
        <v>3993</v>
      </c>
      <c r="E2801" s="34">
        <v>1076</v>
      </c>
      <c r="F2801" s="35">
        <v>3347</v>
      </c>
      <c r="G2801" s="49">
        <v>0.32147999999999999</v>
      </c>
      <c r="H2801" s="50" t="s">
        <v>20</v>
      </c>
      <c r="I2801" s="38">
        <v>1445.529</v>
      </c>
      <c r="J2801" s="39">
        <v>1200.7059999999999</v>
      </c>
      <c r="K2801" s="39">
        <v>2193.116</v>
      </c>
      <c r="L2801" s="39"/>
      <c r="M2801" s="39"/>
      <c r="N2801" s="39"/>
      <c r="O2801" s="40">
        <v>0.78023727341704197</v>
      </c>
      <c r="P2801" s="40">
        <v>0.83930650447583144</v>
      </c>
      <c r="Q2801" s="40">
        <v>0.78779452163547703</v>
      </c>
      <c r="R2801" s="40"/>
      <c r="S2801" s="40"/>
      <c r="T2801" s="41"/>
      <c r="U2801" s="42" t="s">
        <v>26</v>
      </c>
      <c r="V2801" s="42" t="s">
        <v>26</v>
      </c>
      <c r="W2801" s="42" t="s">
        <v>26</v>
      </c>
      <c r="X2801" s="40"/>
      <c r="Y2801" s="40"/>
      <c r="Z2801" s="41"/>
      <c r="AA2801" s="43">
        <v>3</v>
      </c>
      <c r="AB2801" s="44">
        <v>0.80244609984278348</v>
      </c>
      <c r="AC2801" s="45" t="s">
        <v>5597</v>
      </c>
      <c r="AD2801" s="46"/>
      <c r="AE2801" s="46"/>
      <c r="AF2801" s="46"/>
      <c r="AG2801" s="47" t="s">
        <v>5590</v>
      </c>
      <c r="AH2801" s="48">
        <v>173880.10108074074</v>
      </c>
    </row>
    <row r="2802" spans="1:34" hidden="1" x14ac:dyDescent="0.3">
      <c r="A2802" s="30" t="s">
        <v>5556</v>
      </c>
      <c r="B2802" s="31">
        <v>529</v>
      </c>
      <c r="C2802" s="32" t="s">
        <v>5598</v>
      </c>
      <c r="D2802" s="33">
        <v>4478</v>
      </c>
      <c r="E2802" s="34">
        <v>1057</v>
      </c>
      <c r="F2802" s="35">
        <v>3347</v>
      </c>
      <c r="G2802" s="49">
        <v>0.31580999999999998</v>
      </c>
      <c r="H2802" s="50" t="s">
        <v>20</v>
      </c>
      <c r="I2802" s="38">
        <v>818.03</v>
      </c>
      <c r="J2802" s="39">
        <v>856.75400000000002</v>
      </c>
      <c r="K2802" s="39">
        <v>2320.1439999999998</v>
      </c>
      <c r="L2802" s="39"/>
      <c r="M2802" s="39"/>
      <c r="N2802" s="39"/>
      <c r="O2802" s="40">
        <v>0.75904931692880795</v>
      </c>
      <c r="P2802" s="40">
        <v>0.835876159222671</v>
      </c>
      <c r="Q2802" s="40">
        <v>0.81909090909090909</v>
      </c>
      <c r="R2802" s="40"/>
      <c r="S2802" s="40"/>
      <c r="T2802" s="41"/>
      <c r="U2802" s="42" t="s">
        <v>21</v>
      </c>
      <c r="V2802" s="42" t="s">
        <v>26</v>
      </c>
      <c r="W2802" s="42" t="s">
        <v>21</v>
      </c>
      <c r="X2802" s="40"/>
      <c r="Y2802" s="40"/>
      <c r="Z2802" s="41"/>
      <c r="AA2802" s="43">
        <v>3</v>
      </c>
      <c r="AB2802" s="44">
        <v>0.80467212841412949</v>
      </c>
      <c r="AC2802" s="45" t="s">
        <v>5599</v>
      </c>
      <c r="AD2802" s="46"/>
      <c r="AE2802" s="46"/>
      <c r="AF2802" s="46"/>
      <c r="AG2802" s="47" t="s">
        <v>5559</v>
      </c>
      <c r="AH2802" s="48">
        <v>173880.10108074074</v>
      </c>
    </row>
    <row r="2803" spans="1:34" hidden="1" x14ac:dyDescent="0.3">
      <c r="A2803" s="30" t="s">
        <v>5556</v>
      </c>
      <c r="B2803" s="31">
        <v>529</v>
      </c>
      <c r="C2803" s="32" t="s">
        <v>5600</v>
      </c>
      <c r="D2803" s="33">
        <v>6301</v>
      </c>
      <c r="E2803" s="34">
        <v>1171</v>
      </c>
      <c r="F2803" s="35">
        <v>3347</v>
      </c>
      <c r="G2803" s="49">
        <v>0.34987000000000001</v>
      </c>
      <c r="H2803" s="50" t="s">
        <v>20</v>
      </c>
      <c r="I2803" s="38">
        <v>4404.2259999999997</v>
      </c>
      <c r="J2803" s="39">
        <v>2098.0929999999998</v>
      </c>
      <c r="K2803" s="39">
        <v>5211.9880000000003</v>
      </c>
      <c r="L2803" s="39"/>
      <c r="M2803" s="39"/>
      <c r="N2803" s="39"/>
      <c r="O2803" s="40">
        <v>0.78300000000000003</v>
      </c>
      <c r="P2803" s="40">
        <v>0.80200000000000005</v>
      </c>
      <c r="Q2803" s="40">
        <v>0.79249999999999998</v>
      </c>
      <c r="R2803" s="40"/>
      <c r="S2803" s="40"/>
      <c r="T2803" s="41"/>
      <c r="U2803" s="42" t="s">
        <v>21</v>
      </c>
      <c r="V2803" s="42" t="s">
        <v>26</v>
      </c>
      <c r="W2803" s="42" t="s">
        <v>26</v>
      </c>
      <c r="X2803" s="40"/>
      <c r="Y2803" s="40"/>
      <c r="Z2803" s="41"/>
      <c r="AA2803" s="43">
        <v>3</v>
      </c>
      <c r="AB2803" s="44">
        <v>0.79249999999999998</v>
      </c>
      <c r="AC2803" s="45" t="s">
        <v>5601</v>
      </c>
      <c r="AD2803" s="46"/>
      <c r="AE2803" s="46"/>
      <c r="AF2803" s="46"/>
      <c r="AG2803" s="47" t="s">
        <v>5568</v>
      </c>
      <c r="AH2803" s="48">
        <v>173880.10108074074</v>
      </c>
    </row>
    <row r="2804" spans="1:34" hidden="1" x14ac:dyDescent="0.3">
      <c r="A2804" s="30" t="s">
        <v>5556</v>
      </c>
      <c r="B2804" s="31">
        <v>529</v>
      </c>
      <c r="C2804" s="32" t="s">
        <v>335</v>
      </c>
      <c r="D2804" s="33">
        <v>8151</v>
      </c>
      <c r="E2804" s="34">
        <v>2840</v>
      </c>
      <c r="F2804" s="35">
        <v>3347</v>
      </c>
      <c r="G2804" s="49">
        <v>0.84852000000000005</v>
      </c>
      <c r="H2804" s="50" t="s">
        <v>22</v>
      </c>
      <c r="I2804" s="38">
        <v>0</v>
      </c>
      <c r="J2804" s="39">
        <v>0</v>
      </c>
      <c r="K2804" s="39">
        <v>1013.83</v>
      </c>
      <c r="L2804" s="39"/>
      <c r="M2804" s="39"/>
      <c r="N2804" s="39"/>
      <c r="O2804" s="40">
        <v>0</v>
      </c>
      <c r="P2804" s="40">
        <v>0</v>
      </c>
      <c r="Q2804" s="40">
        <v>0.92407782567097052</v>
      </c>
      <c r="R2804" s="40"/>
      <c r="S2804" s="40"/>
      <c r="T2804" s="41"/>
      <c r="U2804" s="42" t="e">
        <v>#N/A</v>
      </c>
      <c r="V2804" s="42" t="e">
        <v>#N/A</v>
      </c>
      <c r="W2804" s="42" t="s">
        <v>21</v>
      </c>
      <c r="X2804" s="40"/>
      <c r="Y2804" s="40"/>
      <c r="Z2804" s="41"/>
      <c r="AA2804" s="43">
        <v>1</v>
      </c>
      <c r="AB2804" s="44">
        <v>0.30802594189032351</v>
      </c>
      <c r="AC2804" s="45" t="s">
        <v>5602</v>
      </c>
      <c r="AD2804" s="46"/>
      <c r="AE2804" s="46"/>
      <c r="AF2804" s="46"/>
      <c r="AG2804" s="47" t="s">
        <v>5559</v>
      </c>
      <c r="AH2804" s="48">
        <v>57959.696757777674</v>
      </c>
    </row>
    <row r="2805" spans="1:34" hidden="1" x14ac:dyDescent="0.3">
      <c r="A2805" s="30" t="s">
        <v>5556</v>
      </c>
      <c r="B2805" s="31">
        <v>529</v>
      </c>
      <c r="C2805" s="32" t="s">
        <v>5603</v>
      </c>
      <c r="D2805" s="33">
        <v>2899</v>
      </c>
      <c r="E2805" s="34">
        <v>1393</v>
      </c>
      <c r="F2805" s="35">
        <v>3347</v>
      </c>
      <c r="G2805" s="49">
        <v>0.41619</v>
      </c>
      <c r="H2805" s="50" t="s">
        <v>20</v>
      </c>
      <c r="I2805" s="38">
        <v>2432.087</v>
      </c>
      <c r="J2805" s="39">
        <v>1645.182</v>
      </c>
      <c r="K2805" s="39">
        <v>2379.9259999999999</v>
      </c>
      <c r="L2805" s="39"/>
      <c r="M2805" s="39"/>
      <c r="N2805" s="39"/>
      <c r="O2805" s="40">
        <v>0.74655058885640202</v>
      </c>
      <c r="P2805" s="40">
        <v>0.79338811965708611</v>
      </c>
      <c r="Q2805" s="40">
        <v>0.78006373916667993</v>
      </c>
      <c r="R2805" s="40"/>
      <c r="S2805" s="40"/>
      <c r="T2805" s="41"/>
      <c r="U2805" s="42" t="s">
        <v>21</v>
      </c>
      <c r="V2805" s="42" t="s">
        <v>26</v>
      </c>
      <c r="W2805" s="42" t="s">
        <v>35</v>
      </c>
      <c r="X2805" s="40"/>
      <c r="Y2805" s="40"/>
      <c r="Z2805" s="41"/>
      <c r="AA2805" s="43">
        <v>3</v>
      </c>
      <c r="AB2805" s="44">
        <v>0.77333414922672272</v>
      </c>
      <c r="AC2805" s="45" t="s">
        <v>5604</v>
      </c>
      <c r="AD2805" s="46"/>
      <c r="AE2805" s="46"/>
      <c r="AF2805" s="46"/>
      <c r="AG2805" s="47" t="s">
        <v>5559</v>
      </c>
      <c r="AH2805" s="48">
        <v>173880.10108074074</v>
      </c>
    </row>
    <row r="2806" spans="1:34" hidden="1" x14ac:dyDescent="0.3">
      <c r="A2806" s="30" t="s">
        <v>5556</v>
      </c>
      <c r="B2806" s="31">
        <v>529</v>
      </c>
      <c r="C2806" s="32" t="s">
        <v>5605</v>
      </c>
      <c r="D2806" s="33">
        <v>917</v>
      </c>
      <c r="E2806" s="34">
        <v>2946</v>
      </c>
      <c r="F2806" s="35">
        <v>3347</v>
      </c>
      <c r="G2806" s="49">
        <v>0.88019000000000003</v>
      </c>
      <c r="H2806" s="50" t="s">
        <v>22</v>
      </c>
      <c r="I2806" s="38">
        <v>456.50400000000002</v>
      </c>
      <c r="J2806" s="39">
        <v>0</v>
      </c>
      <c r="K2806" s="39">
        <v>0</v>
      </c>
      <c r="L2806" s="39"/>
      <c r="M2806" s="39"/>
      <c r="N2806" s="39"/>
      <c r="O2806" s="40">
        <v>0.84561266944110747</v>
      </c>
      <c r="P2806" s="40">
        <v>0</v>
      </c>
      <c r="Q2806" s="40">
        <v>0</v>
      </c>
      <c r="R2806" s="40"/>
      <c r="S2806" s="40"/>
      <c r="T2806" s="41"/>
      <c r="U2806" s="42" t="s">
        <v>21</v>
      </c>
      <c r="V2806" s="42" t="e">
        <v>#N/A</v>
      </c>
      <c r="W2806" s="42" t="e">
        <v>#N/A</v>
      </c>
      <c r="X2806" s="40"/>
      <c r="Y2806" s="40"/>
      <c r="Z2806" s="41"/>
      <c r="AA2806" s="43">
        <v>1</v>
      </c>
      <c r="AB2806" s="44">
        <v>0.28187088981370251</v>
      </c>
      <c r="AC2806" s="45" t="s">
        <v>5606</v>
      </c>
      <c r="AD2806" s="46"/>
      <c r="AE2806" s="46"/>
      <c r="AF2806" s="46"/>
      <c r="AG2806" s="47">
        <v>0</v>
      </c>
      <c r="AH2806" s="48">
        <v>57959.696757777674</v>
      </c>
    </row>
    <row r="2807" spans="1:34" hidden="1" x14ac:dyDescent="0.3">
      <c r="A2807" s="30" t="s">
        <v>5556</v>
      </c>
      <c r="B2807" s="31">
        <v>529</v>
      </c>
      <c r="C2807" s="32" t="s">
        <v>2306</v>
      </c>
      <c r="D2807" s="33">
        <v>4315</v>
      </c>
      <c r="E2807" s="34">
        <v>1495</v>
      </c>
      <c r="F2807" s="35">
        <v>3347</v>
      </c>
      <c r="G2807" s="49">
        <v>0.44667000000000001</v>
      </c>
      <c r="H2807" s="50" t="s">
        <v>20</v>
      </c>
      <c r="I2807" s="38">
        <v>1636.5619999999999</v>
      </c>
      <c r="J2807" s="39">
        <v>1218.0719999999999</v>
      </c>
      <c r="K2807" s="39">
        <v>2182.0830000000001</v>
      </c>
      <c r="L2807" s="39"/>
      <c r="M2807" s="39"/>
      <c r="N2807" s="39"/>
      <c r="O2807" s="40">
        <v>0.73455576793559341</v>
      </c>
      <c r="P2807" s="40">
        <v>0.77541217391090178</v>
      </c>
      <c r="Q2807" s="40">
        <v>0.78699961126114115</v>
      </c>
      <c r="R2807" s="40"/>
      <c r="S2807" s="40"/>
      <c r="T2807" s="41"/>
      <c r="U2807" s="42" t="s">
        <v>26</v>
      </c>
      <c r="V2807" s="42" t="s">
        <v>21</v>
      </c>
      <c r="W2807" s="42" t="s">
        <v>21</v>
      </c>
      <c r="X2807" s="40"/>
      <c r="Y2807" s="40"/>
      <c r="Z2807" s="41"/>
      <c r="AA2807" s="43">
        <v>3</v>
      </c>
      <c r="AB2807" s="44">
        <v>0.76565585103587874</v>
      </c>
      <c r="AC2807" s="45" t="s">
        <v>5607</v>
      </c>
      <c r="AD2807" s="46"/>
      <c r="AE2807" s="46"/>
      <c r="AF2807" s="46"/>
      <c r="AG2807" s="47" t="s">
        <v>5559</v>
      </c>
      <c r="AH2807" s="48">
        <v>173880.10108074074</v>
      </c>
    </row>
    <row r="2808" spans="1:34" hidden="1" x14ac:dyDescent="0.3">
      <c r="A2808" s="30" t="s">
        <v>5556</v>
      </c>
      <c r="B2808" s="31">
        <v>529</v>
      </c>
      <c r="C2808" s="32" t="s">
        <v>5608</v>
      </c>
      <c r="D2808" s="33">
        <v>6160</v>
      </c>
      <c r="E2808" s="34">
        <v>1742</v>
      </c>
      <c r="F2808" s="35">
        <v>3347</v>
      </c>
      <c r="G2808" s="49">
        <v>0.52046999999999999</v>
      </c>
      <c r="H2808" s="50" t="s">
        <v>35</v>
      </c>
      <c r="I2808" s="38">
        <v>4389.116</v>
      </c>
      <c r="J2808" s="39">
        <v>869.69899999999996</v>
      </c>
      <c r="K2808" s="39">
        <v>2646.9630000000002</v>
      </c>
      <c r="L2808" s="39"/>
      <c r="M2808" s="39"/>
      <c r="N2808" s="39"/>
      <c r="O2808" s="40">
        <v>0.77199709436972608</v>
      </c>
      <c r="P2808" s="40">
        <v>0.7258526560234162</v>
      </c>
      <c r="Q2808" s="40">
        <v>0.73652688193979277</v>
      </c>
      <c r="R2808" s="40"/>
      <c r="S2808" s="40"/>
      <c r="T2808" s="41"/>
      <c r="U2808" s="42" t="s">
        <v>21</v>
      </c>
      <c r="V2808" s="42" t="s">
        <v>21</v>
      </c>
      <c r="W2808" s="42" t="s">
        <v>21</v>
      </c>
      <c r="X2808" s="40"/>
      <c r="Y2808" s="40"/>
      <c r="Z2808" s="41"/>
      <c r="AA2808" s="43">
        <v>3</v>
      </c>
      <c r="AB2808" s="44">
        <v>0.74479221077764501</v>
      </c>
      <c r="AC2808" s="45" t="s">
        <v>5609</v>
      </c>
      <c r="AD2808" s="46"/>
      <c r="AE2808" s="46"/>
      <c r="AF2808" s="46"/>
      <c r="AG2808" s="47" t="s">
        <v>5559</v>
      </c>
      <c r="AH2808" s="48">
        <v>144900.25270185189</v>
      </c>
    </row>
    <row r="2809" spans="1:34" hidden="1" x14ac:dyDescent="0.3">
      <c r="A2809" s="30" t="s">
        <v>5556</v>
      </c>
      <c r="B2809" s="31">
        <v>529</v>
      </c>
      <c r="C2809" s="32" t="s">
        <v>5610</v>
      </c>
      <c r="D2809" s="33">
        <v>6021</v>
      </c>
      <c r="E2809" s="34">
        <v>2529</v>
      </c>
      <c r="F2809" s="35">
        <v>3347</v>
      </c>
      <c r="G2809" s="49">
        <v>0.75560000000000005</v>
      </c>
      <c r="H2809" s="50" t="s">
        <v>22</v>
      </c>
      <c r="I2809" s="38">
        <v>5141.0349999999999</v>
      </c>
      <c r="J2809" s="39">
        <v>1859.9680000000001</v>
      </c>
      <c r="K2809" s="39">
        <v>0</v>
      </c>
      <c r="L2809" s="39"/>
      <c r="M2809" s="39"/>
      <c r="N2809" s="39"/>
      <c r="O2809" s="40">
        <v>0.80180282002400405</v>
      </c>
      <c r="P2809" s="40">
        <v>0.74593126719610792</v>
      </c>
      <c r="Q2809" s="40">
        <v>0</v>
      </c>
      <c r="R2809" s="40"/>
      <c r="S2809" s="40"/>
      <c r="T2809" s="41"/>
      <c r="U2809" s="42" t="s">
        <v>21</v>
      </c>
      <c r="V2809" s="42" t="s">
        <v>21</v>
      </c>
      <c r="W2809" s="42" t="e">
        <v>#N/A</v>
      </c>
      <c r="X2809" s="40"/>
      <c r="Y2809" s="40"/>
      <c r="Z2809" s="41"/>
      <c r="AA2809" s="43">
        <v>2</v>
      </c>
      <c r="AB2809" s="44">
        <v>0.51591136240670399</v>
      </c>
      <c r="AC2809" s="45" t="s">
        <v>5611</v>
      </c>
      <c r="AD2809" s="46"/>
      <c r="AE2809" s="46"/>
      <c r="AF2809" s="46"/>
      <c r="AG2809" s="47" t="s">
        <v>5568</v>
      </c>
      <c r="AH2809" s="48">
        <v>57959.696757777674</v>
      </c>
    </row>
    <row r="2810" spans="1:34" hidden="1" x14ac:dyDescent="0.3">
      <c r="A2810" s="30" t="s">
        <v>5556</v>
      </c>
      <c r="B2810" s="31">
        <v>529</v>
      </c>
      <c r="C2810" s="32" t="s">
        <v>5612</v>
      </c>
      <c r="D2810" s="33">
        <v>4119</v>
      </c>
      <c r="E2810" s="34">
        <v>2549</v>
      </c>
      <c r="F2810" s="35">
        <v>3347</v>
      </c>
      <c r="G2810" s="49">
        <v>0.76158000000000003</v>
      </c>
      <c r="H2810" s="50" t="s">
        <v>22</v>
      </c>
      <c r="I2810" s="38">
        <v>1371.8810000000001</v>
      </c>
      <c r="J2810" s="39">
        <v>0</v>
      </c>
      <c r="K2810" s="39">
        <v>1504.9</v>
      </c>
      <c r="L2810" s="39"/>
      <c r="M2810" s="39"/>
      <c r="N2810" s="39"/>
      <c r="O2810" s="40">
        <v>0.7510951077444965</v>
      </c>
      <c r="P2810" s="40">
        <v>0</v>
      </c>
      <c r="Q2810" s="40">
        <v>0.78420345836932692</v>
      </c>
      <c r="R2810" s="40"/>
      <c r="S2810" s="40"/>
      <c r="T2810" s="41"/>
      <c r="U2810" s="42" t="s">
        <v>26</v>
      </c>
      <c r="V2810" s="42" t="e">
        <v>#N/A</v>
      </c>
      <c r="W2810" s="42" t="s">
        <v>21</v>
      </c>
      <c r="X2810" s="40"/>
      <c r="Y2810" s="40"/>
      <c r="Z2810" s="41"/>
      <c r="AA2810" s="43">
        <v>2</v>
      </c>
      <c r="AB2810" s="44">
        <v>0.51176618870460777</v>
      </c>
      <c r="AC2810" s="45" t="s">
        <v>5613</v>
      </c>
      <c r="AD2810" s="46"/>
      <c r="AE2810" s="46"/>
      <c r="AF2810" s="46"/>
      <c r="AG2810" s="47" t="s">
        <v>5568</v>
      </c>
      <c r="AH2810" s="48">
        <v>57959.696757777674</v>
      </c>
    </row>
    <row r="2811" spans="1:34" hidden="1" x14ac:dyDescent="0.3">
      <c r="A2811" s="30" t="s">
        <v>5556</v>
      </c>
      <c r="B2811" s="31">
        <v>529</v>
      </c>
      <c r="C2811" s="32" t="s">
        <v>5614</v>
      </c>
      <c r="D2811" s="33">
        <v>7805</v>
      </c>
      <c r="E2811" s="34">
        <v>1061</v>
      </c>
      <c r="F2811" s="35">
        <v>3347</v>
      </c>
      <c r="G2811" s="49">
        <v>0.317</v>
      </c>
      <c r="H2811" s="50" t="s">
        <v>20</v>
      </c>
      <c r="I2811" s="38">
        <v>1342.375</v>
      </c>
      <c r="J2811" s="39">
        <v>2114.2240000000002</v>
      </c>
      <c r="K2811" s="39">
        <v>1419.058</v>
      </c>
      <c r="L2811" s="39"/>
      <c r="M2811" s="39"/>
      <c r="N2811" s="39"/>
      <c r="O2811" s="40">
        <v>0.8515789473684211</v>
      </c>
      <c r="P2811" s="40">
        <v>0.77315789473684216</v>
      </c>
      <c r="Q2811" s="40">
        <v>0.78824024859041042</v>
      </c>
      <c r="R2811" s="40"/>
      <c r="S2811" s="40"/>
      <c r="T2811" s="41"/>
      <c r="U2811" s="42" t="s">
        <v>21</v>
      </c>
      <c r="V2811" s="42" t="s">
        <v>21</v>
      </c>
      <c r="W2811" s="42" t="s">
        <v>21</v>
      </c>
      <c r="X2811" s="40"/>
      <c r="Y2811" s="40"/>
      <c r="Z2811" s="41"/>
      <c r="AA2811" s="43">
        <v>3</v>
      </c>
      <c r="AB2811" s="44">
        <v>0.80432569689855793</v>
      </c>
      <c r="AC2811" s="45" t="s">
        <v>5615</v>
      </c>
      <c r="AD2811" s="46"/>
      <c r="AE2811" s="46"/>
      <c r="AF2811" s="46"/>
      <c r="AG2811" s="47" t="s">
        <v>5559</v>
      </c>
      <c r="AH2811" s="48">
        <v>173880.10108074074</v>
      </c>
    </row>
    <row r="2812" spans="1:34" hidden="1" x14ac:dyDescent="0.3">
      <c r="A2812" s="30" t="s">
        <v>5556</v>
      </c>
      <c r="B2812" s="31">
        <v>529</v>
      </c>
      <c r="C2812" s="32" t="s">
        <v>5616</v>
      </c>
      <c r="D2812" s="33">
        <v>3603</v>
      </c>
      <c r="E2812" s="34">
        <v>1480</v>
      </c>
      <c r="F2812" s="35">
        <v>3347</v>
      </c>
      <c r="G2812" s="49">
        <v>0.44219000000000003</v>
      </c>
      <c r="H2812" s="50" t="s">
        <v>20</v>
      </c>
      <c r="I2812" s="38">
        <v>2131.5839999999998</v>
      </c>
      <c r="J2812" s="39">
        <v>1049.605</v>
      </c>
      <c r="K2812" s="39">
        <v>2031.8889999999999</v>
      </c>
      <c r="L2812" s="39"/>
      <c r="M2812" s="39"/>
      <c r="N2812" s="39"/>
      <c r="O2812" s="40">
        <v>0.7783146557918722</v>
      </c>
      <c r="P2812" s="40">
        <v>0.73575340088255425</v>
      </c>
      <c r="Q2812" s="40">
        <v>0.78557095283146738</v>
      </c>
      <c r="R2812" s="40"/>
      <c r="S2812" s="40"/>
      <c r="T2812" s="41"/>
      <c r="U2812" s="42" t="s">
        <v>22</v>
      </c>
      <c r="V2812" s="42" t="s">
        <v>21</v>
      </c>
      <c r="W2812" s="42" t="s">
        <v>21</v>
      </c>
      <c r="X2812" s="40"/>
      <c r="Y2812" s="40"/>
      <c r="Z2812" s="41"/>
      <c r="AA2812" s="43">
        <v>3</v>
      </c>
      <c r="AB2812" s="44">
        <v>0.76654633650196458</v>
      </c>
      <c r="AC2812" s="45" t="s">
        <v>5617</v>
      </c>
      <c r="AD2812" s="46"/>
      <c r="AE2812" s="46"/>
      <c r="AF2812" s="46"/>
      <c r="AG2812" s="47" t="s">
        <v>5573</v>
      </c>
      <c r="AH2812" s="48">
        <v>173880.10108074074</v>
      </c>
    </row>
    <row r="2813" spans="1:34" hidden="1" x14ac:dyDescent="0.3">
      <c r="A2813" s="30" t="s">
        <v>5556</v>
      </c>
      <c r="B2813" s="31">
        <v>529</v>
      </c>
      <c r="C2813" s="32" t="s">
        <v>351</v>
      </c>
      <c r="D2813" s="33">
        <v>739</v>
      </c>
      <c r="E2813" s="34">
        <v>499</v>
      </c>
      <c r="F2813" s="35">
        <v>3347</v>
      </c>
      <c r="G2813" s="49">
        <v>0.14909</v>
      </c>
      <c r="H2813" s="50" t="s">
        <v>29</v>
      </c>
      <c r="I2813" s="38">
        <v>2726.2379999999998</v>
      </c>
      <c r="J2813" s="39">
        <v>1338.289</v>
      </c>
      <c r="K2813" s="39">
        <v>2444.0279999999998</v>
      </c>
      <c r="L2813" s="39"/>
      <c r="M2813" s="39"/>
      <c r="N2813" s="39"/>
      <c r="O2813" s="40">
        <v>0.85349958220815636</v>
      </c>
      <c r="P2813" s="40">
        <v>0.84399999999999997</v>
      </c>
      <c r="Q2813" s="40">
        <v>0.90511577281438682</v>
      </c>
      <c r="R2813" s="40"/>
      <c r="S2813" s="40"/>
      <c r="T2813" s="41"/>
      <c r="U2813" s="42" t="s">
        <v>21</v>
      </c>
      <c r="V2813" s="42" t="s">
        <v>21</v>
      </c>
      <c r="W2813" s="42" t="s">
        <v>21</v>
      </c>
      <c r="X2813" s="40"/>
      <c r="Y2813" s="40"/>
      <c r="Z2813" s="41"/>
      <c r="AA2813" s="43">
        <v>3</v>
      </c>
      <c r="AB2813" s="44">
        <v>0.86753845167418098</v>
      </c>
      <c r="AC2813" s="45" t="s">
        <v>5618</v>
      </c>
      <c r="AD2813" s="46"/>
      <c r="AE2813" s="46"/>
      <c r="AF2813" s="46"/>
      <c r="AG2813" s="47" t="s">
        <v>5578</v>
      </c>
      <c r="AH2813" s="48">
        <v>202859.94945962954</v>
      </c>
    </row>
    <row r="2814" spans="1:34" hidden="1" x14ac:dyDescent="0.3">
      <c r="A2814" s="30" t="s">
        <v>5556</v>
      </c>
      <c r="B2814" s="31">
        <v>529</v>
      </c>
      <c r="C2814" s="32" t="s">
        <v>2174</v>
      </c>
      <c r="D2814" s="33">
        <v>1261</v>
      </c>
      <c r="E2814" s="34">
        <v>2812</v>
      </c>
      <c r="F2814" s="35">
        <v>3347</v>
      </c>
      <c r="G2814" s="49">
        <v>0.84016000000000002</v>
      </c>
      <c r="H2814" s="50" t="s">
        <v>22</v>
      </c>
      <c r="I2814" s="38">
        <v>0</v>
      </c>
      <c r="J2814" s="39">
        <v>0</v>
      </c>
      <c r="K2814" s="39">
        <v>1347.3579999999999</v>
      </c>
      <c r="L2814" s="39"/>
      <c r="M2814" s="39"/>
      <c r="N2814" s="39"/>
      <c r="O2814" s="40">
        <v>0</v>
      </c>
      <c r="P2814" s="40">
        <v>0</v>
      </c>
      <c r="Q2814" s="40">
        <v>0.97471299621770524</v>
      </c>
      <c r="R2814" s="40"/>
      <c r="S2814" s="40"/>
      <c r="T2814" s="41"/>
      <c r="U2814" s="42" t="e">
        <v>#N/A</v>
      </c>
      <c r="V2814" s="42" t="e">
        <v>#N/A</v>
      </c>
      <c r="W2814" s="42" t="s">
        <v>35</v>
      </c>
      <c r="X2814" s="40"/>
      <c r="Y2814" s="40"/>
      <c r="Z2814" s="41"/>
      <c r="AA2814" s="43">
        <v>1</v>
      </c>
      <c r="AB2814" s="44">
        <v>0.32490433207256841</v>
      </c>
      <c r="AC2814" s="45" t="s">
        <v>5619</v>
      </c>
      <c r="AD2814" s="46"/>
      <c r="AE2814" s="46"/>
      <c r="AF2814" s="46"/>
      <c r="AG2814" s="47" t="s">
        <v>5559</v>
      </c>
      <c r="AH2814" s="48">
        <v>57959.696757777674</v>
      </c>
    </row>
    <row r="2815" spans="1:34" hidden="1" x14ac:dyDescent="0.3">
      <c r="A2815" s="30" t="s">
        <v>5556</v>
      </c>
      <c r="B2815" s="31">
        <v>529</v>
      </c>
      <c r="C2815" s="32" t="s">
        <v>5620</v>
      </c>
      <c r="D2815" s="33">
        <v>6282</v>
      </c>
      <c r="E2815" s="34">
        <v>219</v>
      </c>
      <c r="F2815" s="35">
        <v>3347</v>
      </c>
      <c r="G2815" s="49">
        <v>6.5430000000000002E-2</v>
      </c>
      <c r="H2815" s="50" t="s">
        <v>29</v>
      </c>
      <c r="I2815" s="38">
        <v>945.22699999999998</v>
      </c>
      <c r="J2815" s="39">
        <v>1457.932</v>
      </c>
      <c r="K2815" s="39">
        <v>4644.4639999999999</v>
      </c>
      <c r="L2815" s="39"/>
      <c r="M2815" s="39"/>
      <c r="N2815" s="39"/>
      <c r="O2815" s="40">
        <v>0.89157894736842103</v>
      </c>
      <c r="P2815" s="40">
        <v>0.96384609519727804</v>
      </c>
      <c r="Q2815" s="40">
        <v>0.92060165891217893</v>
      </c>
      <c r="R2815" s="40"/>
      <c r="S2815" s="40"/>
      <c r="T2815" s="41"/>
      <c r="U2815" s="42" t="s">
        <v>22</v>
      </c>
      <c r="V2815" s="42" t="s">
        <v>26</v>
      </c>
      <c r="W2815" s="42" t="s">
        <v>20</v>
      </c>
      <c r="X2815" s="40"/>
      <c r="Y2815" s="40"/>
      <c r="Z2815" s="41"/>
      <c r="AA2815" s="43">
        <v>3</v>
      </c>
      <c r="AB2815" s="44">
        <v>0.92534223382595926</v>
      </c>
      <c r="AC2815" s="45" t="s">
        <v>5621</v>
      </c>
      <c r="AD2815" s="46"/>
      <c r="AE2815" s="46"/>
      <c r="AF2815" s="46"/>
      <c r="AG2815" s="47" t="s">
        <v>105</v>
      </c>
      <c r="AH2815" s="48">
        <v>202859.94945962954</v>
      </c>
    </row>
    <row r="2816" spans="1:34" hidden="1" x14ac:dyDescent="0.3">
      <c r="A2816" s="30" t="s">
        <v>5556</v>
      </c>
      <c r="B2816" s="31">
        <v>529</v>
      </c>
      <c r="C2816" s="32" t="s">
        <v>5622</v>
      </c>
      <c r="D2816" s="33">
        <v>3625</v>
      </c>
      <c r="E2816" s="34">
        <v>2054</v>
      </c>
      <c r="F2816" s="35">
        <v>3347</v>
      </c>
      <c r="G2816" s="49">
        <v>0.61368</v>
      </c>
      <c r="H2816" s="50" t="s">
        <v>35</v>
      </c>
      <c r="I2816" s="38">
        <v>6223.9849999999997</v>
      </c>
      <c r="J2816" s="39">
        <v>1288.6590000000001</v>
      </c>
      <c r="K2816" s="39">
        <v>1628.643</v>
      </c>
      <c r="L2816" s="39"/>
      <c r="M2816" s="39"/>
      <c r="N2816" s="39"/>
      <c r="O2816" s="40">
        <v>0.71506848684815338</v>
      </c>
      <c r="P2816" s="40">
        <v>0.69424629647769076</v>
      </c>
      <c r="Q2816" s="40">
        <v>0.73202179194984551</v>
      </c>
      <c r="R2816" s="40"/>
      <c r="S2816" s="40"/>
      <c r="T2816" s="41"/>
      <c r="U2816" s="42" t="s">
        <v>22</v>
      </c>
      <c r="V2816" s="42" t="s">
        <v>20</v>
      </c>
      <c r="W2816" s="42" t="s">
        <v>35</v>
      </c>
      <c r="X2816" s="40"/>
      <c r="Y2816" s="40"/>
      <c r="Z2816" s="41"/>
      <c r="AA2816" s="43">
        <v>3</v>
      </c>
      <c r="AB2816" s="44">
        <v>0.71377885842522992</v>
      </c>
      <c r="AC2816" s="45" t="s">
        <v>5623</v>
      </c>
      <c r="AD2816" s="46"/>
      <c r="AE2816" s="46"/>
      <c r="AF2816" s="46"/>
      <c r="AG2816" s="47" t="s">
        <v>5590</v>
      </c>
      <c r="AH2816" s="48">
        <v>144900.25270185189</v>
      </c>
    </row>
    <row r="2817" spans="1:34" hidden="1" x14ac:dyDescent="0.3">
      <c r="A2817" s="30" t="s">
        <v>5556</v>
      </c>
      <c r="B2817" s="31">
        <v>529</v>
      </c>
      <c r="C2817" s="32" t="s">
        <v>5624</v>
      </c>
      <c r="D2817" s="33">
        <v>2206</v>
      </c>
      <c r="E2817" s="34">
        <v>862</v>
      </c>
      <c r="F2817" s="35">
        <v>3347</v>
      </c>
      <c r="G2817" s="49">
        <v>0.25753999999999999</v>
      </c>
      <c r="H2817" s="50" t="s">
        <v>20</v>
      </c>
      <c r="I2817" s="38">
        <v>1801.932</v>
      </c>
      <c r="J2817" s="39">
        <v>1506.509</v>
      </c>
      <c r="K2817" s="39">
        <v>2799.0479999999998</v>
      </c>
      <c r="L2817" s="39"/>
      <c r="M2817" s="39"/>
      <c r="N2817" s="39"/>
      <c r="O2817" s="40">
        <v>0.79478521692272497</v>
      </c>
      <c r="P2817" s="40">
        <v>0.83128772160538011</v>
      </c>
      <c r="Q2817" s="40">
        <v>0.84101122395785199</v>
      </c>
      <c r="R2817" s="40"/>
      <c r="S2817" s="40"/>
      <c r="T2817" s="41"/>
      <c r="U2817" s="42" t="s">
        <v>21</v>
      </c>
      <c r="V2817" s="42" t="s">
        <v>21</v>
      </c>
      <c r="W2817" s="42" t="s">
        <v>21</v>
      </c>
      <c r="X2817" s="40"/>
      <c r="Y2817" s="40"/>
      <c r="Z2817" s="41"/>
      <c r="AA2817" s="43">
        <v>3</v>
      </c>
      <c r="AB2817" s="44">
        <v>0.82236138749531895</v>
      </c>
      <c r="AC2817" s="45" t="s">
        <v>5625</v>
      </c>
      <c r="AD2817" s="46"/>
      <c r="AE2817" s="46"/>
      <c r="AF2817" s="46"/>
      <c r="AG2817" s="47" t="s">
        <v>5568</v>
      </c>
      <c r="AH2817" s="48">
        <v>173880.10108074074</v>
      </c>
    </row>
    <row r="2818" spans="1:34" hidden="1" x14ac:dyDescent="0.3">
      <c r="A2818" s="30" t="s">
        <v>5556</v>
      </c>
      <c r="B2818" s="31">
        <v>529</v>
      </c>
      <c r="C2818" s="32" t="s">
        <v>1563</v>
      </c>
      <c r="D2818" s="33">
        <v>7749</v>
      </c>
      <c r="E2818" s="34">
        <v>507</v>
      </c>
      <c r="F2818" s="35">
        <v>3347</v>
      </c>
      <c r="G2818" s="49">
        <v>0.15148</v>
      </c>
      <c r="H2818" s="50" t="s">
        <v>29</v>
      </c>
      <c r="I2818" s="38">
        <v>2005.155</v>
      </c>
      <c r="J2818" s="39">
        <v>1473.913</v>
      </c>
      <c r="K2818" s="39">
        <v>2486.6579999999999</v>
      </c>
      <c r="L2818" s="39"/>
      <c r="M2818" s="39"/>
      <c r="N2818" s="39"/>
      <c r="O2818" s="40">
        <v>0.82362522503510349</v>
      </c>
      <c r="P2818" s="40">
        <v>0.88602829161837016</v>
      </c>
      <c r="Q2818" s="40">
        <v>0.89071249021779431</v>
      </c>
      <c r="R2818" s="40"/>
      <c r="S2818" s="40"/>
      <c r="T2818" s="41"/>
      <c r="U2818" s="42" t="s">
        <v>21</v>
      </c>
      <c r="V2818" s="42" t="s">
        <v>26</v>
      </c>
      <c r="W2818" s="42" t="s">
        <v>26</v>
      </c>
      <c r="X2818" s="40"/>
      <c r="Y2818" s="40"/>
      <c r="Z2818" s="41"/>
      <c r="AA2818" s="43">
        <v>3</v>
      </c>
      <c r="AB2818" s="44">
        <v>0.86678866895708939</v>
      </c>
      <c r="AC2818" s="45" t="s">
        <v>5626</v>
      </c>
      <c r="AD2818" s="46"/>
      <c r="AE2818" s="46"/>
      <c r="AF2818" s="46"/>
      <c r="AG2818" s="47" t="s">
        <v>105</v>
      </c>
      <c r="AH2818" s="48">
        <v>202859.94945962954</v>
      </c>
    </row>
    <row r="2819" spans="1:34" hidden="1" x14ac:dyDescent="0.25">
      <c r="A2819" s="30" t="s">
        <v>5556</v>
      </c>
      <c r="B2819" s="31">
        <v>529</v>
      </c>
      <c r="C2819" s="58" t="s">
        <v>4288</v>
      </c>
      <c r="D2819" s="58">
        <v>6673</v>
      </c>
      <c r="E2819" s="34">
        <v>2185</v>
      </c>
      <c r="F2819" s="35">
        <v>3347</v>
      </c>
      <c r="G2819" s="49">
        <v>0.65281999999999996</v>
      </c>
      <c r="H2819" s="50" t="s">
        <v>35</v>
      </c>
      <c r="I2819" s="38">
        <v>1576.8589999999999</v>
      </c>
      <c r="J2819" s="39">
        <v>1236.4849999999999</v>
      </c>
      <c r="K2819" s="39">
        <v>1782.6310000000001</v>
      </c>
      <c r="L2819" s="39"/>
      <c r="M2819" s="39"/>
      <c r="N2819" s="39"/>
      <c r="O2819" s="40">
        <v>0.6797174898236813</v>
      </c>
      <c r="P2819" s="40">
        <v>0.68423916965751408</v>
      </c>
      <c r="Q2819" s="40">
        <v>0.72227463809899206</v>
      </c>
      <c r="R2819" s="40"/>
      <c r="S2819" s="40"/>
      <c r="T2819" s="41"/>
      <c r="U2819" s="42" t="s">
        <v>26</v>
      </c>
      <c r="V2819" s="42" t="s">
        <v>22</v>
      </c>
      <c r="W2819" s="42" t="s">
        <v>22</v>
      </c>
      <c r="X2819" s="40"/>
      <c r="Y2819" s="40"/>
      <c r="Z2819" s="41"/>
      <c r="AA2819" s="43">
        <v>3</v>
      </c>
      <c r="AB2819" s="44">
        <v>0.69541043252672907</v>
      </c>
      <c r="AC2819" s="45" t="s">
        <v>5627</v>
      </c>
      <c r="AD2819" s="46"/>
      <c r="AE2819" s="46"/>
      <c r="AF2819" s="46"/>
      <c r="AG2819" s="47" t="s">
        <v>5559</v>
      </c>
      <c r="AH2819" s="48">
        <v>144900.25270185189</v>
      </c>
    </row>
    <row r="2820" spans="1:34" hidden="1" x14ac:dyDescent="0.3">
      <c r="A2820" s="30" t="s">
        <v>5556</v>
      </c>
      <c r="B2820" s="31">
        <v>529</v>
      </c>
      <c r="C2820" s="32" t="s">
        <v>5173</v>
      </c>
      <c r="D2820" s="33">
        <v>7641</v>
      </c>
      <c r="E2820" s="34">
        <v>2247</v>
      </c>
      <c r="F2820" s="35">
        <v>3347</v>
      </c>
      <c r="G2820" s="49">
        <v>0.67135</v>
      </c>
      <c r="H2820" s="50" t="s">
        <v>35</v>
      </c>
      <c r="I2820" s="38">
        <v>1786.2919999999999</v>
      </c>
      <c r="J2820" s="39">
        <v>1231.9949999999999</v>
      </c>
      <c r="K2820" s="39">
        <v>1898.348</v>
      </c>
      <c r="L2820" s="39"/>
      <c r="M2820" s="39"/>
      <c r="N2820" s="39"/>
      <c r="O2820" s="40">
        <v>0.6733644511605581</v>
      </c>
      <c r="P2820" s="40">
        <v>0.69642213313907264</v>
      </c>
      <c r="Q2820" s="40">
        <v>0.67361085153615163</v>
      </c>
      <c r="R2820" s="40"/>
      <c r="S2820" s="40"/>
      <c r="T2820" s="41"/>
      <c r="U2820" s="42" t="s">
        <v>21</v>
      </c>
      <c r="V2820" s="42" t="s">
        <v>21</v>
      </c>
      <c r="W2820" s="42" t="s">
        <v>21</v>
      </c>
      <c r="X2820" s="40"/>
      <c r="Y2820" s="40"/>
      <c r="Z2820" s="41"/>
      <c r="AA2820" s="43">
        <v>3</v>
      </c>
      <c r="AB2820" s="44">
        <v>0.68113247861192738</v>
      </c>
      <c r="AC2820" s="45" t="s">
        <v>5628</v>
      </c>
      <c r="AD2820" s="46"/>
      <c r="AE2820" s="46"/>
      <c r="AF2820" s="46"/>
      <c r="AG2820" s="47" t="s">
        <v>5568</v>
      </c>
      <c r="AH2820" s="48">
        <v>144900.25270185189</v>
      </c>
    </row>
    <row r="2821" spans="1:34" hidden="1" x14ac:dyDescent="0.3">
      <c r="A2821" s="30" t="s">
        <v>5556</v>
      </c>
      <c r="B2821" s="31">
        <v>529</v>
      </c>
      <c r="C2821" s="32" t="s">
        <v>5629</v>
      </c>
      <c r="D2821" s="33">
        <v>5736</v>
      </c>
      <c r="E2821" s="34">
        <v>191</v>
      </c>
      <c r="F2821" s="35">
        <v>3347</v>
      </c>
      <c r="G2821" s="49">
        <v>5.7070000000000003E-2</v>
      </c>
      <c r="H2821" s="50" t="s">
        <v>29</v>
      </c>
      <c r="I2821" s="38">
        <v>1931.4059999999999</v>
      </c>
      <c r="J2821" s="39">
        <v>556.86800000000005</v>
      </c>
      <c r="K2821" s="39">
        <v>915.54899999999998</v>
      </c>
      <c r="L2821" s="39"/>
      <c r="M2821" s="39"/>
      <c r="N2821" s="39"/>
      <c r="O2821" s="40">
        <v>0.81590567614128429</v>
      </c>
      <c r="P2821" s="40">
        <v>0.9655555555555555</v>
      </c>
      <c r="Q2821" s="40">
        <v>1.0251945199711625</v>
      </c>
      <c r="R2821" s="40"/>
      <c r="S2821" s="40"/>
      <c r="T2821" s="41"/>
      <c r="U2821" s="42" t="s">
        <v>21</v>
      </c>
      <c r="V2821" s="42" t="s">
        <v>21</v>
      </c>
      <c r="W2821" s="42" t="s">
        <v>21</v>
      </c>
      <c r="X2821" s="40"/>
      <c r="Y2821" s="40"/>
      <c r="Z2821" s="41"/>
      <c r="AA2821" s="43">
        <v>3</v>
      </c>
      <c r="AB2821" s="44">
        <v>0.9355519172226674</v>
      </c>
      <c r="AC2821" s="45" t="s">
        <v>5630</v>
      </c>
      <c r="AD2821" s="46"/>
      <c r="AE2821" s="46"/>
      <c r="AF2821" s="46"/>
      <c r="AG2821" s="47" t="s">
        <v>5568</v>
      </c>
      <c r="AH2821" s="48">
        <v>202859.94945962954</v>
      </c>
    </row>
    <row r="2822" spans="1:34" hidden="1" x14ac:dyDescent="0.25">
      <c r="A2822" s="30" t="s">
        <v>5556</v>
      </c>
      <c r="B2822" s="31">
        <v>529</v>
      </c>
      <c r="C2822" s="58" t="s">
        <v>5631</v>
      </c>
      <c r="D2822" s="58">
        <v>6141</v>
      </c>
      <c r="E2822" s="34">
        <v>1556</v>
      </c>
      <c r="F2822" s="35">
        <v>3347</v>
      </c>
      <c r="G2822" s="49">
        <v>0.46489000000000003</v>
      </c>
      <c r="H2822" s="50" t="s">
        <v>20</v>
      </c>
      <c r="I2822" s="38">
        <v>2913.4630000000002</v>
      </c>
      <c r="J2822" s="39">
        <v>1552.3209999999999</v>
      </c>
      <c r="K2822" s="39">
        <v>2658.413</v>
      </c>
      <c r="L2822" s="39"/>
      <c r="M2822" s="39"/>
      <c r="N2822" s="39"/>
      <c r="O2822" s="40">
        <v>0.73499999999999999</v>
      </c>
      <c r="P2822" s="40">
        <v>0.79263163381658241</v>
      </c>
      <c r="Q2822" s="40">
        <v>0.75468146221072496</v>
      </c>
      <c r="R2822" s="40"/>
      <c r="S2822" s="40"/>
      <c r="T2822" s="41"/>
      <c r="U2822" s="42" t="s">
        <v>26</v>
      </c>
      <c r="V2822" s="42" t="s">
        <v>20</v>
      </c>
      <c r="W2822" s="42" t="s">
        <v>29</v>
      </c>
      <c r="X2822" s="40"/>
      <c r="Y2822" s="40"/>
      <c r="Z2822" s="41"/>
      <c r="AA2822" s="43">
        <v>3</v>
      </c>
      <c r="AB2822" s="44">
        <v>0.76077103200910245</v>
      </c>
      <c r="AC2822" s="45" t="s">
        <v>5632</v>
      </c>
      <c r="AD2822" s="46"/>
      <c r="AE2822" s="46"/>
      <c r="AF2822" s="46"/>
      <c r="AG2822" s="47" t="s">
        <v>5578</v>
      </c>
      <c r="AH2822" s="48">
        <v>173880.10108074074</v>
      </c>
    </row>
    <row r="2823" spans="1:34" hidden="1" x14ac:dyDescent="0.3">
      <c r="A2823" s="30" t="s">
        <v>5556</v>
      </c>
      <c r="B2823" s="31">
        <v>529</v>
      </c>
      <c r="C2823" s="32" t="s">
        <v>5633</v>
      </c>
      <c r="D2823" s="33">
        <v>4387</v>
      </c>
      <c r="E2823" s="34">
        <v>1326</v>
      </c>
      <c r="F2823" s="35">
        <v>3347</v>
      </c>
      <c r="G2823" s="49">
        <v>0.39617999999999998</v>
      </c>
      <c r="H2823" s="50" t="s">
        <v>20</v>
      </c>
      <c r="I2823" s="38">
        <v>1140.854</v>
      </c>
      <c r="J2823" s="39">
        <v>760.46600000000001</v>
      </c>
      <c r="K2823" s="39">
        <v>1082.1079999999999</v>
      </c>
      <c r="L2823" s="39"/>
      <c r="M2823" s="39"/>
      <c r="N2823" s="39"/>
      <c r="O2823" s="40">
        <v>0.78116080769779761</v>
      </c>
      <c r="P2823" s="40">
        <v>0.79216162610543372</v>
      </c>
      <c r="Q2823" s="40">
        <v>0.76381917753874329</v>
      </c>
      <c r="R2823" s="40"/>
      <c r="S2823" s="40"/>
      <c r="T2823" s="41"/>
      <c r="U2823" s="42" t="s">
        <v>21</v>
      </c>
      <c r="V2823" s="42" t="s">
        <v>21</v>
      </c>
      <c r="W2823" s="42" t="s">
        <v>21</v>
      </c>
      <c r="X2823" s="40"/>
      <c r="Y2823" s="40"/>
      <c r="Z2823" s="41"/>
      <c r="AA2823" s="43">
        <v>3</v>
      </c>
      <c r="AB2823" s="44">
        <v>0.77904720378065806</v>
      </c>
      <c r="AC2823" s="45" t="s">
        <v>5634</v>
      </c>
      <c r="AD2823" s="46"/>
      <c r="AE2823" s="46"/>
      <c r="AF2823" s="46"/>
      <c r="AG2823" s="47" t="s">
        <v>5568</v>
      </c>
      <c r="AH2823" s="48">
        <v>173880.10108074074</v>
      </c>
    </row>
    <row r="2824" spans="1:34" hidden="1" x14ac:dyDescent="0.3">
      <c r="A2824" s="30" t="s">
        <v>5556</v>
      </c>
      <c r="B2824" s="31">
        <v>529</v>
      </c>
      <c r="C2824" s="32" t="s">
        <v>5635</v>
      </c>
      <c r="D2824" s="33">
        <v>1600</v>
      </c>
      <c r="E2824" s="34">
        <v>136</v>
      </c>
      <c r="F2824" s="35">
        <v>3347</v>
      </c>
      <c r="G2824" s="49">
        <v>4.0629999999999999E-2</v>
      </c>
      <c r="H2824" s="50" t="s">
        <v>29</v>
      </c>
      <c r="I2824" s="38">
        <v>2646.895</v>
      </c>
      <c r="J2824" s="39">
        <v>1515.46</v>
      </c>
      <c r="K2824" s="39">
        <v>4410.3119999999999</v>
      </c>
      <c r="L2824" s="39"/>
      <c r="M2824" s="39"/>
      <c r="N2824" s="39"/>
      <c r="O2824" s="40">
        <v>0.95526315789473681</v>
      </c>
      <c r="P2824" s="40">
        <v>0.961010362669108</v>
      </c>
      <c r="Q2824" s="40">
        <v>0.9618834181298167</v>
      </c>
      <c r="R2824" s="40"/>
      <c r="S2824" s="40"/>
      <c r="T2824" s="41"/>
      <c r="U2824" s="42" t="s">
        <v>21</v>
      </c>
      <c r="V2824" s="42" t="s">
        <v>21</v>
      </c>
      <c r="W2824" s="42" t="s">
        <v>21</v>
      </c>
      <c r="X2824" s="40"/>
      <c r="Y2824" s="40"/>
      <c r="Z2824" s="41"/>
      <c r="AA2824" s="43">
        <v>3</v>
      </c>
      <c r="AB2824" s="44">
        <v>0.95938564623122058</v>
      </c>
      <c r="AC2824" s="45" t="s">
        <v>5636</v>
      </c>
      <c r="AD2824" s="46"/>
      <c r="AE2824" s="46"/>
      <c r="AF2824" s="46"/>
      <c r="AG2824" s="47" t="s">
        <v>5590</v>
      </c>
      <c r="AH2824" s="48">
        <v>202859.94945962954</v>
      </c>
    </row>
    <row r="2825" spans="1:34" hidden="1" x14ac:dyDescent="0.3">
      <c r="A2825" s="30" t="s">
        <v>5556</v>
      </c>
      <c r="B2825" s="31">
        <v>529</v>
      </c>
      <c r="C2825" s="32" t="s">
        <v>5637</v>
      </c>
      <c r="D2825" s="33">
        <v>3374</v>
      </c>
      <c r="E2825" s="34">
        <v>1497</v>
      </c>
      <c r="F2825" s="35">
        <v>3347</v>
      </c>
      <c r="G2825" s="49">
        <v>0.44727</v>
      </c>
      <c r="H2825" s="50" t="s">
        <v>20</v>
      </c>
      <c r="I2825" s="38">
        <v>2567.1190000000001</v>
      </c>
      <c r="J2825" s="39">
        <v>656.67899999999997</v>
      </c>
      <c r="K2825" s="39">
        <v>1733.9760000000001</v>
      </c>
      <c r="L2825" s="39"/>
      <c r="M2825" s="39"/>
      <c r="N2825" s="39"/>
      <c r="O2825" s="40">
        <v>0.71364802666162164</v>
      </c>
      <c r="P2825" s="40">
        <v>0.78352836435728523</v>
      </c>
      <c r="Q2825" s="40">
        <v>0.79948424154787734</v>
      </c>
      <c r="R2825" s="40"/>
      <c r="S2825" s="40"/>
      <c r="T2825" s="41"/>
      <c r="U2825" s="42" t="s">
        <v>20</v>
      </c>
      <c r="V2825" s="42" t="s">
        <v>20</v>
      </c>
      <c r="W2825" s="42" t="s">
        <v>20</v>
      </c>
      <c r="X2825" s="40"/>
      <c r="Y2825" s="40"/>
      <c r="Z2825" s="41"/>
      <c r="AA2825" s="43">
        <v>3</v>
      </c>
      <c r="AB2825" s="44">
        <v>0.76555354418892796</v>
      </c>
      <c r="AC2825" s="45" t="s">
        <v>5638</v>
      </c>
      <c r="AD2825" s="46"/>
      <c r="AE2825" s="46"/>
      <c r="AF2825" s="46"/>
      <c r="AG2825" s="47" t="s">
        <v>5590</v>
      </c>
      <c r="AH2825" s="48">
        <v>173880.10108074074</v>
      </c>
    </row>
    <row r="2826" spans="1:34" hidden="1" x14ac:dyDescent="0.3">
      <c r="A2826" s="30" t="s">
        <v>5556</v>
      </c>
      <c r="B2826" s="31">
        <v>529</v>
      </c>
      <c r="C2826" s="32" t="s">
        <v>5639</v>
      </c>
      <c r="D2826" s="33">
        <v>4336</v>
      </c>
      <c r="E2826" s="34">
        <v>1803</v>
      </c>
      <c r="F2826" s="35">
        <v>3347</v>
      </c>
      <c r="G2826" s="49">
        <v>0.53869</v>
      </c>
      <c r="H2826" s="50" t="s">
        <v>35</v>
      </c>
      <c r="I2826" s="38">
        <v>1399.826</v>
      </c>
      <c r="J2826" s="39">
        <v>889.47900000000004</v>
      </c>
      <c r="K2826" s="39">
        <v>8056.9989999999998</v>
      </c>
      <c r="L2826" s="39"/>
      <c r="M2826" s="39"/>
      <c r="N2826" s="39"/>
      <c r="O2826" s="40">
        <v>0.70215485962277868</v>
      </c>
      <c r="P2826" s="40">
        <v>0.75283564222486021</v>
      </c>
      <c r="Q2826" s="40">
        <v>0.7654282261679588</v>
      </c>
      <c r="R2826" s="40"/>
      <c r="S2826" s="40"/>
      <c r="T2826" s="41"/>
      <c r="U2826" s="42" t="s">
        <v>21</v>
      </c>
      <c r="V2826" s="42" t="s">
        <v>21</v>
      </c>
      <c r="W2826" s="42" t="s">
        <v>21</v>
      </c>
      <c r="X2826" s="40"/>
      <c r="Y2826" s="40"/>
      <c r="Z2826" s="41"/>
      <c r="AA2826" s="43">
        <v>3</v>
      </c>
      <c r="AB2826" s="44">
        <v>0.7401395760051992</v>
      </c>
      <c r="AC2826" s="45" t="s">
        <v>5640</v>
      </c>
      <c r="AD2826" s="46"/>
      <c r="AE2826" s="46"/>
      <c r="AF2826" s="46"/>
      <c r="AG2826" s="47" t="s">
        <v>5578</v>
      </c>
      <c r="AH2826" s="48">
        <v>144900.25270185189</v>
      </c>
    </row>
    <row r="2827" spans="1:34" hidden="1" x14ac:dyDescent="0.3">
      <c r="A2827" s="30" t="s">
        <v>5556</v>
      </c>
      <c r="B2827" s="31">
        <v>529</v>
      </c>
      <c r="C2827" s="32" t="s">
        <v>5641</v>
      </c>
      <c r="D2827" s="33">
        <v>9337</v>
      </c>
      <c r="E2827" s="34">
        <v>2453</v>
      </c>
      <c r="F2827" s="35">
        <v>3347</v>
      </c>
      <c r="G2827" s="49">
        <v>0.7329</v>
      </c>
      <c r="H2827" s="50" t="s">
        <v>35</v>
      </c>
      <c r="I2827" s="38">
        <v>1247.914</v>
      </c>
      <c r="J2827" s="39">
        <v>0</v>
      </c>
      <c r="K2827" s="39">
        <v>940.83199999999999</v>
      </c>
      <c r="L2827" s="39"/>
      <c r="M2827" s="39"/>
      <c r="N2827" s="39"/>
      <c r="O2827" s="40">
        <v>0.84164680587385288</v>
      </c>
      <c r="P2827" s="40">
        <v>0</v>
      </c>
      <c r="Q2827" s="40">
        <v>0.77675372430717526</v>
      </c>
      <c r="R2827" s="40"/>
      <c r="S2827" s="40"/>
      <c r="T2827" s="41"/>
      <c r="U2827" s="42" t="s">
        <v>21</v>
      </c>
      <c r="V2827" s="42" t="e">
        <v>#N/A</v>
      </c>
      <c r="W2827" s="42" t="s">
        <v>21</v>
      </c>
      <c r="X2827" s="40"/>
      <c r="Y2827" s="40"/>
      <c r="Z2827" s="41"/>
      <c r="AA2827" s="43">
        <v>2</v>
      </c>
      <c r="AB2827" s="44">
        <v>0.53946684339367612</v>
      </c>
      <c r="AC2827" s="45" t="s">
        <v>5642</v>
      </c>
      <c r="AD2827" s="46"/>
      <c r="AE2827" s="46"/>
      <c r="AF2827" s="46"/>
      <c r="AG2827" s="47" t="s">
        <v>5573</v>
      </c>
      <c r="AH2827" s="48">
        <v>144900.25270185189</v>
      </c>
    </row>
    <row r="2828" spans="1:34" hidden="1" x14ac:dyDescent="0.3">
      <c r="A2828" s="30" t="s">
        <v>5556</v>
      </c>
      <c r="B2828" s="31">
        <v>529</v>
      </c>
      <c r="C2828" s="32" t="s">
        <v>5643</v>
      </c>
      <c r="D2828" s="33">
        <v>6003</v>
      </c>
      <c r="E2828" s="34">
        <v>2662</v>
      </c>
      <c r="F2828" s="35">
        <v>3347</v>
      </c>
      <c r="G2828" s="49">
        <v>0.79534000000000005</v>
      </c>
      <c r="H2828" s="50" t="s">
        <v>22</v>
      </c>
      <c r="I2828" s="38">
        <v>2847.3249999999998</v>
      </c>
      <c r="J2828" s="39">
        <v>1385.2639999999999</v>
      </c>
      <c r="K2828" s="39">
        <v>0</v>
      </c>
      <c r="L2828" s="39"/>
      <c r="M2828" s="39"/>
      <c r="N2828" s="39"/>
      <c r="O2828" s="40">
        <v>0.6681818181818181</v>
      </c>
      <c r="P2828" s="40">
        <v>0.79947368421052634</v>
      </c>
      <c r="Q2828" s="40">
        <v>0</v>
      </c>
      <c r="R2828" s="40"/>
      <c r="S2828" s="40"/>
      <c r="T2828" s="41"/>
      <c r="U2828" s="42" t="s">
        <v>26</v>
      </c>
      <c r="V2828" s="42" t="s">
        <v>21</v>
      </c>
      <c r="W2828" s="42" t="e">
        <v>#N/A</v>
      </c>
      <c r="X2828" s="40"/>
      <c r="Y2828" s="40"/>
      <c r="Z2828" s="41"/>
      <c r="AA2828" s="43">
        <v>2</v>
      </c>
      <c r="AB2828" s="44">
        <v>0.48921850079744811</v>
      </c>
      <c r="AC2828" s="45" t="s">
        <v>5644</v>
      </c>
      <c r="AD2828" s="46"/>
      <c r="AE2828" s="46"/>
      <c r="AF2828" s="46"/>
      <c r="AG2828" s="47" t="s">
        <v>5573</v>
      </c>
      <c r="AH2828" s="48">
        <v>57959.696757777674</v>
      </c>
    </row>
    <row r="2829" spans="1:34" hidden="1" x14ac:dyDescent="0.3">
      <c r="A2829" s="30" t="s">
        <v>5556</v>
      </c>
      <c r="B2829" s="31">
        <v>529</v>
      </c>
      <c r="C2829" s="32" t="s">
        <v>5645</v>
      </c>
      <c r="D2829" s="33">
        <v>4749</v>
      </c>
      <c r="E2829" s="34">
        <v>606</v>
      </c>
      <c r="F2829" s="35">
        <v>3347</v>
      </c>
      <c r="G2829" s="49">
        <v>0.18106</v>
      </c>
      <c r="H2829" s="50" t="s">
        <v>29</v>
      </c>
      <c r="I2829" s="38">
        <v>590.98900000000003</v>
      </c>
      <c r="J2829" s="39">
        <v>1156.8119999999999</v>
      </c>
      <c r="K2829" s="39">
        <v>2032.2090000000001</v>
      </c>
      <c r="L2829" s="39"/>
      <c r="M2829" s="39"/>
      <c r="N2829" s="39"/>
      <c r="O2829" s="40">
        <v>0.81055555555555558</v>
      </c>
      <c r="P2829" s="40">
        <v>0.84957282216605245</v>
      </c>
      <c r="Q2829" s="40">
        <v>0.90110538608753099</v>
      </c>
      <c r="R2829" s="40"/>
      <c r="S2829" s="40"/>
      <c r="T2829" s="41"/>
      <c r="U2829" s="42" t="s">
        <v>21</v>
      </c>
      <c r="V2829" s="42" t="s">
        <v>21</v>
      </c>
      <c r="W2829" s="42" t="s">
        <v>21</v>
      </c>
      <c r="X2829" s="40"/>
      <c r="Y2829" s="40"/>
      <c r="Z2829" s="41"/>
      <c r="AA2829" s="43">
        <v>3</v>
      </c>
      <c r="AB2829" s="44">
        <v>0.85374458793637975</v>
      </c>
      <c r="AC2829" s="45" t="s">
        <v>5646</v>
      </c>
      <c r="AD2829" s="46"/>
      <c r="AE2829" s="46"/>
      <c r="AF2829" s="46"/>
      <c r="AG2829" s="47" t="s">
        <v>5590</v>
      </c>
      <c r="AH2829" s="48">
        <v>202859.94945962954</v>
      </c>
    </row>
    <row r="2830" spans="1:34" hidden="1" x14ac:dyDescent="0.3">
      <c r="A2830" s="30" t="s">
        <v>5556</v>
      </c>
      <c r="B2830" s="31">
        <v>529</v>
      </c>
      <c r="C2830" s="32" t="s">
        <v>5647</v>
      </c>
      <c r="D2830" s="33">
        <v>2374</v>
      </c>
      <c r="E2830" s="34">
        <v>967</v>
      </c>
      <c r="F2830" s="35">
        <v>3347</v>
      </c>
      <c r="G2830" s="49">
        <v>0.28892000000000001</v>
      </c>
      <c r="H2830" s="50" t="s">
        <v>20</v>
      </c>
      <c r="I2830" s="38">
        <v>2416.701</v>
      </c>
      <c r="J2830" s="39">
        <v>1485.133</v>
      </c>
      <c r="K2830" s="39">
        <v>2551.7280000000001</v>
      </c>
      <c r="L2830" s="39"/>
      <c r="M2830" s="39"/>
      <c r="N2830" s="39"/>
      <c r="O2830" s="40">
        <v>0.73909090909090902</v>
      </c>
      <c r="P2830" s="40">
        <v>0.77776116959956398</v>
      </c>
      <c r="Q2830" s="40">
        <v>0.91956841492225161</v>
      </c>
      <c r="R2830" s="40"/>
      <c r="S2830" s="40"/>
      <c r="T2830" s="41"/>
      <c r="U2830" s="42" t="s">
        <v>26</v>
      </c>
      <c r="V2830" s="42" t="s">
        <v>26</v>
      </c>
      <c r="W2830" s="42" t="s">
        <v>35</v>
      </c>
      <c r="X2830" s="40"/>
      <c r="Y2830" s="40"/>
      <c r="Z2830" s="41"/>
      <c r="AA2830" s="43">
        <v>3</v>
      </c>
      <c r="AB2830" s="44">
        <v>0.81214016453757487</v>
      </c>
      <c r="AC2830" s="45" t="s">
        <v>5648</v>
      </c>
      <c r="AD2830" s="46"/>
      <c r="AE2830" s="46"/>
      <c r="AF2830" s="46"/>
      <c r="AG2830" s="47" t="s">
        <v>5578</v>
      </c>
      <c r="AH2830" s="48">
        <v>173880.10108074074</v>
      </c>
    </row>
    <row r="2831" spans="1:34" hidden="1" x14ac:dyDescent="0.3">
      <c r="A2831" s="30" t="s">
        <v>5556</v>
      </c>
      <c r="B2831" s="31">
        <v>529</v>
      </c>
      <c r="C2831" s="32" t="s">
        <v>5649</v>
      </c>
      <c r="D2831" s="33">
        <v>8225</v>
      </c>
      <c r="E2831" s="34">
        <v>3266</v>
      </c>
      <c r="F2831" s="35">
        <v>3347</v>
      </c>
      <c r="G2831" s="49">
        <v>0.9758</v>
      </c>
      <c r="H2831" s="50" t="s">
        <v>22</v>
      </c>
      <c r="I2831" s="38">
        <v>0</v>
      </c>
      <c r="J2831" s="39">
        <v>0</v>
      </c>
      <c r="K2831" s="39">
        <v>417.274</v>
      </c>
      <c r="L2831" s="39"/>
      <c r="M2831" s="39"/>
      <c r="N2831" s="39"/>
      <c r="O2831" s="40">
        <v>0</v>
      </c>
      <c r="P2831" s="40">
        <v>0</v>
      </c>
      <c r="Q2831" s="40">
        <v>0.70901609014700173</v>
      </c>
      <c r="R2831" s="40"/>
      <c r="S2831" s="40"/>
      <c r="T2831" s="41"/>
      <c r="U2831" s="42" t="e">
        <v>#N/A</v>
      </c>
      <c r="V2831" s="42" t="e">
        <v>#N/A</v>
      </c>
      <c r="W2831" s="42" t="s">
        <v>35</v>
      </c>
      <c r="X2831" s="40"/>
      <c r="Y2831" s="40"/>
      <c r="Z2831" s="41"/>
      <c r="AA2831" s="43">
        <v>1</v>
      </c>
      <c r="AB2831" s="44">
        <v>0.23633869671566723</v>
      </c>
      <c r="AC2831" s="45" t="s">
        <v>5650</v>
      </c>
      <c r="AD2831" s="46"/>
      <c r="AE2831" s="46"/>
      <c r="AF2831" s="46"/>
      <c r="AG2831" s="47" t="s">
        <v>5568</v>
      </c>
      <c r="AH2831" s="48">
        <v>57959.696757777674</v>
      </c>
    </row>
    <row r="2832" spans="1:34" hidden="1" x14ac:dyDescent="0.3">
      <c r="A2832" s="30" t="s">
        <v>5556</v>
      </c>
      <c r="B2832" s="31">
        <v>529</v>
      </c>
      <c r="C2832" s="32" t="s">
        <v>5651</v>
      </c>
      <c r="D2832" s="33">
        <v>5312</v>
      </c>
      <c r="E2832" s="34">
        <v>1254</v>
      </c>
      <c r="F2832" s="35">
        <v>3347</v>
      </c>
      <c r="G2832" s="49">
        <v>0.37465999999999999</v>
      </c>
      <c r="H2832" s="50" t="s">
        <v>20</v>
      </c>
      <c r="I2832" s="38">
        <v>1620.6669999999999</v>
      </c>
      <c r="J2832" s="39">
        <v>2611.0830000000001</v>
      </c>
      <c r="K2832" s="39">
        <v>1599.287</v>
      </c>
      <c r="L2832" s="39"/>
      <c r="M2832" s="39"/>
      <c r="N2832" s="39"/>
      <c r="O2832" s="40">
        <v>0.76093859674922604</v>
      </c>
      <c r="P2832" s="40">
        <v>0.78438778035175838</v>
      </c>
      <c r="Q2832" s="40">
        <v>0.81100567836375426</v>
      </c>
      <c r="R2832" s="40"/>
      <c r="S2832" s="40"/>
      <c r="T2832" s="41"/>
      <c r="U2832" s="42" t="s">
        <v>21</v>
      </c>
      <c r="V2832" s="42" t="s">
        <v>21</v>
      </c>
      <c r="W2832" s="42" t="s">
        <v>21</v>
      </c>
      <c r="X2832" s="40"/>
      <c r="Y2832" s="40"/>
      <c r="Z2832" s="41"/>
      <c r="AA2832" s="43">
        <v>3</v>
      </c>
      <c r="AB2832" s="44">
        <v>0.78544401848824619</v>
      </c>
      <c r="AC2832" s="45" t="s">
        <v>5652</v>
      </c>
      <c r="AD2832" s="46"/>
      <c r="AE2832" s="46"/>
      <c r="AF2832" s="46"/>
      <c r="AG2832" s="47" t="s">
        <v>5559</v>
      </c>
      <c r="AH2832" s="48">
        <v>173880.10108074074</v>
      </c>
    </row>
    <row r="2833" spans="1:34" hidden="1" x14ac:dyDescent="0.25">
      <c r="A2833" s="30" t="s">
        <v>5556</v>
      </c>
      <c r="B2833" s="31">
        <v>529</v>
      </c>
      <c r="C2833" s="58" t="s">
        <v>5653</v>
      </c>
      <c r="D2833" s="58">
        <v>909</v>
      </c>
      <c r="E2833" s="34">
        <v>1400</v>
      </c>
      <c r="F2833" s="35">
        <v>3347</v>
      </c>
      <c r="G2833" s="49">
        <v>0.41829</v>
      </c>
      <c r="H2833" s="50" t="s">
        <v>20</v>
      </c>
      <c r="I2833" s="38">
        <v>1268.52</v>
      </c>
      <c r="J2833" s="39">
        <v>946.49300000000005</v>
      </c>
      <c r="K2833" s="39">
        <v>3934.7939999999999</v>
      </c>
      <c r="L2833" s="39"/>
      <c r="M2833" s="39"/>
      <c r="N2833" s="39"/>
      <c r="O2833" s="40">
        <v>0.70348074456340237</v>
      </c>
      <c r="P2833" s="40">
        <v>0.81150520956392647</v>
      </c>
      <c r="Q2833" s="40">
        <v>0.8038343642306105</v>
      </c>
      <c r="R2833" s="40"/>
      <c r="S2833" s="40"/>
      <c r="T2833" s="41"/>
      <c r="U2833" s="42" t="s">
        <v>21</v>
      </c>
      <c r="V2833" s="42" t="s">
        <v>21</v>
      </c>
      <c r="W2833" s="42" t="s">
        <v>26</v>
      </c>
      <c r="X2833" s="40"/>
      <c r="Y2833" s="40"/>
      <c r="Z2833" s="41"/>
      <c r="AA2833" s="43">
        <v>3</v>
      </c>
      <c r="AB2833" s="44">
        <v>0.77294010611931319</v>
      </c>
      <c r="AC2833" s="45" t="s">
        <v>5654</v>
      </c>
      <c r="AD2833" s="46"/>
      <c r="AE2833" s="46"/>
      <c r="AF2833" s="46"/>
      <c r="AG2833" s="47" t="s">
        <v>5578</v>
      </c>
      <c r="AH2833" s="48">
        <v>173880.10108074074</v>
      </c>
    </row>
    <row r="2834" spans="1:34" hidden="1" x14ac:dyDescent="0.3">
      <c r="A2834" s="30" t="s">
        <v>5556</v>
      </c>
      <c r="B2834" s="31">
        <v>529</v>
      </c>
      <c r="C2834" s="32" t="s">
        <v>5655</v>
      </c>
      <c r="D2834" s="33">
        <v>7212</v>
      </c>
      <c r="E2834" s="34">
        <v>1606</v>
      </c>
      <c r="F2834" s="35">
        <v>3347</v>
      </c>
      <c r="G2834" s="49">
        <v>0.47982999999999998</v>
      </c>
      <c r="H2834" s="50" t="s">
        <v>20</v>
      </c>
      <c r="I2834" s="38">
        <v>2870.4879999999998</v>
      </c>
      <c r="J2834" s="39">
        <v>1042.6210000000001</v>
      </c>
      <c r="K2834" s="39">
        <v>1903.8109999999999</v>
      </c>
      <c r="L2834" s="39"/>
      <c r="M2834" s="39"/>
      <c r="N2834" s="39"/>
      <c r="O2834" s="40">
        <v>0.67277777777777781</v>
      </c>
      <c r="P2834" s="40">
        <v>0.74974289261816551</v>
      </c>
      <c r="Q2834" s="40">
        <v>0.85111111111111115</v>
      </c>
      <c r="R2834" s="40"/>
      <c r="S2834" s="40"/>
      <c r="T2834" s="41"/>
      <c r="U2834" s="42" t="s">
        <v>21</v>
      </c>
      <c r="V2834" s="42" t="s">
        <v>26</v>
      </c>
      <c r="W2834" s="42" t="s">
        <v>26</v>
      </c>
      <c r="X2834" s="40"/>
      <c r="Y2834" s="40"/>
      <c r="Z2834" s="41"/>
      <c r="AA2834" s="43">
        <v>3</v>
      </c>
      <c r="AB2834" s="44">
        <v>0.75787726050235149</v>
      </c>
      <c r="AC2834" s="45" t="s">
        <v>5656</v>
      </c>
      <c r="AD2834" s="46"/>
      <c r="AE2834" s="46"/>
      <c r="AF2834" s="46"/>
      <c r="AG2834" s="47" t="s">
        <v>5573</v>
      </c>
      <c r="AH2834" s="48">
        <v>173880.10108074074</v>
      </c>
    </row>
    <row r="2835" spans="1:34" hidden="1" x14ac:dyDescent="0.3">
      <c r="A2835" s="30" t="s">
        <v>5556</v>
      </c>
      <c r="B2835" s="31">
        <v>529</v>
      </c>
      <c r="C2835" s="32" t="s">
        <v>4305</v>
      </c>
      <c r="D2835" s="33">
        <v>7558</v>
      </c>
      <c r="E2835" s="34">
        <v>1524</v>
      </c>
      <c r="F2835" s="35">
        <v>3347</v>
      </c>
      <c r="G2835" s="49">
        <v>0.45533000000000001</v>
      </c>
      <c r="H2835" s="50" t="s">
        <v>20</v>
      </c>
      <c r="I2835" s="38">
        <v>460.14400000000001</v>
      </c>
      <c r="J2835" s="39">
        <v>1329.4939999999999</v>
      </c>
      <c r="K2835" s="39">
        <v>1685.492</v>
      </c>
      <c r="L2835" s="39"/>
      <c r="M2835" s="39"/>
      <c r="N2835" s="39"/>
      <c r="O2835" s="40">
        <v>0.71318181818181814</v>
      </c>
      <c r="P2835" s="40">
        <v>0.79909090909090907</v>
      </c>
      <c r="Q2835" s="40">
        <v>0.77863636363636357</v>
      </c>
      <c r="R2835" s="40"/>
      <c r="S2835" s="40"/>
      <c r="T2835" s="41"/>
      <c r="U2835" s="42" t="s">
        <v>21</v>
      </c>
      <c r="V2835" s="42" t="s">
        <v>21</v>
      </c>
      <c r="W2835" s="42" t="s">
        <v>22</v>
      </c>
      <c r="X2835" s="40"/>
      <c r="Y2835" s="40"/>
      <c r="Z2835" s="41"/>
      <c r="AA2835" s="43">
        <v>3</v>
      </c>
      <c r="AB2835" s="44">
        <v>0.76363636363636367</v>
      </c>
      <c r="AC2835" s="45" t="s">
        <v>5657</v>
      </c>
      <c r="AD2835" s="46"/>
      <c r="AE2835" s="46"/>
      <c r="AF2835" s="46"/>
      <c r="AG2835" s="47" t="s">
        <v>5578</v>
      </c>
      <c r="AH2835" s="48">
        <v>173880.10108074074</v>
      </c>
    </row>
    <row r="2836" spans="1:34" hidden="1" x14ac:dyDescent="0.3">
      <c r="A2836" s="30" t="s">
        <v>5556</v>
      </c>
      <c r="B2836" s="31">
        <v>529</v>
      </c>
      <c r="C2836" s="32" t="s">
        <v>5658</v>
      </c>
      <c r="D2836" s="33">
        <v>4132</v>
      </c>
      <c r="E2836" s="34">
        <v>2367</v>
      </c>
      <c r="F2836" s="35">
        <v>3347</v>
      </c>
      <c r="G2836" s="49">
        <v>0.70720000000000005</v>
      </c>
      <c r="H2836" s="50" t="s">
        <v>35</v>
      </c>
      <c r="I2836" s="38">
        <v>1403.048</v>
      </c>
      <c r="J2836" s="39">
        <v>768.601</v>
      </c>
      <c r="K2836" s="39">
        <v>0</v>
      </c>
      <c r="L2836" s="39"/>
      <c r="M2836" s="39"/>
      <c r="N2836" s="39"/>
      <c r="O2836" s="40">
        <v>0.84350000000000003</v>
      </c>
      <c r="P2836" s="40">
        <v>0.876</v>
      </c>
      <c r="Q2836" s="40">
        <v>0</v>
      </c>
      <c r="R2836" s="40"/>
      <c r="S2836" s="40"/>
      <c r="T2836" s="41"/>
      <c r="U2836" s="42" t="s">
        <v>21</v>
      </c>
      <c r="V2836" s="42" t="s">
        <v>21</v>
      </c>
      <c r="W2836" s="42" t="e">
        <v>#N/A</v>
      </c>
      <c r="X2836" s="40"/>
      <c r="Y2836" s="40"/>
      <c r="Z2836" s="41"/>
      <c r="AA2836" s="43">
        <v>2</v>
      </c>
      <c r="AB2836" s="44">
        <v>0.57316666666666671</v>
      </c>
      <c r="AC2836" s="45" t="s">
        <v>5659</v>
      </c>
      <c r="AD2836" s="46"/>
      <c r="AE2836" s="46"/>
      <c r="AF2836" s="46"/>
      <c r="AG2836" s="47" t="s">
        <v>5568</v>
      </c>
      <c r="AH2836" s="48">
        <v>144900.25270185189</v>
      </c>
    </row>
    <row r="2837" spans="1:34" hidden="1" x14ac:dyDescent="0.3">
      <c r="A2837" s="30" t="s">
        <v>5556</v>
      </c>
      <c r="B2837" s="31">
        <v>529</v>
      </c>
      <c r="C2837" s="32" t="s">
        <v>5660</v>
      </c>
      <c r="D2837" s="33">
        <v>7439</v>
      </c>
      <c r="E2837" s="34">
        <v>1149</v>
      </c>
      <c r="F2837" s="35">
        <v>3347</v>
      </c>
      <c r="G2837" s="49">
        <v>0.34328999999999998</v>
      </c>
      <c r="H2837" s="50" t="s">
        <v>20</v>
      </c>
      <c r="I2837" s="38">
        <v>2628.6529999999998</v>
      </c>
      <c r="J2837" s="39">
        <v>1257.6289999999999</v>
      </c>
      <c r="K2837" s="39">
        <v>2175.4499999999998</v>
      </c>
      <c r="L2837" s="39"/>
      <c r="M2837" s="39"/>
      <c r="N2837" s="39"/>
      <c r="O2837" s="40">
        <v>0.77210526315789485</v>
      </c>
      <c r="P2837" s="40">
        <v>0.80990538503301401</v>
      </c>
      <c r="Q2837" s="40">
        <v>0.80105263157894746</v>
      </c>
      <c r="R2837" s="40"/>
      <c r="S2837" s="40"/>
      <c r="T2837" s="41"/>
      <c r="U2837" s="42" t="s">
        <v>26</v>
      </c>
      <c r="V2837" s="42" t="s">
        <v>22</v>
      </c>
      <c r="W2837" s="42" t="s">
        <v>21</v>
      </c>
      <c r="X2837" s="40"/>
      <c r="Y2837" s="40"/>
      <c r="Z2837" s="41"/>
      <c r="AA2837" s="43">
        <v>3</v>
      </c>
      <c r="AB2837" s="44">
        <v>0.79435442658995203</v>
      </c>
      <c r="AC2837" s="45" t="s">
        <v>5661</v>
      </c>
      <c r="AD2837" s="46"/>
      <c r="AE2837" s="46"/>
      <c r="AF2837" s="46"/>
      <c r="AG2837" s="47" t="s">
        <v>5568</v>
      </c>
      <c r="AH2837" s="48">
        <v>173880.10108074074</v>
      </c>
    </row>
    <row r="2838" spans="1:34" hidden="1" x14ac:dyDescent="0.3">
      <c r="A2838" s="30" t="s">
        <v>5556</v>
      </c>
      <c r="B2838" s="31">
        <v>529</v>
      </c>
      <c r="C2838" s="32" t="s">
        <v>5662</v>
      </c>
      <c r="D2838" s="33">
        <v>3867</v>
      </c>
      <c r="E2838" s="34">
        <v>504</v>
      </c>
      <c r="F2838" s="35">
        <v>3347</v>
      </c>
      <c r="G2838" s="49">
        <v>0.15057999999999999</v>
      </c>
      <c r="H2838" s="50" t="s">
        <v>29</v>
      </c>
      <c r="I2838" s="38">
        <v>1496.798</v>
      </c>
      <c r="J2838" s="39">
        <v>1508.326</v>
      </c>
      <c r="K2838" s="39">
        <v>2278.3159999999998</v>
      </c>
      <c r="L2838" s="39"/>
      <c r="M2838" s="39"/>
      <c r="N2838" s="39"/>
      <c r="O2838" s="40">
        <v>0.82723898828153031</v>
      </c>
      <c r="P2838" s="40">
        <v>0.84262399658477483</v>
      </c>
      <c r="Q2838" s="40">
        <v>0.93137282243834474</v>
      </c>
      <c r="R2838" s="40"/>
      <c r="S2838" s="40"/>
      <c r="T2838" s="41"/>
      <c r="U2838" s="42" t="s">
        <v>21</v>
      </c>
      <c r="V2838" s="42" t="s">
        <v>26</v>
      </c>
      <c r="W2838" s="42" t="s">
        <v>26</v>
      </c>
      <c r="X2838" s="40"/>
      <c r="Y2838" s="40"/>
      <c r="Z2838" s="41"/>
      <c r="AA2838" s="43">
        <v>3</v>
      </c>
      <c r="AB2838" s="44">
        <v>0.86707860243488322</v>
      </c>
      <c r="AC2838" s="45" t="s">
        <v>5663</v>
      </c>
      <c r="AD2838" s="46"/>
      <c r="AE2838" s="46"/>
      <c r="AF2838" s="46"/>
      <c r="AG2838" s="47" t="s">
        <v>5590</v>
      </c>
      <c r="AH2838" s="48">
        <v>202859.94945962954</v>
      </c>
    </row>
    <row r="2839" spans="1:34" hidden="1" x14ac:dyDescent="0.3">
      <c r="A2839" s="30" t="s">
        <v>5556</v>
      </c>
      <c r="B2839" s="31">
        <v>529</v>
      </c>
      <c r="C2839" s="32" t="s">
        <v>4975</v>
      </c>
      <c r="D2839" s="33">
        <v>9583</v>
      </c>
      <c r="E2839" s="34">
        <v>2828</v>
      </c>
      <c r="F2839" s="35">
        <v>3347</v>
      </c>
      <c r="G2839" s="49">
        <v>0.84494000000000002</v>
      </c>
      <c r="H2839" s="50" t="s">
        <v>22</v>
      </c>
      <c r="I2839" s="38">
        <v>0</v>
      </c>
      <c r="J2839" s="39">
        <v>491.91699999999997</v>
      </c>
      <c r="K2839" s="39">
        <v>0</v>
      </c>
      <c r="L2839" s="39"/>
      <c r="M2839" s="39"/>
      <c r="N2839" s="39"/>
      <c r="O2839" s="40">
        <v>0</v>
      </c>
      <c r="P2839" s="40">
        <v>0.93984469031628481</v>
      </c>
      <c r="Q2839" s="40">
        <v>0</v>
      </c>
      <c r="R2839" s="40"/>
      <c r="S2839" s="40"/>
      <c r="T2839" s="41"/>
      <c r="U2839" s="42" t="e">
        <v>#N/A</v>
      </c>
      <c r="V2839" s="42" t="s">
        <v>26</v>
      </c>
      <c r="W2839" s="42" t="e">
        <v>#N/A</v>
      </c>
      <c r="X2839" s="40"/>
      <c r="Y2839" s="40"/>
      <c r="Z2839" s="41"/>
      <c r="AA2839" s="43">
        <v>1</v>
      </c>
      <c r="AB2839" s="44">
        <v>0.31328156343876162</v>
      </c>
      <c r="AC2839" s="45" t="s">
        <v>5664</v>
      </c>
      <c r="AD2839" s="46"/>
      <c r="AE2839" s="46"/>
      <c r="AF2839" s="46"/>
      <c r="AG2839" s="47" t="s">
        <v>5568</v>
      </c>
      <c r="AH2839" s="48">
        <v>57959.696757777674</v>
      </c>
    </row>
    <row r="2840" spans="1:34" hidden="1" x14ac:dyDescent="0.25">
      <c r="A2840" s="30" t="s">
        <v>5556</v>
      </c>
      <c r="B2840" s="31">
        <v>529</v>
      </c>
      <c r="C2840" s="58" t="s">
        <v>5665</v>
      </c>
      <c r="D2840" s="58">
        <v>3360</v>
      </c>
      <c r="E2840" s="34">
        <v>3155</v>
      </c>
      <c r="F2840" s="35">
        <v>3347</v>
      </c>
      <c r="G2840" s="49">
        <v>0.94264000000000003</v>
      </c>
      <c r="H2840" s="50" t="s">
        <v>22</v>
      </c>
      <c r="I2840" s="38">
        <v>0</v>
      </c>
      <c r="J2840" s="39">
        <v>0</v>
      </c>
      <c r="K2840" s="39">
        <v>1132.807</v>
      </c>
      <c r="L2840" s="39"/>
      <c r="M2840" s="39"/>
      <c r="N2840" s="39"/>
      <c r="O2840" s="40">
        <v>0</v>
      </c>
      <c r="P2840" s="40">
        <v>0</v>
      </c>
      <c r="Q2840" s="40">
        <v>0.75577290891795168</v>
      </c>
      <c r="R2840" s="40"/>
      <c r="S2840" s="40"/>
      <c r="T2840" s="41"/>
      <c r="U2840" s="42" t="e">
        <v>#N/A</v>
      </c>
      <c r="V2840" s="42" t="e">
        <v>#N/A</v>
      </c>
      <c r="W2840" s="42" t="s">
        <v>35</v>
      </c>
      <c r="X2840" s="40"/>
      <c r="Y2840" s="40"/>
      <c r="Z2840" s="41"/>
      <c r="AA2840" s="43">
        <v>1</v>
      </c>
      <c r="AB2840" s="44">
        <v>0.25192430297265056</v>
      </c>
      <c r="AC2840" s="45" t="s">
        <v>5666</v>
      </c>
      <c r="AD2840" s="46"/>
      <c r="AE2840" s="46"/>
      <c r="AF2840" s="46"/>
      <c r="AG2840" s="47" t="s">
        <v>5568</v>
      </c>
      <c r="AH2840" s="48">
        <v>57959.696757777674</v>
      </c>
    </row>
    <row r="2841" spans="1:34" hidden="1" x14ac:dyDescent="0.3">
      <c r="A2841" s="30" t="s">
        <v>5556</v>
      </c>
      <c r="B2841" s="31">
        <v>529</v>
      </c>
      <c r="C2841" s="32" t="s">
        <v>5667</v>
      </c>
      <c r="D2841" s="33">
        <v>2550</v>
      </c>
      <c r="E2841" s="34">
        <v>1588</v>
      </c>
      <c r="F2841" s="35">
        <v>3347</v>
      </c>
      <c r="G2841" s="49">
        <v>0.47444999999999998</v>
      </c>
      <c r="H2841" s="50" t="s">
        <v>20</v>
      </c>
      <c r="I2841" s="38">
        <v>778.40700000000004</v>
      </c>
      <c r="J2841" s="39">
        <v>598.654</v>
      </c>
      <c r="K2841" s="39">
        <v>658.58399999999995</v>
      </c>
      <c r="L2841" s="39"/>
      <c r="M2841" s="39"/>
      <c r="N2841" s="39"/>
      <c r="O2841" s="40">
        <v>0.7501361706542673</v>
      </c>
      <c r="P2841" s="40">
        <v>0.73599999999999999</v>
      </c>
      <c r="Q2841" s="40">
        <v>0.7903600281961356</v>
      </c>
      <c r="R2841" s="40"/>
      <c r="S2841" s="40"/>
      <c r="T2841" s="41"/>
      <c r="U2841" s="42" t="s">
        <v>26</v>
      </c>
      <c r="V2841" s="42" t="s">
        <v>35</v>
      </c>
      <c r="W2841" s="42" t="s">
        <v>21</v>
      </c>
      <c r="X2841" s="40"/>
      <c r="Y2841" s="40"/>
      <c r="Z2841" s="41"/>
      <c r="AA2841" s="43">
        <v>3</v>
      </c>
      <c r="AB2841" s="44">
        <v>0.75883206628346755</v>
      </c>
      <c r="AC2841" s="45" t="s">
        <v>5668</v>
      </c>
      <c r="AD2841" s="46"/>
      <c r="AE2841" s="46"/>
      <c r="AF2841" s="46"/>
      <c r="AG2841" s="47" t="s">
        <v>5590</v>
      </c>
      <c r="AH2841" s="48">
        <v>173880.10108074074</v>
      </c>
    </row>
    <row r="2842" spans="1:34" hidden="1" x14ac:dyDescent="0.3">
      <c r="A2842" s="30" t="s">
        <v>5556</v>
      </c>
      <c r="B2842" s="31">
        <v>529</v>
      </c>
      <c r="C2842" s="32" t="s">
        <v>5669</v>
      </c>
      <c r="D2842" s="33">
        <v>969</v>
      </c>
      <c r="E2842" s="34">
        <v>2566</v>
      </c>
      <c r="F2842" s="35">
        <v>3347</v>
      </c>
      <c r="G2842" s="49">
        <v>0.76666000000000001</v>
      </c>
      <c r="H2842" s="50" t="s">
        <v>22</v>
      </c>
      <c r="I2842" s="38">
        <v>0</v>
      </c>
      <c r="J2842" s="39">
        <v>1216.2170000000001</v>
      </c>
      <c r="K2842" s="39">
        <v>1170.04</v>
      </c>
      <c r="L2842" s="39"/>
      <c r="M2842" s="39"/>
      <c r="N2842" s="39"/>
      <c r="O2842" s="40">
        <v>0</v>
      </c>
      <c r="P2842" s="40">
        <v>0.72015788474035736</v>
      </c>
      <c r="Q2842" s="40">
        <v>0.80370503887100575</v>
      </c>
      <c r="R2842" s="40"/>
      <c r="S2842" s="40"/>
      <c r="T2842" s="41"/>
      <c r="U2842" s="42" t="e">
        <v>#N/A</v>
      </c>
      <c r="V2842" s="42" t="s">
        <v>21</v>
      </c>
      <c r="W2842" s="42" t="s">
        <v>21</v>
      </c>
      <c r="X2842" s="40"/>
      <c r="Y2842" s="40"/>
      <c r="Z2842" s="41"/>
      <c r="AA2842" s="43">
        <v>2</v>
      </c>
      <c r="AB2842" s="44">
        <v>0.50795430787045437</v>
      </c>
      <c r="AC2842" s="45" t="s">
        <v>5670</v>
      </c>
      <c r="AD2842" s="46"/>
      <c r="AE2842" s="46"/>
      <c r="AF2842" s="46"/>
      <c r="AG2842" s="47" t="s">
        <v>5671</v>
      </c>
      <c r="AH2842" s="48">
        <v>57959.696757777674</v>
      </c>
    </row>
    <row r="2843" spans="1:34" hidden="1" x14ac:dyDescent="0.3">
      <c r="A2843" s="30" t="s">
        <v>5556</v>
      </c>
      <c r="B2843" s="31">
        <v>529</v>
      </c>
      <c r="C2843" s="32" t="s">
        <v>5672</v>
      </c>
      <c r="D2843" s="33">
        <v>4412</v>
      </c>
      <c r="E2843" s="34">
        <v>2587</v>
      </c>
      <c r="F2843" s="35">
        <v>3347</v>
      </c>
      <c r="G2843" s="49">
        <v>0.77293000000000001</v>
      </c>
      <c r="H2843" s="50" t="s">
        <v>22</v>
      </c>
      <c r="I2843" s="38">
        <v>1814.432</v>
      </c>
      <c r="J2843" s="39">
        <v>0</v>
      </c>
      <c r="K2843" s="39">
        <v>1579.3879999999999</v>
      </c>
      <c r="L2843" s="39"/>
      <c r="M2843" s="39"/>
      <c r="N2843" s="39"/>
      <c r="O2843" s="40">
        <v>0.76449999999999996</v>
      </c>
      <c r="P2843" s="40">
        <v>0</v>
      </c>
      <c r="Q2843" s="40">
        <v>0.746</v>
      </c>
      <c r="R2843" s="40"/>
      <c r="S2843" s="40"/>
      <c r="T2843" s="41"/>
      <c r="U2843" s="42" t="s">
        <v>21</v>
      </c>
      <c r="V2843" s="42" t="e">
        <v>#N/A</v>
      </c>
      <c r="W2843" s="42" t="s">
        <v>26</v>
      </c>
      <c r="X2843" s="40"/>
      <c r="Y2843" s="40"/>
      <c r="Z2843" s="41"/>
      <c r="AA2843" s="43">
        <v>2</v>
      </c>
      <c r="AB2843" s="44">
        <v>0.50349999999999995</v>
      </c>
      <c r="AC2843" s="45" t="s">
        <v>5673</v>
      </c>
      <c r="AD2843" s="46"/>
      <c r="AE2843" s="46"/>
      <c r="AF2843" s="46"/>
      <c r="AG2843" s="47" t="s">
        <v>5573</v>
      </c>
      <c r="AH2843" s="48">
        <v>57959.696757777674</v>
      </c>
    </row>
    <row r="2844" spans="1:34" hidden="1" x14ac:dyDescent="0.3">
      <c r="A2844" s="30" t="s">
        <v>5556</v>
      </c>
      <c r="B2844" s="31">
        <v>529</v>
      </c>
      <c r="C2844" s="32" t="s">
        <v>5674</v>
      </c>
      <c r="D2844" s="33">
        <v>4800</v>
      </c>
      <c r="E2844" s="34">
        <v>2388</v>
      </c>
      <c r="F2844" s="35">
        <v>3347</v>
      </c>
      <c r="G2844" s="49">
        <v>0.71347000000000005</v>
      </c>
      <c r="H2844" s="50" t="s">
        <v>35</v>
      </c>
      <c r="I2844" s="38">
        <v>4013.1080000000002</v>
      </c>
      <c r="J2844" s="39">
        <v>0</v>
      </c>
      <c r="K2844" s="39">
        <v>2183.913</v>
      </c>
      <c r="L2844" s="39"/>
      <c r="M2844" s="39"/>
      <c r="N2844" s="39"/>
      <c r="O2844" s="40">
        <v>0.80842105263157904</v>
      </c>
      <c r="P2844" s="40">
        <v>0</v>
      </c>
      <c r="Q2844" s="40">
        <v>0.87736842105263169</v>
      </c>
      <c r="R2844" s="40"/>
      <c r="S2844" s="40"/>
      <c r="T2844" s="41"/>
      <c r="U2844" s="42" t="s">
        <v>21</v>
      </c>
      <c r="V2844" s="42" t="e">
        <v>#N/A</v>
      </c>
      <c r="W2844" s="42" t="s">
        <v>21</v>
      </c>
      <c r="X2844" s="40"/>
      <c r="Y2844" s="40"/>
      <c r="Z2844" s="41"/>
      <c r="AA2844" s="43">
        <v>2</v>
      </c>
      <c r="AB2844" s="44">
        <v>0.56192982456140361</v>
      </c>
      <c r="AC2844" s="45" t="s">
        <v>5675</v>
      </c>
      <c r="AD2844" s="46"/>
      <c r="AE2844" s="46"/>
      <c r="AF2844" s="46"/>
      <c r="AG2844" s="47" t="s">
        <v>5559</v>
      </c>
      <c r="AH2844" s="48">
        <v>144900.25270185189</v>
      </c>
    </row>
    <row r="2845" spans="1:34" hidden="1" x14ac:dyDescent="0.3">
      <c r="A2845" s="30" t="s">
        <v>5556</v>
      </c>
      <c r="B2845" s="31">
        <v>529</v>
      </c>
      <c r="C2845" s="32" t="s">
        <v>5676</v>
      </c>
      <c r="D2845" s="33">
        <v>1069</v>
      </c>
      <c r="E2845" s="34">
        <v>699</v>
      </c>
      <c r="F2845" s="35">
        <v>3347</v>
      </c>
      <c r="G2845" s="49">
        <v>0.20884</v>
      </c>
      <c r="H2845" s="50" t="s">
        <v>29</v>
      </c>
      <c r="I2845" s="38">
        <v>1321.2260000000001</v>
      </c>
      <c r="J2845" s="39">
        <v>487.64100000000002</v>
      </c>
      <c r="K2845" s="39">
        <v>582.45100000000002</v>
      </c>
      <c r="L2845" s="39"/>
      <c r="M2845" s="39"/>
      <c r="N2845" s="39"/>
      <c r="O2845" s="40">
        <v>0.84315789473684222</v>
      </c>
      <c r="P2845" s="40">
        <v>0.85947368421052639</v>
      </c>
      <c r="Q2845" s="40">
        <v>0.82207997980223135</v>
      </c>
      <c r="R2845" s="40"/>
      <c r="S2845" s="40"/>
      <c r="T2845" s="41"/>
      <c r="U2845" s="42" t="s">
        <v>26</v>
      </c>
      <c r="V2845" s="42" t="s">
        <v>21</v>
      </c>
      <c r="W2845" s="42" t="s">
        <v>22</v>
      </c>
      <c r="X2845" s="40"/>
      <c r="Y2845" s="40"/>
      <c r="Z2845" s="41"/>
      <c r="AA2845" s="43">
        <v>3</v>
      </c>
      <c r="AB2845" s="44">
        <v>0.84157051958319995</v>
      </c>
      <c r="AC2845" s="45" t="s">
        <v>5677</v>
      </c>
      <c r="AD2845" s="46"/>
      <c r="AE2845" s="46"/>
      <c r="AF2845" s="46"/>
      <c r="AG2845" s="47" t="s">
        <v>5590</v>
      </c>
      <c r="AH2845" s="48">
        <v>202859.94945962954</v>
      </c>
    </row>
    <row r="2846" spans="1:34" hidden="1" x14ac:dyDescent="0.3">
      <c r="A2846" s="30" t="s">
        <v>5556</v>
      </c>
      <c r="B2846" s="31">
        <v>529</v>
      </c>
      <c r="C2846" s="32" t="s">
        <v>3823</v>
      </c>
      <c r="D2846" s="33">
        <v>1245</v>
      </c>
      <c r="E2846" s="34">
        <v>1461</v>
      </c>
      <c r="F2846" s="35">
        <v>3347</v>
      </c>
      <c r="G2846" s="49">
        <v>0.43651000000000001</v>
      </c>
      <c r="H2846" s="50" t="s">
        <v>20</v>
      </c>
      <c r="I2846" s="38">
        <v>1703.3119999999999</v>
      </c>
      <c r="J2846" s="39">
        <v>1441.19</v>
      </c>
      <c r="K2846" s="39">
        <v>1359.1780000000001</v>
      </c>
      <c r="L2846" s="39"/>
      <c r="M2846" s="39"/>
      <c r="N2846" s="39"/>
      <c r="O2846" s="40">
        <v>0.80601146107108046</v>
      </c>
      <c r="P2846" s="40">
        <v>0.75635310623985597</v>
      </c>
      <c r="Q2846" s="40">
        <v>0.74185143620897065</v>
      </c>
      <c r="R2846" s="40"/>
      <c r="S2846" s="40"/>
      <c r="T2846" s="41"/>
      <c r="U2846" s="42" t="s">
        <v>26</v>
      </c>
      <c r="V2846" s="42" t="s">
        <v>22</v>
      </c>
      <c r="W2846" s="42" t="s">
        <v>26</v>
      </c>
      <c r="X2846" s="40"/>
      <c r="Y2846" s="40"/>
      <c r="Z2846" s="41"/>
      <c r="AA2846" s="43">
        <v>3</v>
      </c>
      <c r="AB2846" s="44">
        <v>0.76807200117330243</v>
      </c>
      <c r="AC2846" s="45" t="s">
        <v>5678</v>
      </c>
      <c r="AD2846" s="46"/>
      <c r="AE2846" s="46"/>
      <c r="AF2846" s="46"/>
      <c r="AG2846" s="47" t="s">
        <v>5590</v>
      </c>
      <c r="AH2846" s="48">
        <v>173880.10108074074</v>
      </c>
    </row>
    <row r="2847" spans="1:34" hidden="1" x14ac:dyDescent="0.3">
      <c r="A2847" s="30" t="s">
        <v>5556</v>
      </c>
      <c r="B2847" s="31">
        <v>529</v>
      </c>
      <c r="C2847" s="32" t="s">
        <v>5679</v>
      </c>
      <c r="D2847" s="33">
        <v>135</v>
      </c>
      <c r="E2847" s="34">
        <v>2400</v>
      </c>
      <c r="F2847" s="35">
        <v>3347</v>
      </c>
      <c r="G2847" s="49">
        <v>0.71706000000000003</v>
      </c>
      <c r="H2847" s="50" t="s">
        <v>35</v>
      </c>
      <c r="I2847" s="38">
        <v>979.16200000000003</v>
      </c>
      <c r="J2847" s="39">
        <v>0</v>
      </c>
      <c r="K2847" s="39">
        <v>856.34799999999996</v>
      </c>
      <c r="L2847" s="39"/>
      <c r="M2847" s="39"/>
      <c r="N2847" s="39"/>
      <c r="O2847" s="40">
        <v>0.84469940138930844</v>
      </c>
      <c r="P2847" s="40">
        <v>0</v>
      </c>
      <c r="Q2847" s="40">
        <v>0.82589323806627568</v>
      </c>
      <c r="R2847" s="40"/>
      <c r="S2847" s="40"/>
      <c r="T2847" s="41"/>
      <c r="U2847" s="42" t="s">
        <v>26</v>
      </c>
      <c r="V2847" s="42" t="e">
        <v>#N/A</v>
      </c>
      <c r="W2847" s="42" t="s">
        <v>21</v>
      </c>
      <c r="X2847" s="40"/>
      <c r="Y2847" s="40"/>
      <c r="Z2847" s="41"/>
      <c r="AA2847" s="43">
        <v>2</v>
      </c>
      <c r="AB2847" s="44">
        <v>0.55686421315186141</v>
      </c>
      <c r="AC2847" s="45" t="s">
        <v>5680</v>
      </c>
      <c r="AD2847" s="46"/>
      <c r="AE2847" s="46"/>
      <c r="AF2847" s="46"/>
      <c r="AG2847" s="47" t="s">
        <v>5568</v>
      </c>
      <c r="AH2847" s="48">
        <v>144900.25270185189</v>
      </c>
    </row>
    <row r="2848" spans="1:34" hidden="1" x14ac:dyDescent="0.3">
      <c r="A2848" s="30" t="s">
        <v>5556</v>
      </c>
      <c r="B2848" s="31">
        <v>529</v>
      </c>
      <c r="C2848" s="32" t="s">
        <v>5681</v>
      </c>
      <c r="D2848" s="33">
        <v>2190</v>
      </c>
      <c r="E2848" s="34">
        <v>638</v>
      </c>
      <c r="F2848" s="35">
        <v>3347</v>
      </c>
      <c r="G2848" s="49">
        <v>0.19062000000000001</v>
      </c>
      <c r="H2848" s="50" t="s">
        <v>29</v>
      </c>
      <c r="I2848" s="38">
        <v>10102.538</v>
      </c>
      <c r="J2848" s="39">
        <v>3146.248</v>
      </c>
      <c r="K2848" s="39">
        <v>2656.7249999999999</v>
      </c>
      <c r="L2848" s="39"/>
      <c r="M2848" s="39"/>
      <c r="N2848" s="39"/>
      <c r="O2848" s="40">
        <v>0.82967284382295559</v>
      </c>
      <c r="P2848" s="40">
        <v>0.83892820357186693</v>
      </c>
      <c r="Q2848" s="40">
        <v>0.878946104498465</v>
      </c>
      <c r="R2848" s="40"/>
      <c r="S2848" s="40"/>
      <c r="T2848" s="41"/>
      <c r="U2848" s="42" t="s">
        <v>26</v>
      </c>
      <c r="V2848" s="42" t="s">
        <v>21</v>
      </c>
      <c r="W2848" s="42" t="s">
        <v>26</v>
      </c>
      <c r="X2848" s="40"/>
      <c r="Y2848" s="40"/>
      <c r="Z2848" s="41"/>
      <c r="AA2848" s="43">
        <v>3</v>
      </c>
      <c r="AB2848" s="44">
        <v>0.84918238396442913</v>
      </c>
      <c r="AC2848" s="45" t="s">
        <v>5682</v>
      </c>
      <c r="AD2848" s="46"/>
      <c r="AE2848" s="46"/>
      <c r="AF2848" s="46"/>
      <c r="AG2848" s="47" t="s">
        <v>5590</v>
      </c>
      <c r="AH2848" s="48">
        <v>202859.94945962954</v>
      </c>
    </row>
    <row r="2849" spans="1:34" hidden="1" x14ac:dyDescent="0.3">
      <c r="A2849" s="30" t="s">
        <v>5556</v>
      </c>
      <c r="B2849" s="31">
        <v>529</v>
      </c>
      <c r="C2849" s="32" t="s">
        <v>5683</v>
      </c>
      <c r="D2849" s="33">
        <v>2677</v>
      </c>
      <c r="E2849" s="34">
        <v>3288</v>
      </c>
      <c r="F2849" s="35">
        <v>3347</v>
      </c>
      <c r="G2849" s="49">
        <v>0.98236999999999997</v>
      </c>
      <c r="H2849" s="50" t="s">
        <v>22</v>
      </c>
      <c r="I2849" s="38">
        <v>0</v>
      </c>
      <c r="J2849" s="39">
        <v>0</v>
      </c>
      <c r="K2849" s="39">
        <v>2128.1680000000001</v>
      </c>
      <c r="L2849" s="39"/>
      <c r="M2849" s="39"/>
      <c r="N2849" s="39"/>
      <c r="O2849" s="40">
        <v>0</v>
      </c>
      <c r="P2849" s="40">
        <v>0</v>
      </c>
      <c r="Q2849" s="40">
        <v>0.69526315789473681</v>
      </c>
      <c r="R2849" s="40"/>
      <c r="S2849" s="40"/>
      <c r="T2849" s="41"/>
      <c r="U2849" s="42" t="e">
        <v>#N/A</v>
      </c>
      <c r="V2849" s="42" t="e">
        <v>#N/A</v>
      </c>
      <c r="W2849" s="42" t="s">
        <v>22</v>
      </c>
      <c r="X2849" s="40"/>
      <c r="Y2849" s="40"/>
      <c r="Z2849" s="41"/>
      <c r="AA2849" s="43">
        <v>1</v>
      </c>
      <c r="AB2849" s="44">
        <v>0.23175438596491227</v>
      </c>
      <c r="AC2849" s="45" t="s">
        <v>5684</v>
      </c>
      <c r="AD2849" s="46"/>
      <c r="AE2849" s="46"/>
      <c r="AF2849" s="46"/>
      <c r="AG2849" s="47" t="s">
        <v>5573</v>
      </c>
      <c r="AH2849" s="48">
        <v>57959.696757777674</v>
      </c>
    </row>
    <row r="2850" spans="1:34" hidden="1" x14ac:dyDescent="0.3">
      <c r="A2850" s="30" t="s">
        <v>5556</v>
      </c>
      <c r="B2850" s="31">
        <v>529</v>
      </c>
      <c r="C2850" s="32" t="s">
        <v>5685</v>
      </c>
      <c r="D2850" s="33">
        <v>884</v>
      </c>
      <c r="E2850" s="34">
        <v>930</v>
      </c>
      <c r="F2850" s="35">
        <v>3347</v>
      </c>
      <c r="G2850" s="49">
        <v>0.27786</v>
      </c>
      <c r="H2850" s="50" t="s">
        <v>20</v>
      </c>
      <c r="I2850" s="38">
        <v>2835.69</v>
      </c>
      <c r="J2850" s="39">
        <v>1419.797</v>
      </c>
      <c r="K2850" s="39">
        <v>1973.567</v>
      </c>
      <c r="L2850" s="39"/>
      <c r="M2850" s="39"/>
      <c r="N2850" s="39"/>
      <c r="O2850" s="40">
        <v>0.80573701879196324</v>
      </c>
      <c r="P2850" s="40">
        <v>0.81117678474778099</v>
      </c>
      <c r="Q2850" s="40">
        <v>0.82681818181818167</v>
      </c>
      <c r="R2850" s="40"/>
      <c r="S2850" s="40"/>
      <c r="T2850" s="41"/>
      <c r="U2850" s="42" t="s">
        <v>26</v>
      </c>
      <c r="V2850" s="42" t="s">
        <v>26</v>
      </c>
      <c r="W2850" s="42" t="s">
        <v>21</v>
      </c>
      <c r="X2850" s="40"/>
      <c r="Y2850" s="40"/>
      <c r="Z2850" s="41"/>
      <c r="AA2850" s="43">
        <v>3</v>
      </c>
      <c r="AB2850" s="44">
        <v>0.81457732845264197</v>
      </c>
      <c r="AC2850" s="45" t="s">
        <v>5686</v>
      </c>
      <c r="AD2850" s="46"/>
      <c r="AE2850" s="46"/>
      <c r="AF2850" s="46"/>
      <c r="AG2850" s="47" t="s">
        <v>5590</v>
      </c>
      <c r="AH2850" s="48">
        <v>173880.10108074074</v>
      </c>
    </row>
    <row r="2851" spans="1:34" hidden="1" x14ac:dyDescent="0.3">
      <c r="A2851" s="30" t="s">
        <v>5556</v>
      </c>
      <c r="B2851" s="31">
        <v>529</v>
      </c>
      <c r="C2851" s="32" t="s">
        <v>5687</v>
      </c>
      <c r="D2851" s="33">
        <v>7286</v>
      </c>
      <c r="E2851" s="34">
        <v>753</v>
      </c>
      <c r="F2851" s="35">
        <v>3347</v>
      </c>
      <c r="G2851" s="49">
        <v>0.22498000000000001</v>
      </c>
      <c r="H2851" s="50" t="s">
        <v>29</v>
      </c>
      <c r="I2851" s="38">
        <v>1478.693</v>
      </c>
      <c r="J2851" s="39">
        <v>1492.1880000000001</v>
      </c>
      <c r="K2851" s="39">
        <v>2279.027</v>
      </c>
      <c r="L2851" s="39"/>
      <c r="M2851" s="39"/>
      <c r="N2851" s="39"/>
      <c r="O2851" s="40">
        <v>0.83023857341727136</v>
      </c>
      <c r="P2851" s="40">
        <v>0.83172849399673499</v>
      </c>
      <c r="Q2851" s="40">
        <v>0.84052321035525945</v>
      </c>
      <c r="R2851" s="40"/>
      <c r="S2851" s="40"/>
      <c r="T2851" s="41"/>
      <c r="U2851" s="42" t="s">
        <v>26</v>
      </c>
      <c r="V2851" s="42" t="s">
        <v>26</v>
      </c>
      <c r="W2851" s="42" t="s">
        <v>26</v>
      </c>
      <c r="X2851" s="40"/>
      <c r="Y2851" s="40"/>
      <c r="Z2851" s="41"/>
      <c r="AA2851" s="43">
        <v>3</v>
      </c>
      <c r="AB2851" s="44">
        <v>0.83416342592308856</v>
      </c>
      <c r="AC2851" s="45" t="s">
        <v>5688</v>
      </c>
      <c r="AD2851" s="46"/>
      <c r="AE2851" s="46"/>
      <c r="AF2851" s="46"/>
      <c r="AG2851" s="47" t="s">
        <v>5568</v>
      </c>
      <c r="AH2851" s="48">
        <v>202859.94945962954</v>
      </c>
    </row>
    <row r="2852" spans="1:34" hidden="1" x14ac:dyDescent="0.3">
      <c r="A2852" s="30" t="s">
        <v>5556</v>
      </c>
      <c r="B2852" s="31">
        <v>529</v>
      </c>
      <c r="C2852" s="32" t="s">
        <v>5689</v>
      </c>
      <c r="D2852" s="33">
        <v>1386</v>
      </c>
      <c r="E2852" s="34">
        <v>815</v>
      </c>
      <c r="F2852" s="35">
        <v>3347</v>
      </c>
      <c r="G2852" s="49">
        <v>0.24349999999999999</v>
      </c>
      <c r="H2852" s="50" t="s">
        <v>29</v>
      </c>
      <c r="I2852" s="38">
        <v>951.83699999999999</v>
      </c>
      <c r="J2852" s="39">
        <v>1527.5350000000001</v>
      </c>
      <c r="K2852" s="39">
        <v>2079.096</v>
      </c>
      <c r="L2852" s="39"/>
      <c r="M2852" s="39"/>
      <c r="N2852" s="39"/>
      <c r="O2852" s="40">
        <v>0.77336186285524267</v>
      </c>
      <c r="P2852" s="40">
        <v>0.85097456061860799</v>
      </c>
      <c r="Q2852" s="40">
        <v>0.8575113838811762</v>
      </c>
      <c r="R2852" s="40"/>
      <c r="S2852" s="40"/>
      <c r="T2852" s="41"/>
      <c r="U2852" s="42" t="s">
        <v>26</v>
      </c>
      <c r="V2852" s="42" t="s">
        <v>26</v>
      </c>
      <c r="W2852" s="42" t="s">
        <v>26</v>
      </c>
      <c r="X2852" s="40"/>
      <c r="Y2852" s="40"/>
      <c r="Z2852" s="41"/>
      <c r="AA2852" s="43">
        <v>3</v>
      </c>
      <c r="AB2852" s="44">
        <v>0.82728260245167562</v>
      </c>
      <c r="AC2852" s="45" t="s">
        <v>5690</v>
      </c>
      <c r="AD2852" s="46"/>
      <c r="AE2852" s="46"/>
      <c r="AF2852" s="46"/>
      <c r="AG2852" s="47" t="s">
        <v>5573</v>
      </c>
      <c r="AH2852" s="48">
        <v>202859.94945962954</v>
      </c>
    </row>
    <row r="2853" spans="1:34" hidden="1" x14ac:dyDescent="0.3">
      <c r="A2853" s="30" t="s">
        <v>5556</v>
      </c>
      <c r="B2853" s="31">
        <v>529</v>
      </c>
      <c r="C2853" s="32" t="s">
        <v>5691</v>
      </c>
      <c r="D2853" s="33">
        <v>7376</v>
      </c>
      <c r="E2853" s="34">
        <v>2157</v>
      </c>
      <c r="F2853" s="35">
        <v>3347</v>
      </c>
      <c r="G2853" s="49">
        <v>0.64446000000000003</v>
      </c>
      <c r="H2853" s="50" t="s">
        <v>35</v>
      </c>
      <c r="I2853" s="38">
        <v>6844.5569999999998</v>
      </c>
      <c r="J2853" s="39">
        <v>3843.4789999999998</v>
      </c>
      <c r="K2853" s="39">
        <v>1392.9079999999999</v>
      </c>
      <c r="L2853" s="39"/>
      <c r="M2853" s="39"/>
      <c r="N2853" s="39"/>
      <c r="O2853" s="40">
        <v>0.6922259030827439</v>
      </c>
      <c r="P2853" s="40">
        <v>0.7036842105263158</v>
      </c>
      <c r="Q2853" s="40">
        <v>0.70176627435901828</v>
      </c>
      <c r="R2853" s="40"/>
      <c r="S2853" s="40"/>
      <c r="T2853" s="41"/>
      <c r="U2853" s="42" t="s">
        <v>21</v>
      </c>
      <c r="V2853" s="42" t="s">
        <v>22</v>
      </c>
      <c r="W2853" s="42" t="s">
        <v>22</v>
      </c>
      <c r="X2853" s="40"/>
      <c r="Y2853" s="40"/>
      <c r="Z2853" s="41"/>
      <c r="AA2853" s="43">
        <v>3</v>
      </c>
      <c r="AB2853" s="44">
        <v>0.69922546265602603</v>
      </c>
      <c r="AC2853" s="45" t="s">
        <v>5692</v>
      </c>
      <c r="AD2853" s="46"/>
      <c r="AE2853" s="46"/>
      <c r="AF2853" s="46"/>
      <c r="AG2853" s="47" t="s">
        <v>5568</v>
      </c>
      <c r="AH2853" s="48">
        <v>144900.25270185189</v>
      </c>
    </row>
    <row r="2854" spans="1:34" hidden="1" x14ac:dyDescent="0.3">
      <c r="A2854" s="30" t="s">
        <v>5556</v>
      </c>
      <c r="B2854" s="31">
        <v>529</v>
      </c>
      <c r="C2854" s="32" t="s">
        <v>5693</v>
      </c>
      <c r="D2854" s="33">
        <v>2172</v>
      </c>
      <c r="E2854" s="34">
        <v>1279</v>
      </c>
      <c r="F2854" s="35">
        <v>3347</v>
      </c>
      <c r="G2854" s="49">
        <v>0.38213000000000003</v>
      </c>
      <c r="H2854" s="50" t="s">
        <v>20</v>
      </c>
      <c r="I2854" s="38">
        <v>1909.5830000000001</v>
      </c>
      <c r="J2854" s="39">
        <v>1270.624</v>
      </c>
      <c r="K2854" s="39">
        <v>1554.8579999999999</v>
      </c>
      <c r="L2854" s="39"/>
      <c r="M2854" s="39"/>
      <c r="N2854" s="39"/>
      <c r="O2854" s="40">
        <v>0.77549999999999997</v>
      </c>
      <c r="P2854" s="40">
        <v>0.7810820278068098</v>
      </c>
      <c r="Q2854" s="40">
        <v>0.79300000000000004</v>
      </c>
      <c r="R2854" s="40"/>
      <c r="S2854" s="40"/>
      <c r="T2854" s="41"/>
      <c r="U2854" s="42" t="s">
        <v>21</v>
      </c>
      <c r="V2854" s="42" t="s">
        <v>21</v>
      </c>
      <c r="W2854" s="42" t="s">
        <v>21</v>
      </c>
      <c r="X2854" s="40"/>
      <c r="Y2854" s="40"/>
      <c r="Z2854" s="41"/>
      <c r="AA2854" s="43">
        <v>3</v>
      </c>
      <c r="AB2854" s="44">
        <v>0.78319400926893668</v>
      </c>
      <c r="AC2854" s="45" t="s">
        <v>5694</v>
      </c>
      <c r="AD2854" s="46"/>
      <c r="AE2854" s="46"/>
      <c r="AF2854" s="46"/>
      <c r="AG2854" s="47" t="s">
        <v>5573</v>
      </c>
      <c r="AH2854" s="48">
        <v>173880.10108074074</v>
      </c>
    </row>
    <row r="2855" spans="1:34" hidden="1" x14ac:dyDescent="0.3">
      <c r="A2855" s="30" t="s">
        <v>5556</v>
      </c>
      <c r="B2855" s="31">
        <v>529</v>
      </c>
      <c r="C2855" s="32" t="s">
        <v>5695</v>
      </c>
      <c r="D2855" s="33">
        <v>9480</v>
      </c>
      <c r="E2855" s="34">
        <v>448</v>
      </c>
      <c r="F2855" s="35">
        <v>3347</v>
      </c>
      <c r="G2855" s="49">
        <v>0.13385</v>
      </c>
      <c r="H2855" s="50" t="s">
        <v>29</v>
      </c>
      <c r="I2855" s="38">
        <v>2468.34</v>
      </c>
      <c r="J2855" s="39">
        <v>1256.066</v>
      </c>
      <c r="K2855" s="39">
        <v>2088.4279999999999</v>
      </c>
      <c r="L2855" s="39"/>
      <c r="M2855" s="39"/>
      <c r="N2855" s="39"/>
      <c r="O2855" s="40">
        <v>0.8610526315789474</v>
      </c>
      <c r="P2855" s="40">
        <v>0.87263157894736842</v>
      </c>
      <c r="Q2855" s="40">
        <v>0.89000000000000012</v>
      </c>
      <c r="R2855" s="40"/>
      <c r="S2855" s="40"/>
      <c r="T2855" s="41"/>
      <c r="U2855" s="42" t="s">
        <v>21</v>
      </c>
      <c r="V2855" s="42" t="s">
        <v>21</v>
      </c>
      <c r="W2855" s="42" t="s">
        <v>21</v>
      </c>
      <c r="X2855" s="40"/>
      <c r="Y2855" s="40"/>
      <c r="Z2855" s="41"/>
      <c r="AA2855" s="43">
        <v>3</v>
      </c>
      <c r="AB2855" s="44">
        <v>0.87456140350877198</v>
      </c>
      <c r="AC2855" s="45" t="s">
        <v>5696</v>
      </c>
      <c r="AD2855" s="46"/>
      <c r="AE2855" s="46"/>
      <c r="AF2855" s="46"/>
      <c r="AG2855" s="47" t="s">
        <v>5559</v>
      </c>
      <c r="AH2855" s="48">
        <v>202859.94945962954</v>
      </c>
    </row>
    <row r="2856" spans="1:34" hidden="1" x14ac:dyDescent="0.3">
      <c r="A2856" s="30" t="s">
        <v>5556</v>
      </c>
      <c r="B2856" s="31">
        <v>529</v>
      </c>
      <c r="C2856" s="32" t="s">
        <v>5697</v>
      </c>
      <c r="D2856" s="33">
        <v>6339</v>
      </c>
      <c r="E2856" s="34">
        <v>3338</v>
      </c>
      <c r="F2856" s="35">
        <v>3347</v>
      </c>
      <c r="G2856" s="49">
        <v>0.99731000000000003</v>
      </c>
      <c r="H2856" s="50" t="s">
        <v>22</v>
      </c>
      <c r="I2856" s="38">
        <v>2832.1179999999999</v>
      </c>
      <c r="J2856" s="39">
        <v>1290.624</v>
      </c>
      <c r="K2856" s="39">
        <v>0</v>
      </c>
      <c r="L2856" s="39"/>
      <c r="M2856" s="39"/>
      <c r="N2856" s="39"/>
      <c r="O2856" s="40">
        <v>0</v>
      </c>
      <c r="P2856" s="40">
        <v>0.65863636363636358</v>
      </c>
      <c r="Q2856" s="40">
        <v>0</v>
      </c>
      <c r="R2856" s="40"/>
      <c r="S2856" s="40"/>
      <c r="T2856" s="41"/>
      <c r="U2856" s="42" t="s">
        <v>22</v>
      </c>
      <c r="V2856" s="42" t="s">
        <v>22</v>
      </c>
      <c r="W2856" s="42" t="e">
        <v>#N/A</v>
      </c>
      <c r="X2856" s="40"/>
      <c r="Y2856" s="40"/>
      <c r="Z2856" s="41"/>
      <c r="AA2856" s="43">
        <v>2</v>
      </c>
      <c r="AB2856" s="44">
        <v>0.21954545454545452</v>
      </c>
      <c r="AC2856" s="45" t="s">
        <v>5698</v>
      </c>
      <c r="AD2856" s="46"/>
      <c r="AE2856" s="46"/>
      <c r="AF2856" s="46"/>
      <c r="AG2856" s="47" t="s">
        <v>5590</v>
      </c>
      <c r="AH2856" s="48">
        <v>57959.696757777674</v>
      </c>
    </row>
    <row r="2857" spans="1:34" hidden="1" x14ac:dyDescent="0.3">
      <c r="A2857" s="30" t="s">
        <v>5556</v>
      </c>
      <c r="B2857" s="31">
        <v>529</v>
      </c>
      <c r="C2857" s="32" t="s">
        <v>5699</v>
      </c>
      <c r="D2857" s="33">
        <v>9259</v>
      </c>
      <c r="E2857" s="34">
        <v>1443</v>
      </c>
      <c r="F2857" s="35">
        <v>3347</v>
      </c>
      <c r="G2857" s="49">
        <v>0.43113000000000001</v>
      </c>
      <c r="H2857" s="50" t="s">
        <v>20</v>
      </c>
      <c r="I2857" s="38">
        <v>3629.5320000000002</v>
      </c>
      <c r="J2857" s="39">
        <v>1103.9639999999999</v>
      </c>
      <c r="K2857" s="39">
        <v>2495.3629999999998</v>
      </c>
      <c r="L2857" s="39"/>
      <c r="M2857" s="39"/>
      <c r="N2857" s="39"/>
      <c r="O2857" s="40">
        <v>0.78749999999999998</v>
      </c>
      <c r="P2857" s="40">
        <v>0.74550000000000005</v>
      </c>
      <c r="Q2857" s="40">
        <v>0.77524076096343486</v>
      </c>
      <c r="R2857" s="40"/>
      <c r="S2857" s="40"/>
      <c r="T2857" s="41"/>
      <c r="U2857" s="42" t="s">
        <v>285</v>
      </c>
      <c r="V2857" s="42" t="s">
        <v>21</v>
      </c>
      <c r="W2857" s="42" t="s">
        <v>22</v>
      </c>
      <c r="X2857" s="40"/>
      <c r="Y2857" s="40"/>
      <c r="Z2857" s="41"/>
      <c r="AA2857" s="43">
        <v>3</v>
      </c>
      <c r="AB2857" s="44">
        <v>0.7694135869878117</v>
      </c>
      <c r="AC2857" s="45" t="s">
        <v>5700</v>
      </c>
      <c r="AD2857" s="46"/>
      <c r="AE2857" s="46"/>
      <c r="AF2857" s="46"/>
      <c r="AG2857" s="47" t="s">
        <v>5590</v>
      </c>
      <c r="AH2857" s="48">
        <v>173880.10108074074</v>
      </c>
    </row>
    <row r="2858" spans="1:34" hidden="1" x14ac:dyDescent="0.3">
      <c r="A2858" s="30" t="s">
        <v>5556</v>
      </c>
      <c r="B2858" s="31">
        <v>529</v>
      </c>
      <c r="C2858" s="32" t="s">
        <v>5701</v>
      </c>
      <c r="D2858" s="33">
        <v>2320</v>
      </c>
      <c r="E2858" s="34">
        <v>1145</v>
      </c>
      <c r="F2858" s="35">
        <v>3347</v>
      </c>
      <c r="G2858" s="49">
        <v>0.34210000000000002</v>
      </c>
      <c r="H2858" s="50" t="s">
        <v>20</v>
      </c>
      <c r="I2858" s="38">
        <v>3110.4319999999998</v>
      </c>
      <c r="J2858" s="39">
        <v>1547.395</v>
      </c>
      <c r="K2858" s="39">
        <v>2655.9749999999999</v>
      </c>
      <c r="L2858" s="39"/>
      <c r="M2858" s="39"/>
      <c r="N2858" s="39"/>
      <c r="O2858" s="40">
        <v>0.77475368607085049</v>
      </c>
      <c r="P2858" s="40">
        <v>0.78772727272727272</v>
      </c>
      <c r="Q2858" s="40">
        <v>0.8221735563639101</v>
      </c>
      <c r="R2858" s="40"/>
      <c r="S2858" s="40"/>
      <c r="T2858" s="41"/>
      <c r="U2858" s="42" t="s">
        <v>21</v>
      </c>
      <c r="V2858" s="42" t="s">
        <v>21</v>
      </c>
      <c r="W2858" s="42" t="s">
        <v>21</v>
      </c>
      <c r="X2858" s="40"/>
      <c r="Y2858" s="40"/>
      <c r="Z2858" s="41"/>
      <c r="AA2858" s="43">
        <v>3</v>
      </c>
      <c r="AB2858" s="44">
        <v>0.79488483838734447</v>
      </c>
      <c r="AC2858" s="45" t="s">
        <v>5702</v>
      </c>
      <c r="AD2858" s="46"/>
      <c r="AE2858" s="46"/>
      <c r="AF2858" s="46"/>
      <c r="AG2858" s="47" t="s">
        <v>5559</v>
      </c>
      <c r="AH2858" s="48">
        <v>173880.10108074074</v>
      </c>
    </row>
    <row r="2859" spans="1:34" hidden="1" x14ac:dyDescent="0.25">
      <c r="A2859" s="30" t="s">
        <v>5556</v>
      </c>
      <c r="B2859" s="31">
        <v>529</v>
      </c>
      <c r="C2859" s="58" t="s">
        <v>5703</v>
      </c>
      <c r="D2859" s="58">
        <v>230</v>
      </c>
      <c r="E2859" s="34">
        <v>1974</v>
      </c>
      <c r="F2859" s="35">
        <v>3347</v>
      </c>
      <c r="G2859" s="49">
        <v>0.58977999999999997</v>
      </c>
      <c r="H2859" s="50" t="s">
        <v>35</v>
      </c>
      <c r="I2859" s="38">
        <v>3728.788</v>
      </c>
      <c r="J2859" s="39">
        <v>2281.4859999999999</v>
      </c>
      <c r="K2859" s="39">
        <v>2536.3040000000001</v>
      </c>
      <c r="L2859" s="39"/>
      <c r="M2859" s="39"/>
      <c r="N2859" s="39"/>
      <c r="O2859" s="40">
        <v>0.67105263157894735</v>
      </c>
      <c r="P2859" s="40">
        <v>0.76568240980705227</v>
      </c>
      <c r="Q2859" s="40">
        <v>0.73465752943113904</v>
      </c>
      <c r="R2859" s="40"/>
      <c r="S2859" s="40"/>
      <c r="T2859" s="41"/>
      <c r="U2859" s="42" t="s">
        <v>21</v>
      </c>
      <c r="V2859" s="42" t="s">
        <v>21</v>
      </c>
      <c r="W2859" s="42" t="s">
        <v>26</v>
      </c>
      <c r="X2859" s="40"/>
      <c r="Y2859" s="40"/>
      <c r="Z2859" s="41"/>
      <c r="AA2859" s="43">
        <v>3</v>
      </c>
      <c r="AB2859" s="44">
        <v>0.72379752360571281</v>
      </c>
      <c r="AC2859" s="45" t="s">
        <v>5704</v>
      </c>
      <c r="AD2859" s="46"/>
      <c r="AE2859" s="46"/>
      <c r="AF2859" s="46"/>
      <c r="AG2859" s="47" t="s">
        <v>5568</v>
      </c>
      <c r="AH2859" s="48">
        <v>144900.25270185189</v>
      </c>
    </row>
    <row r="2860" spans="1:34" hidden="1" x14ac:dyDescent="0.25">
      <c r="A2860" s="30" t="s">
        <v>5556</v>
      </c>
      <c r="B2860" s="31">
        <v>529</v>
      </c>
      <c r="C2860" s="58" t="s">
        <v>5705</v>
      </c>
      <c r="D2860" s="58">
        <v>8830</v>
      </c>
      <c r="E2860" s="34">
        <v>1821</v>
      </c>
      <c r="F2860" s="35">
        <v>3347</v>
      </c>
      <c r="G2860" s="49">
        <v>0.54407000000000005</v>
      </c>
      <c r="H2860" s="50" t="s">
        <v>35</v>
      </c>
      <c r="I2860" s="38">
        <v>2432.0450000000001</v>
      </c>
      <c r="J2860" s="39">
        <v>1072.3879999999999</v>
      </c>
      <c r="K2860" s="39">
        <v>1870.5429999999999</v>
      </c>
      <c r="L2860" s="39"/>
      <c r="M2860" s="39"/>
      <c r="N2860" s="39"/>
      <c r="O2860" s="40">
        <v>0.7</v>
      </c>
      <c r="P2860" s="40">
        <v>0.75111111111111117</v>
      </c>
      <c r="Q2860" s="40">
        <v>0.76478618240799601</v>
      </c>
      <c r="R2860" s="40"/>
      <c r="S2860" s="40"/>
      <c r="T2860" s="41"/>
      <c r="U2860" s="42" t="s">
        <v>21</v>
      </c>
      <c r="V2860" s="42" t="s">
        <v>21</v>
      </c>
      <c r="W2860" s="42" t="s">
        <v>21</v>
      </c>
      <c r="X2860" s="40"/>
      <c r="Y2860" s="40"/>
      <c r="Z2860" s="41"/>
      <c r="AA2860" s="43">
        <v>3</v>
      </c>
      <c r="AB2860" s="44">
        <v>0.73863243117303556</v>
      </c>
      <c r="AC2860" s="45" t="s">
        <v>5706</v>
      </c>
      <c r="AD2860" s="46"/>
      <c r="AE2860" s="46"/>
      <c r="AF2860" s="46"/>
      <c r="AG2860" s="47" t="s">
        <v>5573</v>
      </c>
      <c r="AH2860" s="48">
        <v>144900.25270185189</v>
      </c>
    </row>
    <row r="2861" spans="1:34" hidden="1" x14ac:dyDescent="0.25">
      <c r="A2861" s="30" t="s">
        <v>5556</v>
      </c>
      <c r="B2861" s="31">
        <v>529</v>
      </c>
      <c r="C2861" s="58" t="s">
        <v>5707</v>
      </c>
      <c r="D2861" s="58">
        <v>1514</v>
      </c>
      <c r="E2861" s="34">
        <v>1433</v>
      </c>
      <c r="F2861" s="35">
        <v>3347</v>
      </c>
      <c r="G2861" s="49">
        <v>0.42814000000000002</v>
      </c>
      <c r="H2861" s="50" t="s">
        <v>20</v>
      </c>
      <c r="I2861" s="38">
        <v>4368.9539999999997</v>
      </c>
      <c r="J2861" s="39">
        <v>724.50199999999995</v>
      </c>
      <c r="K2861" s="39">
        <v>1784.663</v>
      </c>
      <c r="L2861" s="39"/>
      <c r="M2861" s="39"/>
      <c r="N2861" s="39"/>
      <c r="O2861" s="40">
        <v>0.73796534693249372</v>
      </c>
      <c r="P2861" s="40">
        <v>0.80203350134226503</v>
      </c>
      <c r="Q2861" s="40">
        <v>0.77115478929701087</v>
      </c>
      <c r="R2861" s="40"/>
      <c r="S2861" s="40"/>
      <c r="T2861" s="41"/>
      <c r="U2861" s="42" t="s">
        <v>21</v>
      </c>
      <c r="V2861" s="42" t="s">
        <v>21</v>
      </c>
      <c r="W2861" s="42" t="s">
        <v>21</v>
      </c>
      <c r="X2861" s="40"/>
      <c r="Y2861" s="40"/>
      <c r="Z2861" s="41"/>
      <c r="AA2861" s="43">
        <v>3</v>
      </c>
      <c r="AB2861" s="44">
        <v>0.77038454585725658</v>
      </c>
      <c r="AC2861" s="45" t="s">
        <v>5708</v>
      </c>
      <c r="AD2861" s="46"/>
      <c r="AE2861" s="46"/>
      <c r="AF2861" s="46"/>
      <c r="AG2861" s="47" t="s">
        <v>5578</v>
      </c>
      <c r="AH2861" s="48">
        <v>173880.10108074074</v>
      </c>
    </row>
    <row r="2862" spans="1:34" hidden="1" x14ac:dyDescent="0.25">
      <c r="A2862" s="30" t="s">
        <v>5556</v>
      </c>
      <c r="B2862" s="31">
        <v>529</v>
      </c>
      <c r="C2862" s="58" t="s">
        <v>5709</v>
      </c>
      <c r="D2862" s="58">
        <v>9389</v>
      </c>
      <c r="E2862" s="34">
        <v>3038</v>
      </c>
      <c r="F2862" s="35">
        <v>3347</v>
      </c>
      <c r="G2862" s="49">
        <v>0.90768000000000004</v>
      </c>
      <c r="H2862" s="50" t="s">
        <v>22</v>
      </c>
      <c r="I2862" s="38">
        <v>2335.9459999999999</v>
      </c>
      <c r="J2862" s="39">
        <v>0</v>
      </c>
      <c r="K2862" s="39">
        <v>0</v>
      </c>
      <c r="L2862" s="39"/>
      <c r="M2862" s="39"/>
      <c r="N2862" s="39"/>
      <c r="O2862" s="40">
        <v>0.79859168799729385</v>
      </c>
      <c r="P2862" s="40">
        <v>0</v>
      </c>
      <c r="Q2862" s="40">
        <v>0</v>
      </c>
      <c r="R2862" s="40"/>
      <c r="S2862" s="40"/>
      <c r="T2862" s="41"/>
      <c r="U2862" s="42" t="s">
        <v>21</v>
      </c>
      <c r="V2862" s="42" t="e">
        <v>#N/A</v>
      </c>
      <c r="W2862" s="42" t="e">
        <v>#N/A</v>
      </c>
      <c r="X2862" s="40"/>
      <c r="Y2862" s="40"/>
      <c r="Z2862" s="41"/>
      <c r="AA2862" s="43">
        <v>1</v>
      </c>
      <c r="AB2862" s="44">
        <v>0.26619722933243128</v>
      </c>
      <c r="AC2862" s="45" t="s">
        <v>5710</v>
      </c>
      <c r="AD2862" s="46"/>
      <c r="AE2862" s="46"/>
      <c r="AF2862" s="46"/>
      <c r="AG2862" s="47">
        <v>0</v>
      </c>
      <c r="AH2862" s="48">
        <v>57959.696757777674</v>
      </c>
    </row>
    <row r="2863" spans="1:34" hidden="1" x14ac:dyDescent="0.25">
      <c r="A2863" s="30" t="s">
        <v>5556</v>
      </c>
      <c r="B2863" s="31">
        <v>529</v>
      </c>
      <c r="C2863" s="58" t="s">
        <v>5711</v>
      </c>
      <c r="D2863" s="58">
        <v>4600</v>
      </c>
      <c r="E2863" s="34">
        <v>1007</v>
      </c>
      <c r="F2863" s="35">
        <v>3347</v>
      </c>
      <c r="G2863" s="49">
        <v>0.30087000000000003</v>
      </c>
      <c r="H2863" s="50" t="s">
        <v>20</v>
      </c>
      <c r="I2863" s="38">
        <v>5570.6930000000002</v>
      </c>
      <c r="J2863" s="39">
        <v>5166.3440000000001</v>
      </c>
      <c r="K2863" s="39">
        <v>7652.1369999999997</v>
      </c>
      <c r="L2863" s="39"/>
      <c r="M2863" s="39"/>
      <c r="N2863" s="39"/>
      <c r="O2863" s="40">
        <v>0.80186718345266461</v>
      </c>
      <c r="P2863" s="40">
        <v>0.80833020003069245</v>
      </c>
      <c r="Q2863" s="40">
        <v>0.81517598671765601</v>
      </c>
      <c r="R2863" s="40"/>
      <c r="S2863" s="40"/>
      <c r="T2863" s="41"/>
      <c r="U2863" s="42" t="s">
        <v>21</v>
      </c>
      <c r="V2863" s="42" t="s">
        <v>26</v>
      </c>
      <c r="W2863" s="42" t="s">
        <v>21</v>
      </c>
      <c r="X2863" s="40"/>
      <c r="Y2863" s="40"/>
      <c r="Z2863" s="41"/>
      <c r="AA2863" s="43">
        <v>3</v>
      </c>
      <c r="AB2863" s="44">
        <v>0.80845779006700436</v>
      </c>
      <c r="AC2863" s="45" t="s">
        <v>5712</v>
      </c>
      <c r="AD2863" s="46"/>
      <c r="AE2863" s="46"/>
      <c r="AF2863" s="46"/>
      <c r="AG2863" s="47" t="s">
        <v>5573</v>
      </c>
      <c r="AH2863" s="48">
        <v>173880.10108074074</v>
      </c>
    </row>
    <row r="2864" spans="1:34" hidden="1" x14ac:dyDescent="0.25">
      <c r="A2864" s="30" t="s">
        <v>5556</v>
      </c>
      <c r="B2864" s="31">
        <v>529</v>
      </c>
      <c r="C2864" s="58" t="s">
        <v>5713</v>
      </c>
      <c r="D2864" s="58">
        <v>3128</v>
      </c>
      <c r="E2864" s="34">
        <v>3212</v>
      </c>
      <c r="F2864" s="35">
        <v>3347</v>
      </c>
      <c r="G2864" s="49">
        <v>0.95967000000000002</v>
      </c>
      <c r="H2864" s="50" t="s">
        <v>22</v>
      </c>
      <c r="I2864" s="38">
        <v>1038.432</v>
      </c>
      <c r="J2864" s="39">
        <v>1479.2719999999999</v>
      </c>
      <c r="K2864" s="39">
        <v>0</v>
      </c>
      <c r="L2864" s="39"/>
      <c r="M2864" s="39"/>
      <c r="N2864" s="39"/>
      <c r="O2864" s="40">
        <v>0</v>
      </c>
      <c r="P2864" s="40">
        <v>0.73272727272727267</v>
      </c>
      <c r="Q2864" s="40">
        <v>0</v>
      </c>
      <c r="R2864" s="40"/>
      <c r="S2864" s="40"/>
      <c r="T2864" s="41"/>
      <c r="U2864" s="42" t="s">
        <v>26</v>
      </c>
      <c r="V2864" s="42" t="s">
        <v>26</v>
      </c>
      <c r="W2864" s="42" t="e">
        <v>#N/A</v>
      </c>
      <c r="X2864" s="40"/>
      <c r="Y2864" s="40"/>
      <c r="Z2864" s="41"/>
      <c r="AA2864" s="43">
        <v>2</v>
      </c>
      <c r="AB2864" s="44">
        <v>0.24424242424242423</v>
      </c>
      <c r="AC2864" s="45" t="s">
        <v>5714</v>
      </c>
      <c r="AD2864" s="46"/>
      <c r="AE2864" s="46"/>
      <c r="AF2864" s="46"/>
      <c r="AG2864" s="47" t="s">
        <v>5590</v>
      </c>
      <c r="AH2864" s="48">
        <v>57959.696757777674</v>
      </c>
    </row>
    <row r="2865" spans="1:34" hidden="1" x14ac:dyDescent="0.25">
      <c r="A2865" s="30" t="s">
        <v>5556</v>
      </c>
      <c r="B2865" s="31">
        <v>529</v>
      </c>
      <c r="C2865" s="58" t="s">
        <v>5715</v>
      </c>
      <c r="D2865" s="58">
        <v>3653</v>
      </c>
      <c r="E2865" s="34">
        <v>2476</v>
      </c>
      <c r="F2865" s="35">
        <v>3347</v>
      </c>
      <c r="G2865" s="49">
        <v>0.73977000000000004</v>
      </c>
      <c r="H2865" s="50" t="s">
        <v>35</v>
      </c>
      <c r="I2865" s="38">
        <v>0</v>
      </c>
      <c r="J2865" s="39">
        <v>1682.027</v>
      </c>
      <c r="K2865" s="39">
        <v>1890.3209999999999</v>
      </c>
      <c r="L2865" s="39"/>
      <c r="M2865" s="39"/>
      <c r="N2865" s="39"/>
      <c r="O2865" s="40">
        <v>0</v>
      </c>
      <c r="P2865" s="40">
        <v>0.79888888888888887</v>
      </c>
      <c r="Q2865" s="40">
        <v>0.79500000000000004</v>
      </c>
      <c r="R2865" s="40"/>
      <c r="S2865" s="40"/>
      <c r="T2865" s="41"/>
      <c r="U2865" s="42" t="e">
        <v>#N/A</v>
      </c>
      <c r="V2865" s="42" t="s">
        <v>21</v>
      </c>
      <c r="W2865" s="42" t="s">
        <v>26</v>
      </c>
      <c r="X2865" s="40"/>
      <c r="Y2865" s="40"/>
      <c r="Z2865" s="41"/>
      <c r="AA2865" s="43">
        <v>2</v>
      </c>
      <c r="AB2865" s="44">
        <v>0.53129629629629627</v>
      </c>
      <c r="AC2865" s="45" t="s">
        <v>5716</v>
      </c>
      <c r="AD2865" s="46"/>
      <c r="AE2865" s="46"/>
      <c r="AF2865" s="46"/>
      <c r="AG2865" s="47" t="s">
        <v>5590</v>
      </c>
      <c r="AH2865" s="48">
        <v>144900.25270185189</v>
      </c>
    </row>
    <row r="2866" spans="1:34" hidden="1" x14ac:dyDescent="0.25">
      <c r="A2866" s="30" t="s">
        <v>5556</v>
      </c>
      <c r="B2866" s="31">
        <v>529</v>
      </c>
      <c r="C2866" s="58" t="s">
        <v>5717</v>
      </c>
      <c r="D2866" s="58">
        <v>4052</v>
      </c>
      <c r="E2866" s="34">
        <v>1338</v>
      </c>
      <c r="F2866" s="35">
        <v>3347</v>
      </c>
      <c r="G2866" s="49">
        <v>0.39976</v>
      </c>
      <c r="H2866" s="50" t="s">
        <v>20</v>
      </c>
      <c r="I2866" s="38">
        <v>2204.4760000000001</v>
      </c>
      <c r="J2866" s="39">
        <v>915.42600000000004</v>
      </c>
      <c r="K2866" s="39">
        <v>2008.075</v>
      </c>
      <c r="L2866" s="39"/>
      <c r="M2866" s="39"/>
      <c r="N2866" s="39"/>
      <c r="O2866" s="40">
        <v>0.73250000000000004</v>
      </c>
      <c r="P2866" s="40">
        <v>0.78849999999999998</v>
      </c>
      <c r="Q2866" s="40">
        <v>0.8125</v>
      </c>
      <c r="R2866" s="40"/>
      <c r="S2866" s="40"/>
      <c r="T2866" s="41"/>
      <c r="U2866" s="42" t="s">
        <v>285</v>
      </c>
      <c r="V2866" s="42" t="s">
        <v>21</v>
      </c>
      <c r="W2866" s="42" t="s">
        <v>21</v>
      </c>
      <c r="X2866" s="40"/>
      <c r="Y2866" s="40"/>
      <c r="Z2866" s="41"/>
      <c r="AA2866" s="43">
        <v>3</v>
      </c>
      <c r="AB2866" s="44">
        <v>0.77783333333333327</v>
      </c>
      <c r="AC2866" s="45" t="s">
        <v>5718</v>
      </c>
      <c r="AD2866" s="46"/>
      <c r="AE2866" s="46"/>
      <c r="AF2866" s="46"/>
      <c r="AG2866" s="47" t="s">
        <v>5573</v>
      </c>
      <c r="AH2866" s="48">
        <v>173880.10108074074</v>
      </c>
    </row>
    <row r="2867" spans="1:34" hidden="1" x14ac:dyDescent="0.25">
      <c r="A2867" s="30" t="s">
        <v>5556</v>
      </c>
      <c r="B2867" s="31">
        <v>529</v>
      </c>
      <c r="C2867" s="58" t="s">
        <v>5719</v>
      </c>
      <c r="D2867" s="58">
        <v>7000</v>
      </c>
      <c r="E2867" s="34">
        <v>1622</v>
      </c>
      <c r="F2867" s="35">
        <v>3347</v>
      </c>
      <c r="G2867" s="49">
        <v>0.48460999999999999</v>
      </c>
      <c r="H2867" s="50" t="s">
        <v>20</v>
      </c>
      <c r="I2867" s="38">
        <v>15162.721</v>
      </c>
      <c r="J2867" s="39">
        <v>4168.6499999999996</v>
      </c>
      <c r="K2867" s="39">
        <v>1284.2809999999999</v>
      </c>
      <c r="L2867" s="39"/>
      <c r="M2867" s="39"/>
      <c r="N2867" s="39"/>
      <c r="O2867" s="40">
        <v>0.77137729827026591</v>
      </c>
      <c r="P2867" s="40">
        <v>0.74811285031132191</v>
      </c>
      <c r="Q2867" s="40">
        <v>0.75088092211704749</v>
      </c>
      <c r="R2867" s="40"/>
      <c r="S2867" s="40"/>
      <c r="T2867" s="41"/>
      <c r="U2867" s="42" t="s">
        <v>21</v>
      </c>
      <c r="V2867" s="42" t="s">
        <v>21</v>
      </c>
      <c r="W2867" s="42" t="s">
        <v>26</v>
      </c>
      <c r="X2867" s="40"/>
      <c r="Y2867" s="40"/>
      <c r="Z2867" s="41"/>
      <c r="AA2867" s="43">
        <v>3</v>
      </c>
      <c r="AB2867" s="44">
        <v>0.7567903568995451</v>
      </c>
      <c r="AC2867" s="45" t="s">
        <v>5720</v>
      </c>
      <c r="AD2867" s="46"/>
      <c r="AE2867" s="46"/>
      <c r="AF2867" s="46"/>
      <c r="AG2867" s="47" t="s">
        <v>5671</v>
      </c>
      <c r="AH2867" s="48">
        <v>173880.10108074074</v>
      </c>
    </row>
    <row r="2868" spans="1:34" hidden="1" x14ac:dyDescent="0.25">
      <c r="A2868" s="30" t="s">
        <v>5556</v>
      </c>
      <c r="B2868" s="31">
        <v>529</v>
      </c>
      <c r="C2868" s="58" t="s">
        <v>5721</v>
      </c>
      <c r="D2868" s="58">
        <v>7048</v>
      </c>
      <c r="E2868" s="34">
        <v>2460</v>
      </c>
      <c r="F2868" s="35">
        <v>3347</v>
      </c>
      <c r="G2868" s="49">
        <v>0.73499000000000003</v>
      </c>
      <c r="H2868" s="50" t="s">
        <v>35</v>
      </c>
      <c r="I2868" s="38">
        <v>0</v>
      </c>
      <c r="J2868" s="39">
        <v>665.923</v>
      </c>
      <c r="K2868" s="39">
        <v>2844.1770000000001</v>
      </c>
      <c r="L2868" s="39"/>
      <c r="M2868" s="39"/>
      <c r="N2868" s="39"/>
      <c r="O2868" s="40">
        <v>0</v>
      </c>
      <c r="P2868" s="40">
        <v>0.82777777777777772</v>
      </c>
      <c r="Q2868" s="40">
        <v>0.78278275840232325</v>
      </c>
      <c r="R2868" s="40"/>
      <c r="S2868" s="40"/>
      <c r="T2868" s="41"/>
      <c r="U2868" s="42" t="e">
        <v>#N/A</v>
      </c>
      <c r="V2868" s="42" t="s">
        <v>21</v>
      </c>
      <c r="W2868" s="42" t="s">
        <v>21</v>
      </c>
      <c r="X2868" s="40"/>
      <c r="Y2868" s="40"/>
      <c r="Z2868" s="41"/>
      <c r="AA2868" s="43">
        <v>2</v>
      </c>
      <c r="AB2868" s="44">
        <v>0.53685351206003362</v>
      </c>
      <c r="AC2868" s="45" t="s">
        <v>5722</v>
      </c>
      <c r="AD2868" s="46"/>
      <c r="AE2868" s="46"/>
      <c r="AF2868" s="46"/>
      <c r="AG2868" s="47" t="s">
        <v>5573</v>
      </c>
      <c r="AH2868" s="48">
        <v>144900.25270185189</v>
      </c>
    </row>
    <row r="2869" spans="1:34" hidden="1" x14ac:dyDescent="0.3">
      <c r="A2869" s="30" t="s">
        <v>5556</v>
      </c>
      <c r="B2869" s="31">
        <v>529</v>
      </c>
      <c r="C2869" s="32" t="s">
        <v>5723</v>
      </c>
      <c r="D2869" s="33">
        <v>567</v>
      </c>
      <c r="E2869" s="34">
        <v>419</v>
      </c>
      <c r="F2869" s="35">
        <v>3347</v>
      </c>
      <c r="G2869" s="49">
        <v>0.12519</v>
      </c>
      <c r="H2869" s="50" t="s">
        <v>29</v>
      </c>
      <c r="I2869" s="38">
        <v>2501.0070000000001</v>
      </c>
      <c r="J2869" s="39">
        <v>984.50599999999997</v>
      </c>
      <c r="K2869" s="39">
        <v>2401.0360000000001</v>
      </c>
      <c r="L2869" s="39"/>
      <c r="M2869" s="39"/>
      <c r="N2869" s="39"/>
      <c r="O2869" s="40">
        <v>0.80743339866912145</v>
      </c>
      <c r="P2869" s="40">
        <v>0.91809223958112252</v>
      </c>
      <c r="Q2869" s="40">
        <v>0.91521554949832629</v>
      </c>
      <c r="R2869" s="40"/>
      <c r="S2869" s="40"/>
      <c r="T2869" s="41"/>
      <c r="U2869" s="42" t="s">
        <v>21</v>
      </c>
      <c r="V2869" s="42" t="s">
        <v>26</v>
      </c>
      <c r="W2869" s="42" t="s">
        <v>21</v>
      </c>
      <c r="X2869" s="40"/>
      <c r="Y2869" s="40"/>
      <c r="Z2869" s="41"/>
      <c r="AA2869" s="43">
        <v>3</v>
      </c>
      <c r="AB2869" s="44">
        <v>0.88024706258285679</v>
      </c>
      <c r="AC2869" s="45" t="s">
        <v>5724</v>
      </c>
      <c r="AD2869" s="46"/>
      <c r="AE2869" s="46"/>
      <c r="AF2869" s="46"/>
      <c r="AG2869" s="47" t="s">
        <v>5573</v>
      </c>
      <c r="AH2869" s="48">
        <v>202859.94945962954</v>
      </c>
    </row>
    <row r="2870" spans="1:34" hidden="1" x14ac:dyDescent="0.3">
      <c r="A2870" s="30" t="s">
        <v>5556</v>
      </c>
      <c r="B2870" s="31">
        <v>529</v>
      </c>
      <c r="C2870" s="32" t="s">
        <v>5725</v>
      </c>
      <c r="D2870" s="33">
        <v>2158</v>
      </c>
      <c r="E2870" s="34">
        <v>1036</v>
      </c>
      <c r="F2870" s="35">
        <v>3347</v>
      </c>
      <c r="G2870" s="49">
        <v>0.30953000000000003</v>
      </c>
      <c r="H2870" s="50" t="s">
        <v>20</v>
      </c>
      <c r="I2870" s="38">
        <v>2976.712</v>
      </c>
      <c r="J2870" s="39">
        <v>1277.7339999999999</v>
      </c>
      <c r="K2870" s="39">
        <v>2504.7860000000001</v>
      </c>
      <c r="L2870" s="39"/>
      <c r="M2870" s="39"/>
      <c r="N2870" s="39"/>
      <c r="O2870" s="40">
        <v>0.77909307634520386</v>
      </c>
      <c r="P2870" s="40">
        <v>0.82230461854633607</v>
      </c>
      <c r="Q2870" s="40">
        <v>0.81894736842105265</v>
      </c>
      <c r="R2870" s="40"/>
      <c r="S2870" s="40"/>
      <c r="T2870" s="41"/>
      <c r="U2870" s="42" t="s">
        <v>26</v>
      </c>
      <c r="V2870" s="42" t="s">
        <v>35</v>
      </c>
      <c r="W2870" s="42" t="s">
        <v>35</v>
      </c>
      <c r="X2870" s="40"/>
      <c r="Y2870" s="40"/>
      <c r="Z2870" s="41"/>
      <c r="AA2870" s="43">
        <v>3</v>
      </c>
      <c r="AB2870" s="44">
        <v>0.80678168777086423</v>
      </c>
      <c r="AC2870" s="45" t="s">
        <v>5726</v>
      </c>
      <c r="AD2870" s="46"/>
      <c r="AE2870" s="46"/>
      <c r="AF2870" s="46"/>
      <c r="AG2870" s="47" t="s">
        <v>5590</v>
      </c>
      <c r="AH2870" s="48">
        <v>173880.10108074074</v>
      </c>
    </row>
    <row r="2871" spans="1:34" hidden="1" x14ac:dyDescent="0.3">
      <c r="A2871" s="30" t="s">
        <v>5556</v>
      </c>
      <c r="B2871" s="31">
        <v>529</v>
      </c>
      <c r="C2871" s="32" t="s">
        <v>4524</v>
      </c>
      <c r="D2871" s="33">
        <v>5546</v>
      </c>
      <c r="E2871" s="34">
        <v>1959</v>
      </c>
      <c r="F2871" s="35">
        <v>3347</v>
      </c>
      <c r="G2871" s="49">
        <v>0.58530000000000004</v>
      </c>
      <c r="H2871" s="50" t="s">
        <v>35</v>
      </c>
      <c r="I2871" s="38">
        <v>2952.4450000000002</v>
      </c>
      <c r="J2871" s="39">
        <v>1696.117</v>
      </c>
      <c r="K2871" s="39">
        <v>2527.2339999999999</v>
      </c>
      <c r="L2871" s="39"/>
      <c r="M2871" s="39"/>
      <c r="N2871" s="39"/>
      <c r="O2871" s="40">
        <v>0.65395232179677265</v>
      </c>
      <c r="P2871" s="40">
        <v>0.85315789473684212</v>
      </c>
      <c r="Q2871" s="40">
        <v>0.67136363636363638</v>
      </c>
      <c r="R2871" s="40"/>
      <c r="S2871" s="40"/>
      <c r="T2871" s="41"/>
      <c r="U2871" s="42" t="s">
        <v>21</v>
      </c>
      <c r="V2871" s="42" t="s">
        <v>26</v>
      </c>
      <c r="W2871" s="42" t="s">
        <v>26</v>
      </c>
      <c r="X2871" s="40"/>
      <c r="Y2871" s="40"/>
      <c r="Z2871" s="41"/>
      <c r="AA2871" s="43">
        <v>3</v>
      </c>
      <c r="AB2871" s="44">
        <v>0.72615795096575031</v>
      </c>
      <c r="AC2871" s="45" t="s">
        <v>5727</v>
      </c>
      <c r="AD2871" s="46"/>
      <c r="AE2871" s="46"/>
      <c r="AF2871" s="46"/>
      <c r="AG2871" s="47" t="s">
        <v>5573</v>
      </c>
      <c r="AH2871" s="48">
        <v>144900.25270185189</v>
      </c>
    </row>
    <row r="2872" spans="1:34" hidden="1" x14ac:dyDescent="0.3">
      <c r="A2872" s="30" t="s">
        <v>5556</v>
      </c>
      <c r="B2872" s="31">
        <v>529</v>
      </c>
      <c r="C2872" s="32" t="s">
        <v>5728</v>
      </c>
      <c r="D2872" s="33">
        <v>1285</v>
      </c>
      <c r="E2872" s="34">
        <v>889</v>
      </c>
      <c r="F2872" s="35">
        <v>3347</v>
      </c>
      <c r="G2872" s="49">
        <v>0.26561000000000001</v>
      </c>
      <c r="H2872" s="50" t="s">
        <v>20</v>
      </c>
      <c r="I2872" s="38">
        <v>1846.6110000000001</v>
      </c>
      <c r="J2872" s="39">
        <v>709.86400000000003</v>
      </c>
      <c r="K2872" s="39">
        <v>501.17399999999998</v>
      </c>
      <c r="L2872" s="39"/>
      <c r="M2872" s="39"/>
      <c r="N2872" s="39"/>
      <c r="O2872" s="40">
        <v>0.78919396388944374</v>
      </c>
      <c r="P2872" s="40">
        <v>0.76705564087564015</v>
      </c>
      <c r="Q2872" s="40">
        <v>0.90292913189943202</v>
      </c>
      <c r="R2872" s="40"/>
      <c r="S2872" s="40"/>
      <c r="T2872" s="41"/>
      <c r="U2872" s="42" t="s">
        <v>21</v>
      </c>
      <c r="V2872" s="42" t="s">
        <v>22</v>
      </c>
      <c r="W2872" s="42" t="s">
        <v>21</v>
      </c>
      <c r="X2872" s="40"/>
      <c r="Y2872" s="40"/>
      <c r="Z2872" s="41"/>
      <c r="AA2872" s="43">
        <v>3</v>
      </c>
      <c r="AB2872" s="44">
        <v>0.81972624555483875</v>
      </c>
      <c r="AC2872" s="45" t="s">
        <v>5729</v>
      </c>
      <c r="AD2872" s="46"/>
      <c r="AE2872" s="46"/>
      <c r="AF2872" s="46"/>
      <c r="AG2872" s="47" t="s">
        <v>5568</v>
      </c>
      <c r="AH2872" s="48">
        <v>173880.10108074074</v>
      </c>
    </row>
    <row r="2873" spans="1:34" hidden="1" x14ac:dyDescent="0.3">
      <c r="A2873" s="30" t="s">
        <v>5556</v>
      </c>
      <c r="B2873" s="31">
        <v>529</v>
      </c>
      <c r="C2873" s="32" t="s">
        <v>5730</v>
      </c>
      <c r="D2873" s="33">
        <v>3540</v>
      </c>
      <c r="E2873" s="34">
        <v>1560</v>
      </c>
      <c r="F2873" s="35">
        <v>3347</v>
      </c>
      <c r="G2873" s="49">
        <v>0.46609</v>
      </c>
      <c r="H2873" s="50" t="s">
        <v>20</v>
      </c>
      <c r="I2873" s="38">
        <v>4985.7920000000004</v>
      </c>
      <c r="J2873" s="39">
        <v>1558.127</v>
      </c>
      <c r="K2873" s="39">
        <v>1813.4349999999999</v>
      </c>
      <c r="L2873" s="39"/>
      <c r="M2873" s="39"/>
      <c r="N2873" s="39"/>
      <c r="O2873" s="40">
        <v>0.75353046486014996</v>
      </c>
      <c r="P2873" s="40">
        <v>0.73723526851291465</v>
      </c>
      <c r="Q2873" s="40">
        <v>0.79068696853086984</v>
      </c>
      <c r="R2873" s="40"/>
      <c r="S2873" s="40"/>
      <c r="T2873" s="41"/>
      <c r="U2873" s="42" t="s">
        <v>21</v>
      </c>
      <c r="V2873" s="42" t="s">
        <v>21</v>
      </c>
      <c r="W2873" s="42" t="s">
        <v>35</v>
      </c>
      <c r="X2873" s="40"/>
      <c r="Y2873" s="40"/>
      <c r="Z2873" s="41"/>
      <c r="AA2873" s="43">
        <v>3</v>
      </c>
      <c r="AB2873" s="44">
        <v>0.76048423396797815</v>
      </c>
      <c r="AC2873" s="45" t="s">
        <v>5731</v>
      </c>
      <c r="AD2873" s="46"/>
      <c r="AE2873" s="46"/>
      <c r="AF2873" s="46"/>
      <c r="AG2873" s="47" t="s">
        <v>5568</v>
      </c>
      <c r="AH2873" s="48">
        <v>173880.10108074074</v>
      </c>
    </row>
    <row r="2874" spans="1:34" hidden="1" x14ac:dyDescent="0.3">
      <c r="A2874" s="30" t="s">
        <v>5556</v>
      </c>
      <c r="B2874" s="31">
        <v>529</v>
      </c>
      <c r="C2874" s="32" t="s">
        <v>5732</v>
      </c>
      <c r="D2874" s="33">
        <v>8091</v>
      </c>
      <c r="E2874" s="34">
        <v>2982</v>
      </c>
      <c r="F2874" s="35">
        <v>3347</v>
      </c>
      <c r="G2874" s="49">
        <v>0.89095000000000002</v>
      </c>
      <c r="H2874" s="50" t="s">
        <v>22</v>
      </c>
      <c r="I2874" s="38">
        <v>0</v>
      </c>
      <c r="J2874" s="39">
        <v>0</v>
      </c>
      <c r="K2874" s="39">
        <v>565.26499999999999</v>
      </c>
      <c r="L2874" s="39"/>
      <c r="M2874" s="39"/>
      <c r="N2874" s="39"/>
      <c r="O2874" s="40">
        <v>0</v>
      </c>
      <c r="P2874" s="40">
        <v>0</v>
      </c>
      <c r="Q2874" s="40">
        <v>0.82657748363283468</v>
      </c>
      <c r="R2874" s="40"/>
      <c r="S2874" s="40"/>
      <c r="T2874" s="41"/>
      <c r="U2874" s="42" t="e">
        <v>#N/A</v>
      </c>
      <c r="V2874" s="42" t="e">
        <v>#N/A</v>
      </c>
      <c r="W2874" s="42" t="s">
        <v>21</v>
      </c>
      <c r="X2874" s="40"/>
      <c r="Y2874" s="40"/>
      <c r="Z2874" s="41"/>
      <c r="AA2874" s="43">
        <v>1</v>
      </c>
      <c r="AB2874" s="44">
        <v>0.27552582787761154</v>
      </c>
      <c r="AC2874" s="45" t="s">
        <v>5733</v>
      </c>
      <c r="AD2874" s="46"/>
      <c r="AE2874" s="46"/>
      <c r="AF2874" s="46"/>
      <c r="AG2874" s="47" t="s">
        <v>5578</v>
      </c>
      <c r="AH2874" s="48">
        <v>57959.696757777674</v>
      </c>
    </row>
    <row r="2875" spans="1:34" hidden="1" x14ac:dyDescent="0.3">
      <c r="A2875" s="30" t="s">
        <v>5556</v>
      </c>
      <c r="B2875" s="31">
        <v>529</v>
      </c>
      <c r="C2875" s="32" t="s">
        <v>1319</v>
      </c>
      <c r="D2875" s="33">
        <v>502</v>
      </c>
      <c r="E2875" s="34">
        <v>2805</v>
      </c>
      <c r="F2875" s="35">
        <v>3347</v>
      </c>
      <c r="G2875" s="49">
        <v>0.83806000000000003</v>
      </c>
      <c r="H2875" s="50" t="s">
        <v>22</v>
      </c>
      <c r="I2875" s="38">
        <v>0</v>
      </c>
      <c r="J2875" s="39">
        <v>0</v>
      </c>
      <c r="K2875" s="39">
        <v>927.41399999999999</v>
      </c>
      <c r="L2875" s="39"/>
      <c r="M2875" s="39"/>
      <c r="N2875" s="39"/>
      <c r="O2875" s="40">
        <v>0</v>
      </c>
      <c r="P2875" s="40">
        <v>0</v>
      </c>
      <c r="Q2875" s="40">
        <v>1.0067514111085427</v>
      </c>
      <c r="R2875" s="40"/>
      <c r="S2875" s="40"/>
      <c r="T2875" s="41"/>
      <c r="U2875" s="42" t="e">
        <v>#N/A</v>
      </c>
      <c r="V2875" s="42" t="e">
        <v>#N/A</v>
      </c>
      <c r="W2875" s="42" t="s">
        <v>26</v>
      </c>
      <c r="X2875" s="40"/>
      <c r="Y2875" s="40"/>
      <c r="Z2875" s="41"/>
      <c r="AA2875" s="43">
        <v>1</v>
      </c>
      <c r="AB2875" s="44">
        <v>0.33558380370284757</v>
      </c>
      <c r="AC2875" s="45" t="s">
        <v>5734</v>
      </c>
      <c r="AD2875" s="46"/>
      <c r="AE2875" s="46"/>
      <c r="AF2875" s="46"/>
      <c r="AG2875" s="47" t="s">
        <v>5671</v>
      </c>
      <c r="AH2875" s="48">
        <v>57959.696757777674</v>
      </c>
    </row>
    <row r="2876" spans="1:34" hidden="1" x14ac:dyDescent="0.3">
      <c r="A2876" s="30" t="s">
        <v>5556</v>
      </c>
      <c r="B2876" s="31">
        <v>529</v>
      </c>
      <c r="C2876" s="32" t="s">
        <v>5735</v>
      </c>
      <c r="D2876" s="33">
        <v>519</v>
      </c>
      <c r="E2876" s="34">
        <v>1775</v>
      </c>
      <c r="F2876" s="35">
        <v>3347</v>
      </c>
      <c r="G2876" s="49">
        <v>0.53032999999999997</v>
      </c>
      <c r="H2876" s="50" t="s">
        <v>35</v>
      </c>
      <c r="I2876" s="38">
        <v>2446.0219999999999</v>
      </c>
      <c r="J2876" s="39">
        <v>1272.623</v>
      </c>
      <c r="K2876" s="39">
        <v>1641.0930000000001</v>
      </c>
      <c r="L2876" s="39"/>
      <c r="M2876" s="39"/>
      <c r="N2876" s="39"/>
      <c r="O2876" s="40">
        <v>0.72935688108747609</v>
      </c>
      <c r="P2876" s="40">
        <v>0.76933068394960635</v>
      </c>
      <c r="Q2876" s="40">
        <v>0.72924546473634078</v>
      </c>
      <c r="R2876" s="40"/>
      <c r="S2876" s="40"/>
      <c r="T2876" s="41"/>
      <c r="U2876" s="42" t="s">
        <v>21</v>
      </c>
      <c r="V2876" s="42" t="s">
        <v>21</v>
      </c>
      <c r="W2876" s="42" t="s">
        <v>29</v>
      </c>
      <c r="X2876" s="40"/>
      <c r="Y2876" s="40"/>
      <c r="Z2876" s="41"/>
      <c r="AA2876" s="43">
        <v>3</v>
      </c>
      <c r="AB2876" s="44">
        <v>0.7426443432578077</v>
      </c>
      <c r="AC2876" s="45" t="s">
        <v>5736</v>
      </c>
      <c r="AD2876" s="46"/>
      <c r="AE2876" s="46"/>
      <c r="AF2876" s="46"/>
      <c r="AG2876" s="47" t="s">
        <v>5568</v>
      </c>
      <c r="AH2876" s="48">
        <v>144900.25270185189</v>
      </c>
    </row>
    <row r="2877" spans="1:34" hidden="1" x14ac:dyDescent="0.3">
      <c r="A2877" s="30" t="s">
        <v>5556</v>
      </c>
      <c r="B2877" s="31">
        <v>529</v>
      </c>
      <c r="C2877" s="32" t="s">
        <v>5737</v>
      </c>
      <c r="D2877" s="33">
        <v>8551</v>
      </c>
      <c r="E2877" s="34">
        <v>925</v>
      </c>
      <c r="F2877" s="35">
        <v>3347</v>
      </c>
      <c r="G2877" s="49">
        <v>0.27637</v>
      </c>
      <c r="H2877" s="50" t="s">
        <v>20</v>
      </c>
      <c r="I2877" s="38">
        <v>2559.6179999999999</v>
      </c>
      <c r="J2877" s="39">
        <v>1005.614</v>
      </c>
      <c r="K2877" s="39">
        <v>1001.742</v>
      </c>
      <c r="L2877" s="39"/>
      <c r="M2877" s="39"/>
      <c r="N2877" s="39"/>
      <c r="O2877" s="40">
        <v>0.78349760476182906</v>
      </c>
      <c r="P2877" s="40">
        <v>0.86067619384773886</v>
      </c>
      <c r="Q2877" s="40">
        <v>0.80315789473684218</v>
      </c>
      <c r="R2877" s="40"/>
      <c r="S2877" s="40"/>
      <c r="T2877" s="41"/>
      <c r="U2877" s="42" t="s">
        <v>21</v>
      </c>
      <c r="V2877" s="42" t="s">
        <v>21</v>
      </c>
      <c r="W2877" s="42" t="s">
        <v>21</v>
      </c>
      <c r="X2877" s="40"/>
      <c r="Y2877" s="40"/>
      <c r="Z2877" s="41"/>
      <c r="AA2877" s="43">
        <v>3</v>
      </c>
      <c r="AB2877" s="44">
        <v>0.81577723111547007</v>
      </c>
      <c r="AC2877" s="45" t="s">
        <v>5738</v>
      </c>
      <c r="AD2877" s="46"/>
      <c r="AE2877" s="46"/>
      <c r="AF2877" s="46"/>
      <c r="AG2877" s="47" t="s">
        <v>5559</v>
      </c>
      <c r="AH2877" s="48">
        <v>173880.10108074074</v>
      </c>
    </row>
    <row r="2878" spans="1:34" hidden="1" x14ac:dyDescent="0.3">
      <c r="A2878" s="30" t="s">
        <v>5556</v>
      </c>
      <c r="B2878" s="31">
        <v>529</v>
      </c>
      <c r="C2878" s="32" t="s">
        <v>5739</v>
      </c>
      <c r="D2878" s="33">
        <v>3869</v>
      </c>
      <c r="E2878" s="34">
        <v>2032</v>
      </c>
      <c r="F2878" s="35">
        <v>3347</v>
      </c>
      <c r="G2878" s="49">
        <v>0.60711000000000004</v>
      </c>
      <c r="H2878" s="50" t="s">
        <v>35</v>
      </c>
      <c r="I2878" s="38">
        <v>1788.1880000000001</v>
      </c>
      <c r="J2878" s="39">
        <v>1052.203</v>
      </c>
      <c r="K2878" s="39">
        <v>2442.1350000000002</v>
      </c>
      <c r="L2878" s="39"/>
      <c r="M2878" s="39"/>
      <c r="N2878" s="39"/>
      <c r="O2878" s="40">
        <v>0.67241548389906913</v>
      </c>
      <c r="P2878" s="40">
        <v>0.72065412066613832</v>
      </c>
      <c r="Q2878" s="40">
        <v>0.75389756187627921</v>
      </c>
      <c r="R2878" s="40"/>
      <c r="S2878" s="40"/>
      <c r="T2878" s="41"/>
      <c r="U2878" s="42" t="s">
        <v>21</v>
      </c>
      <c r="V2878" s="42" t="s">
        <v>22</v>
      </c>
      <c r="W2878" s="42" t="s">
        <v>26</v>
      </c>
      <c r="X2878" s="40"/>
      <c r="Y2878" s="40"/>
      <c r="Z2878" s="41"/>
      <c r="AA2878" s="43">
        <v>3</v>
      </c>
      <c r="AB2878" s="44">
        <v>0.71565572214716211</v>
      </c>
      <c r="AC2878" s="45" t="s">
        <v>5740</v>
      </c>
      <c r="AD2878" s="46"/>
      <c r="AE2878" s="46"/>
      <c r="AF2878" s="46"/>
      <c r="AG2878" s="47" t="s">
        <v>5573</v>
      </c>
      <c r="AH2878" s="48">
        <v>144900.25270185189</v>
      </c>
    </row>
    <row r="2879" spans="1:34" hidden="1" x14ac:dyDescent="0.3">
      <c r="A2879" s="30" t="s">
        <v>5556</v>
      </c>
      <c r="B2879" s="31">
        <v>529</v>
      </c>
      <c r="C2879" s="32" t="s">
        <v>5741</v>
      </c>
      <c r="D2879" s="33">
        <v>3634</v>
      </c>
      <c r="E2879" s="34">
        <v>2832</v>
      </c>
      <c r="F2879" s="35">
        <v>3347</v>
      </c>
      <c r="G2879" s="49">
        <v>0.84613000000000005</v>
      </c>
      <c r="H2879" s="50" t="s">
        <v>22</v>
      </c>
      <c r="I2879" s="38">
        <v>0</v>
      </c>
      <c r="J2879" s="39">
        <v>0</v>
      </c>
      <c r="K2879" s="39">
        <v>571.452</v>
      </c>
      <c r="L2879" s="39"/>
      <c r="M2879" s="39"/>
      <c r="N2879" s="39"/>
      <c r="O2879" s="40">
        <v>0</v>
      </c>
      <c r="P2879" s="40">
        <v>0</v>
      </c>
      <c r="Q2879" s="40">
        <v>0.93307546922739903</v>
      </c>
      <c r="R2879" s="40"/>
      <c r="S2879" s="40"/>
      <c r="T2879" s="41"/>
      <c r="U2879" s="42" t="e">
        <v>#N/A</v>
      </c>
      <c r="V2879" s="42" t="e">
        <v>#N/A</v>
      </c>
      <c r="W2879" s="42" t="s">
        <v>21</v>
      </c>
      <c r="X2879" s="40"/>
      <c r="Y2879" s="40"/>
      <c r="Z2879" s="41"/>
      <c r="AA2879" s="43">
        <v>1</v>
      </c>
      <c r="AB2879" s="44">
        <v>0.31102515640913303</v>
      </c>
      <c r="AC2879" s="45" t="s">
        <v>5742</v>
      </c>
      <c r="AD2879" s="46"/>
      <c r="AE2879" s="46"/>
      <c r="AF2879" s="46"/>
      <c r="AG2879" s="47" t="s">
        <v>5568</v>
      </c>
      <c r="AH2879" s="48">
        <v>57959.696757777674</v>
      </c>
    </row>
    <row r="2880" spans="1:34" hidden="1" x14ac:dyDescent="0.3">
      <c r="A2880" s="30" t="s">
        <v>5556</v>
      </c>
      <c r="B2880" s="31">
        <v>529</v>
      </c>
      <c r="C2880" s="32" t="s">
        <v>5743</v>
      </c>
      <c r="D2880" s="33">
        <v>7302</v>
      </c>
      <c r="E2880" s="34">
        <v>2930</v>
      </c>
      <c r="F2880" s="35">
        <v>3347</v>
      </c>
      <c r="G2880" s="49">
        <v>0.87541000000000002</v>
      </c>
      <c r="H2880" s="50" t="s">
        <v>22</v>
      </c>
      <c r="I2880" s="38">
        <v>0</v>
      </c>
      <c r="J2880" s="39">
        <v>0</v>
      </c>
      <c r="K2880" s="39">
        <v>2809.1759999999999</v>
      </c>
      <c r="L2880" s="39"/>
      <c r="M2880" s="39"/>
      <c r="N2880" s="39"/>
      <c r="O2880" s="40">
        <v>0</v>
      </c>
      <c r="P2880" s="40">
        <v>0</v>
      </c>
      <c r="Q2880" s="40">
        <v>0.85229934441910893</v>
      </c>
      <c r="R2880" s="40"/>
      <c r="S2880" s="40"/>
      <c r="T2880" s="41"/>
      <c r="U2880" s="42" t="e">
        <v>#N/A</v>
      </c>
      <c r="V2880" s="42" t="e">
        <v>#N/A</v>
      </c>
      <c r="W2880" s="42" t="s">
        <v>35</v>
      </c>
      <c r="X2880" s="40"/>
      <c r="Y2880" s="40"/>
      <c r="Z2880" s="41"/>
      <c r="AA2880" s="43">
        <v>1</v>
      </c>
      <c r="AB2880" s="44">
        <v>0.28409978147303633</v>
      </c>
      <c r="AC2880" s="45" t="s">
        <v>5744</v>
      </c>
      <c r="AD2880" s="46"/>
      <c r="AE2880" s="46"/>
      <c r="AF2880" s="46"/>
      <c r="AG2880" s="47" t="s">
        <v>5573</v>
      </c>
      <c r="AH2880" s="48">
        <v>57959.696757777674</v>
      </c>
    </row>
    <row r="2881" spans="1:34" hidden="1" x14ac:dyDescent="0.3">
      <c r="A2881" s="30" t="s">
        <v>5556</v>
      </c>
      <c r="B2881" s="31">
        <v>529</v>
      </c>
      <c r="C2881" s="32" t="s">
        <v>4367</v>
      </c>
      <c r="D2881" s="33">
        <v>8080</v>
      </c>
      <c r="E2881" s="34">
        <v>3347</v>
      </c>
      <c r="F2881" s="35">
        <v>3347</v>
      </c>
      <c r="G2881" s="49">
        <v>1</v>
      </c>
      <c r="H2881" s="50" t="s">
        <v>22</v>
      </c>
      <c r="I2881" s="38">
        <v>2687.4549999999999</v>
      </c>
      <c r="J2881" s="39">
        <v>1486.365</v>
      </c>
      <c r="K2881" s="39">
        <v>0</v>
      </c>
      <c r="L2881" s="39"/>
      <c r="M2881" s="39"/>
      <c r="N2881" s="39"/>
      <c r="O2881" s="40">
        <v>0</v>
      </c>
      <c r="P2881" s="40">
        <v>0</v>
      </c>
      <c r="Q2881" s="40">
        <v>0</v>
      </c>
      <c r="R2881" s="40"/>
      <c r="S2881" s="40"/>
      <c r="T2881" s="41"/>
      <c r="U2881" s="42" t="s">
        <v>21</v>
      </c>
      <c r="V2881" s="42" t="s">
        <v>21</v>
      </c>
      <c r="W2881" s="42" t="e">
        <v>#N/A</v>
      </c>
      <c r="X2881" s="40"/>
      <c r="Y2881" s="40"/>
      <c r="Z2881" s="41"/>
      <c r="AA2881" s="43">
        <v>2</v>
      </c>
      <c r="AB2881" s="44">
        <v>0</v>
      </c>
      <c r="AC2881" s="45" t="s">
        <v>5745</v>
      </c>
      <c r="AD2881" s="46"/>
      <c r="AE2881" s="46"/>
      <c r="AF2881" s="46"/>
      <c r="AG2881" s="47" t="s">
        <v>5568</v>
      </c>
      <c r="AH2881" s="48">
        <v>57959.696757777674</v>
      </c>
    </row>
    <row r="2882" spans="1:34" hidden="1" x14ac:dyDescent="0.3">
      <c r="A2882" s="30" t="s">
        <v>5556</v>
      </c>
      <c r="B2882" s="31">
        <v>529</v>
      </c>
      <c r="C2882" s="32" t="s">
        <v>5746</v>
      </c>
      <c r="D2882" s="33">
        <v>66</v>
      </c>
      <c r="E2882" s="34">
        <v>347</v>
      </c>
      <c r="F2882" s="35">
        <v>3347</v>
      </c>
      <c r="G2882" s="49">
        <v>0.10367</v>
      </c>
      <c r="H2882" s="50" t="s">
        <v>29</v>
      </c>
      <c r="I2882" s="38">
        <v>3728.4969999999998</v>
      </c>
      <c r="J2882" s="39">
        <v>1363.934</v>
      </c>
      <c r="K2882" s="39">
        <v>2434.299</v>
      </c>
      <c r="L2882" s="39"/>
      <c r="M2882" s="39"/>
      <c r="N2882" s="39"/>
      <c r="O2882" s="40">
        <v>0.89704780304235188</v>
      </c>
      <c r="P2882" s="40">
        <v>0.9013894491962221</v>
      </c>
      <c r="Q2882" s="40">
        <v>0.88817566855126795</v>
      </c>
      <c r="R2882" s="40"/>
      <c r="S2882" s="40"/>
      <c r="T2882" s="41"/>
      <c r="U2882" s="42" t="s">
        <v>285</v>
      </c>
      <c r="V2882" s="42" t="s">
        <v>285</v>
      </c>
      <c r="W2882" s="42" t="s">
        <v>22</v>
      </c>
      <c r="X2882" s="40"/>
      <c r="Y2882" s="40"/>
      <c r="Z2882" s="41"/>
      <c r="AA2882" s="43">
        <v>3</v>
      </c>
      <c r="AB2882" s="44">
        <v>0.89553764026328064</v>
      </c>
      <c r="AC2882" s="45" t="s">
        <v>5747</v>
      </c>
      <c r="AD2882" s="46"/>
      <c r="AE2882" s="46"/>
      <c r="AF2882" s="46"/>
      <c r="AG2882" s="47" t="s">
        <v>5573</v>
      </c>
      <c r="AH2882" s="48">
        <v>202859.94945962954</v>
      </c>
    </row>
    <row r="2883" spans="1:34" hidden="1" x14ac:dyDescent="0.3">
      <c r="A2883" s="30" t="s">
        <v>5556</v>
      </c>
      <c r="B2883" s="31">
        <v>529</v>
      </c>
      <c r="C2883" s="32" t="s">
        <v>5748</v>
      </c>
      <c r="D2883" s="33">
        <v>6524</v>
      </c>
      <c r="E2883" s="34">
        <v>2765</v>
      </c>
      <c r="F2883" s="35">
        <v>3347</v>
      </c>
      <c r="G2883" s="49">
        <v>0.82611000000000001</v>
      </c>
      <c r="H2883" s="50" t="s">
        <v>22</v>
      </c>
      <c r="I2883" s="38">
        <v>2798.837</v>
      </c>
      <c r="J2883" s="39">
        <v>1672.7629999999999</v>
      </c>
      <c r="K2883" s="39">
        <v>0</v>
      </c>
      <c r="L2883" s="39"/>
      <c r="M2883" s="39"/>
      <c r="N2883" s="39"/>
      <c r="O2883" s="40">
        <v>0.67784955468678909</v>
      </c>
      <c r="P2883" s="40">
        <v>0.66863636363636358</v>
      </c>
      <c r="Q2883" s="40">
        <v>0</v>
      </c>
      <c r="R2883" s="40"/>
      <c r="S2883" s="40"/>
      <c r="T2883" s="41"/>
      <c r="U2883" s="42" t="s">
        <v>22</v>
      </c>
      <c r="V2883" s="42" t="s">
        <v>35</v>
      </c>
      <c r="W2883" s="42" t="e">
        <v>#N/A</v>
      </c>
      <c r="X2883" s="40"/>
      <c r="Y2883" s="40"/>
      <c r="Z2883" s="41"/>
      <c r="AA2883" s="43">
        <v>2</v>
      </c>
      <c r="AB2883" s="44">
        <v>0.44882863944105084</v>
      </c>
      <c r="AC2883" s="45" t="s">
        <v>5749</v>
      </c>
      <c r="AD2883" s="46"/>
      <c r="AE2883" s="46"/>
      <c r="AF2883" s="46"/>
      <c r="AG2883" s="47" t="s">
        <v>5559</v>
      </c>
      <c r="AH2883" s="48">
        <v>57959.696757777674</v>
      </c>
    </row>
    <row r="2884" spans="1:34" hidden="1" x14ac:dyDescent="0.3">
      <c r="A2884" s="30" t="s">
        <v>5556</v>
      </c>
      <c r="B2884" s="31">
        <v>529</v>
      </c>
      <c r="C2884" s="32" t="s">
        <v>4026</v>
      </c>
      <c r="D2884" s="33">
        <v>6626</v>
      </c>
      <c r="E2884" s="34">
        <v>946</v>
      </c>
      <c r="F2884" s="35">
        <v>3347</v>
      </c>
      <c r="G2884" s="49">
        <v>0.28264</v>
      </c>
      <c r="H2884" s="50" t="s">
        <v>20</v>
      </c>
      <c r="I2884" s="38">
        <v>1371.248</v>
      </c>
      <c r="J2884" s="39">
        <v>970.19899999999996</v>
      </c>
      <c r="K2884" s="39">
        <v>4051.3519999999999</v>
      </c>
      <c r="L2884" s="39"/>
      <c r="M2884" s="39"/>
      <c r="N2884" s="39"/>
      <c r="O2884" s="40">
        <v>0.79455401326306208</v>
      </c>
      <c r="P2884" s="40">
        <v>0.79121256404207041</v>
      </c>
      <c r="Q2884" s="40">
        <v>0.85456547371164793</v>
      </c>
      <c r="R2884" s="40"/>
      <c r="S2884" s="40"/>
      <c r="T2884" s="41"/>
      <c r="U2884" s="42" t="s">
        <v>21</v>
      </c>
      <c r="V2884" s="42" t="s">
        <v>21</v>
      </c>
      <c r="W2884" s="42" t="s">
        <v>22</v>
      </c>
      <c r="X2884" s="40"/>
      <c r="Y2884" s="40"/>
      <c r="Z2884" s="41"/>
      <c r="AA2884" s="43">
        <v>3</v>
      </c>
      <c r="AB2884" s="44">
        <v>0.81344401700559354</v>
      </c>
      <c r="AC2884" s="45" t="s">
        <v>5750</v>
      </c>
      <c r="AD2884" s="46"/>
      <c r="AE2884" s="46"/>
      <c r="AF2884" s="46"/>
      <c r="AG2884" s="47" t="s">
        <v>5559</v>
      </c>
      <c r="AH2884" s="48">
        <v>173880.10108074074</v>
      </c>
    </row>
    <row r="2885" spans="1:34" hidden="1" x14ac:dyDescent="0.3">
      <c r="A2885" s="30" t="s">
        <v>5556</v>
      </c>
      <c r="B2885" s="31">
        <v>529</v>
      </c>
      <c r="C2885" s="32" t="s">
        <v>5751</v>
      </c>
      <c r="D2885" s="33">
        <v>2278</v>
      </c>
      <c r="E2885" s="34">
        <v>1454</v>
      </c>
      <c r="F2885" s="35">
        <v>3347</v>
      </c>
      <c r="G2885" s="49">
        <v>0.43441999999999997</v>
      </c>
      <c r="H2885" s="50" t="s">
        <v>20</v>
      </c>
      <c r="I2885" s="38">
        <v>1583.51</v>
      </c>
      <c r="J2885" s="39">
        <v>603.19399999999996</v>
      </c>
      <c r="K2885" s="39">
        <v>1862.2529999999999</v>
      </c>
      <c r="L2885" s="39"/>
      <c r="M2885" s="39"/>
      <c r="N2885" s="39"/>
      <c r="O2885" s="40">
        <v>0.77813989207520007</v>
      </c>
      <c r="P2885" s="40">
        <v>0.74251828463968694</v>
      </c>
      <c r="Q2885" s="40">
        <v>0.78518696557951151</v>
      </c>
      <c r="R2885" s="40"/>
      <c r="S2885" s="40"/>
      <c r="T2885" s="41"/>
      <c r="U2885" s="42" t="s">
        <v>21</v>
      </c>
      <c r="V2885" s="42" t="s">
        <v>21</v>
      </c>
      <c r="W2885" s="42" t="s">
        <v>22</v>
      </c>
      <c r="X2885" s="40"/>
      <c r="Y2885" s="40"/>
      <c r="Z2885" s="41"/>
      <c r="AA2885" s="43">
        <v>3</v>
      </c>
      <c r="AB2885" s="44">
        <v>0.76861504743146625</v>
      </c>
      <c r="AC2885" s="45" t="s">
        <v>5752</v>
      </c>
      <c r="AD2885" s="46"/>
      <c r="AE2885" s="46"/>
      <c r="AF2885" s="46"/>
      <c r="AG2885" s="47" t="s">
        <v>105</v>
      </c>
      <c r="AH2885" s="48">
        <v>173880.10108074074</v>
      </c>
    </row>
    <row r="2886" spans="1:34" hidden="1" x14ac:dyDescent="0.3">
      <c r="A2886" s="30" t="s">
        <v>5556</v>
      </c>
      <c r="B2886" s="31">
        <v>529</v>
      </c>
      <c r="C2886" s="32" t="s">
        <v>5753</v>
      </c>
      <c r="D2886" s="33">
        <v>8137</v>
      </c>
      <c r="E2886" s="34">
        <v>2627</v>
      </c>
      <c r="F2886" s="35">
        <v>3347</v>
      </c>
      <c r="G2886" s="49">
        <v>0.78488000000000002</v>
      </c>
      <c r="H2886" s="50" t="s">
        <v>22</v>
      </c>
      <c r="I2886" s="38">
        <v>0</v>
      </c>
      <c r="J2886" s="39">
        <v>1573.8789999999999</v>
      </c>
      <c r="K2886" s="39">
        <v>2330.6509999999998</v>
      </c>
      <c r="L2886" s="39"/>
      <c r="M2886" s="39"/>
      <c r="N2886" s="39"/>
      <c r="O2886" s="40">
        <v>0</v>
      </c>
      <c r="P2886" s="40">
        <v>0.71751865989004915</v>
      </c>
      <c r="Q2886" s="40">
        <v>0.76487769589620314</v>
      </c>
      <c r="R2886" s="40"/>
      <c r="S2886" s="40"/>
      <c r="T2886" s="41"/>
      <c r="U2886" s="42" t="e">
        <v>#N/A</v>
      </c>
      <c r="V2886" s="42" t="s">
        <v>21</v>
      </c>
      <c r="W2886" s="42" t="s">
        <v>21</v>
      </c>
      <c r="X2886" s="40"/>
      <c r="Y2886" s="40"/>
      <c r="Z2886" s="41"/>
      <c r="AA2886" s="43">
        <v>2</v>
      </c>
      <c r="AB2886" s="44">
        <v>0.49413211859541745</v>
      </c>
      <c r="AC2886" s="45" t="s">
        <v>5754</v>
      </c>
      <c r="AD2886" s="46"/>
      <c r="AE2886" s="46"/>
      <c r="AF2886" s="46"/>
      <c r="AG2886" s="47" t="s">
        <v>5578</v>
      </c>
      <c r="AH2886" s="48">
        <v>57959.696757777674</v>
      </c>
    </row>
    <row r="2887" spans="1:34" hidden="1" x14ac:dyDescent="0.3">
      <c r="A2887" s="30" t="s">
        <v>5556</v>
      </c>
      <c r="B2887" s="31">
        <v>529</v>
      </c>
      <c r="C2887" s="32" t="s">
        <v>5755</v>
      </c>
      <c r="D2887" s="33">
        <v>1930</v>
      </c>
      <c r="E2887" s="34">
        <v>2119</v>
      </c>
      <c r="F2887" s="35">
        <v>3347</v>
      </c>
      <c r="G2887" s="49">
        <v>0.6331</v>
      </c>
      <c r="H2887" s="50" t="s">
        <v>35</v>
      </c>
      <c r="I2887" s="38">
        <v>2320.2950000000001</v>
      </c>
      <c r="J2887" s="39">
        <v>1497.3019999999999</v>
      </c>
      <c r="K2887" s="39">
        <v>3997.779</v>
      </c>
      <c r="L2887" s="39"/>
      <c r="M2887" s="39"/>
      <c r="N2887" s="39"/>
      <c r="O2887" s="40">
        <v>0.66167221840326329</v>
      </c>
      <c r="P2887" s="40">
        <v>0.74745033035783981</v>
      </c>
      <c r="Q2887" s="40">
        <v>0.70938312759523359</v>
      </c>
      <c r="R2887" s="40"/>
      <c r="S2887" s="40"/>
      <c r="T2887" s="41"/>
      <c r="U2887" s="42" t="s">
        <v>21</v>
      </c>
      <c r="V2887" s="42" t="s">
        <v>21</v>
      </c>
      <c r="W2887" s="42" t="s">
        <v>21</v>
      </c>
      <c r="X2887" s="40"/>
      <c r="Y2887" s="40"/>
      <c r="Z2887" s="41"/>
      <c r="AA2887" s="43">
        <v>3</v>
      </c>
      <c r="AB2887" s="44">
        <v>0.70616855878544571</v>
      </c>
      <c r="AC2887" s="45" t="s">
        <v>5756</v>
      </c>
      <c r="AD2887" s="46"/>
      <c r="AE2887" s="46"/>
      <c r="AF2887" s="46"/>
      <c r="AG2887" s="47" t="s">
        <v>5568</v>
      </c>
      <c r="AH2887" s="48">
        <v>144900.25270185189</v>
      </c>
    </row>
    <row r="2888" spans="1:34" hidden="1" x14ac:dyDescent="0.3">
      <c r="A2888" s="30" t="s">
        <v>5556</v>
      </c>
      <c r="B2888" s="31">
        <v>529</v>
      </c>
      <c r="C2888" s="32" t="s">
        <v>5757</v>
      </c>
      <c r="D2888" s="33">
        <v>5539</v>
      </c>
      <c r="E2888" s="34">
        <v>415</v>
      </c>
      <c r="F2888" s="35">
        <v>3347</v>
      </c>
      <c r="G2888" s="49">
        <v>0.12399</v>
      </c>
      <c r="H2888" s="50" t="s">
        <v>29</v>
      </c>
      <c r="I2888" s="38">
        <v>1895.136</v>
      </c>
      <c r="J2888" s="39">
        <v>1224.671</v>
      </c>
      <c r="K2888" s="39">
        <v>3026.319</v>
      </c>
      <c r="L2888" s="39"/>
      <c r="M2888" s="39"/>
      <c r="N2888" s="39"/>
      <c r="O2888" s="40">
        <v>0.81315789473684208</v>
      </c>
      <c r="P2888" s="40">
        <v>1.1442105263157896</v>
      </c>
      <c r="Q2888" s="40">
        <v>0.68454545454545446</v>
      </c>
      <c r="R2888" s="40"/>
      <c r="S2888" s="40"/>
      <c r="T2888" s="41"/>
      <c r="U2888" s="42" t="s">
        <v>21</v>
      </c>
      <c r="V2888" s="42" t="s">
        <v>21</v>
      </c>
      <c r="W2888" s="42" t="s">
        <v>21</v>
      </c>
      <c r="X2888" s="40"/>
      <c r="Y2888" s="40"/>
      <c r="Z2888" s="41"/>
      <c r="AA2888" s="43">
        <v>3</v>
      </c>
      <c r="AB2888" s="44">
        <v>0.88063795853269544</v>
      </c>
      <c r="AC2888" s="45" t="s">
        <v>5758</v>
      </c>
      <c r="AD2888" s="46"/>
      <c r="AE2888" s="46"/>
      <c r="AF2888" s="46"/>
      <c r="AG2888" s="47" t="s">
        <v>5568</v>
      </c>
      <c r="AH2888" s="48">
        <v>202859.94945962954</v>
      </c>
    </row>
    <row r="2889" spans="1:34" hidden="1" x14ac:dyDescent="0.3">
      <c r="A2889" s="30" t="s">
        <v>5556</v>
      </c>
      <c r="B2889" s="31">
        <v>529</v>
      </c>
      <c r="C2889" s="32" t="s">
        <v>5759</v>
      </c>
      <c r="D2889" s="33">
        <v>4038</v>
      </c>
      <c r="E2889" s="34">
        <v>2674</v>
      </c>
      <c r="F2889" s="35">
        <v>3347</v>
      </c>
      <c r="G2889" s="49">
        <v>0.79891999999999996</v>
      </c>
      <c r="H2889" s="50" t="s">
        <v>22</v>
      </c>
      <c r="I2889" s="38">
        <v>2301.4340000000002</v>
      </c>
      <c r="J2889" s="39">
        <v>1105.181</v>
      </c>
      <c r="K2889" s="39">
        <v>0</v>
      </c>
      <c r="L2889" s="39"/>
      <c r="M2889" s="39"/>
      <c r="N2889" s="39"/>
      <c r="O2889" s="40">
        <v>0.72531701635685486</v>
      </c>
      <c r="P2889" s="40">
        <v>0.72694585421854985</v>
      </c>
      <c r="Q2889" s="40">
        <v>0</v>
      </c>
      <c r="R2889" s="40"/>
      <c r="S2889" s="40"/>
      <c r="T2889" s="41"/>
      <c r="U2889" s="42" t="s">
        <v>26</v>
      </c>
      <c r="V2889" s="42" t="s">
        <v>29</v>
      </c>
      <c r="W2889" s="42" t="e">
        <v>#N/A</v>
      </c>
      <c r="X2889" s="40"/>
      <c r="Y2889" s="40"/>
      <c r="Z2889" s="41"/>
      <c r="AA2889" s="43">
        <v>2</v>
      </c>
      <c r="AB2889" s="44">
        <v>0.48408762352513496</v>
      </c>
      <c r="AC2889" s="45" t="s">
        <v>5760</v>
      </c>
      <c r="AD2889" s="46"/>
      <c r="AE2889" s="46"/>
      <c r="AF2889" s="46"/>
      <c r="AG2889" s="47" t="s">
        <v>5568</v>
      </c>
      <c r="AH2889" s="48">
        <v>57959.696757777674</v>
      </c>
    </row>
    <row r="2890" spans="1:34" hidden="1" x14ac:dyDescent="0.3">
      <c r="A2890" s="30" t="s">
        <v>5556</v>
      </c>
      <c r="B2890" s="31">
        <v>529</v>
      </c>
      <c r="C2890" s="32" t="s">
        <v>5761</v>
      </c>
      <c r="D2890" s="33">
        <v>2992</v>
      </c>
      <c r="E2890" s="34">
        <v>2846</v>
      </c>
      <c r="F2890" s="35">
        <v>3347</v>
      </c>
      <c r="G2890" s="49">
        <v>0.85031000000000001</v>
      </c>
      <c r="H2890" s="50" t="s">
        <v>22</v>
      </c>
      <c r="I2890" s="38">
        <v>0</v>
      </c>
      <c r="J2890" s="39">
        <v>0</v>
      </c>
      <c r="K2890" s="39">
        <v>1082.8420000000001</v>
      </c>
      <c r="L2890" s="39"/>
      <c r="M2890" s="39"/>
      <c r="N2890" s="39"/>
      <c r="O2890" s="40">
        <v>0</v>
      </c>
      <c r="P2890" s="40">
        <v>0</v>
      </c>
      <c r="Q2890" s="40">
        <v>0.91790994438708506</v>
      </c>
      <c r="R2890" s="40"/>
      <c r="S2890" s="40"/>
      <c r="T2890" s="41"/>
      <c r="U2890" s="42" t="e">
        <v>#N/A</v>
      </c>
      <c r="V2890" s="42" t="e">
        <v>#N/A</v>
      </c>
      <c r="W2890" s="42" t="s">
        <v>21</v>
      </c>
      <c r="X2890" s="40"/>
      <c r="Y2890" s="40"/>
      <c r="Z2890" s="41"/>
      <c r="AA2890" s="43">
        <v>1</v>
      </c>
      <c r="AB2890" s="44">
        <v>0.30596998146236171</v>
      </c>
      <c r="AC2890" s="45" t="s">
        <v>5762</v>
      </c>
      <c r="AD2890" s="46"/>
      <c r="AE2890" s="46"/>
      <c r="AF2890" s="46"/>
      <c r="AG2890" s="47" t="s">
        <v>5568</v>
      </c>
      <c r="AH2890" s="48">
        <v>57959.696757777674</v>
      </c>
    </row>
    <row r="2891" spans="1:34" hidden="1" x14ac:dyDescent="0.3">
      <c r="A2891" s="30" t="s">
        <v>5556</v>
      </c>
      <c r="B2891" s="31">
        <v>529</v>
      </c>
      <c r="C2891" s="32" t="s">
        <v>5763</v>
      </c>
      <c r="D2891" s="33">
        <v>9630</v>
      </c>
      <c r="E2891" s="34">
        <v>1188</v>
      </c>
      <c r="F2891" s="35">
        <v>3347</v>
      </c>
      <c r="G2891" s="49">
        <v>0.35493999999999998</v>
      </c>
      <c r="H2891" s="50" t="s">
        <v>20</v>
      </c>
      <c r="I2891" s="38">
        <v>1673.097</v>
      </c>
      <c r="J2891" s="39">
        <v>434.80599999999998</v>
      </c>
      <c r="K2891" s="39">
        <v>1306.8499999999999</v>
      </c>
      <c r="L2891" s="39"/>
      <c r="M2891" s="39"/>
      <c r="N2891" s="39"/>
      <c r="O2891" s="40">
        <v>0.77857142857142858</v>
      </c>
      <c r="P2891" s="40">
        <v>0.7985714285714286</v>
      </c>
      <c r="Q2891" s="40">
        <v>0.79571428571428571</v>
      </c>
      <c r="R2891" s="40"/>
      <c r="S2891" s="40"/>
      <c r="T2891" s="41"/>
      <c r="U2891" s="42" t="s">
        <v>21</v>
      </c>
      <c r="V2891" s="42" t="s">
        <v>21</v>
      </c>
      <c r="W2891" s="42" t="s">
        <v>35</v>
      </c>
      <c r="X2891" s="40"/>
      <c r="Y2891" s="40"/>
      <c r="Z2891" s="41"/>
      <c r="AA2891" s="43">
        <v>3</v>
      </c>
      <c r="AB2891" s="44">
        <v>0.79095238095238096</v>
      </c>
      <c r="AC2891" s="45" t="s">
        <v>5764</v>
      </c>
      <c r="AD2891" s="46"/>
      <c r="AE2891" s="46"/>
      <c r="AF2891" s="46"/>
      <c r="AG2891" s="47" t="s">
        <v>5590</v>
      </c>
      <c r="AH2891" s="48">
        <v>173880.10108074074</v>
      </c>
    </row>
    <row r="2892" spans="1:34" hidden="1" x14ac:dyDescent="0.3">
      <c r="A2892" s="30" t="s">
        <v>5556</v>
      </c>
      <c r="B2892" s="31">
        <v>529</v>
      </c>
      <c r="C2892" s="32" t="s">
        <v>5765</v>
      </c>
      <c r="D2892" s="33">
        <v>1706</v>
      </c>
      <c r="E2892" s="34">
        <v>2369</v>
      </c>
      <c r="F2892" s="35">
        <v>3347</v>
      </c>
      <c r="G2892" s="49">
        <v>0.70779999999999998</v>
      </c>
      <c r="H2892" s="50" t="s">
        <v>35</v>
      </c>
      <c r="I2892" s="38">
        <v>0</v>
      </c>
      <c r="J2892" s="39">
        <v>700.95100000000002</v>
      </c>
      <c r="K2892" s="39">
        <v>3132.6170000000002</v>
      </c>
      <c r="L2892" s="39"/>
      <c r="M2892" s="39"/>
      <c r="N2892" s="39"/>
      <c r="O2892" s="40">
        <v>0</v>
      </c>
      <c r="P2892" s="40">
        <v>0.87969883278708216</v>
      </c>
      <c r="Q2892" s="40">
        <v>0.83916364997501447</v>
      </c>
      <c r="R2892" s="40"/>
      <c r="S2892" s="40"/>
      <c r="T2892" s="41"/>
      <c r="U2892" s="42" t="e">
        <v>#N/A</v>
      </c>
      <c r="V2892" s="42" t="s">
        <v>21</v>
      </c>
      <c r="W2892" s="42" t="s">
        <v>21</v>
      </c>
      <c r="X2892" s="40"/>
      <c r="Y2892" s="40"/>
      <c r="Z2892" s="41"/>
      <c r="AA2892" s="43">
        <v>2</v>
      </c>
      <c r="AB2892" s="44">
        <v>0.57295416092069884</v>
      </c>
      <c r="AC2892" s="45" t="s">
        <v>5766</v>
      </c>
      <c r="AD2892" s="46"/>
      <c r="AE2892" s="46"/>
      <c r="AF2892" s="46"/>
      <c r="AG2892" s="47" t="s">
        <v>5671</v>
      </c>
      <c r="AH2892" s="48">
        <v>144900.25270185189</v>
      </c>
    </row>
    <row r="2893" spans="1:34" hidden="1" x14ac:dyDescent="0.3">
      <c r="A2893" s="30" t="s">
        <v>5556</v>
      </c>
      <c r="B2893" s="31">
        <v>529</v>
      </c>
      <c r="C2893" s="32" t="s">
        <v>5767</v>
      </c>
      <c r="D2893" s="33">
        <v>3123</v>
      </c>
      <c r="E2893" s="34">
        <v>450</v>
      </c>
      <c r="F2893" s="35">
        <v>3347</v>
      </c>
      <c r="G2893" s="49">
        <v>0.13444999999999999</v>
      </c>
      <c r="H2893" s="50" t="s">
        <v>29</v>
      </c>
      <c r="I2893" s="38">
        <v>3011.86</v>
      </c>
      <c r="J2893" s="39">
        <v>1743.345</v>
      </c>
      <c r="K2893" s="39">
        <v>2351.4520000000002</v>
      </c>
      <c r="L2893" s="39"/>
      <c r="M2893" s="39"/>
      <c r="N2893" s="39"/>
      <c r="O2893" s="40">
        <v>0.83570806010938514</v>
      </c>
      <c r="P2893" s="40">
        <v>0.90237544031732109</v>
      </c>
      <c r="Q2893" s="40">
        <v>0.88500000000000001</v>
      </c>
      <c r="R2893" s="40"/>
      <c r="S2893" s="40"/>
      <c r="T2893" s="41"/>
      <c r="U2893" s="42" t="s">
        <v>21</v>
      </c>
      <c r="V2893" s="42" t="s">
        <v>22</v>
      </c>
      <c r="W2893" s="42" t="s">
        <v>26</v>
      </c>
      <c r="X2893" s="40"/>
      <c r="Y2893" s="40"/>
      <c r="Z2893" s="41"/>
      <c r="AA2893" s="43">
        <v>3</v>
      </c>
      <c r="AB2893" s="44">
        <v>0.87436116680890219</v>
      </c>
      <c r="AC2893" s="45" t="s">
        <v>5768</v>
      </c>
      <c r="AD2893" s="46"/>
      <c r="AE2893" s="46"/>
      <c r="AF2893" s="46"/>
      <c r="AG2893" s="47" t="s">
        <v>5573</v>
      </c>
      <c r="AH2893" s="48">
        <v>202859.94945962954</v>
      </c>
    </row>
    <row r="2894" spans="1:34" hidden="1" x14ac:dyDescent="0.3">
      <c r="A2894" s="30" t="s">
        <v>5556</v>
      </c>
      <c r="B2894" s="31">
        <v>529</v>
      </c>
      <c r="C2894" s="32" t="s">
        <v>5769</v>
      </c>
      <c r="D2894" s="33">
        <v>8629</v>
      </c>
      <c r="E2894" s="34">
        <v>2974</v>
      </c>
      <c r="F2894" s="35">
        <v>3347</v>
      </c>
      <c r="G2894" s="49">
        <v>0.88856000000000002</v>
      </c>
      <c r="H2894" s="50" t="s">
        <v>22</v>
      </c>
      <c r="I2894" s="38">
        <v>412.89800000000002</v>
      </c>
      <c r="J2894" s="39">
        <v>0</v>
      </c>
      <c r="K2894" s="39">
        <v>0</v>
      </c>
      <c r="L2894" s="39"/>
      <c r="M2894" s="39"/>
      <c r="N2894" s="39"/>
      <c r="O2894" s="40">
        <v>0.83111111111111113</v>
      </c>
      <c r="P2894" s="40">
        <v>0</v>
      </c>
      <c r="Q2894" s="40">
        <v>0</v>
      </c>
      <c r="R2894" s="40"/>
      <c r="S2894" s="40"/>
      <c r="T2894" s="41"/>
      <c r="U2894" s="42" t="s">
        <v>26</v>
      </c>
      <c r="V2894" s="42" t="e">
        <v>#N/A</v>
      </c>
      <c r="W2894" s="42" t="e">
        <v>#N/A</v>
      </c>
      <c r="X2894" s="40"/>
      <c r="Y2894" s="40"/>
      <c r="Z2894" s="41"/>
      <c r="AA2894" s="43">
        <v>1</v>
      </c>
      <c r="AB2894" s="44">
        <v>0.27703703703703703</v>
      </c>
      <c r="AC2894" s="45" t="s">
        <v>5770</v>
      </c>
      <c r="AD2894" s="46"/>
      <c r="AE2894" s="46"/>
      <c r="AF2894" s="46"/>
      <c r="AG2894" s="47">
        <v>0</v>
      </c>
      <c r="AH2894" s="48">
        <v>57959.696757777674</v>
      </c>
    </row>
    <row r="2895" spans="1:34" hidden="1" x14ac:dyDescent="0.3">
      <c r="A2895" s="30" t="s">
        <v>5556</v>
      </c>
      <c r="B2895" s="31">
        <v>529</v>
      </c>
      <c r="C2895" s="32" t="s">
        <v>5771</v>
      </c>
      <c r="D2895" s="33">
        <v>170</v>
      </c>
      <c r="E2895" s="34">
        <v>658</v>
      </c>
      <c r="F2895" s="35">
        <v>3347</v>
      </c>
      <c r="G2895" s="49">
        <v>0.19658999999999999</v>
      </c>
      <c r="H2895" s="50" t="s">
        <v>29</v>
      </c>
      <c r="I2895" s="38">
        <v>2941.1970000000001</v>
      </c>
      <c r="J2895" s="39">
        <v>782.86300000000006</v>
      </c>
      <c r="K2895" s="39">
        <v>2474.473</v>
      </c>
      <c r="L2895" s="39"/>
      <c r="M2895" s="39"/>
      <c r="N2895" s="39"/>
      <c r="O2895" s="40">
        <v>0.86335197818582377</v>
      </c>
      <c r="P2895" s="40">
        <v>0.84341958937898454</v>
      </c>
      <c r="Q2895" s="40">
        <v>0.83056130216870516</v>
      </c>
      <c r="R2895" s="40"/>
      <c r="S2895" s="40"/>
      <c r="T2895" s="41"/>
      <c r="U2895" s="42" t="s">
        <v>26</v>
      </c>
      <c r="V2895" s="42" t="s">
        <v>35</v>
      </c>
      <c r="W2895" s="42" t="s">
        <v>22</v>
      </c>
      <c r="X2895" s="40"/>
      <c r="Y2895" s="40"/>
      <c r="Z2895" s="41"/>
      <c r="AA2895" s="43">
        <v>3</v>
      </c>
      <c r="AB2895" s="44">
        <v>0.84577762324450445</v>
      </c>
      <c r="AC2895" s="45" t="s">
        <v>5772</v>
      </c>
      <c r="AD2895" s="46"/>
      <c r="AE2895" s="46"/>
      <c r="AF2895" s="46"/>
      <c r="AG2895" s="47" t="s">
        <v>5573</v>
      </c>
      <c r="AH2895" s="48">
        <v>202859.94945962954</v>
      </c>
    </row>
    <row r="2896" spans="1:34" hidden="1" x14ac:dyDescent="0.3">
      <c r="A2896" s="30" t="s">
        <v>5556</v>
      </c>
      <c r="B2896" s="31">
        <v>529</v>
      </c>
      <c r="C2896" s="32" t="s">
        <v>5773</v>
      </c>
      <c r="D2896" s="33">
        <v>8420</v>
      </c>
      <c r="E2896" s="34">
        <v>1244</v>
      </c>
      <c r="F2896" s="35">
        <v>3347</v>
      </c>
      <c r="G2896" s="49">
        <v>0.37168000000000001</v>
      </c>
      <c r="H2896" s="50" t="s">
        <v>20</v>
      </c>
      <c r="I2896" s="38">
        <v>2267.096</v>
      </c>
      <c r="J2896" s="39">
        <v>899.77</v>
      </c>
      <c r="K2896" s="39">
        <v>2343.0479999999998</v>
      </c>
      <c r="L2896" s="39"/>
      <c r="M2896" s="39"/>
      <c r="N2896" s="39"/>
      <c r="O2896" s="40">
        <v>0.79488242182951241</v>
      </c>
      <c r="P2896" s="40">
        <v>0.79780186103115236</v>
      </c>
      <c r="Q2896" s="40">
        <v>0.76605084680296764</v>
      </c>
      <c r="R2896" s="40"/>
      <c r="S2896" s="40"/>
      <c r="T2896" s="41"/>
      <c r="U2896" s="42" t="s">
        <v>22</v>
      </c>
      <c r="V2896" s="42" t="s">
        <v>26</v>
      </c>
      <c r="W2896" s="42" t="s">
        <v>26</v>
      </c>
      <c r="X2896" s="40"/>
      <c r="Y2896" s="40"/>
      <c r="Z2896" s="41"/>
      <c r="AA2896" s="43">
        <v>3</v>
      </c>
      <c r="AB2896" s="44">
        <v>0.7862450432212108</v>
      </c>
      <c r="AC2896" s="45" t="s">
        <v>5774</v>
      </c>
      <c r="AD2896" s="46"/>
      <c r="AE2896" s="46"/>
      <c r="AF2896" s="46"/>
      <c r="AG2896" s="47" t="s">
        <v>5559</v>
      </c>
      <c r="AH2896" s="48">
        <v>173880.10108074074</v>
      </c>
    </row>
    <row r="2897" spans="1:34" hidden="1" x14ac:dyDescent="0.3">
      <c r="A2897" s="30" t="s">
        <v>5556</v>
      </c>
      <c r="B2897" s="31">
        <v>529</v>
      </c>
      <c r="C2897" s="32" t="s">
        <v>5775</v>
      </c>
      <c r="D2897" s="33">
        <v>8961</v>
      </c>
      <c r="E2897" s="34">
        <v>1298</v>
      </c>
      <c r="F2897" s="35">
        <v>3347</v>
      </c>
      <c r="G2897" s="49">
        <v>0.38780999999999999</v>
      </c>
      <c r="H2897" s="50" t="s">
        <v>20</v>
      </c>
      <c r="I2897" s="38">
        <v>3063.701</v>
      </c>
      <c r="J2897" s="39">
        <v>1191.5039999999999</v>
      </c>
      <c r="K2897" s="39">
        <v>1839.701</v>
      </c>
      <c r="L2897" s="39"/>
      <c r="M2897" s="39"/>
      <c r="N2897" s="39"/>
      <c r="O2897" s="40">
        <v>0.78933577243955977</v>
      </c>
      <c r="P2897" s="40">
        <v>0.77531112854769324</v>
      </c>
      <c r="Q2897" s="40">
        <v>0.77922320511743515</v>
      </c>
      <c r="R2897" s="40"/>
      <c r="S2897" s="40"/>
      <c r="T2897" s="41"/>
      <c r="U2897" s="42" t="s">
        <v>21</v>
      </c>
      <c r="V2897" s="42" t="s">
        <v>21</v>
      </c>
      <c r="W2897" s="42" t="s">
        <v>21</v>
      </c>
      <c r="X2897" s="40"/>
      <c r="Y2897" s="40"/>
      <c r="Z2897" s="41"/>
      <c r="AA2897" s="43">
        <v>3</v>
      </c>
      <c r="AB2897" s="44">
        <v>0.78129003536822939</v>
      </c>
      <c r="AC2897" s="45" t="s">
        <v>5776</v>
      </c>
      <c r="AD2897" s="46"/>
      <c r="AE2897" s="46"/>
      <c r="AF2897" s="46"/>
      <c r="AG2897" s="47" t="s">
        <v>5559</v>
      </c>
      <c r="AH2897" s="48">
        <v>173880.10108074074</v>
      </c>
    </row>
    <row r="2898" spans="1:34" hidden="1" x14ac:dyDescent="0.3">
      <c r="A2898" s="30" t="s">
        <v>5556</v>
      </c>
      <c r="B2898" s="31">
        <v>529</v>
      </c>
      <c r="C2898" s="32" t="s">
        <v>5777</v>
      </c>
      <c r="D2898" s="33">
        <v>4259</v>
      </c>
      <c r="E2898" s="34">
        <v>2682</v>
      </c>
      <c r="F2898" s="35">
        <v>3347</v>
      </c>
      <c r="G2898" s="49">
        <v>0.80130999999999997</v>
      </c>
      <c r="H2898" s="50" t="s">
        <v>22</v>
      </c>
      <c r="I2898" s="38">
        <v>7132.0780000000004</v>
      </c>
      <c r="J2898" s="39">
        <v>1422.809</v>
      </c>
      <c r="K2898" s="39">
        <v>0</v>
      </c>
      <c r="L2898" s="39"/>
      <c r="M2898" s="39"/>
      <c r="N2898" s="39"/>
      <c r="O2898" s="40">
        <v>0.70727272727272728</v>
      </c>
      <c r="P2898" s="40">
        <v>0.73485308958929452</v>
      </c>
      <c r="Q2898" s="40">
        <v>0</v>
      </c>
      <c r="R2898" s="40"/>
      <c r="S2898" s="40"/>
      <c r="T2898" s="41"/>
      <c r="U2898" s="42" t="s">
        <v>21</v>
      </c>
      <c r="V2898" s="42" t="s">
        <v>21</v>
      </c>
      <c r="W2898" s="42" t="e">
        <v>#N/A</v>
      </c>
      <c r="X2898" s="40"/>
      <c r="Y2898" s="40"/>
      <c r="Z2898" s="41"/>
      <c r="AA2898" s="43">
        <v>2</v>
      </c>
      <c r="AB2898" s="44">
        <v>0.48070860562067397</v>
      </c>
      <c r="AC2898" s="45" t="s">
        <v>5778</v>
      </c>
      <c r="AD2898" s="46"/>
      <c r="AE2898" s="46"/>
      <c r="AF2898" s="46"/>
      <c r="AG2898" s="47" t="s">
        <v>5568</v>
      </c>
      <c r="AH2898" s="48">
        <v>57959.696757777674</v>
      </c>
    </row>
    <row r="2899" spans="1:34" hidden="1" x14ac:dyDescent="0.3">
      <c r="A2899" s="30" t="s">
        <v>5556</v>
      </c>
      <c r="B2899" s="31">
        <v>529</v>
      </c>
      <c r="C2899" s="32" t="s">
        <v>5779</v>
      </c>
      <c r="D2899" s="33">
        <v>7030</v>
      </c>
      <c r="E2899" s="34">
        <v>1311</v>
      </c>
      <c r="F2899" s="35">
        <v>3347</v>
      </c>
      <c r="G2899" s="49">
        <v>0.39168999999999998</v>
      </c>
      <c r="H2899" s="50" t="s">
        <v>20</v>
      </c>
      <c r="I2899" s="38">
        <v>2817.0740000000001</v>
      </c>
      <c r="J2899" s="39">
        <v>1258.3389999999999</v>
      </c>
      <c r="K2899" s="39">
        <v>2328.8220000000001</v>
      </c>
      <c r="L2899" s="39"/>
      <c r="M2899" s="39"/>
      <c r="N2899" s="39"/>
      <c r="O2899" s="40">
        <v>0.75549999999999995</v>
      </c>
      <c r="P2899" s="40">
        <v>0.79703557563623673</v>
      </c>
      <c r="Q2899" s="40">
        <v>0.78863537938923622</v>
      </c>
      <c r="R2899" s="40"/>
      <c r="S2899" s="40"/>
      <c r="T2899" s="41"/>
      <c r="U2899" s="42" t="s">
        <v>21</v>
      </c>
      <c r="V2899" s="42" t="s">
        <v>21</v>
      </c>
      <c r="W2899" s="42" t="s">
        <v>21</v>
      </c>
      <c r="X2899" s="40"/>
      <c r="Y2899" s="40"/>
      <c r="Z2899" s="41"/>
      <c r="AA2899" s="43">
        <v>3</v>
      </c>
      <c r="AB2899" s="44">
        <v>0.78039031834182426</v>
      </c>
      <c r="AC2899" s="45" t="s">
        <v>5780</v>
      </c>
      <c r="AD2899" s="46"/>
      <c r="AE2899" s="46"/>
      <c r="AF2899" s="46"/>
      <c r="AG2899" s="47" t="s">
        <v>5568</v>
      </c>
      <c r="AH2899" s="48">
        <v>173880.10108074074</v>
      </c>
    </row>
    <row r="2900" spans="1:34" hidden="1" x14ac:dyDescent="0.3">
      <c r="A2900" s="30" t="s">
        <v>5556</v>
      </c>
      <c r="B2900" s="31">
        <v>529</v>
      </c>
      <c r="C2900" s="32" t="s">
        <v>5781</v>
      </c>
      <c r="D2900" s="33">
        <v>3223</v>
      </c>
      <c r="E2900" s="34">
        <v>928</v>
      </c>
      <c r="F2900" s="35">
        <v>3347</v>
      </c>
      <c r="G2900" s="49">
        <v>0.27726000000000001</v>
      </c>
      <c r="H2900" s="50" t="s">
        <v>20</v>
      </c>
      <c r="I2900" s="38">
        <v>3160.23</v>
      </c>
      <c r="J2900" s="39">
        <v>1930.5260000000001</v>
      </c>
      <c r="K2900" s="39">
        <v>2664.8879999999999</v>
      </c>
      <c r="L2900" s="39"/>
      <c r="M2900" s="39"/>
      <c r="N2900" s="39"/>
      <c r="O2900" s="40">
        <v>0.78223160156397675</v>
      </c>
      <c r="P2900" s="40">
        <v>0.82239755055576069</v>
      </c>
      <c r="Q2900" s="40">
        <v>0.84052631578947368</v>
      </c>
      <c r="R2900" s="40"/>
      <c r="S2900" s="40"/>
      <c r="T2900" s="41"/>
      <c r="U2900" s="42" t="s">
        <v>21</v>
      </c>
      <c r="V2900" s="42" t="s">
        <v>21</v>
      </c>
      <c r="W2900" s="42" t="s">
        <v>21</v>
      </c>
      <c r="X2900" s="40"/>
      <c r="Y2900" s="40"/>
      <c r="Z2900" s="41"/>
      <c r="AA2900" s="43">
        <v>3</v>
      </c>
      <c r="AB2900" s="44">
        <v>0.81505182263640374</v>
      </c>
      <c r="AC2900" s="45" t="s">
        <v>5782</v>
      </c>
      <c r="AD2900" s="46"/>
      <c r="AE2900" s="46"/>
      <c r="AF2900" s="46"/>
      <c r="AG2900" s="47" t="s">
        <v>5559</v>
      </c>
      <c r="AH2900" s="48">
        <v>173880.10108074074</v>
      </c>
    </row>
    <row r="2901" spans="1:34" hidden="1" x14ac:dyDescent="0.3">
      <c r="A2901" s="30" t="s">
        <v>5556</v>
      </c>
      <c r="B2901" s="31">
        <v>529</v>
      </c>
      <c r="C2901" s="32" t="s">
        <v>5783</v>
      </c>
      <c r="D2901" s="33">
        <v>7428</v>
      </c>
      <c r="E2901" s="34">
        <v>2645</v>
      </c>
      <c r="F2901" s="35">
        <v>3347</v>
      </c>
      <c r="G2901" s="49">
        <v>0.79025999999999996</v>
      </c>
      <c r="H2901" s="50" t="s">
        <v>22</v>
      </c>
      <c r="I2901" s="38">
        <v>624.60199999999998</v>
      </c>
      <c r="J2901" s="39">
        <v>0</v>
      </c>
      <c r="K2901" s="39">
        <v>1423.13</v>
      </c>
      <c r="L2901" s="39"/>
      <c r="M2901" s="39"/>
      <c r="N2901" s="39"/>
      <c r="O2901" s="40">
        <v>0.76221372746621485</v>
      </c>
      <c r="P2901" s="40">
        <v>0</v>
      </c>
      <c r="Q2901" s="40">
        <v>0.71296733372651178</v>
      </c>
      <c r="R2901" s="40"/>
      <c r="S2901" s="40"/>
      <c r="T2901" s="41"/>
      <c r="U2901" s="42" t="s">
        <v>21</v>
      </c>
      <c r="V2901" s="42" t="e">
        <v>#N/A</v>
      </c>
      <c r="W2901" s="42" t="s">
        <v>26</v>
      </c>
      <c r="X2901" s="40"/>
      <c r="Y2901" s="40"/>
      <c r="Z2901" s="41"/>
      <c r="AA2901" s="43">
        <v>2</v>
      </c>
      <c r="AB2901" s="44">
        <v>0.49172702039757549</v>
      </c>
      <c r="AC2901" s="45" t="s">
        <v>5784</v>
      </c>
      <c r="AD2901" s="46"/>
      <c r="AE2901" s="46"/>
      <c r="AF2901" s="46"/>
      <c r="AG2901" s="47" t="s">
        <v>5573</v>
      </c>
      <c r="AH2901" s="48">
        <v>57959.696757777674</v>
      </c>
    </row>
    <row r="2902" spans="1:34" hidden="1" x14ac:dyDescent="0.3">
      <c r="A2902" s="30" t="s">
        <v>5556</v>
      </c>
      <c r="B2902" s="31">
        <v>529</v>
      </c>
      <c r="C2902" s="32" t="s">
        <v>5785</v>
      </c>
      <c r="D2902" s="33">
        <v>1558</v>
      </c>
      <c r="E2902" s="34">
        <v>2966</v>
      </c>
      <c r="F2902" s="35">
        <v>3347</v>
      </c>
      <c r="G2902" s="49">
        <v>0.88617000000000001</v>
      </c>
      <c r="H2902" s="50" t="s">
        <v>22</v>
      </c>
      <c r="I2902" s="38">
        <v>0</v>
      </c>
      <c r="J2902" s="39">
        <v>0</v>
      </c>
      <c r="K2902" s="39">
        <v>626.36099999999999</v>
      </c>
      <c r="L2902" s="39"/>
      <c r="M2902" s="39"/>
      <c r="N2902" s="39"/>
      <c r="O2902" s="40">
        <v>0</v>
      </c>
      <c r="P2902" s="40">
        <v>0</v>
      </c>
      <c r="Q2902" s="40">
        <v>0.8351564574269621</v>
      </c>
      <c r="R2902" s="40"/>
      <c r="S2902" s="40"/>
      <c r="T2902" s="41"/>
      <c r="U2902" s="42" t="e">
        <v>#N/A</v>
      </c>
      <c r="V2902" s="42" t="e">
        <v>#N/A</v>
      </c>
      <c r="W2902" s="42" t="s">
        <v>21</v>
      </c>
      <c r="X2902" s="40"/>
      <c r="Y2902" s="40"/>
      <c r="Z2902" s="41"/>
      <c r="AA2902" s="43">
        <v>1</v>
      </c>
      <c r="AB2902" s="44">
        <v>0.27838548580898737</v>
      </c>
      <c r="AC2902" s="45" t="s">
        <v>5786</v>
      </c>
      <c r="AD2902" s="46"/>
      <c r="AE2902" s="46"/>
      <c r="AF2902" s="46"/>
      <c r="AG2902" s="47" t="s">
        <v>5590</v>
      </c>
      <c r="AH2902" s="48">
        <v>57959.696757777674</v>
      </c>
    </row>
    <row r="2903" spans="1:34" hidden="1" x14ac:dyDescent="0.3">
      <c r="A2903" s="30" t="s">
        <v>5556</v>
      </c>
      <c r="B2903" s="31">
        <v>529</v>
      </c>
      <c r="C2903" s="32" t="s">
        <v>5787</v>
      </c>
      <c r="D2903" s="33">
        <v>9797</v>
      </c>
      <c r="E2903" s="34">
        <v>3070</v>
      </c>
      <c r="F2903" s="35">
        <v>3347</v>
      </c>
      <c r="G2903" s="49">
        <v>0.91724000000000006</v>
      </c>
      <c r="H2903" s="50" t="s">
        <v>22</v>
      </c>
      <c r="I2903" s="38">
        <v>0</v>
      </c>
      <c r="J2903" s="39">
        <v>0</v>
      </c>
      <c r="K2903" s="39">
        <v>749.90700000000004</v>
      </c>
      <c r="L2903" s="39"/>
      <c r="M2903" s="39"/>
      <c r="N2903" s="39"/>
      <c r="O2903" s="40">
        <v>0</v>
      </c>
      <c r="P2903" s="40">
        <v>0</v>
      </c>
      <c r="Q2903" s="40">
        <v>0.78865332911807384</v>
      </c>
      <c r="R2903" s="40"/>
      <c r="S2903" s="40"/>
      <c r="T2903" s="41"/>
      <c r="U2903" s="42" t="e">
        <v>#N/A</v>
      </c>
      <c r="V2903" s="42" t="e">
        <v>#N/A</v>
      </c>
      <c r="W2903" s="42" t="s">
        <v>26</v>
      </c>
      <c r="X2903" s="40"/>
      <c r="Y2903" s="40"/>
      <c r="Z2903" s="41"/>
      <c r="AA2903" s="43">
        <v>1</v>
      </c>
      <c r="AB2903" s="44">
        <v>0.26288444303935793</v>
      </c>
      <c r="AC2903" s="45" t="s">
        <v>5788</v>
      </c>
      <c r="AD2903" s="46"/>
      <c r="AE2903" s="46"/>
      <c r="AF2903" s="46"/>
      <c r="AG2903" s="47" t="s">
        <v>105</v>
      </c>
      <c r="AH2903" s="48">
        <v>57959.696757777674</v>
      </c>
    </row>
    <row r="2904" spans="1:34" hidden="1" x14ac:dyDescent="0.3">
      <c r="A2904" s="30" t="s">
        <v>5556</v>
      </c>
      <c r="B2904" s="31">
        <v>529</v>
      </c>
      <c r="C2904" s="32" t="s">
        <v>5789</v>
      </c>
      <c r="D2904" s="33">
        <v>4690</v>
      </c>
      <c r="E2904" s="34">
        <v>73</v>
      </c>
      <c r="F2904" s="35">
        <v>3347</v>
      </c>
      <c r="G2904" s="49">
        <v>2.181E-2</v>
      </c>
      <c r="H2904" s="50" t="s">
        <v>29</v>
      </c>
      <c r="I2904" s="38">
        <v>2907.0369999999998</v>
      </c>
      <c r="J2904" s="39">
        <v>1317.297</v>
      </c>
      <c r="K2904" s="39">
        <v>2547.6460000000002</v>
      </c>
      <c r="L2904" s="39"/>
      <c r="M2904" s="39"/>
      <c r="N2904" s="39"/>
      <c r="O2904" s="40">
        <v>0.98315789473684223</v>
      </c>
      <c r="P2904" s="40">
        <v>1.0373684210526317</v>
      </c>
      <c r="Q2904" s="40">
        <v>0.9841922547530666</v>
      </c>
      <c r="R2904" s="40"/>
      <c r="S2904" s="40"/>
      <c r="T2904" s="41"/>
      <c r="U2904" s="42" t="s">
        <v>21</v>
      </c>
      <c r="V2904" s="42" t="s">
        <v>26</v>
      </c>
      <c r="W2904" s="42" t="s">
        <v>21</v>
      </c>
      <c r="X2904" s="40"/>
      <c r="Y2904" s="40"/>
      <c r="Z2904" s="41"/>
      <c r="AA2904" s="43">
        <v>3</v>
      </c>
      <c r="AB2904" s="44">
        <v>1.0015728568475135</v>
      </c>
      <c r="AC2904" s="45" t="s">
        <v>5790</v>
      </c>
      <c r="AD2904" s="46"/>
      <c r="AE2904" s="46"/>
      <c r="AF2904" s="46"/>
      <c r="AG2904" s="47" t="s">
        <v>5573</v>
      </c>
      <c r="AH2904" s="48">
        <v>202859.94945962954</v>
      </c>
    </row>
    <row r="2905" spans="1:34" hidden="1" x14ac:dyDescent="0.3">
      <c r="A2905" s="30" t="s">
        <v>5556</v>
      </c>
      <c r="B2905" s="31">
        <v>529</v>
      </c>
      <c r="C2905" s="32" t="s">
        <v>5791</v>
      </c>
      <c r="D2905" s="33">
        <v>4179</v>
      </c>
      <c r="E2905" s="34">
        <v>1069</v>
      </c>
      <c r="F2905" s="35">
        <v>3347</v>
      </c>
      <c r="G2905" s="49">
        <v>0.31939000000000001</v>
      </c>
      <c r="H2905" s="50" t="s">
        <v>20</v>
      </c>
      <c r="I2905" s="38">
        <v>4218.5609999999997</v>
      </c>
      <c r="J2905" s="39">
        <v>3213.46</v>
      </c>
      <c r="K2905" s="39">
        <v>6218.55</v>
      </c>
      <c r="L2905" s="39"/>
      <c r="M2905" s="39"/>
      <c r="N2905" s="39"/>
      <c r="O2905" s="40">
        <v>0.78631578947368419</v>
      </c>
      <c r="P2905" s="40">
        <v>0.81610681813044927</v>
      </c>
      <c r="Q2905" s="40">
        <v>0.80840489181561626</v>
      </c>
      <c r="R2905" s="40"/>
      <c r="S2905" s="40"/>
      <c r="T2905" s="41"/>
      <c r="U2905" s="42" t="s">
        <v>20</v>
      </c>
      <c r="V2905" s="42" t="s">
        <v>29</v>
      </c>
      <c r="W2905" s="42" t="s">
        <v>20</v>
      </c>
      <c r="X2905" s="40"/>
      <c r="Y2905" s="40"/>
      <c r="Z2905" s="41"/>
      <c r="AA2905" s="43">
        <v>3</v>
      </c>
      <c r="AB2905" s="44">
        <v>0.80360916647324998</v>
      </c>
      <c r="AC2905" s="45" t="s">
        <v>5792</v>
      </c>
      <c r="AD2905" s="46"/>
      <c r="AE2905" s="46"/>
      <c r="AF2905" s="46"/>
      <c r="AG2905" s="47" t="s">
        <v>5573</v>
      </c>
      <c r="AH2905" s="48">
        <v>173880.10108074074</v>
      </c>
    </row>
    <row r="2906" spans="1:34" hidden="1" x14ac:dyDescent="0.3">
      <c r="A2906" s="30" t="s">
        <v>5556</v>
      </c>
      <c r="B2906" s="31">
        <v>529</v>
      </c>
      <c r="C2906" s="32" t="s">
        <v>5793</v>
      </c>
      <c r="D2906" s="33">
        <v>1170</v>
      </c>
      <c r="E2906" s="34">
        <v>765</v>
      </c>
      <c r="F2906" s="35">
        <v>3347</v>
      </c>
      <c r="G2906" s="49">
        <v>0.22856000000000001</v>
      </c>
      <c r="H2906" s="50" t="s">
        <v>29</v>
      </c>
      <c r="I2906" s="38">
        <v>474.48</v>
      </c>
      <c r="J2906" s="39">
        <v>502.43299999999999</v>
      </c>
      <c r="K2906" s="39">
        <v>1648.9949999999999</v>
      </c>
      <c r="L2906" s="39"/>
      <c r="M2906" s="39"/>
      <c r="N2906" s="39"/>
      <c r="O2906" s="40">
        <v>0.83143195764449063</v>
      </c>
      <c r="P2906" s="40">
        <v>0.85579134908482701</v>
      </c>
      <c r="Q2906" s="40">
        <v>0.81232870643219546</v>
      </c>
      <c r="R2906" s="40"/>
      <c r="S2906" s="40"/>
      <c r="T2906" s="41"/>
      <c r="U2906" s="42" t="s">
        <v>21</v>
      </c>
      <c r="V2906" s="42" t="s">
        <v>26</v>
      </c>
      <c r="W2906" s="42" t="s">
        <v>26</v>
      </c>
      <c r="X2906" s="40"/>
      <c r="Y2906" s="40"/>
      <c r="Z2906" s="41"/>
      <c r="AA2906" s="43">
        <v>3</v>
      </c>
      <c r="AB2906" s="44">
        <v>0.83318400438717111</v>
      </c>
      <c r="AC2906" s="45" t="s">
        <v>5794</v>
      </c>
      <c r="AD2906" s="46"/>
      <c r="AE2906" s="46"/>
      <c r="AF2906" s="46"/>
      <c r="AG2906" s="47" t="s">
        <v>5590</v>
      </c>
      <c r="AH2906" s="48">
        <v>202859.94945962954</v>
      </c>
    </row>
    <row r="2907" spans="1:34" hidden="1" x14ac:dyDescent="0.3">
      <c r="A2907" s="30" t="s">
        <v>5556</v>
      </c>
      <c r="B2907" s="31">
        <v>529</v>
      </c>
      <c r="C2907" s="32" t="s">
        <v>5795</v>
      </c>
      <c r="D2907" s="33">
        <v>708</v>
      </c>
      <c r="E2907" s="34">
        <v>814</v>
      </c>
      <c r="F2907" s="35">
        <v>3347</v>
      </c>
      <c r="G2907" s="49">
        <v>0.2432</v>
      </c>
      <c r="H2907" s="50" t="s">
        <v>29</v>
      </c>
      <c r="I2907" s="38">
        <v>2208.3649999999998</v>
      </c>
      <c r="J2907" s="39">
        <v>1356.3389999999999</v>
      </c>
      <c r="K2907" s="39">
        <v>2603.8649999999998</v>
      </c>
      <c r="L2907" s="39"/>
      <c r="M2907" s="39"/>
      <c r="N2907" s="39"/>
      <c r="O2907" s="40">
        <v>0.83463746373686554</v>
      </c>
      <c r="P2907" s="40">
        <v>0.86353916541435982</v>
      </c>
      <c r="Q2907" s="40">
        <v>0.78449999999999998</v>
      </c>
      <c r="R2907" s="40"/>
      <c r="S2907" s="40"/>
      <c r="T2907" s="41"/>
      <c r="U2907" s="42" t="s">
        <v>26</v>
      </c>
      <c r="V2907" s="42" t="s">
        <v>22</v>
      </c>
      <c r="W2907" s="42" t="s">
        <v>26</v>
      </c>
      <c r="X2907" s="40"/>
      <c r="Y2907" s="40"/>
      <c r="Z2907" s="41"/>
      <c r="AA2907" s="43">
        <v>3</v>
      </c>
      <c r="AB2907" s="44">
        <v>0.82755887638374181</v>
      </c>
      <c r="AC2907" s="45" t="s">
        <v>5796</v>
      </c>
      <c r="AD2907" s="46"/>
      <c r="AE2907" s="46"/>
      <c r="AF2907" s="46"/>
      <c r="AG2907" s="47" t="s">
        <v>5590</v>
      </c>
      <c r="AH2907" s="48">
        <v>202859.94945962954</v>
      </c>
    </row>
    <row r="2908" spans="1:34" hidden="1" x14ac:dyDescent="0.3">
      <c r="A2908" s="30" t="s">
        <v>5556</v>
      </c>
      <c r="B2908" s="31">
        <v>529</v>
      </c>
      <c r="C2908" s="32" t="s">
        <v>5797</v>
      </c>
      <c r="D2908" s="33">
        <v>7032</v>
      </c>
      <c r="E2908" s="34">
        <v>2697</v>
      </c>
      <c r="F2908" s="35">
        <v>3347</v>
      </c>
      <c r="G2908" s="49">
        <v>0.80579999999999996</v>
      </c>
      <c r="H2908" s="50" t="s">
        <v>22</v>
      </c>
      <c r="I2908" s="38">
        <v>949.68299999999999</v>
      </c>
      <c r="J2908" s="39">
        <v>0</v>
      </c>
      <c r="K2908" s="39">
        <v>2639.4140000000002</v>
      </c>
      <c r="L2908" s="39"/>
      <c r="M2908" s="39"/>
      <c r="N2908" s="39"/>
      <c r="O2908" s="40">
        <v>0.68733876849876285</v>
      </c>
      <c r="P2908" s="40">
        <v>0</v>
      </c>
      <c r="Q2908" s="40">
        <v>0.7464719429328821</v>
      </c>
      <c r="R2908" s="40"/>
      <c r="S2908" s="40"/>
      <c r="T2908" s="41"/>
      <c r="U2908" s="42" t="s">
        <v>26</v>
      </c>
      <c r="V2908" s="42" t="e">
        <v>#N/A</v>
      </c>
      <c r="W2908" s="42" t="s">
        <v>21</v>
      </c>
      <c r="X2908" s="40"/>
      <c r="Y2908" s="40"/>
      <c r="Z2908" s="41"/>
      <c r="AA2908" s="43">
        <v>2</v>
      </c>
      <c r="AB2908" s="44">
        <v>0.47793690381054832</v>
      </c>
      <c r="AC2908" s="45" t="s">
        <v>5798</v>
      </c>
      <c r="AD2908" s="46"/>
      <c r="AE2908" s="46"/>
      <c r="AF2908" s="46"/>
      <c r="AG2908" s="47" t="s">
        <v>5559</v>
      </c>
      <c r="AH2908" s="48">
        <v>57959.696757777674</v>
      </c>
    </row>
    <row r="2909" spans="1:34" hidden="1" x14ac:dyDescent="0.3">
      <c r="A2909" s="30" t="s">
        <v>5556</v>
      </c>
      <c r="B2909" s="31">
        <v>529</v>
      </c>
      <c r="C2909" s="32" t="s">
        <v>5799</v>
      </c>
      <c r="D2909" s="33">
        <v>7689</v>
      </c>
      <c r="E2909" s="34">
        <v>266</v>
      </c>
      <c r="F2909" s="35">
        <v>3347</v>
      </c>
      <c r="G2909" s="49">
        <v>7.9469999999999999E-2</v>
      </c>
      <c r="H2909" s="50" t="s">
        <v>29</v>
      </c>
      <c r="I2909" s="38">
        <v>2768.93</v>
      </c>
      <c r="J2909" s="39">
        <v>1155.4190000000001</v>
      </c>
      <c r="K2909" s="39">
        <v>3020.855</v>
      </c>
      <c r="L2909" s="39"/>
      <c r="M2909" s="39"/>
      <c r="N2909" s="39"/>
      <c r="O2909" s="40">
        <v>0.87684210526315787</v>
      </c>
      <c r="P2909" s="40">
        <v>0.90526315789473688</v>
      </c>
      <c r="Q2909" s="40">
        <v>0.95684210526315794</v>
      </c>
      <c r="R2909" s="40"/>
      <c r="S2909" s="40"/>
      <c r="T2909" s="41"/>
      <c r="U2909" s="42" t="s">
        <v>21</v>
      </c>
      <c r="V2909" s="42" t="s">
        <v>22</v>
      </c>
      <c r="W2909" s="42" t="s">
        <v>21</v>
      </c>
      <c r="X2909" s="40"/>
      <c r="Y2909" s="40"/>
      <c r="Z2909" s="41"/>
      <c r="AA2909" s="43">
        <v>3</v>
      </c>
      <c r="AB2909" s="44">
        <v>0.91298245614035078</v>
      </c>
      <c r="AC2909" s="45" t="s">
        <v>5800</v>
      </c>
      <c r="AD2909" s="46"/>
      <c r="AE2909" s="46"/>
      <c r="AF2909" s="46"/>
      <c r="AG2909" s="47" t="s">
        <v>5573</v>
      </c>
      <c r="AH2909" s="48">
        <v>202859.94945962954</v>
      </c>
    </row>
    <row r="2910" spans="1:34" hidden="1" x14ac:dyDescent="0.3">
      <c r="A2910" s="30" t="s">
        <v>5556</v>
      </c>
      <c r="B2910" s="31">
        <v>529</v>
      </c>
      <c r="C2910" s="32" t="s">
        <v>5801</v>
      </c>
      <c r="D2910" s="33">
        <v>1788</v>
      </c>
      <c r="E2910" s="34">
        <v>2360</v>
      </c>
      <c r="F2910" s="35">
        <v>3347</v>
      </c>
      <c r="G2910" s="49">
        <v>0.70511000000000001</v>
      </c>
      <c r="H2910" s="50" t="s">
        <v>35</v>
      </c>
      <c r="I2910" s="38">
        <v>0</v>
      </c>
      <c r="J2910" s="39">
        <v>780.55100000000004</v>
      </c>
      <c r="K2910" s="39">
        <v>696.67899999999997</v>
      </c>
      <c r="L2910" s="39"/>
      <c r="M2910" s="39"/>
      <c r="N2910" s="39"/>
      <c r="O2910" s="40">
        <v>0</v>
      </c>
      <c r="P2910" s="40">
        <v>0.8602405363763429</v>
      </c>
      <c r="Q2910" s="40">
        <v>0.87100012474768262</v>
      </c>
      <c r="R2910" s="40"/>
      <c r="S2910" s="40"/>
      <c r="T2910" s="41"/>
      <c r="U2910" s="42" t="e">
        <v>#N/A</v>
      </c>
      <c r="V2910" s="42" t="s">
        <v>35</v>
      </c>
      <c r="W2910" s="42" t="s">
        <v>20</v>
      </c>
      <c r="X2910" s="40"/>
      <c r="Y2910" s="40"/>
      <c r="Z2910" s="41"/>
      <c r="AA2910" s="43">
        <v>2</v>
      </c>
      <c r="AB2910" s="44">
        <v>0.5770802203746751</v>
      </c>
      <c r="AC2910" s="45" t="s">
        <v>5802</v>
      </c>
      <c r="AD2910" s="46"/>
      <c r="AE2910" s="46"/>
      <c r="AF2910" s="46"/>
      <c r="AG2910" s="47" t="s">
        <v>5590</v>
      </c>
      <c r="AH2910" s="48">
        <v>144900.25270185189</v>
      </c>
    </row>
    <row r="2911" spans="1:34" hidden="1" x14ac:dyDescent="0.3">
      <c r="A2911" s="30" t="s">
        <v>5556</v>
      </c>
      <c r="B2911" s="31">
        <v>529</v>
      </c>
      <c r="C2911" s="32" t="s">
        <v>5803</v>
      </c>
      <c r="D2911" s="33">
        <v>4123</v>
      </c>
      <c r="E2911" s="34">
        <v>1579</v>
      </c>
      <c r="F2911" s="35">
        <v>3347</v>
      </c>
      <c r="G2911" s="49">
        <v>0.47177000000000002</v>
      </c>
      <c r="H2911" s="50" t="s">
        <v>20</v>
      </c>
      <c r="I2911" s="38">
        <v>4713.4279999999999</v>
      </c>
      <c r="J2911" s="39">
        <v>1586.347</v>
      </c>
      <c r="K2911" s="39">
        <v>2307.3739999999998</v>
      </c>
      <c r="L2911" s="39"/>
      <c r="M2911" s="39"/>
      <c r="N2911" s="39"/>
      <c r="O2911" s="40">
        <v>0.70181818181818179</v>
      </c>
      <c r="P2911" s="40">
        <v>0.82055358603474149</v>
      </c>
      <c r="Q2911" s="40">
        <v>0.75594731499964885</v>
      </c>
      <c r="R2911" s="40"/>
      <c r="S2911" s="40"/>
      <c r="T2911" s="41"/>
      <c r="U2911" s="42" t="s">
        <v>22</v>
      </c>
      <c r="V2911" s="42" t="s">
        <v>22</v>
      </c>
      <c r="W2911" s="42" t="s">
        <v>22</v>
      </c>
      <c r="X2911" s="40"/>
      <c r="Y2911" s="40"/>
      <c r="Z2911" s="41"/>
      <c r="AA2911" s="43">
        <v>3</v>
      </c>
      <c r="AB2911" s="44">
        <v>0.75943969428419067</v>
      </c>
      <c r="AC2911" s="45" t="s">
        <v>5804</v>
      </c>
      <c r="AD2911" s="46"/>
      <c r="AE2911" s="46"/>
      <c r="AF2911" s="46"/>
      <c r="AG2911" s="47" t="s">
        <v>5568</v>
      </c>
      <c r="AH2911" s="48">
        <v>173880.10108074074</v>
      </c>
    </row>
    <row r="2912" spans="1:34" hidden="1" x14ac:dyDescent="0.3">
      <c r="A2912" s="30" t="s">
        <v>5556</v>
      </c>
      <c r="B2912" s="31">
        <v>529</v>
      </c>
      <c r="C2912" s="32" t="s">
        <v>5805</v>
      </c>
      <c r="D2912" s="33">
        <v>165</v>
      </c>
      <c r="E2912" s="34">
        <v>3234</v>
      </c>
      <c r="F2912" s="35">
        <v>3347</v>
      </c>
      <c r="G2912" s="49">
        <v>0.96623999999999999</v>
      </c>
      <c r="H2912" s="50" t="s">
        <v>22</v>
      </c>
      <c r="I2912" s="38">
        <v>633.77099999999996</v>
      </c>
      <c r="J2912" s="39">
        <v>0</v>
      </c>
      <c r="K2912" s="39">
        <v>0</v>
      </c>
      <c r="L2912" s="39"/>
      <c r="M2912" s="39"/>
      <c r="N2912" s="39"/>
      <c r="O2912" s="40">
        <v>0.72562134099660891</v>
      </c>
      <c r="P2912" s="40">
        <v>0</v>
      </c>
      <c r="Q2912" s="40">
        <v>0</v>
      </c>
      <c r="R2912" s="40"/>
      <c r="S2912" s="40"/>
      <c r="T2912" s="41"/>
      <c r="U2912" s="42" t="s">
        <v>21</v>
      </c>
      <c r="V2912" s="42" t="e">
        <v>#N/A</v>
      </c>
      <c r="W2912" s="42" t="e">
        <v>#N/A</v>
      </c>
      <c r="X2912" s="40"/>
      <c r="Y2912" s="40"/>
      <c r="Z2912" s="41"/>
      <c r="AA2912" s="43">
        <v>1</v>
      </c>
      <c r="AB2912" s="44">
        <v>0.24187378033220297</v>
      </c>
      <c r="AC2912" s="45" t="s">
        <v>5806</v>
      </c>
      <c r="AD2912" s="46"/>
      <c r="AE2912" s="46"/>
      <c r="AF2912" s="46"/>
      <c r="AG2912" s="47">
        <v>0</v>
      </c>
      <c r="AH2912" s="48">
        <v>57959.696757777674</v>
      </c>
    </row>
    <row r="2913" spans="1:34" hidden="1" x14ac:dyDescent="0.3">
      <c r="A2913" s="30" t="s">
        <v>5556</v>
      </c>
      <c r="B2913" s="31">
        <v>529</v>
      </c>
      <c r="C2913" s="32" t="s">
        <v>5807</v>
      </c>
      <c r="D2913" s="33">
        <v>9554</v>
      </c>
      <c r="E2913" s="34">
        <v>1342</v>
      </c>
      <c r="F2913" s="35">
        <v>3347</v>
      </c>
      <c r="G2913" s="49">
        <v>0.40095999999999998</v>
      </c>
      <c r="H2913" s="50" t="s">
        <v>20</v>
      </c>
      <c r="I2913" s="38">
        <v>2105.67</v>
      </c>
      <c r="J2913" s="39">
        <v>1499.127</v>
      </c>
      <c r="K2913" s="39">
        <v>2799.1840000000002</v>
      </c>
      <c r="L2913" s="39"/>
      <c r="M2913" s="39"/>
      <c r="N2913" s="39"/>
      <c r="O2913" s="40">
        <v>0.74190476190476184</v>
      </c>
      <c r="P2913" s="40">
        <v>0.78047619047619043</v>
      </c>
      <c r="Q2913" s="40">
        <v>0.81</v>
      </c>
      <c r="R2913" s="40"/>
      <c r="S2913" s="40"/>
      <c r="T2913" s="41"/>
      <c r="U2913" s="42" t="s">
        <v>21</v>
      </c>
      <c r="V2913" s="42" t="s">
        <v>26</v>
      </c>
      <c r="W2913" s="42" t="s">
        <v>21</v>
      </c>
      <c r="X2913" s="40"/>
      <c r="Y2913" s="40"/>
      <c r="Z2913" s="41"/>
      <c r="AA2913" s="43">
        <v>3</v>
      </c>
      <c r="AB2913" s="44">
        <v>0.77746031746031752</v>
      </c>
      <c r="AC2913" s="45" t="s">
        <v>5808</v>
      </c>
      <c r="AD2913" s="46"/>
      <c r="AE2913" s="46"/>
      <c r="AF2913" s="46"/>
      <c r="AG2913" s="47" t="s">
        <v>5568</v>
      </c>
      <c r="AH2913" s="48">
        <v>173880.10108074074</v>
      </c>
    </row>
    <row r="2914" spans="1:34" hidden="1" x14ac:dyDescent="0.3">
      <c r="A2914" s="30" t="s">
        <v>5556</v>
      </c>
      <c r="B2914" s="31">
        <v>529</v>
      </c>
      <c r="C2914" s="32" t="s">
        <v>5809</v>
      </c>
      <c r="D2914" s="33">
        <v>7979</v>
      </c>
      <c r="E2914" s="34">
        <v>924</v>
      </c>
      <c r="F2914" s="35">
        <v>3347</v>
      </c>
      <c r="G2914" s="49">
        <v>0.27606999999999998</v>
      </c>
      <c r="H2914" s="50" t="s">
        <v>20</v>
      </c>
      <c r="I2914" s="38">
        <v>7198.7659999999996</v>
      </c>
      <c r="J2914" s="39">
        <v>1625.13</v>
      </c>
      <c r="K2914" s="39">
        <v>2675.3580000000002</v>
      </c>
      <c r="L2914" s="39"/>
      <c r="M2914" s="39"/>
      <c r="N2914" s="39"/>
      <c r="O2914" s="40">
        <v>0.76315789473684215</v>
      </c>
      <c r="P2914" s="40">
        <v>0.81911116098566372</v>
      </c>
      <c r="Q2914" s="40">
        <v>0.86514607233479546</v>
      </c>
      <c r="R2914" s="40"/>
      <c r="S2914" s="40"/>
      <c r="T2914" s="41"/>
      <c r="U2914" s="42" t="s">
        <v>21</v>
      </c>
      <c r="V2914" s="42" t="s">
        <v>21</v>
      </c>
      <c r="W2914" s="42" t="s">
        <v>26</v>
      </c>
      <c r="X2914" s="40"/>
      <c r="Y2914" s="40"/>
      <c r="Z2914" s="41"/>
      <c r="AA2914" s="43">
        <v>3</v>
      </c>
      <c r="AB2914" s="44">
        <v>0.81580504268576703</v>
      </c>
      <c r="AC2914" s="45" t="s">
        <v>5810</v>
      </c>
      <c r="AD2914" s="46"/>
      <c r="AE2914" s="46"/>
      <c r="AF2914" s="46"/>
      <c r="AG2914" s="47" t="s">
        <v>5671</v>
      </c>
      <c r="AH2914" s="48">
        <v>173880.10108074074</v>
      </c>
    </row>
    <row r="2915" spans="1:34" hidden="1" x14ac:dyDescent="0.3">
      <c r="A2915" s="30" t="s">
        <v>5556</v>
      </c>
      <c r="B2915" s="31">
        <v>529</v>
      </c>
      <c r="C2915" s="32" t="s">
        <v>5811</v>
      </c>
      <c r="D2915" s="33">
        <v>3937</v>
      </c>
      <c r="E2915" s="34">
        <v>2207</v>
      </c>
      <c r="F2915" s="35">
        <v>3347</v>
      </c>
      <c r="G2915" s="49">
        <v>0.65939999999999999</v>
      </c>
      <c r="H2915" s="50" t="s">
        <v>35</v>
      </c>
      <c r="I2915" s="38">
        <v>2403.0039999999999</v>
      </c>
      <c r="J2915" s="39">
        <v>954.68799999999999</v>
      </c>
      <c r="K2915" s="39">
        <v>2452.9369999999999</v>
      </c>
      <c r="L2915" s="39"/>
      <c r="M2915" s="39"/>
      <c r="N2915" s="39"/>
      <c r="O2915" s="40">
        <v>0.67549999999999999</v>
      </c>
      <c r="P2915" s="40">
        <v>0.69650000000000001</v>
      </c>
      <c r="Q2915" s="40">
        <v>0.69929692226917028</v>
      </c>
      <c r="R2915" s="40"/>
      <c r="S2915" s="40"/>
      <c r="T2915" s="41"/>
      <c r="U2915" s="42" t="s">
        <v>21</v>
      </c>
      <c r="V2915" s="42" t="s">
        <v>26</v>
      </c>
      <c r="W2915" s="42" t="s">
        <v>22</v>
      </c>
      <c r="X2915" s="40"/>
      <c r="Y2915" s="40"/>
      <c r="Z2915" s="41"/>
      <c r="AA2915" s="43">
        <v>3</v>
      </c>
      <c r="AB2915" s="44">
        <v>0.69043230742305672</v>
      </c>
      <c r="AC2915" s="45" t="s">
        <v>5812</v>
      </c>
      <c r="AD2915" s="46"/>
      <c r="AE2915" s="46"/>
      <c r="AF2915" s="46"/>
      <c r="AG2915" s="47" t="s">
        <v>5590</v>
      </c>
      <c r="AH2915" s="48">
        <v>144900.25270185189</v>
      </c>
    </row>
    <row r="2916" spans="1:34" hidden="1" x14ac:dyDescent="0.3">
      <c r="A2916" s="30" t="s">
        <v>5556</v>
      </c>
      <c r="B2916" s="31">
        <v>529</v>
      </c>
      <c r="C2916" s="32" t="s">
        <v>5813</v>
      </c>
      <c r="D2916" s="33">
        <v>3179</v>
      </c>
      <c r="E2916" s="34">
        <v>2749</v>
      </c>
      <c r="F2916" s="35">
        <v>3347</v>
      </c>
      <c r="G2916" s="49">
        <v>0.82133</v>
      </c>
      <c r="H2916" s="50" t="s">
        <v>22</v>
      </c>
      <c r="I2916" s="38">
        <v>1281.3900000000001</v>
      </c>
      <c r="J2916" s="39">
        <v>1320.317</v>
      </c>
      <c r="K2916" s="39">
        <v>0</v>
      </c>
      <c r="L2916" s="39"/>
      <c r="M2916" s="39"/>
      <c r="N2916" s="39"/>
      <c r="O2916" s="40">
        <v>0.68136363636363639</v>
      </c>
      <c r="P2916" s="40">
        <v>0.69045454545454532</v>
      </c>
      <c r="Q2916" s="40">
        <v>0</v>
      </c>
      <c r="R2916" s="40"/>
      <c r="S2916" s="40"/>
      <c r="T2916" s="41"/>
      <c r="U2916" s="42" t="s">
        <v>21</v>
      </c>
      <c r="V2916" s="42" t="s">
        <v>21</v>
      </c>
      <c r="W2916" s="42" t="e">
        <v>#N/A</v>
      </c>
      <c r="X2916" s="40"/>
      <c r="Y2916" s="40"/>
      <c r="Z2916" s="41"/>
      <c r="AA2916" s="43">
        <v>2</v>
      </c>
      <c r="AB2916" s="44">
        <v>0.45727272727272722</v>
      </c>
      <c r="AC2916" s="45" t="s">
        <v>5814</v>
      </c>
      <c r="AD2916" s="46"/>
      <c r="AE2916" s="46"/>
      <c r="AF2916" s="46"/>
      <c r="AG2916" s="47" t="s">
        <v>5559</v>
      </c>
      <c r="AH2916" s="48">
        <v>57959.696757777674</v>
      </c>
    </row>
    <row r="2917" spans="1:34" hidden="1" x14ac:dyDescent="0.3">
      <c r="A2917" s="30" t="s">
        <v>5556</v>
      </c>
      <c r="B2917" s="31">
        <v>529</v>
      </c>
      <c r="C2917" s="32" t="s">
        <v>5815</v>
      </c>
      <c r="D2917" s="33">
        <v>5102</v>
      </c>
      <c r="E2917" s="34">
        <v>3197</v>
      </c>
      <c r="F2917" s="35">
        <v>3347</v>
      </c>
      <c r="G2917" s="49">
        <v>0.95518000000000003</v>
      </c>
      <c r="H2917" s="50" t="s">
        <v>22</v>
      </c>
      <c r="I2917" s="38">
        <v>2699.1480000000001</v>
      </c>
      <c r="J2917" s="39">
        <v>0</v>
      </c>
      <c r="K2917" s="39">
        <v>0</v>
      </c>
      <c r="L2917" s="39"/>
      <c r="M2917" s="39"/>
      <c r="N2917" s="39"/>
      <c r="O2917" s="40">
        <v>0.73842105263157898</v>
      </c>
      <c r="P2917" s="40">
        <v>0</v>
      </c>
      <c r="Q2917" s="40">
        <v>0</v>
      </c>
      <c r="R2917" s="40"/>
      <c r="S2917" s="40"/>
      <c r="T2917" s="41"/>
      <c r="U2917" s="42" t="s">
        <v>21</v>
      </c>
      <c r="V2917" s="42" t="e">
        <v>#N/A</v>
      </c>
      <c r="W2917" s="42" t="e">
        <v>#N/A</v>
      </c>
      <c r="X2917" s="40"/>
      <c r="Y2917" s="40"/>
      <c r="Z2917" s="41"/>
      <c r="AA2917" s="43">
        <v>1</v>
      </c>
      <c r="AB2917" s="44">
        <v>0.24614035087719299</v>
      </c>
      <c r="AC2917" s="45" t="s">
        <v>5816</v>
      </c>
      <c r="AD2917" s="46"/>
      <c r="AE2917" s="46"/>
      <c r="AF2917" s="46"/>
      <c r="AG2917" s="47">
        <v>0</v>
      </c>
      <c r="AH2917" s="48">
        <v>57959.696757777674</v>
      </c>
    </row>
    <row r="2918" spans="1:34" hidden="1" x14ac:dyDescent="0.3">
      <c r="A2918" s="30" t="s">
        <v>5556</v>
      </c>
      <c r="B2918" s="31">
        <v>529</v>
      </c>
      <c r="C2918" s="32" t="s">
        <v>5817</v>
      </c>
      <c r="D2918" s="33">
        <v>6658</v>
      </c>
      <c r="E2918" s="34">
        <v>2321</v>
      </c>
      <c r="F2918" s="35">
        <v>3347</v>
      </c>
      <c r="G2918" s="49">
        <v>0.69345999999999997</v>
      </c>
      <c r="H2918" s="50" t="s">
        <v>35</v>
      </c>
      <c r="I2918" s="38">
        <v>7175.2349999999997</v>
      </c>
      <c r="J2918" s="39">
        <v>2714.8589999999999</v>
      </c>
      <c r="K2918" s="39">
        <v>0</v>
      </c>
      <c r="L2918" s="39"/>
      <c r="M2918" s="39"/>
      <c r="N2918" s="39"/>
      <c r="O2918" s="40">
        <v>0.8705263157894737</v>
      </c>
      <c r="P2918" s="40">
        <v>0.92421052631578948</v>
      </c>
      <c r="Q2918" s="40">
        <v>0</v>
      </c>
      <c r="R2918" s="40"/>
      <c r="S2918" s="40"/>
      <c r="T2918" s="41"/>
      <c r="U2918" s="42" t="s">
        <v>21</v>
      </c>
      <c r="V2918" s="42" t="s">
        <v>21</v>
      </c>
      <c r="W2918" s="42" t="e">
        <v>#N/A</v>
      </c>
      <c r="X2918" s="40"/>
      <c r="Y2918" s="40"/>
      <c r="Z2918" s="41"/>
      <c r="AA2918" s="43">
        <v>2</v>
      </c>
      <c r="AB2918" s="44">
        <v>0.59824561403508769</v>
      </c>
      <c r="AC2918" s="45" t="s">
        <v>5818</v>
      </c>
      <c r="AD2918" s="46"/>
      <c r="AE2918" s="46"/>
      <c r="AF2918" s="46"/>
      <c r="AG2918" s="47" t="s">
        <v>5568</v>
      </c>
      <c r="AH2918" s="48">
        <v>144900.25270185189</v>
      </c>
    </row>
    <row r="2919" spans="1:34" hidden="1" x14ac:dyDescent="0.3">
      <c r="A2919" s="30" t="s">
        <v>5556</v>
      </c>
      <c r="B2919" s="31">
        <v>529</v>
      </c>
      <c r="C2919" s="32" t="s">
        <v>5819</v>
      </c>
      <c r="D2919" s="33">
        <v>4601</v>
      </c>
      <c r="E2919" s="34">
        <v>2671</v>
      </c>
      <c r="F2919" s="35">
        <v>3347</v>
      </c>
      <c r="G2919" s="49">
        <v>0.79803000000000002</v>
      </c>
      <c r="H2919" s="50" t="s">
        <v>22</v>
      </c>
      <c r="I2919" s="38">
        <v>500.57</v>
      </c>
      <c r="J2919" s="39">
        <v>886.58600000000001</v>
      </c>
      <c r="K2919" s="39">
        <v>0</v>
      </c>
      <c r="L2919" s="39"/>
      <c r="M2919" s="39"/>
      <c r="N2919" s="39"/>
      <c r="O2919" s="40">
        <v>0.701469469350395</v>
      </c>
      <c r="P2919" s="40">
        <v>0.75292639602521516</v>
      </c>
      <c r="Q2919" s="40">
        <v>0</v>
      </c>
      <c r="R2919" s="40"/>
      <c r="S2919" s="40"/>
      <c r="T2919" s="41"/>
      <c r="U2919" s="42" t="s">
        <v>22</v>
      </c>
      <c r="V2919" s="42" t="s">
        <v>35</v>
      </c>
      <c r="W2919" s="42" t="e">
        <v>#N/A</v>
      </c>
      <c r="X2919" s="40"/>
      <c r="Y2919" s="40"/>
      <c r="Z2919" s="41"/>
      <c r="AA2919" s="43">
        <v>2</v>
      </c>
      <c r="AB2919" s="44">
        <v>0.48479862179187005</v>
      </c>
      <c r="AC2919" s="45" t="s">
        <v>5820</v>
      </c>
      <c r="AD2919" s="46"/>
      <c r="AE2919" s="46"/>
      <c r="AF2919" s="46"/>
      <c r="AG2919" s="47" t="s">
        <v>5590</v>
      </c>
      <c r="AH2919" s="48">
        <v>57959.696757777674</v>
      </c>
    </row>
    <row r="2920" spans="1:34" hidden="1" x14ac:dyDescent="0.3">
      <c r="A2920" s="30" t="s">
        <v>5556</v>
      </c>
      <c r="B2920" s="31">
        <v>529</v>
      </c>
      <c r="C2920" s="32" t="s">
        <v>5821</v>
      </c>
      <c r="D2920" s="33">
        <v>4853</v>
      </c>
      <c r="E2920" s="34">
        <v>646</v>
      </c>
      <c r="F2920" s="35">
        <v>3347</v>
      </c>
      <c r="G2920" s="49">
        <v>0.19300999999999999</v>
      </c>
      <c r="H2920" s="50" t="s">
        <v>29</v>
      </c>
      <c r="I2920" s="38">
        <v>8625.0020000000004</v>
      </c>
      <c r="J2920" s="39">
        <v>4062.6779999999999</v>
      </c>
      <c r="K2920" s="39">
        <v>7008.6710000000003</v>
      </c>
      <c r="L2920" s="39"/>
      <c r="M2920" s="39"/>
      <c r="N2920" s="39"/>
      <c r="O2920" s="40">
        <v>0.81904778897747677</v>
      </c>
      <c r="P2920" s="40">
        <v>0.86700784417776178</v>
      </c>
      <c r="Q2920" s="40">
        <v>0.85663063154198571</v>
      </c>
      <c r="R2920" s="40"/>
      <c r="S2920" s="40"/>
      <c r="T2920" s="41"/>
      <c r="U2920" s="42" t="s">
        <v>21</v>
      </c>
      <c r="V2920" s="42" t="s">
        <v>21</v>
      </c>
      <c r="W2920" s="42" t="s">
        <v>21</v>
      </c>
      <c r="X2920" s="40"/>
      <c r="Y2920" s="40"/>
      <c r="Z2920" s="41"/>
      <c r="AA2920" s="43">
        <v>3</v>
      </c>
      <c r="AB2920" s="44">
        <v>0.84756208823240808</v>
      </c>
      <c r="AC2920" s="45" t="s">
        <v>5822</v>
      </c>
      <c r="AD2920" s="46"/>
      <c r="AE2920" s="46"/>
      <c r="AF2920" s="46"/>
      <c r="AG2920" s="47" t="s">
        <v>5559</v>
      </c>
      <c r="AH2920" s="48">
        <v>202859.94945962954</v>
      </c>
    </row>
    <row r="2921" spans="1:34" hidden="1" x14ac:dyDescent="0.3">
      <c r="A2921" s="30" t="s">
        <v>5556</v>
      </c>
      <c r="B2921" s="31">
        <v>529</v>
      </c>
      <c r="C2921" s="32" t="s">
        <v>786</v>
      </c>
      <c r="D2921" s="33">
        <v>9888</v>
      </c>
      <c r="E2921" s="34">
        <v>1168</v>
      </c>
      <c r="F2921" s="35">
        <v>3347</v>
      </c>
      <c r="G2921" s="49">
        <v>0.34897</v>
      </c>
      <c r="H2921" s="50" t="s">
        <v>20</v>
      </c>
      <c r="I2921" s="38">
        <v>2744.4580000000001</v>
      </c>
      <c r="J2921" s="39">
        <v>1431.829</v>
      </c>
      <c r="K2921" s="39">
        <v>3620.3049999999998</v>
      </c>
      <c r="L2921" s="39"/>
      <c r="M2921" s="39"/>
      <c r="N2921" s="39"/>
      <c r="O2921" s="40">
        <v>0.75487783226760019</v>
      </c>
      <c r="P2921" s="40">
        <v>0.8390784422278954</v>
      </c>
      <c r="Q2921" s="40">
        <v>0.78419050594675843</v>
      </c>
      <c r="R2921" s="40"/>
      <c r="S2921" s="40"/>
      <c r="T2921" s="41"/>
      <c r="U2921" s="42" t="s">
        <v>26</v>
      </c>
      <c r="V2921" s="42" t="s">
        <v>22</v>
      </c>
      <c r="W2921" s="42" t="s">
        <v>22</v>
      </c>
      <c r="X2921" s="40"/>
      <c r="Y2921" s="40"/>
      <c r="Z2921" s="41"/>
      <c r="AA2921" s="43">
        <v>3</v>
      </c>
      <c r="AB2921" s="44">
        <v>0.79271559348075138</v>
      </c>
      <c r="AC2921" s="45" t="s">
        <v>5823</v>
      </c>
      <c r="AD2921" s="46"/>
      <c r="AE2921" s="46"/>
      <c r="AF2921" s="46"/>
      <c r="AG2921" s="47" t="s">
        <v>5590</v>
      </c>
      <c r="AH2921" s="48">
        <v>173880.10108074074</v>
      </c>
    </row>
    <row r="2922" spans="1:34" hidden="1" x14ac:dyDescent="0.3">
      <c r="A2922" s="30" t="s">
        <v>5556</v>
      </c>
      <c r="B2922" s="31">
        <v>529</v>
      </c>
      <c r="C2922" s="32" t="s">
        <v>3761</v>
      </c>
      <c r="D2922" s="33">
        <v>2834</v>
      </c>
      <c r="E2922" s="34">
        <v>2688</v>
      </c>
      <c r="F2922" s="35">
        <v>3347</v>
      </c>
      <c r="G2922" s="49">
        <v>0.80310999999999999</v>
      </c>
      <c r="H2922" s="50" t="s">
        <v>22</v>
      </c>
      <c r="I2922" s="38">
        <v>4207.826</v>
      </c>
      <c r="J2922" s="39">
        <v>1266.134</v>
      </c>
      <c r="K2922" s="39">
        <v>2728.0549999999998</v>
      </c>
      <c r="L2922" s="39"/>
      <c r="M2922" s="39"/>
      <c r="N2922" s="39"/>
      <c r="O2922" s="40">
        <v>0.72493637682186518</v>
      </c>
      <c r="P2922" s="40">
        <v>0</v>
      </c>
      <c r="Q2922" s="40">
        <v>0.71421052631578952</v>
      </c>
      <c r="R2922" s="40"/>
      <c r="S2922" s="40"/>
      <c r="T2922" s="41"/>
      <c r="U2922" s="42" t="s">
        <v>21</v>
      </c>
      <c r="V2922" s="42" t="s">
        <v>26</v>
      </c>
      <c r="W2922" s="42" t="s">
        <v>21</v>
      </c>
      <c r="X2922" s="40"/>
      <c r="Y2922" s="40"/>
      <c r="Z2922" s="41"/>
      <c r="AA2922" s="43">
        <v>3</v>
      </c>
      <c r="AB2922" s="44">
        <v>0.47971563437921821</v>
      </c>
      <c r="AC2922" s="45" t="s">
        <v>5824</v>
      </c>
      <c r="AD2922" s="46"/>
      <c r="AE2922" s="46"/>
      <c r="AF2922" s="46"/>
      <c r="AG2922" s="47" t="s">
        <v>5573</v>
      </c>
      <c r="AH2922" s="48">
        <v>57959.696757777674</v>
      </c>
    </row>
    <row r="2923" spans="1:34" hidden="1" x14ac:dyDescent="0.3">
      <c r="A2923" s="30" t="s">
        <v>5556</v>
      </c>
      <c r="B2923" s="31">
        <v>529</v>
      </c>
      <c r="C2923" s="32" t="s">
        <v>5825</v>
      </c>
      <c r="D2923" s="33">
        <v>9315</v>
      </c>
      <c r="E2923" s="34">
        <v>2317</v>
      </c>
      <c r="F2923" s="35">
        <v>3347</v>
      </c>
      <c r="G2923" s="49">
        <v>0.69225999999999999</v>
      </c>
      <c r="H2923" s="50" t="s">
        <v>35</v>
      </c>
      <c r="I2923" s="38">
        <v>859.62800000000004</v>
      </c>
      <c r="J2923" s="39">
        <v>0</v>
      </c>
      <c r="K2923" s="39">
        <v>1029.4179999999999</v>
      </c>
      <c r="L2923" s="39"/>
      <c r="M2923" s="39"/>
      <c r="N2923" s="39"/>
      <c r="O2923" s="40">
        <v>0.90608567218672054</v>
      </c>
      <c r="P2923" s="40">
        <v>0</v>
      </c>
      <c r="Q2923" s="40">
        <v>0.89654637352061262</v>
      </c>
      <c r="R2923" s="40"/>
      <c r="S2923" s="40"/>
      <c r="T2923" s="41"/>
      <c r="U2923" s="42" t="s">
        <v>21</v>
      </c>
      <c r="V2923" s="42" t="e">
        <v>#N/A</v>
      </c>
      <c r="W2923" s="42" t="s">
        <v>21</v>
      </c>
      <c r="X2923" s="40"/>
      <c r="Y2923" s="40"/>
      <c r="Z2923" s="41"/>
      <c r="AA2923" s="43">
        <v>2</v>
      </c>
      <c r="AB2923" s="44">
        <v>0.60087734856911101</v>
      </c>
      <c r="AC2923" s="45" t="s">
        <v>5826</v>
      </c>
      <c r="AD2923" s="46"/>
      <c r="AE2923" s="46"/>
      <c r="AF2923" s="46"/>
      <c r="AG2923" s="47" t="s">
        <v>5590</v>
      </c>
      <c r="AH2923" s="48">
        <v>144900.25270185189</v>
      </c>
    </row>
    <row r="2924" spans="1:34" hidden="1" x14ac:dyDescent="0.3">
      <c r="A2924" s="30" t="s">
        <v>5827</v>
      </c>
      <c r="B2924" s="31">
        <v>530</v>
      </c>
      <c r="C2924" s="32" t="s">
        <v>5828</v>
      </c>
      <c r="D2924" s="33">
        <v>412</v>
      </c>
      <c r="E2924" s="34">
        <v>1661</v>
      </c>
      <c r="F2924" s="35">
        <v>3347</v>
      </c>
      <c r="G2924" s="49">
        <v>0.49626999999999999</v>
      </c>
      <c r="H2924" s="50" t="s">
        <v>20</v>
      </c>
      <c r="I2924" s="38">
        <v>2898.5520000000001</v>
      </c>
      <c r="J2924" s="39">
        <v>1088.453</v>
      </c>
      <c r="K2924" s="39">
        <v>1517.3610000000001</v>
      </c>
      <c r="L2924" s="39"/>
      <c r="M2924" s="39"/>
      <c r="N2924" s="39"/>
      <c r="O2924" s="40">
        <v>0.76050953803830323</v>
      </c>
      <c r="P2924" s="40">
        <v>0.75523809523809526</v>
      </c>
      <c r="Q2924" s="40">
        <v>0.74333333333333329</v>
      </c>
      <c r="R2924" s="40"/>
      <c r="S2924" s="40"/>
      <c r="T2924" s="41"/>
      <c r="U2924" s="42" t="s">
        <v>26</v>
      </c>
      <c r="V2924" s="42" t="s">
        <v>21</v>
      </c>
      <c r="W2924" s="42" t="s">
        <v>21</v>
      </c>
      <c r="X2924" s="40"/>
      <c r="Y2924" s="40"/>
      <c r="Z2924" s="41"/>
      <c r="AA2924" s="43">
        <v>3</v>
      </c>
      <c r="AB2924" s="44">
        <v>0.7530269888699106</v>
      </c>
      <c r="AC2924" s="45" t="s">
        <v>5829</v>
      </c>
      <c r="AD2924" s="46"/>
      <c r="AE2924" s="46"/>
      <c r="AF2924" s="46"/>
      <c r="AG2924" s="47" t="s">
        <v>5830</v>
      </c>
      <c r="AH2924" s="48">
        <v>173880.10108074074</v>
      </c>
    </row>
    <row r="2925" spans="1:34" hidden="1" x14ac:dyDescent="0.3">
      <c r="A2925" s="30" t="s">
        <v>5827</v>
      </c>
      <c r="B2925" s="31">
        <v>530</v>
      </c>
      <c r="C2925" s="32" t="s">
        <v>5831</v>
      </c>
      <c r="D2925" s="33">
        <v>6235</v>
      </c>
      <c r="E2925" s="34">
        <v>3347</v>
      </c>
      <c r="F2925" s="35">
        <v>3347</v>
      </c>
      <c r="G2925" s="49">
        <v>1</v>
      </c>
      <c r="H2925" s="50" t="s">
        <v>22</v>
      </c>
      <c r="I2925" s="38">
        <v>6399.8180000000002</v>
      </c>
      <c r="J2925" s="39">
        <v>4775.5950000000003</v>
      </c>
      <c r="K2925" s="39">
        <v>0</v>
      </c>
      <c r="L2925" s="39"/>
      <c r="M2925" s="39"/>
      <c r="N2925" s="39"/>
      <c r="O2925" s="40">
        <v>0</v>
      </c>
      <c r="P2925" s="40">
        <v>0</v>
      </c>
      <c r="Q2925" s="40">
        <v>0</v>
      </c>
      <c r="R2925" s="40"/>
      <c r="S2925" s="40"/>
      <c r="T2925" s="41"/>
      <c r="U2925" s="42" t="s">
        <v>21</v>
      </c>
      <c r="V2925" s="42" t="s">
        <v>21</v>
      </c>
      <c r="W2925" s="42" t="e">
        <v>#N/A</v>
      </c>
      <c r="X2925" s="40"/>
      <c r="Y2925" s="40"/>
      <c r="Z2925" s="41"/>
      <c r="AA2925" s="43">
        <v>2</v>
      </c>
      <c r="AB2925" s="44">
        <v>0</v>
      </c>
      <c r="AC2925" s="45" t="s">
        <v>5832</v>
      </c>
      <c r="AD2925" s="46"/>
      <c r="AE2925" s="46"/>
      <c r="AF2925" s="46"/>
      <c r="AG2925" s="47" t="s">
        <v>5833</v>
      </c>
      <c r="AH2925" s="48">
        <v>57959.696757777674</v>
      </c>
    </row>
    <row r="2926" spans="1:34" hidden="1" x14ac:dyDescent="0.3">
      <c r="A2926" s="30" t="s">
        <v>5827</v>
      </c>
      <c r="B2926" s="31">
        <v>530</v>
      </c>
      <c r="C2926" s="32" t="s">
        <v>5834</v>
      </c>
      <c r="D2926" s="33">
        <v>2218</v>
      </c>
      <c r="E2926" s="34">
        <v>1128</v>
      </c>
      <c r="F2926" s="35">
        <v>3347</v>
      </c>
      <c r="G2926" s="49">
        <v>0.33701999999999999</v>
      </c>
      <c r="H2926" s="50" t="s">
        <v>20</v>
      </c>
      <c r="I2926" s="38">
        <v>2202.047</v>
      </c>
      <c r="J2926" s="39">
        <v>1331.6289999999999</v>
      </c>
      <c r="K2926" s="39">
        <v>1560.4929999999999</v>
      </c>
      <c r="L2926" s="39"/>
      <c r="M2926" s="39"/>
      <c r="N2926" s="39"/>
      <c r="O2926" s="40">
        <v>0.80434782608695665</v>
      </c>
      <c r="P2926" s="40">
        <v>0.78826086956521746</v>
      </c>
      <c r="Q2926" s="40">
        <v>0.79826086956521747</v>
      </c>
      <c r="R2926" s="40"/>
      <c r="S2926" s="40"/>
      <c r="T2926" s="41"/>
      <c r="U2926" s="42" t="s">
        <v>285</v>
      </c>
      <c r="V2926" s="42" t="s">
        <v>285</v>
      </c>
      <c r="W2926" s="42" t="s">
        <v>21</v>
      </c>
      <c r="X2926" s="40"/>
      <c r="Y2926" s="40"/>
      <c r="Z2926" s="41"/>
      <c r="AA2926" s="43">
        <v>3</v>
      </c>
      <c r="AB2926" s="44">
        <v>0.79695652173913045</v>
      </c>
      <c r="AC2926" s="45" t="s">
        <v>5835</v>
      </c>
      <c r="AD2926" s="46"/>
      <c r="AE2926" s="46"/>
      <c r="AF2926" s="46"/>
      <c r="AG2926" s="47" t="s">
        <v>5833</v>
      </c>
      <c r="AH2926" s="48">
        <v>173880.10108074074</v>
      </c>
    </row>
    <row r="2927" spans="1:34" hidden="1" x14ac:dyDescent="0.3">
      <c r="A2927" s="30" t="s">
        <v>5827</v>
      </c>
      <c r="B2927" s="31">
        <v>530</v>
      </c>
      <c r="C2927" s="32" t="s">
        <v>5836</v>
      </c>
      <c r="D2927" s="33">
        <v>6345</v>
      </c>
      <c r="E2927" s="34">
        <v>2746</v>
      </c>
      <c r="F2927" s="35">
        <v>3347</v>
      </c>
      <c r="G2927" s="49">
        <v>0.82043999999999995</v>
      </c>
      <c r="H2927" s="50" t="s">
        <v>22</v>
      </c>
      <c r="I2927" s="38">
        <v>2496.2399999999998</v>
      </c>
      <c r="J2927" s="39">
        <v>831.84199999999998</v>
      </c>
      <c r="K2927" s="39">
        <v>0</v>
      </c>
      <c r="L2927" s="39"/>
      <c r="M2927" s="39"/>
      <c r="N2927" s="39"/>
      <c r="O2927" s="40">
        <v>0.68846687068779999</v>
      </c>
      <c r="P2927" s="40">
        <v>0.68571428571428561</v>
      </c>
      <c r="Q2927" s="40">
        <v>0</v>
      </c>
      <c r="R2927" s="40"/>
      <c r="S2927" s="40"/>
      <c r="T2927" s="41"/>
      <c r="U2927" s="42" t="s">
        <v>26</v>
      </c>
      <c r="V2927" s="42" t="s">
        <v>21</v>
      </c>
      <c r="W2927" s="42" t="e">
        <v>#N/A</v>
      </c>
      <c r="X2927" s="40"/>
      <c r="Y2927" s="40"/>
      <c r="Z2927" s="41"/>
      <c r="AA2927" s="43">
        <v>2</v>
      </c>
      <c r="AB2927" s="44">
        <v>0.45806038546736189</v>
      </c>
      <c r="AC2927" s="45" t="s">
        <v>5837</v>
      </c>
      <c r="AD2927" s="46"/>
      <c r="AE2927" s="46"/>
      <c r="AF2927" s="46"/>
      <c r="AG2927" s="47" t="s">
        <v>5830</v>
      </c>
      <c r="AH2927" s="48">
        <v>57959.696757777674</v>
      </c>
    </row>
    <row r="2928" spans="1:34" hidden="1" x14ac:dyDescent="0.3">
      <c r="A2928" s="30" t="s">
        <v>5827</v>
      </c>
      <c r="B2928" s="31">
        <v>530</v>
      </c>
      <c r="C2928" s="32" t="s">
        <v>5838</v>
      </c>
      <c r="D2928" s="33">
        <v>2316</v>
      </c>
      <c r="E2928" s="34">
        <v>2525</v>
      </c>
      <c r="F2928" s="35">
        <v>3347</v>
      </c>
      <c r="G2928" s="49">
        <v>0.75441000000000003</v>
      </c>
      <c r="H2928" s="50" t="s">
        <v>22</v>
      </c>
      <c r="I2928" s="38">
        <v>513.94899999999996</v>
      </c>
      <c r="J2928" s="39">
        <v>681.02499999999998</v>
      </c>
      <c r="K2928" s="39">
        <v>0</v>
      </c>
      <c r="L2928" s="39"/>
      <c r="M2928" s="39"/>
      <c r="N2928" s="39"/>
      <c r="O2928" s="40">
        <v>0.75752008524163872</v>
      </c>
      <c r="P2928" s="40">
        <v>0.79764206383280967</v>
      </c>
      <c r="Q2928" s="40">
        <v>0</v>
      </c>
      <c r="R2928" s="40"/>
      <c r="S2928" s="40"/>
      <c r="T2928" s="41"/>
      <c r="U2928" s="42" t="s">
        <v>21</v>
      </c>
      <c r="V2928" s="42" t="s">
        <v>21</v>
      </c>
      <c r="W2928" s="42" t="e">
        <v>#N/A</v>
      </c>
      <c r="X2928" s="40"/>
      <c r="Y2928" s="40"/>
      <c r="Z2928" s="41"/>
      <c r="AA2928" s="43">
        <v>2</v>
      </c>
      <c r="AB2928" s="44">
        <v>0.51838738302481613</v>
      </c>
      <c r="AC2928" s="45" t="s">
        <v>5839</v>
      </c>
      <c r="AD2928" s="46"/>
      <c r="AE2928" s="46"/>
      <c r="AF2928" s="46"/>
      <c r="AG2928" s="47" t="s">
        <v>5833</v>
      </c>
      <c r="AH2928" s="48">
        <v>57959.696757777674</v>
      </c>
    </row>
    <row r="2929" spans="1:34" hidden="1" x14ac:dyDescent="0.3">
      <c r="A2929" s="30" t="s">
        <v>5827</v>
      </c>
      <c r="B2929" s="31">
        <v>530</v>
      </c>
      <c r="C2929" s="32" t="s">
        <v>5840</v>
      </c>
      <c r="D2929" s="33">
        <v>3852</v>
      </c>
      <c r="E2929" s="34">
        <v>2644</v>
      </c>
      <c r="F2929" s="35">
        <v>3347</v>
      </c>
      <c r="G2929" s="49">
        <v>0.78996</v>
      </c>
      <c r="H2929" s="50" t="s">
        <v>22</v>
      </c>
      <c r="I2929" s="38">
        <v>719.56100000000004</v>
      </c>
      <c r="J2929" s="39">
        <v>2046.7719999999999</v>
      </c>
      <c r="K2929" s="39">
        <v>0</v>
      </c>
      <c r="L2929" s="39"/>
      <c r="M2929" s="39"/>
      <c r="N2929" s="39"/>
      <c r="O2929" s="40">
        <v>0.73809523809523814</v>
      </c>
      <c r="P2929" s="40">
        <v>0.7371428571428571</v>
      </c>
      <c r="Q2929" s="40">
        <v>0</v>
      </c>
      <c r="R2929" s="40"/>
      <c r="S2929" s="40"/>
      <c r="T2929" s="41"/>
      <c r="U2929" s="42" t="s">
        <v>21</v>
      </c>
      <c r="V2929" s="42" t="s">
        <v>21</v>
      </c>
      <c r="W2929" s="42" t="e">
        <v>#N/A</v>
      </c>
      <c r="X2929" s="40"/>
      <c r="Y2929" s="40"/>
      <c r="Z2929" s="41"/>
      <c r="AA2929" s="43">
        <v>2</v>
      </c>
      <c r="AB2929" s="44">
        <v>0.49174603174603176</v>
      </c>
      <c r="AC2929" s="45" t="s">
        <v>5841</v>
      </c>
      <c r="AD2929" s="46"/>
      <c r="AE2929" s="46"/>
      <c r="AF2929" s="46"/>
      <c r="AG2929" s="47" t="s">
        <v>5830</v>
      </c>
      <c r="AH2929" s="48">
        <v>57959.696757777674</v>
      </c>
    </row>
    <row r="2930" spans="1:34" hidden="1" x14ac:dyDescent="0.3">
      <c r="A2930" s="30" t="s">
        <v>5827</v>
      </c>
      <c r="B2930" s="31">
        <v>530</v>
      </c>
      <c r="C2930" s="32" t="s">
        <v>5842</v>
      </c>
      <c r="D2930" s="33">
        <v>7881</v>
      </c>
      <c r="E2930" s="34">
        <v>2558</v>
      </c>
      <c r="F2930" s="35">
        <v>3347</v>
      </c>
      <c r="G2930" s="49">
        <v>0.76427</v>
      </c>
      <c r="H2930" s="50" t="s">
        <v>22</v>
      </c>
      <c r="I2930" s="38">
        <v>486.67700000000002</v>
      </c>
      <c r="J2930" s="39">
        <v>533.55200000000002</v>
      </c>
      <c r="K2930" s="39">
        <v>0</v>
      </c>
      <c r="L2930" s="39"/>
      <c r="M2930" s="39"/>
      <c r="N2930" s="39"/>
      <c r="O2930" s="40">
        <v>0.74565217391304361</v>
      </c>
      <c r="P2930" s="40">
        <v>0.78575383657917641</v>
      </c>
      <c r="Q2930" s="40">
        <v>0</v>
      </c>
      <c r="R2930" s="40"/>
      <c r="S2930" s="40"/>
      <c r="T2930" s="41"/>
      <c r="U2930" s="42" t="s">
        <v>21</v>
      </c>
      <c r="V2930" s="42" t="s">
        <v>21</v>
      </c>
      <c r="W2930" s="42" t="e">
        <v>#N/A</v>
      </c>
      <c r="X2930" s="40"/>
      <c r="Y2930" s="40"/>
      <c r="Z2930" s="41"/>
      <c r="AA2930" s="43">
        <v>2</v>
      </c>
      <c r="AB2930" s="44">
        <v>0.51046867016407338</v>
      </c>
      <c r="AC2930" s="45" t="s">
        <v>5843</v>
      </c>
      <c r="AD2930" s="46"/>
      <c r="AE2930" s="46"/>
      <c r="AF2930" s="46"/>
      <c r="AG2930" s="47" t="s">
        <v>5833</v>
      </c>
      <c r="AH2930" s="48">
        <v>57959.696757777674</v>
      </c>
    </row>
    <row r="2931" spans="1:34" hidden="1" x14ac:dyDescent="0.3">
      <c r="A2931" s="30" t="s">
        <v>5827</v>
      </c>
      <c r="B2931" s="31">
        <v>530</v>
      </c>
      <c r="C2931" s="32" t="s">
        <v>5844</v>
      </c>
      <c r="D2931" s="33">
        <v>8296</v>
      </c>
      <c r="E2931" s="34">
        <v>2336</v>
      </c>
      <c r="F2931" s="35">
        <v>3347</v>
      </c>
      <c r="G2931" s="49">
        <v>0.69794</v>
      </c>
      <c r="H2931" s="50" t="s">
        <v>35</v>
      </c>
      <c r="I2931" s="38">
        <v>3004.27</v>
      </c>
      <c r="J2931" s="39">
        <v>873.63599999999997</v>
      </c>
      <c r="K2931" s="39">
        <v>0</v>
      </c>
      <c r="L2931" s="39"/>
      <c r="M2931" s="39"/>
      <c r="N2931" s="39"/>
      <c r="O2931" s="40">
        <v>0.99190476190476196</v>
      </c>
      <c r="P2931" s="40">
        <v>0.78047619047619043</v>
      </c>
      <c r="Q2931" s="40">
        <v>0</v>
      </c>
      <c r="R2931" s="40"/>
      <c r="S2931" s="40"/>
      <c r="T2931" s="41"/>
      <c r="U2931" s="42" t="s">
        <v>21</v>
      </c>
      <c r="V2931" s="42" t="s">
        <v>21</v>
      </c>
      <c r="W2931" s="42" t="e">
        <v>#N/A</v>
      </c>
      <c r="X2931" s="40"/>
      <c r="Y2931" s="40"/>
      <c r="Z2931" s="41"/>
      <c r="AA2931" s="43">
        <v>2</v>
      </c>
      <c r="AB2931" s="44">
        <v>0.59079365079365076</v>
      </c>
      <c r="AC2931" s="45" t="s">
        <v>5845</v>
      </c>
      <c r="AD2931" s="46"/>
      <c r="AE2931" s="46"/>
      <c r="AF2931" s="46"/>
      <c r="AG2931" s="47" t="s">
        <v>5830</v>
      </c>
      <c r="AH2931" s="48">
        <v>144900.25270185189</v>
      </c>
    </row>
    <row r="2932" spans="1:34" hidden="1" x14ac:dyDescent="0.3">
      <c r="A2932" s="30" t="s">
        <v>5827</v>
      </c>
      <c r="B2932" s="31">
        <v>530</v>
      </c>
      <c r="C2932" s="32" t="s">
        <v>5846</v>
      </c>
      <c r="D2932" s="33">
        <v>6697</v>
      </c>
      <c r="E2932" s="34">
        <v>2695</v>
      </c>
      <c r="F2932" s="35">
        <v>3347</v>
      </c>
      <c r="G2932" s="49">
        <v>0.80520000000000003</v>
      </c>
      <c r="H2932" s="50" t="s">
        <v>22</v>
      </c>
      <c r="I2932" s="38">
        <v>2871.2930000000001</v>
      </c>
      <c r="J2932" s="39">
        <v>1466.123</v>
      </c>
      <c r="K2932" s="39">
        <v>0</v>
      </c>
      <c r="L2932" s="39"/>
      <c r="M2932" s="39"/>
      <c r="N2932" s="39"/>
      <c r="O2932" s="40">
        <v>0.70416666666666672</v>
      </c>
      <c r="P2932" s="40">
        <v>0.7304166666666666</v>
      </c>
      <c r="Q2932" s="40">
        <v>0</v>
      </c>
      <c r="R2932" s="40"/>
      <c r="S2932" s="40"/>
      <c r="T2932" s="41"/>
      <c r="U2932" s="42" t="s">
        <v>20</v>
      </c>
      <c r="V2932" s="42" t="s">
        <v>21</v>
      </c>
      <c r="W2932" s="42" t="e">
        <v>#N/A</v>
      </c>
      <c r="X2932" s="40"/>
      <c r="Y2932" s="40"/>
      <c r="Z2932" s="41"/>
      <c r="AA2932" s="43">
        <v>2</v>
      </c>
      <c r="AB2932" s="44">
        <v>0.47819444444444442</v>
      </c>
      <c r="AC2932" s="45" t="s">
        <v>5847</v>
      </c>
      <c r="AD2932" s="46"/>
      <c r="AE2932" s="46"/>
      <c r="AF2932" s="46"/>
      <c r="AG2932" s="47" t="s">
        <v>5833</v>
      </c>
      <c r="AH2932" s="48">
        <v>57959.696757777674</v>
      </c>
    </row>
    <row r="2933" spans="1:34" hidden="1" x14ac:dyDescent="0.3">
      <c r="A2933" s="30" t="s">
        <v>5827</v>
      </c>
      <c r="B2933" s="31">
        <v>530</v>
      </c>
      <c r="C2933" s="32" t="s">
        <v>5848</v>
      </c>
      <c r="D2933" s="33">
        <v>8373</v>
      </c>
      <c r="E2933" s="34">
        <v>3143</v>
      </c>
      <c r="F2933" s="35">
        <v>3347</v>
      </c>
      <c r="G2933" s="49">
        <v>0.93905000000000005</v>
      </c>
      <c r="H2933" s="50" t="s">
        <v>22</v>
      </c>
      <c r="I2933" s="38">
        <v>2024.5429999999999</v>
      </c>
      <c r="J2933" s="39">
        <v>0</v>
      </c>
      <c r="K2933" s="39">
        <v>0</v>
      </c>
      <c r="L2933" s="39"/>
      <c r="M2933" s="39"/>
      <c r="N2933" s="39"/>
      <c r="O2933" s="40">
        <v>0.75988635908793078</v>
      </c>
      <c r="P2933" s="40">
        <v>0</v>
      </c>
      <c r="Q2933" s="40">
        <v>0</v>
      </c>
      <c r="R2933" s="40"/>
      <c r="S2933" s="40"/>
      <c r="T2933" s="41"/>
      <c r="U2933" s="42" t="s">
        <v>21</v>
      </c>
      <c r="V2933" s="42" t="e">
        <v>#N/A</v>
      </c>
      <c r="W2933" s="42" t="e">
        <v>#N/A</v>
      </c>
      <c r="X2933" s="40"/>
      <c r="Y2933" s="40"/>
      <c r="Z2933" s="41"/>
      <c r="AA2933" s="43">
        <v>1</v>
      </c>
      <c r="AB2933" s="44">
        <v>0.25329545302931028</v>
      </c>
      <c r="AC2933" s="45" t="s">
        <v>5849</v>
      </c>
      <c r="AD2933" s="46"/>
      <c r="AE2933" s="46"/>
      <c r="AF2933" s="46"/>
      <c r="AG2933" s="47">
        <v>0</v>
      </c>
      <c r="AH2933" s="48">
        <v>57959.696757777674</v>
      </c>
    </row>
    <row r="2934" spans="1:34" hidden="1" x14ac:dyDescent="0.3">
      <c r="A2934" s="30" t="s">
        <v>5827</v>
      </c>
      <c r="B2934" s="31">
        <v>530</v>
      </c>
      <c r="C2934" s="32" t="s">
        <v>5850</v>
      </c>
      <c r="D2934" s="33">
        <v>8007</v>
      </c>
      <c r="E2934" s="34">
        <v>2352</v>
      </c>
      <c r="F2934" s="35">
        <v>3347</v>
      </c>
      <c r="G2934" s="49">
        <v>0.70272000000000001</v>
      </c>
      <c r="H2934" s="50" t="s">
        <v>35</v>
      </c>
      <c r="I2934" s="38">
        <v>2127.9569999999999</v>
      </c>
      <c r="J2934" s="39">
        <v>719.00599999999997</v>
      </c>
      <c r="K2934" s="39">
        <v>0</v>
      </c>
      <c r="L2934" s="39"/>
      <c r="M2934" s="39"/>
      <c r="N2934" s="39"/>
      <c r="O2934" s="40">
        <v>0.83330590078332778</v>
      </c>
      <c r="P2934" s="40">
        <v>0.90578718539548886</v>
      </c>
      <c r="Q2934" s="40">
        <v>0</v>
      </c>
      <c r="R2934" s="40"/>
      <c r="S2934" s="40"/>
      <c r="T2934" s="41"/>
      <c r="U2934" s="42" t="s">
        <v>21</v>
      </c>
      <c r="V2934" s="42" t="s">
        <v>21</v>
      </c>
      <c r="W2934" s="42" t="e">
        <v>#N/A</v>
      </c>
      <c r="X2934" s="40"/>
      <c r="Y2934" s="40"/>
      <c r="Z2934" s="41"/>
      <c r="AA2934" s="43">
        <v>2</v>
      </c>
      <c r="AB2934" s="44">
        <v>0.57969769539293881</v>
      </c>
      <c r="AC2934" s="45" t="s">
        <v>5851</v>
      </c>
      <c r="AD2934" s="46"/>
      <c r="AE2934" s="46"/>
      <c r="AF2934" s="46"/>
      <c r="AG2934" s="47" t="s">
        <v>5830</v>
      </c>
      <c r="AH2934" s="48">
        <v>144900.25270185189</v>
      </c>
    </row>
    <row r="2935" spans="1:34" hidden="1" x14ac:dyDescent="0.3">
      <c r="A2935" s="30" t="s">
        <v>5827</v>
      </c>
      <c r="B2935" s="31">
        <v>530</v>
      </c>
      <c r="C2935" s="32" t="s">
        <v>5852</v>
      </c>
      <c r="D2935" s="33">
        <v>4173</v>
      </c>
      <c r="E2935" s="34">
        <v>2554</v>
      </c>
      <c r="F2935" s="35">
        <v>3347</v>
      </c>
      <c r="G2935" s="49">
        <v>0.76307000000000003</v>
      </c>
      <c r="H2935" s="50" t="s">
        <v>22</v>
      </c>
      <c r="I2935" s="38">
        <v>3294.9229999999998</v>
      </c>
      <c r="J2935" s="39">
        <v>1460.7159999999999</v>
      </c>
      <c r="K2935" s="39">
        <v>0</v>
      </c>
      <c r="L2935" s="39"/>
      <c r="M2935" s="39"/>
      <c r="N2935" s="39"/>
      <c r="O2935" s="40">
        <v>0.75416666666666676</v>
      </c>
      <c r="P2935" s="40">
        <v>0.77833333333333343</v>
      </c>
      <c r="Q2935" s="40">
        <v>0</v>
      </c>
      <c r="R2935" s="40"/>
      <c r="S2935" s="40"/>
      <c r="T2935" s="41"/>
      <c r="U2935" s="42" t="s">
        <v>26</v>
      </c>
      <c r="V2935" s="42" t="s">
        <v>35</v>
      </c>
      <c r="W2935" s="42" t="e">
        <v>#N/A</v>
      </c>
      <c r="X2935" s="40"/>
      <c r="Y2935" s="40"/>
      <c r="Z2935" s="41"/>
      <c r="AA2935" s="43">
        <v>2</v>
      </c>
      <c r="AB2935" s="44">
        <v>0.51083333333333336</v>
      </c>
      <c r="AC2935" s="45" t="s">
        <v>5853</v>
      </c>
      <c r="AD2935" s="46"/>
      <c r="AE2935" s="46"/>
      <c r="AF2935" s="46"/>
      <c r="AG2935" s="47" t="s">
        <v>5854</v>
      </c>
      <c r="AH2935" s="48">
        <v>57959.696757777674</v>
      </c>
    </row>
    <row r="2936" spans="1:34" hidden="1" x14ac:dyDescent="0.3">
      <c r="A2936" s="30" t="s">
        <v>5827</v>
      </c>
      <c r="B2936" s="31">
        <v>530</v>
      </c>
      <c r="C2936" s="32" t="s">
        <v>5855</v>
      </c>
      <c r="D2936" s="33">
        <v>2190</v>
      </c>
      <c r="E2936" s="34">
        <v>1755</v>
      </c>
      <c r="F2936" s="35">
        <v>3347</v>
      </c>
      <c r="G2936" s="49">
        <v>0.52434999999999998</v>
      </c>
      <c r="H2936" s="50" t="s">
        <v>35</v>
      </c>
      <c r="I2936" s="38">
        <v>1086.7670000000001</v>
      </c>
      <c r="J2936" s="39">
        <v>2084.828</v>
      </c>
      <c r="K2936" s="39">
        <v>1127.2270000000001</v>
      </c>
      <c r="L2936" s="39"/>
      <c r="M2936" s="39"/>
      <c r="N2936" s="39"/>
      <c r="O2936" s="40">
        <v>0.73891257419834189</v>
      </c>
      <c r="P2936" s="40">
        <v>0.78597673328675643</v>
      </c>
      <c r="Q2936" s="40">
        <v>0.70666666666666667</v>
      </c>
      <c r="R2936" s="40"/>
      <c r="S2936" s="40"/>
      <c r="T2936" s="41"/>
      <c r="U2936" s="42" t="s">
        <v>21</v>
      </c>
      <c r="V2936" s="42" t="s">
        <v>21</v>
      </c>
      <c r="W2936" s="42" t="s">
        <v>21</v>
      </c>
      <c r="X2936" s="40"/>
      <c r="Y2936" s="40"/>
      <c r="Z2936" s="41"/>
      <c r="AA2936" s="43">
        <v>3</v>
      </c>
      <c r="AB2936" s="44">
        <v>0.74385199138392155</v>
      </c>
      <c r="AC2936" s="45" t="s">
        <v>5856</v>
      </c>
      <c r="AD2936" s="46"/>
      <c r="AE2936" s="46"/>
      <c r="AF2936" s="46"/>
      <c r="AG2936" s="47" t="s">
        <v>5830</v>
      </c>
      <c r="AH2936" s="48">
        <v>144900.25270185189</v>
      </c>
    </row>
    <row r="2937" spans="1:34" hidden="1" x14ac:dyDescent="0.3">
      <c r="A2937" s="30" t="s">
        <v>5827</v>
      </c>
      <c r="B2937" s="31">
        <v>530</v>
      </c>
      <c r="C2937" s="32" t="s">
        <v>5857</v>
      </c>
      <c r="D2937" s="33">
        <v>5121</v>
      </c>
      <c r="E2937" s="34">
        <v>1083</v>
      </c>
      <c r="F2937" s="35">
        <v>3347</v>
      </c>
      <c r="G2937" s="49">
        <v>0.32357000000000002</v>
      </c>
      <c r="H2937" s="50" t="s">
        <v>20</v>
      </c>
      <c r="I2937" s="38">
        <v>2676.8339999999998</v>
      </c>
      <c r="J2937" s="39">
        <v>1450.9469999999999</v>
      </c>
      <c r="K2937" s="39">
        <v>2399.0410000000002</v>
      </c>
      <c r="L2937" s="39"/>
      <c r="M2937" s="39"/>
      <c r="N2937" s="39"/>
      <c r="O2937" s="40">
        <v>0.82544224908653452</v>
      </c>
      <c r="P2937" s="40">
        <v>0.80106442547971901</v>
      </c>
      <c r="Q2937" s="40">
        <v>0.77782608695652178</v>
      </c>
      <c r="R2937" s="40"/>
      <c r="S2937" s="40"/>
      <c r="T2937" s="41"/>
      <c r="U2937" s="42" t="s">
        <v>21</v>
      </c>
      <c r="V2937" s="42" t="s">
        <v>21</v>
      </c>
      <c r="W2937" s="42" t="s">
        <v>21</v>
      </c>
      <c r="X2937" s="40"/>
      <c r="Y2937" s="40"/>
      <c r="Z2937" s="41"/>
      <c r="AA2937" s="43">
        <v>3</v>
      </c>
      <c r="AB2937" s="44">
        <v>0.8014442538409251</v>
      </c>
      <c r="AC2937" s="45" t="s">
        <v>5858</v>
      </c>
      <c r="AD2937" s="46"/>
      <c r="AE2937" s="46"/>
      <c r="AF2937" s="46"/>
      <c r="AG2937" s="47" t="s">
        <v>5833</v>
      </c>
      <c r="AH2937" s="48">
        <v>173880.10108074074</v>
      </c>
    </row>
    <row r="2938" spans="1:34" hidden="1" x14ac:dyDescent="0.3">
      <c r="A2938" s="30" t="s">
        <v>5827</v>
      </c>
      <c r="B2938" s="31">
        <v>530</v>
      </c>
      <c r="C2938" s="32" t="s">
        <v>5859</v>
      </c>
      <c r="D2938" s="33">
        <v>1863</v>
      </c>
      <c r="E2938" s="34">
        <v>2433</v>
      </c>
      <c r="F2938" s="35">
        <v>3347</v>
      </c>
      <c r="G2938" s="49">
        <v>0.72692000000000001</v>
      </c>
      <c r="H2938" s="50" t="s">
        <v>35</v>
      </c>
      <c r="I2938" s="38">
        <v>1414.05</v>
      </c>
      <c r="J2938" s="39">
        <v>0</v>
      </c>
      <c r="K2938" s="39">
        <v>403.64600000000002</v>
      </c>
      <c r="L2938" s="39"/>
      <c r="M2938" s="39"/>
      <c r="N2938" s="39"/>
      <c r="O2938" s="40">
        <v>0.77030710174474359</v>
      </c>
      <c r="P2938" s="40">
        <v>0</v>
      </c>
      <c r="Q2938" s="40">
        <v>0.86392943445908599</v>
      </c>
      <c r="R2938" s="40"/>
      <c r="S2938" s="40"/>
      <c r="T2938" s="41"/>
      <c r="U2938" s="42" t="s">
        <v>26</v>
      </c>
      <c r="V2938" s="42" t="e">
        <v>#N/A</v>
      </c>
      <c r="W2938" s="42" t="s">
        <v>21</v>
      </c>
      <c r="X2938" s="40"/>
      <c r="Y2938" s="40"/>
      <c r="Z2938" s="41"/>
      <c r="AA2938" s="43">
        <v>2</v>
      </c>
      <c r="AB2938" s="44">
        <v>0.54474551206794319</v>
      </c>
      <c r="AC2938" s="45" t="s">
        <v>5860</v>
      </c>
      <c r="AD2938" s="46"/>
      <c r="AE2938" s="46"/>
      <c r="AF2938" s="46"/>
      <c r="AG2938" s="47" t="s">
        <v>5830</v>
      </c>
      <c r="AH2938" s="48">
        <v>144900.25270185189</v>
      </c>
    </row>
    <row r="2939" spans="1:34" hidden="1" x14ac:dyDescent="0.3">
      <c r="A2939" s="30" t="s">
        <v>5827</v>
      </c>
      <c r="B2939" s="31">
        <v>530</v>
      </c>
      <c r="C2939" s="32" t="s">
        <v>5861</v>
      </c>
      <c r="D2939" s="33">
        <v>662</v>
      </c>
      <c r="E2939" s="34">
        <v>2533</v>
      </c>
      <c r="F2939" s="35">
        <v>3347</v>
      </c>
      <c r="G2939" s="49">
        <v>0.75680000000000003</v>
      </c>
      <c r="H2939" s="50" t="s">
        <v>22</v>
      </c>
      <c r="I2939" s="38">
        <v>1169.9169999999999</v>
      </c>
      <c r="J2939" s="39">
        <v>2337.645</v>
      </c>
      <c r="K2939" s="39">
        <v>0</v>
      </c>
      <c r="L2939" s="39"/>
      <c r="M2939" s="39"/>
      <c r="N2939" s="39"/>
      <c r="O2939" s="40">
        <v>0.76071885726366339</v>
      </c>
      <c r="P2939" s="40">
        <v>0.78505907787334606</v>
      </c>
      <c r="Q2939" s="40">
        <v>0</v>
      </c>
      <c r="R2939" s="40"/>
      <c r="S2939" s="40"/>
      <c r="T2939" s="41"/>
      <c r="U2939" s="42" t="s">
        <v>21</v>
      </c>
      <c r="V2939" s="42" t="s">
        <v>26</v>
      </c>
      <c r="W2939" s="42" t="e">
        <v>#N/A</v>
      </c>
      <c r="X2939" s="40"/>
      <c r="Y2939" s="40"/>
      <c r="Z2939" s="41"/>
      <c r="AA2939" s="43">
        <v>2</v>
      </c>
      <c r="AB2939" s="44">
        <v>0.51525931171233641</v>
      </c>
      <c r="AC2939" s="45" t="s">
        <v>5862</v>
      </c>
      <c r="AD2939" s="46"/>
      <c r="AE2939" s="46"/>
      <c r="AF2939" s="46"/>
      <c r="AG2939" s="47" t="s">
        <v>5830</v>
      </c>
      <c r="AH2939" s="48">
        <v>57959.696757777674</v>
      </c>
    </row>
    <row r="2940" spans="1:34" hidden="1" x14ac:dyDescent="0.3">
      <c r="A2940" s="30" t="s">
        <v>5827</v>
      </c>
      <c r="B2940" s="31">
        <v>530</v>
      </c>
      <c r="C2940" s="32" t="s">
        <v>5863</v>
      </c>
      <c r="D2940" s="33">
        <v>4298</v>
      </c>
      <c r="E2940" s="34">
        <v>992</v>
      </c>
      <c r="F2940" s="35">
        <v>3347</v>
      </c>
      <c r="G2940" s="49">
        <v>0.29637999999999998</v>
      </c>
      <c r="H2940" s="50" t="s">
        <v>20</v>
      </c>
      <c r="I2940" s="38">
        <v>1196.954</v>
      </c>
      <c r="J2940" s="39">
        <v>606.68700000000001</v>
      </c>
      <c r="K2940" s="39">
        <v>563.51</v>
      </c>
      <c r="L2940" s="39"/>
      <c r="M2940" s="39"/>
      <c r="N2940" s="39"/>
      <c r="O2940" s="40">
        <v>0.79366608520458981</v>
      </c>
      <c r="P2940" s="40">
        <v>0.80393546691769058</v>
      </c>
      <c r="Q2940" s="40">
        <v>0.8304289742938864</v>
      </c>
      <c r="R2940" s="40"/>
      <c r="S2940" s="40"/>
      <c r="T2940" s="41"/>
      <c r="U2940" s="42" t="s">
        <v>21</v>
      </c>
      <c r="V2940" s="42" t="s">
        <v>21</v>
      </c>
      <c r="W2940" s="42" t="s">
        <v>22</v>
      </c>
      <c r="X2940" s="40"/>
      <c r="Y2940" s="40"/>
      <c r="Z2940" s="41"/>
      <c r="AA2940" s="43">
        <v>3</v>
      </c>
      <c r="AB2940" s="44">
        <v>0.80934350880538897</v>
      </c>
      <c r="AC2940" s="45" t="s">
        <v>5864</v>
      </c>
      <c r="AD2940" s="46"/>
      <c r="AE2940" s="46"/>
      <c r="AF2940" s="46"/>
      <c r="AG2940" s="47" t="s">
        <v>5830</v>
      </c>
      <c r="AH2940" s="48">
        <v>173880.10108074074</v>
      </c>
    </row>
    <row r="2941" spans="1:34" hidden="1" x14ac:dyDescent="0.3">
      <c r="A2941" s="30" t="s">
        <v>5827</v>
      </c>
      <c r="B2941" s="31">
        <v>530</v>
      </c>
      <c r="C2941" s="32" t="s">
        <v>5865</v>
      </c>
      <c r="D2941" s="33">
        <v>5409</v>
      </c>
      <c r="E2941" s="34">
        <v>1387</v>
      </c>
      <c r="F2941" s="35">
        <v>3347</v>
      </c>
      <c r="G2941" s="49">
        <v>0.41439999999999999</v>
      </c>
      <c r="H2941" s="50" t="s">
        <v>20</v>
      </c>
      <c r="I2941" s="38">
        <v>4685.9269999999997</v>
      </c>
      <c r="J2941" s="39">
        <v>1944.65</v>
      </c>
      <c r="K2941" s="39">
        <v>1191.8340000000001</v>
      </c>
      <c r="L2941" s="39"/>
      <c r="M2941" s="39"/>
      <c r="N2941" s="39"/>
      <c r="O2941" s="40">
        <v>0.76359435928663277</v>
      </c>
      <c r="P2941" s="40">
        <v>0.77679371517199969</v>
      </c>
      <c r="Q2941" s="40">
        <v>0.78128572595374424</v>
      </c>
      <c r="R2941" s="40"/>
      <c r="S2941" s="40"/>
      <c r="T2941" s="41"/>
      <c r="U2941" s="42" t="s">
        <v>21</v>
      </c>
      <c r="V2941" s="42" t="s">
        <v>26</v>
      </c>
      <c r="W2941" s="42" t="s">
        <v>26</v>
      </c>
      <c r="X2941" s="40"/>
      <c r="Y2941" s="40"/>
      <c r="Z2941" s="41"/>
      <c r="AA2941" s="43">
        <v>3</v>
      </c>
      <c r="AB2941" s="44">
        <v>0.77389126680412568</v>
      </c>
      <c r="AC2941" s="45" t="s">
        <v>5866</v>
      </c>
      <c r="AD2941" s="46"/>
      <c r="AE2941" s="46"/>
      <c r="AF2941" s="46"/>
      <c r="AG2941" s="47" t="s">
        <v>5830</v>
      </c>
      <c r="AH2941" s="48">
        <v>173880.10108074074</v>
      </c>
    </row>
    <row r="2942" spans="1:34" hidden="1" x14ac:dyDescent="0.3">
      <c r="A2942" s="30" t="s">
        <v>5827</v>
      </c>
      <c r="B2942" s="31">
        <v>530</v>
      </c>
      <c r="C2942" s="32" t="s">
        <v>5867</v>
      </c>
      <c r="D2942" s="33">
        <v>6356</v>
      </c>
      <c r="E2942" s="34">
        <v>503</v>
      </c>
      <c r="F2942" s="35">
        <v>3347</v>
      </c>
      <c r="G2942" s="49">
        <v>0.15028</v>
      </c>
      <c r="H2942" s="50" t="s">
        <v>29</v>
      </c>
      <c r="I2942" s="38">
        <v>2804.8</v>
      </c>
      <c r="J2942" s="39">
        <v>1509.482</v>
      </c>
      <c r="K2942" s="39">
        <v>2371.357</v>
      </c>
      <c r="L2942" s="39"/>
      <c r="M2942" s="39"/>
      <c r="N2942" s="39"/>
      <c r="O2942" s="40">
        <v>0.85347826086956535</v>
      </c>
      <c r="P2942" s="40">
        <v>0.87608695652173929</v>
      </c>
      <c r="Q2942" s="40">
        <v>0.87173913043478268</v>
      </c>
      <c r="R2942" s="40"/>
      <c r="S2942" s="40"/>
      <c r="T2942" s="41"/>
      <c r="U2942" s="42" t="s">
        <v>21</v>
      </c>
      <c r="V2942" s="42" t="s">
        <v>21</v>
      </c>
      <c r="W2942" s="42" t="s">
        <v>21</v>
      </c>
      <c r="X2942" s="40"/>
      <c r="Y2942" s="40"/>
      <c r="Z2942" s="41"/>
      <c r="AA2942" s="43">
        <v>3</v>
      </c>
      <c r="AB2942" s="44">
        <v>0.86710144927536248</v>
      </c>
      <c r="AC2942" s="45" t="s">
        <v>5868</v>
      </c>
      <c r="AD2942" s="46"/>
      <c r="AE2942" s="46"/>
      <c r="AF2942" s="46"/>
      <c r="AG2942" s="47" t="s">
        <v>5830</v>
      </c>
      <c r="AH2942" s="48">
        <v>202859.94945962954</v>
      </c>
    </row>
    <row r="2943" spans="1:34" hidden="1" x14ac:dyDescent="0.3">
      <c r="A2943" s="30" t="s">
        <v>5827</v>
      </c>
      <c r="B2943" s="31">
        <v>530</v>
      </c>
      <c r="C2943" s="32" t="s">
        <v>5869</v>
      </c>
      <c r="D2943" s="33">
        <v>3924</v>
      </c>
      <c r="E2943" s="34">
        <v>1855</v>
      </c>
      <c r="F2943" s="35">
        <v>3347</v>
      </c>
      <c r="G2943" s="49">
        <v>0.55423</v>
      </c>
      <c r="H2943" s="50" t="s">
        <v>35</v>
      </c>
      <c r="I2943" s="38">
        <v>460.57900000000001</v>
      </c>
      <c r="J2943" s="39">
        <v>1373.9359999999999</v>
      </c>
      <c r="K2943" s="39">
        <v>2493.6979999999999</v>
      </c>
      <c r="L2943" s="39"/>
      <c r="M2943" s="39"/>
      <c r="N2943" s="39"/>
      <c r="O2943" s="40">
        <v>0.71719312079928832</v>
      </c>
      <c r="P2943" s="40">
        <v>0.74615384615384606</v>
      </c>
      <c r="Q2943" s="40">
        <v>0.74346153846153851</v>
      </c>
      <c r="R2943" s="40"/>
      <c r="S2943" s="40"/>
      <c r="T2943" s="41"/>
      <c r="U2943" s="42" t="s">
        <v>22</v>
      </c>
      <c r="V2943" s="42" t="s">
        <v>22</v>
      </c>
      <c r="W2943" s="42" t="s">
        <v>22</v>
      </c>
      <c r="X2943" s="40"/>
      <c r="Y2943" s="40"/>
      <c r="Z2943" s="41"/>
      <c r="AA2943" s="43">
        <v>3</v>
      </c>
      <c r="AB2943" s="44">
        <v>0.73560283513822433</v>
      </c>
      <c r="AC2943" s="45" t="s">
        <v>5870</v>
      </c>
      <c r="AD2943" s="46"/>
      <c r="AE2943" s="46"/>
      <c r="AF2943" s="46"/>
      <c r="AG2943" s="47" t="s">
        <v>5830</v>
      </c>
      <c r="AH2943" s="48">
        <v>144900.25270185189</v>
      </c>
    </row>
    <row r="2944" spans="1:34" hidden="1" x14ac:dyDescent="0.3">
      <c r="A2944" s="30" t="s">
        <v>5827</v>
      </c>
      <c r="B2944" s="31">
        <v>530</v>
      </c>
      <c r="C2944" s="32" t="s">
        <v>1593</v>
      </c>
      <c r="D2944" s="33">
        <v>8543</v>
      </c>
      <c r="E2944" s="34">
        <v>2088</v>
      </c>
      <c r="F2944" s="35">
        <v>3347</v>
      </c>
      <c r="G2944" s="49">
        <v>0.62383999999999995</v>
      </c>
      <c r="H2944" s="50" t="s">
        <v>35</v>
      </c>
      <c r="I2944" s="38">
        <v>2945.134</v>
      </c>
      <c r="J2944" s="39">
        <v>1358.2190000000001</v>
      </c>
      <c r="K2944" s="39">
        <v>2237.6060000000002</v>
      </c>
      <c r="L2944" s="39"/>
      <c r="M2944" s="39"/>
      <c r="N2944" s="39"/>
      <c r="O2944" s="40">
        <v>0.69229042856712775</v>
      </c>
      <c r="P2944" s="40">
        <v>0.73478260869565226</v>
      </c>
      <c r="Q2944" s="40">
        <v>0.70260869565217399</v>
      </c>
      <c r="R2944" s="40"/>
      <c r="S2944" s="40"/>
      <c r="T2944" s="41"/>
      <c r="U2944" s="42" t="s">
        <v>21</v>
      </c>
      <c r="V2944" s="42" t="s">
        <v>21</v>
      </c>
      <c r="W2944" s="42" t="s">
        <v>21</v>
      </c>
      <c r="X2944" s="40"/>
      <c r="Y2944" s="40"/>
      <c r="Z2944" s="41"/>
      <c r="AA2944" s="43">
        <v>3</v>
      </c>
      <c r="AB2944" s="44">
        <v>0.70989391097165144</v>
      </c>
      <c r="AC2944" s="45" t="s">
        <v>5871</v>
      </c>
      <c r="AD2944" s="46"/>
      <c r="AE2944" s="46"/>
      <c r="AF2944" s="46"/>
      <c r="AG2944" s="47" t="s">
        <v>5830</v>
      </c>
      <c r="AH2944" s="48">
        <v>144900.25270185189</v>
      </c>
    </row>
    <row r="2945" spans="1:34" hidden="1" x14ac:dyDescent="0.3">
      <c r="A2945" s="30" t="s">
        <v>5827</v>
      </c>
      <c r="B2945" s="31">
        <v>530</v>
      </c>
      <c r="C2945" s="32" t="s">
        <v>5872</v>
      </c>
      <c r="D2945" s="33">
        <v>2074</v>
      </c>
      <c r="E2945" s="34">
        <v>2614</v>
      </c>
      <c r="F2945" s="35">
        <v>3347</v>
      </c>
      <c r="G2945" s="49">
        <v>0.78100000000000003</v>
      </c>
      <c r="H2945" s="50" t="s">
        <v>22</v>
      </c>
      <c r="I2945" s="38">
        <v>627.01300000000003</v>
      </c>
      <c r="J2945" s="39">
        <v>960.76199999999994</v>
      </c>
      <c r="K2945" s="39">
        <v>0</v>
      </c>
      <c r="L2945" s="39"/>
      <c r="M2945" s="39"/>
      <c r="N2945" s="39"/>
      <c r="O2945" s="40">
        <v>0.68702609441969253</v>
      </c>
      <c r="P2945" s="40">
        <v>0.80340734549906667</v>
      </c>
      <c r="Q2945" s="40">
        <v>0</v>
      </c>
      <c r="R2945" s="40"/>
      <c r="S2945" s="40"/>
      <c r="T2945" s="41"/>
      <c r="U2945" s="42" t="s">
        <v>21</v>
      </c>
      <c r="V2945" s="42" t="s">
        <v>21</v>
      </c>
      <c r="W2945" s="42" t="e">
        <v>#N/A</v>
      </c>
      <c r="X2945" s="40"/>
      <c r="Y2945" s="40"/>
      <c r="Z2945" s="41"/>
      <c r="AA2945" s="43">
        <v>2</v>
      </c>
      <c r="AB2945" s="44">
        <v>0.49681114663958637</v>
      </c>
      <c r="AC2945" s="45" t="s">
        <v>5873</v>
      </c>
      <c r="AD2945" s="46"/>
      <c r="AE2945" s="46"/>
      <c r="AF2945" s="46"/>
      <c r="AG2945" s="47" t="s">
        <v>5830</v>
      </c>
      <c r="AH2945" s="48">
        <v>57959.696757777674</v>
      </c>
    </row>
    <row r="2946" spans="1:34" hidden="1" x14ac:dyDescent="0.3">
      <c r="A2946" s="30" t="s">
        <v>5827</v>
      </c>
      <c r="B2946" s="31">
        <v>530</v>
      </c>
      <c r="C2946" s="32" t="s">
        <v>5874</v>
      </c>
      <c r="D2946" s="33">
        <v>411</v>
      </c>
      <c r="E2946" s="34">
        <v>3099</v>
      </c>
      <c r="F2946" s="35">
        <v>3347</v>
      </c>
      <c r="G2946" s="49">
        <v>0.92589999999999995</v>
      </c>
      <c r="H2946" s="50" t="s">
        <v>22</v>
      </c>
      <c r="I2946" s="38">
        <v>0</v>
      </c>
      <c r="J2946" s="39">
        <v>1007.832</v>
      </c>
      <c r="K2946" s="39">
        <v>0</v>
      </c>
      <c r="L2946" s="39"/>
      <c r="M2946" s="39"/>
      <c r="N2946" s="39"/>
      <c r="O2946" s="40">
        <v>0</v>
      </c>
      <c r="P2946" s="40">
        <v>0.77624043250405683</v>
      </c>
      <c r="Q2946" s="40">
        <v>0</v>
      </c>
      <c r="R2946" s="40"/>
      <c r="S2946" s="40"/>
      <c r="T2946" s="41"/>
      <c r="U2946" s="42" t="e">
        <v>#N/A</v>
      </c>
      <c r="V2946" s="42" t="s">
        <v>26</v>
      </c>
      <c r="W2946" s="42" t="e">
        <v>#N/A</v>
      </c>
      <c r="X2946" s="40"/>
      <c r="Y2946" s="40"/>
      <c r="Z2946" s="41"/>
      <c r="AA2946" s="43">
        <v>1</v>
      </c>
      <c r="AB2946" s="44">
        <v>0.25874681083468559</v>
      </c>
      <c r="AC2946" s="45" t="s">
        <v>5875</v>
      </c>
      <c r="AD2946" s="46"/>
      <c r="AE2946" s="46"/>
      <c r="AF2946" s="46"/>
      <c r="AG2946" s="47" t="s">
        <v>5854</v>
      </c>
      <c r="AH2946" s="48">
        <v>57959.696757777674</v>
      </c>
    </row>
    <row r="2947" spans="1:34" hidden="1" x14ac:dyDescent="0.3">
      <c r="A2947" s="30" t="s">
        <v>5827</v>
      </c>
      <c r="B2947" s="31">
        <v>530</v>
      </c>
      <c r="C2947" s="32" t="s">
        <v>5876</v>
      </c>
      <c r="D2947" s="33">
        <v>3675</v>
      </c>
      <c r="E2947" s="34">
        <v>3169</v>
      </c>
      <c r="F2947" s="35">
        <v>3347</v>
      </c>
      <c r="G2947" s="49">
        <v>0.94681999999999999</v>
      </c>
      <c r="H2947" s="50" t="s">
        <v>22</v>
      </c>
      <c r="I2947" s="38">
        <v>728.84900000000005</v>
      </c>
      <c r="J2947" s="39">
        <v>0</v>
      </c>
      <c r="K2947" s="39">
        <v>699.80799999999999</v>
      </c>
      <c r="L2947" s="39"/>
      <c r="M2947" s="39"/>
      <c r="N2947" s="39"/>
      <c r="O2947" s="40">
        <v>0</v>
      </c>
      <c r="P2947" s="40">
        <v>0</v>
      </c>
      <c r="Q2947" s="40">
        <v>0.74903049042620129</v>
      </c>
      <c r="R2947" s="40"/>
      <c r="S2947" s="40"/>
      <c r="T2947" s="41"/>
      <c r="U2947" s="42" t="s">
        <v>21</v>
      </c>
      <c r="V2947" s="42" t="e">
        <v>#N/A</v>
      </c>
      <c r="W2947" s="42" t="s">
        <v>21</v>
      </c>
      <c r="X2947" s="40"/>
      <c r="Y2947" s="40"/>
      <c r="Z2947" s="41"/>
      <c r="AA2947" s="43">
        <v>2</v>
      </c>
      <c r="AB2947" s="44">
        <v>0.2496768301420671</v>
      </c>
      <c r="AC2947" s="45" t="s">
        <v>5877</v>
      </c>
      <c r="AD2947" s="46"/>
      <c r="AE2947" s="46"/>
      <c r="AF2947" s="46"/>
      <c r="AG2947" s="47" t="s">
        <v>5830</v>
      </c>
      <c r="AH2947" s="48">
        <v>57959.696757777674</v>
      </c>
    </row>
    <row r="2948" spans="1:34" hidden="1" x14ac:dyDescent="0.3">
      <c r="A2948" s="30" t="s">
        <v>5827</v>
      </c>
      <c r="B2948" s="31">
        <v>530</v>
      </c>
      <c r="C2948" s="32" t="s">
        <v>5878</v>
      </c>
      <c r="D2948" s="33">
        <v>44</v>
      </c>
      <c r="E2948" s="34">
        <v>1511</v>
      </c>
      <c r="F2948" s="35">
        <v>3347</v>
      </c>
      <c r="G2948" s="49">
        <v>0.45145000000000002</v>
      </c>
      <c r="H2948" s="50" t="s">
        <v>20</v>
      </c>
      <c r="I2948" s="38">
        <v>3194.9340000000002</v>
      </c>
      <c r="J2948" s="39">
        <v>1454.239</v>
      </c>
      <c r="K2948" s="39">
        <v>2375.2469999999998</v>
      </c>
      <c r="L2948" s="39"/>
      <c r="M2948" s="39"/>
      <c r="N2948" s="39"/>
      <c r="O2948" s="40">
        <v>0.7592639064109673</v>
      </c>
      <c r="P2948" s="40">
        <v>0.77304347826086961</v>
      </c>
      <c r="Q2948" s="40">
        <v>0.7617391304347827</v>
      </c>
      <c r="R2948" s="40"/>
      <c r="S2948" s="40"/>
      <c r="T2948" s="41"/>
      <c r="U2948" s="42" t="s">
        <v>285</v>
      </c>
      <c r="V2948" s="42" t="s">
        <v>21</v>
      </c>
      <c r="W2948" s="42" t="s">
        <v>21</v>
      </c>
      <c r="X2948" s="40"/>
      <c r="Y2948" s="40"/>
      <c r="Z2948" s="41"/>
      <c r="AA2948" s="43">
        <v>3</v>
      </c>
      <c r="AB2948" s="44">
        <v>0.76468217170220643</v>
      </c>
      <c r="AC2948" s="45" t="s">
        <v>5879</v>
      </c>
      <c r="AD2948" s="46"/>
      <c r="AE2948" s="46"/>
      <c r="AF2948" s="46"/>
      <c r="AG2948" s="47" t="s">
        <v>5830</v>
      </c>
      <c r="AH2948" s="48">
        <v>173880.10108074074</v>
      </c>
    </row>
    <row r="2949" spans="1:34" hidden="1" x14ac:dyDescent="0.3">
      <c r="A2949" s="30" t="s">
        <v>5827</v>
      </c>
      <c r="B2949" s="31">
        <v>530</v>
      </c>
      <c r="C2949" s="32" t="s">
        <v>5880</v>
      </c>
      <c r="D2949" s="33">
        <v>6565</v>
      </c>
      <c r="E2949" s="34">
        <v>2498</v>
      </c>
      <c r="F2949" s="35">
        <v>3347</v>
      </c>
      <c r="G2949" s="49">
        <v>0.74634</v>
      </c>
      <c r="H2949" s="50" t="s">
        <v>35</v>
      </c>
      <c r="I2949" s="38">
        <v>896.16200000000003</v>
      </c>
      <c r="J2949" s="39">
        <v>1303.9069999999999</v>
      </c>
      <c r="K2949" s="39">
        <v>0</v>
      </c>
      <c r="L2949" s="39"/>
      <c r="M2949" s="39"/>
      <c r="N2949" s="39"/>
      <c r="O2949" s="40">
        <v>0.79767632401923305</v>
      </c>
      <c r="P2949" s="40">
        <v>0.78124176320228222</v>
      </c>
      <c r="Q2949" s="40">
        <v>0</v>
      </c>
      <c r="R2949" s="40"/>
      <c r="S2949" s="40"/>
      <c r="T2949" s="41"/>
      <c r="U2949" s="42" t="s">
        <v>21</v>
      </c>
      <c r="V2949" s="42" t="s">
        <v>21</v>
      </c>
      <c r="W2949" s="42" t="e">
        <v>#N/A</v>
      </c>
      <c r="X2949" s="40"/>
      <c r="Y2949" s="40"/>
      <c r="Z2949" s="41"/>
      <c r="AA2949" s="43">
        <v>2</v>
      </c>
      <c r="AB2949" s="44">
        <v>0.52630602907383839</v>
      </c>
      <c r="AC2949" s="45" t="s">
        <v>5881</v>
      </c>
      <c r="AD2949" s="46"/>
      <c r="AE2949" s="46"/>
      <c r="AF2949" s="46"/>
      <c r="AG2949" s="47" t="s">
        <v>5830</v>
      </c>
      <c r="AH2949" s="48">
        <v>144900.25270185189</v>
      </c>
    </row>
    <row r="2950" spans="1:34" hidden="1" x14ac:dyDescent="0.3">
      <c r="A2950" s="30" t="s">
        <v>5827</v>
      </c>
      <c r="B2950" s="31">
        <v>530</v>
      </c>
      <c r="C2950" s="32" t="s">
        <v>5882</v>
      </c>
      <c r="D2950" s="33">
        <v>6309</v>
      </c>
      <c r="E2950" s="34">
        <v>2692</v>
      </c>
      <c r="F2950" s="35">
        <v>3347</v>
      </c>
      <c r="G2950" s="49">
        <v>0.80430000000000001</v>
      </c>
      <c r="H2950" s="50" t="s">
        <v>22</v>
      </c>
      <c r="I2950" s="38">
        <v>753.95899999999995</v>
      </c>
      <c r="J2950" s="39">
        <v>776.29200000000003</v>
      </c>
      <c r="K2950" s="39">
        <v>0</v>
      </c>
      <c r="L2950" s="39"/>
      <c r="M2950" s="39"/>
      <c r="N2950" s="39"/>
      <c r="O2950" s="40">
        <v>0.71619047619047616</v>
      </c>
      <c r="P2950" s="40">
        <v>0.72142857142857131</v>
      </c>
      <c r="Q2950" s="40">
        <v>0</v>
      </c>
      <c r="R2950" s="40"/>
      <c r="S2950" s="40"/>
      <c r="T2950" s="41"/>
      <c r="U2950" s="42" t="s">
        <v>21</v>
      </c>
      <c r="V2950" s="42" t="s">
        <v>21</v>
      </c>
      <c r="W2950" s="42" t="e">
        <v>#N/A</v>
      </c>
      <c r="X2950" s="40"/>
      <c r="Y2950" s="40"/>
      <c r="Z2950" s="41"/>
      <c r="AA2950" s="43">
        <v>2</v>
      </c>
      <c r="AB2950" s="44">
        <v>0.47920634920634919</v>
      </c>
      <c r="AC2950" s="45" t="s">
        <v>5883</v>
      </c>
      <c r="AD2950" s="46"/>
      <c r="AE2950" s="46"/>
      <c r="AF2950" s="46"/>
      <c r="AG2950" s="47" t="s">
        <v>5854</v>
      </c>
      <c r="AH2950" s="48">
        <v>57959.696757777674</v>
      </c>
    </row>
    <row r="2951" spans="1:34" hidden="1" x14ac:dyDescent="0.3">
      <c r="A2951" s="30" t="s">
        <v>5827</v>
      </c>
      <c r="B2951" s="31">
        <v>530</v>
      </c>
      <c r="C2951" s="32" t="s">
        <v>5884</v>
      </c>
      <c r="D2951" s="33">
        <v>9627</v>
      </c>
      <c r="E2951" s="34">
        <v>2555</v>
      </c>
      <c r="F2951" s="35">
        <v>3347</v>
      </c>
      <c r="G2951" s="49">
        <v>0.76336999999999999</v>
      </c>
      <c r="H2951" s="50" t="s">
        <v>22</v>
      </c>
      <c r="I2951" s="38">
        <v>2635.6030000000001</v>
      </c>
      <c r="J2951" s="39">
        <v>626.74400000000003</v>
      </c>
      <c r="K2951" s="39">
        <v>0</v>
      </c>
      <c r="L2951" s="39"/>
      <c r="M2951" s="39"/>
      <c r="N2951" s="39"/>
      <c r="O2951" s="40">
        <v>0.7047619047619047</v>
      </c>
      <c r="P2951" s="40">
        <v>0.82772389106389899</v>
      </c>
      <c r="Q2951" s="40">
        <v>0</v>
      </c>
      <c r="R2951" s="40"/>
      <c r="S2951" s="40"/>
      <c r="T2951" s="41"/>
      <c r="U2951" s="42" t="s">
        <v>21</v>
      </c>
      <c r="V2951" s="42" t="s">
        <v>21</v>
      </c>
      <c r="W2951" s="42" t="e">
        <v>#N/A</v>
      </c>
      <c r="X2951" s="40"/>
      <c r="Y2951" s="40"/>
      <c r="Z2951" s="41"/>
      <c r="AA2951" s="43">
        <v>2</v>
      </c>
      <c r="AB2951" s="44">
        <v>0.5108285986086013</v>
      </c>
      <c r="AC2951" s="45" t="s">
        <v>5885</v>
      </c>
      <c r="AD2951" s="46"/>
      <c r="AE2951" s="46"/>
      <c r="AF2951" s="46"/>
      <c r="AG2951" s="47" t="s">
        <v>5833</v>
      </c>
      <c r="AH2951" s="48">
        <v>57959.696757777674</v>
      </c>
    </row>
    <row r="2952" spans="1:34" hidden="1" x14ac:dyDescent="0.3">
      <c r="A2952" s="30" t="s">
        <v>5827</v>
      </c>
      <c r="B2952" s="31">
        <v>530</v>
      </c>
      <c r="C2952" s="32" t="s">
        <v>5886</v>
      </c>
      <c r="D2952" s="33">
        <v>5333</v>
      </c>
      <c r="E2952" s="34">
        <v>2678</v>
      </c>
      <c r="F2952" s="35">
        <v>3347</v>
      </c>
      <c r="G2952" s="49">
        <v>0.80012000000000005</v>
      </c>
      <c r="H2952" s="50" t="s">
        <v>22</v>
      </c>
      <c r="I2952" s="38">
        <v>438.34300000000002</v>
      </c>
      <c r="J2952" s="39">
        <v>434.67899999999997</v>
      </c>
      <c r="K2952" s="39">
        <v>0</v>
      </c>
      <c r="L2952" s="39"/>
      <c r="M2952" s="39"/>
      <c r="N2952" s="39"/>
      <c r="O2952" s="40">
        <v>0.71714285714285708</v>
      </c>
      <c r="P2952" s="40">
        <v>0.72904761904761894</v>
      </c>
      <c r="Q2952" s="40">
        <v>0</v>
      </c>
      <c r="R2952" s="40"/>
      <c r="S2952" s="40"/>
      <c r="T2952" s="41"/>
      <c r="U2952" s="42" t="s">
        <v>21</v>
      </c>
      <c r="V2952" s="42" t="s">
        <v>26</v>
      </c>
      <c r="W2952" s="42" t="e">
        <v>#N/A</v>
      </c>
      <c r="X2952" s="40"/>
      <c r="Y2952" s="40"/>
      <c r="Z2952" s="41"/>
      <c r="AA2952" s="43">
        <v>2</v>
      </c>
      <c r="AB2952" s="44">
        <v>0.48206349206349203</v>
      </c>
      <c r="AC2952" s="45" t="s">
        <v>5887</v>
      </c>
      <c r="AD2952" s="46"/>
      <c r="AE2952" s="46"/>
      <c r="AF2952" s="46"/>
      <c r="AG2952" s="47" t="s">
        <v>5833</v>
      </c>
      <c r="AH2952" s="48">
        <v>57959.696757777674</v>
      </c>
    </row>
    <row r="2953" spans="1:34" hidden="1" x14ac:dyDescent="0.3">
      <c r="A2953" s="30" t="s">
        <v>5827</v>
      </c>
      <c r="B2953" s="31">
        <v>530</v>
      </c>
      <c r="C2953" s="32" t="s">
        <v>5888</v>
      </c>
      <c r="D2953" s="33">
        <v>2989</v>
      </c>
      <c r="E2953" s="34">
        <v>2594</v>
      </c>
      <c r="F2953" s="35">
        <v>3347</v>
      </c>
      <c r="G2953" s="49">
        <v>0.77502000000000004</v>
      </c>
      <c r="H2953" s="50" t="s">
        <v>22</v>
      </c>
      <c r="I2953" s="38">
        <v>2358.2919999999999</v>
      </c>
      <c r="J2953" s="39">
        <v>912.83</v>
      </c>
      <c r="K2953" s="39">
        <v>0</v>
      </c>
      <c r="L2953" s="39"/>
      <c r="M2953" s="39"/>
      <c r="N2953" s="39"/>
      <c r="O2953" s="40">
        <v>0.77094855549411745</v>
      </c>
      <c r="P2953" s="40">
        <v>0.73619047619047617</v>
      </c>
      <c r="Q2953" s="40">
        <v>0</v>
      </c>
      <c r="R2953" s="40"/>
      <c r="S2953" s="40"/>
      <c r="T2953" s="41"/>
      <c r="U2953" s="42" t="s">
        <v>21</v>
      </c>
      <c r="V2953" s="42" t="s">
        <v>21</v>
      </c>
      <c r="W2953" s="42" t="e">
        <v>#N/A</v>
      </c>
      <c r="X2953" s="40"/>
      <c r="Y2953" s="40"/>
      <c r="Z2953" s="41"/>
      <c r="AA2953" s="43">
        <v>2</v>
      </c>
      <c r="AB2953" s="44">
        <v>0.50237967722819787</v>
      </c>
      <c r="AC2953" s="45" t="s">
        <v>5889</v>
      </c>
      <c r="AD2953" s="46"/>
      <c r="AE2953" s="46"/>
      <c r="AF2953" s="46"/>
      <c r="AG2953" s="47" t="s">
        <v>5833</v>
      </c>
      <c r="AH2953" s="48">
        <v>57959.696757777674</v>
      </c>
    </row>
    <row r="2954" spans="1:34" hidden="1" x14ac:dyDescent="0.3">
      <c r="A2954" s="30" t="s">
        <v>5827</v>
      </c>
      <c r="B2954" s="31">
        <v>530</v>
      </c>
      <c r="C2954" s="32" t="s">
        <v>5890</v>
      </c>
      <c r="D2954" s="33">
        <v>7395</v>
      </c>
      <c r="E2954" s="34">
        <v>3203</v>
      </c>
      <c r="F2954" s="35">
        <v>3347</v>
      </c>
      <c r="G2954" s="49">
        <v>0.95698000000000005</v>
      </c>
      <c r="H2954" s="50" t="s">
        <v>22</v>
      </c>
      <c r="I2954" s="38">
        <v>2617.9589999999998</v>
      </c>
      <c r="J2954" s="39">
        <v>660.67600000000004</v>
      </c>
      <c r="K2954" s="39">
        <v>0</v>
      </c>
      <c r="L2954" s="39"/>
      <c r="M2954" s="39"/>
      <c r="N2954" s="39"/>
      <c r="O2954" s="40">
        <v>0.73619047619047617</v>
      </c>
      <c r="P2954" s="40">
        <v>0</v>
      </c>
      <c r="Q2954" s="40">
        <v>0</v>
      </c>
      <c r="R2954" s="40"/>
      <c r="S2954" s="40"/>
      <c r="T2954" s="41"/>
      <c r="U2954" s="42" t="s">
        <v>21</v>
      </c>
      <c r="V2954" s="42" t="s">
        <v>21</v>
      </c>
      <c r="W2954" s="42" t="e">
        <v>#N/A</v>
      </c>
      <c r="X2954" s="40"/>
      <c r="Y2954" s="40"/>
      <c r="Z2954" s="41"/>
      <c r="AA2954" s="43">
        <v>2</v>
      </c>
      <c r="AB2954" s="44">
        <v>0.24539682539682539</v>
      </c>
      <c r="AC2954" s="45" t="s">
        <v>5891</v>
      </c>
      <c r="AD2954" s="46"/>
      <c r="AE2954" s="46"/>
      <c r="AF2954" s="46"/>
      <c r="AG2954" s="47" t="s">
        <v>5833</v>
      </c>
      <c r="AH2954" s="48">
        <v>57959.696757777674</v>
      </c>
    </row>
    <row r="2955" spans="1:34" hidden="1" x14ac:dyDescent="0.3">
      <c r="A2955" s="30" t="s">
        <v>5827</v>
      </c>
      <c r="B2955" s="31">
        <v>530</v>
      </c>
      <c r="C2955" s="32" t="s">
        <v>1131</v>
      </c>
      <c r="D2955" s="33">
        <v>8600</v>
      </c>
      <c r="E2955" s="34">
        <v>2250</v>
      </c>
      <c r="F2955" s="35">
        <v>3347</v>
      </c>
      <c r="G2955" s="49">
        <v>0.67223999999999995</v>
      </c>
      <c r="H2955" s="50" t="s">
        <v>35</v>
      </c>
      <c r="I2955" s="38">
        <v>1646.278</v>
      </c>
      <c r="J2955" s="39">
        <v>1136.6130000000001</v>
      </c>
      <c r="K2955" s="39">
        <v>663.43600000000004</v>
      </c>
      <c r="L2955" s="39"/>
      <c r="M2955" s="39"/>
      <c r="N2955" s="39"/>
      <c r="O2955" s="40">
        <v>0.653076923076923</v>
      </c>
      <c r="P2955" s="40">
        <v>0.6957692307692307</v>
      </c>
      <c r="Q2955" s="40">
        <v>0.69269230769230761</v>
      </c>
      <c r="R2955" s="40"/>
      <c r="S2955" s="40"/>
      <c r="T2955" s="41"/>
      <c r="U2955" s="42" t="s">
        <v>21</v>
      </c>
      <c r="V2955" s="42" t="s">
        <v>285</v>
      </c>
      <c r="W2955" s="42" t="s">
        <v>21</v>
      </c>
      <c r="X2955" s="40"/>
      <c r="Y2955" s="40"/>
      <c r="Z2955" s="41"/>
      <c r="AA2955" s="43">
        <v>3</v>
      </c>
      <c r="AB2955" s="44">
        <v>0.68051282051282047</v>
      </c>
      <c r="AC2955" s="45" t="s">
        <v>5892</v>
      </c>
      <c r="AD2955" s="46"/>
      <c r="AE2955" s="46"/>
      <c r="AF2955" s="46"/>
      <c r="AG2955" s="47" t="s">
        <v>5830</v>
      </c>
      <c r="AH2955" s="48">
        <v>144900.25270185189</v>
      </c>
    </row>
    <row r="2956" spans="1:34" hidden="1" x14ac:dyDescent="0.3">
      <c r="A2956" s="30" t="s">
        <v>5827</v>
      </c>
      <c r="B2956" s="31">
        <v>530</v>
      </c>
      <c r="C2956" s="32" t="s">
        <v>5893</v>
      </c>
      <c r="D2956" s="33">
        <v>7826</v>
      </c>
      <c r="E2956" s="34">
        <v>941</v>
      </c>
      <c r="F2956" s="35">
        <v>3347</v>
      </c>
      <c r="G2956" s="49">
        <v>0.28115000000000001</v>
      </c>
      <c r="H2956" s="50" t="s">
        <v>20</v>
      </c>
      <c r="I2956" s="38">
        <v>2003.8409999999999</v>
      </c>
      <c r="J2956" s="39">
        <v>701.53099999999995</v>
      </c>
      <c r="K2956" s="39">
        <v>501.63200000000001</v>
      </c>
      <c r="L2956" s="39"/>
      <c r="M2956" s="39"/>
      <c r="N2956" s="39"/>
      <c r="O2956" s="40">
        <v>0.80423677852704978</v>
      </c>
      <c r="P2956" s="40">
        <v>0.80088694331371491</v>
      </c>
      <c r="Q2956" s="40">
        <v>0.83691302778992926</v>
      </c>
      <c r="R2956" s="40"/>
      <c r="S2956" s="40"/>
      <c r="T2956" s="41"/>
      <c r="U2956" s="42" t="s">
        <v>21</v>
      </c>
      <c r="V2956" s="42" t="s">
        <v>21</v>
      </c>
      <c r="W2956" s="42" t="s">
        <v>21</v>
      </c>
      <c r="X2956" s="40"/>
      <c r="Y2956" s="40"/>
      <c r="Z2956" s="41"/>
      <c r="AA2956" s="43">
        <v>3</v>
      </c>
      <c r="AB2956" s="44">
        <v>0.81401224987689813</v>
      </c>
      <c r="AC2956" s="45" t="s">
        <v>5894</v>
      </c>
      <c r="AD2956" s="46"/>
      <c r="AE2956" s="46"/>
      <c r="AF2956" s="46"/>
      <c r="AG2956" s="47" t="s">
        <v>5854</v>
      </c>
      <c r="AH2956" s="48">
        <v>173880.10108074074</v>
      </c>
    </row>
    <row r="2957" spans="1:34" hidden="1" x14ac:dyDescent="0.3">
      <c r="A2957" s="30" t="s">
        <v>5827</v>
      </c>
      <c r="B2957" s="31">
        <v>530</v>
      </c>
      <c r="C2957" s="32" t="s">
        <v>1335</v>
      </c>
      <c r="D2957" s="33">
        <v>7266</v>
      </c>
      <c r="E2957" s="34">
        <v>2358</v>
      </c>
      <c r="F2957" s="35">
        <v>3347</v>
      </c>
      <c r="G2957" s="49">
        <v>0.70450999999999997</v>
      </c>
      <c r="H2957" s="50" t="s">
        <v>35</v>
      </c>
      <c r="I2957" s="38">
        <v>0</v>
      </c>
      <c r="J2957" s="39">
        <v>833.23599999999999</v>
      </c>
      <c r="K2957" s="39">
        <v>696.11300000000006</v>
      </c>
      <c r="L2957" s="39"/>
      <c r="M2957" s="39"/>
      <c r="N2957" s="39"/>
      <c r="O2957" s="40">
        <v>0</v>
      </c>
      <c r="P2957" s="40">
        <v>0.96236618135569663</v>
      </c>
      <c r="Q2957" s="40">
        <v>0.77134372305198462</v>
      </c>
      <c r="R2957" s="40"/>
      <c r="S2957" s="40"/>
      <c r="T2957" s="41"/>
      <c r="U2957" s="42" t="e">
        <v>#N/A</v>
      </c>
      <c r="V2957" s="42" t="s">
        <v>26</v>
      </c>
      <c r="W2957" s="42" t="s">
        <v>26</v>
      </c>
      <c r="X2957" s="40"/>
      <c r="Y2957" s="40"/>
      <c r="Z2957" s="41"/>
      <c r="AA2957" s="43">
        <v>2</v>
      </c>
      <c r="AB2957" s="44">
        <v>0.57790330146922708</v>
      </c>
      <c r="AC2957" s="45" t="s">
        <v>5895</v>
      </c>
      <c r="AD2957" s="46"/>
      <c r="AE2957" s="46"/>
      <c r="AF2957" s="46"/>
      <c r="AG2957" s="47" t="s">
        <v>5830</v>
      </c>
      <c r="AH2957" s="48">
        <v>144900.25270185189</v>
      </c>
    </row>
    <row r="2958" spans="1:34" hidden="1" x14ac:dyDescent="0.3">
      <c r="A2958" s="30" t="s">
        <v>5827</v>
      </c>
      <c r="B2958" s="31">
        <v>530</v>
      </c>
      <c r="C2958" s="32" t="s">
        <v>4031</v>
      </c>
      <c r="D2958" s="33">
        <v>18</v>
      </c>
      <c r="E2958" s="34">
        <v>2413</v>
      </c>
      <c r="F2958" s="35">
        <v>3347</v>
      </c>
      <c r="G2958" s="49">
        <v>0.72094000000000003</v>
      </c>
      <c r="H2958" s="50" t="s">
        <v>35</v>
      </c>
      <c r="I2958" s="38">
        <v>451.56799999999998</v>
      </c>
      <c r="J2958" s="39">
        <v>642.30999999999995</v>
      </c>
      <c r="K2958" s="39">
        <v>0</v>
      </c>
      <c r="L2958" s="39"/>
      <c r="M2958" s="39"/>
      <c r="N2958" s="39"/>
      <c r="O2958" s="40">
        <v>0.78811363851081162</v>
      </c>
      <c r="P2958" s="40">
        <v>0.86543999750794964</v>
      </c>
      <c r="Q2958" s="40">
        <v>0</v>
      </c>
      <c r="R2958" s="40"/>
      <c r="S2958" s="40"/>
      <c r="T2958" s="41"/>
      <c r="U2958" s="42" t="s">
        <v>26</v>
      </c>
      <c r="V2958" s="42" t="s">
        <v>20</v>
      </c>
      <c r="W2958" s="42" t="e">
        <v>#N/A</v>
      </c>
      <c r="X2958" s="40"/>
      <c r="Y2958" s="40"/>
      <c r="Z2958" s="41"/>
      <c r="AA2958" s="43">
        <v>2</v>
      </c>
      <c r="AB2958" s="44">
        <v>0.55118454533958705</v>
      </c>
      <c r="AC2958" s="45" t="s">
        <v>5896</v>
      </c>
      <c r="AD2958" s="46"/>
      <c r="AE2958" s="46"/>
      <c r="AF2958" s="46"/>
      <c r="AG2958" s="47" t="s">
        <v>5833</v>
      </c>
      <c r="AH2958" s="48">
        <v>144900.25270185189</v>
      </c>
    </row>
    <row r="2959" spans="1:34" hidden="1" x14ac:dyDescent="0.3">
      <c r="A2959" s="30" t="s">
        <v>5827</v>
      </c>
      <c r="B2959" s="31">
        <v>530</v>
      </c>
      <c r="C2959" s="32" t="s">
        <v>5897</v>
      </c>
      <c r="D2959" s="33">
        <v>7627</v>
      </c>
      <c r="E2959" s="34">
        <v>2933</v>
      </c>
      <c r="F2959" s="35">
        <v>3347</v>
      </c>
      <c r="G2959" s="49">
        <v>0.87631000000000003</v>
      </c>
      <c r="H2959" s="50" t="s">
        <v>22</v>
      </c>
      <c r="I2959" s="38">
        <v>1170.943</v>
      </c>
      <c r="J2959" s="39">
        <v>0</v>
      </c>
      <c r="K2959" s="39">
        <v>0</v>
      </c>
      <c r="L2959" s="39"/>
      <c r="M2959" s="39"/>
      <c r="N2959" s="39"/>
      <c r="O2959" s="40">
        <v>0.85099999999999998</v>
      </c>
      <c r="P2959" s="40">
        <v>0</v>
      </c>
      <c r="Q2959" s="40">
        <v>0</v>
      </c>
      <c r="R2959" s="40"/>
      <c r="S2959" s="40"/>
      <c r="T2959" s="41"/>
      <c r="U2959" s="42" t="s">
        <v>21</v>
      </c>
      <c r="V2959" s="42" t="e">
        <v>#N/A</v>
      </c>
      <c r="W2959" s="42" t="e">
        <v>#N/A</v>
      </c>
      <c r="X2959" s="40"/>
      <c r="Y2959" s="40"/>
      <c r="Z2959" s="41"/>
      <c r="AA2959" s="43">
        <v>1</v>
      </c>
      <c r="AB2959" s="44">
        <v>0.28366666666666668</v>
      </c>
      <c r="AC2959" s="45" t="s">
        <v>5898</v>
      </c>
      <c r="AD2959" s="46"/>
      <c r="AE2959" s="46"/>
      <c r="AF2959" s="46"/>
      <c r="AG2959" s="47">
        <v>0</v>
      </c>
      <c r="AH2959" s="48">
        <v>57959.696757777674</v>
      </c>
    </row>
    <row r="2960" spans="1:34" hidden="1" x14ac:dyDescent="0.3">
      <c r="A2960" s="30" t="s">
        <v>5827</v>
      </c>
      <c r="B2960" s="31">
        <v>530</v>
      </c>
      <c r="C2960" s="32" t="s">
        <v>5899</v>
      </c>
      <c r="D2960" s="33">
        <v>1655</v>
      </c>
      <c r="E2960" s="34">
        <v>816</v>
      </c>
      <c r="F2960" s="35">
        <v>3347</v>
      </c>
      <c r="G2960" s="49">
        <v>0.24379999999999999</v>
      </c>
      <c r="H2960" s="50" t="s">
        <v>29</v>
      </c>
      <c r="I2960" s="38">
        <v>2617.538</v>
      </c>
      <c r="J2960" s="39">
        <v>1209.2860000000001</v>
      </c>
      <c r="K2960" s="39">
        <v>2670.2489999999998</v>
      </c>
      <c r="L2960" s="39"/>
      <c r="M2960" s="39"/>
      <c r="N2960" s="39"/>
      <c r="O2960" s="40">
        <v>0.83521739130434791</v>
      </c>
      <c r="P2960" s="40">
        <v>0.82000000000000006</v>
      </c>
      <c r="Q2960" s="40">
        <v>0.82608695652173914</v>
      </c>
      <c r="R2960" s="40"/>
      <c r="S2960" s="40"/>
      <c r="T2960" s="41"/>
      <c r="U2960" s="42" t="s">
        <v>22</v>
      </c>
      <c r="V2960" s="42" t="s">
        <v>22</v>
      </c>
      <c r="W2960" s="42" t="s">
        <v>21</v>
      </c>
      <c r="X2960" s="40"/>
      <c r="Y2960" s="40"/>
      <c r="Z2960" s="41"/>
      <c r="AA2960" s="43">
        <v>3</v>
      </c>
      <c r="AB2960" s="44">
        <v>0.82710144927536244</v>
      </c>
      <c r="AC2960" s="45" t="s">
        <v>5900</v>
      </c>
      <c r="AD2960" s="46"/>
      <c r="AE2960" s="46"/>
      <c r="AF2960" s="46"/>
      <c r="AG2960" s="47" t="s">
        <v>5830</v>
      </c>
      <c r="AH2960" s="48">
        <v>202859.94945962954</v>
      </c>
    </row>
    <row r="2961" spans="1:34" hidden="1" x14ac:dyDescent="0.3">
      <c r="A2961" s="30" t="s">
        <v>5827</v>
      </c>
      <c r="B2961" s="31">
        <v>530</v>
      </c>
      <c r="C2961" s="32" t="s">
        <v>5901</v>
      </c>
      <c r="D2961" s="33">
        <v>4382</v>
      </c>
      <c r="E2961" s="34">
        <v>2312</v>
      </c>
      <c r="F2961" s="35">
        <v>3347</v>
      </c>
      <c r="G2961" s="49">
        <v>0.69077</v>
      </c>
      <c r="H2961" s="50" t="s">
        <v>35</v>
      </c>
      <c r="I2961" s="38">
        <v>2860.45</v>
      </c>
      <c r="J2961" s="39">
        <v>1579.1089999999999</v>
      </c>
      <c r="K2961" s="39">
        <v>0</v>
      </c>
      <c r="L2961" s="39"/>
      <c r="M2961" s="39"/>
      <c r="N2961" s="39"/>
      <c r="O2961" s="40">
        <v>0.86708333333333332</v>
      </c>
      <c r="P2961" s="40">
        <v>0.95381872434052239</v>
      </c>
      <c r="Q2961" s="40">
        <v>0</v>
      </c>
      <c r="R2961" s="40"/>
      <c r="S2961" s="40"/>
      <c r="T2961" s="41"/>
      <c r="U2961" s="42" t="s">
        <v>26</v>
      </c>
      <c r="V2961" s="42" t="s">
        <v>26</v>
      </c>
      <c r="W2961" s="42" t="e">
        <v>#N/A</v>
      </c>
      <c r="X2961" s="40"/>
      <c r="Y2961" s="40"/>
      <c r="Z2961" s="41"/>
      <c r="AA2961" s="43">
        <v>2</v>
      </c>
      <c r="AB2961" s="44">
        <v>0.60696735255795187</v>
      </c>
      <c r="AC2961" s="45" t="s">
        <v>5902</v>
      </c>
      <c r="AD2961" s="46"/>
      <c r="AE2961" s="46"/>
      <c r="AF2961" s="46"/>
      <c r="AG2961" s="47" t="s">
        <v>5830</v>
      </c>
      <c r="AH2961" s="48">
        <v>144900.25270185189</v>
      </c>
    </row>
    <row r="2962" spans="1:34" hidden="1" x14ac:dyDescent="0.3">
      <c r="A2962" s="30" t="s">
        <v>5827</v>
      </c>
      <c r="B2962" s="31">
        <v>530</v>
      </c>
      <c r="C2962" s="32" t="s">
        <v>5903</v>
      </c>
      <c r="D2962" s="33">
        <v>6819</v>
      </c>
      <c r="E2962" s="34">
        <v>3017</v>
      </c>
      <c r="F2962" s="35">
        <v>3347</v>
      </c>
      <c r="G2962" s="49">
        <v>0.90139999999999998</v>
      </c>
      <c r="H2962" s="50" t="s">
        <v>22</v>
      </c>
      <c r="I2962" s="38">
        <v>604.048</v>
      </c>
      <c r="J2962" s="39">
        <v>0</v>
      </c>
      <c r="K2962" s="39">
        <v>0</v>
      </c>
      <c r="L2962" s="39"/>
      <c r="M2962" s="39"/>
      <c r="N2962" s="39"/>
      <c r="O2962" s="40">
        <v>0.80678606585974033</v>
      </c>
      <c r="P2962" s="40">
        <v>0</v>
      </c>
      <c r="Q2962" s="40">
        <v>0</v>
      </c>
      <c r="R2962" s="40"/>
      <c r="S2962" s="40"/>
      <c r="T2962" s="41"/>
      <c r="U2962" s="42" t="s">
        <v>22</v>
      </c>
      <c r="V2962" s="42" t="e">
        <v>#N/A</v>
      </c>
      <c r="W2962" s="42" t="e">
        <v>#N/A</v>
      </c>
      <c r="X2962" s="40"/>
      <c r="Y2962" s="40"/>
      <c r="Z2962" s="41"/>
      <c r="AA2962" s="43">
        <v>1</v>
      </c>
      <c r="AB2962" s="44">
        <v>0.26892868861991343</v>
      </c>
      <c r="AC2962" s="45" t="s">
        <v>5904</v>
      </c>
      <c r="AD2962" s="46"/>
      <c r="AE2962" s="46"/>
      <c r="AF2962" s="46"/>
      <c r="AG2962" s="47">
        <v>0</v>
      </c>
      <c r="AH2962" s="48">
        <v>57959.696757777674</v>
      </c>
    </row>
    <row r="2963" spans="1:34" hidden="1" x14ac:dyDescent="0.3">
      <c r="A2963" s="30" t="s">
        <v>5827</v>
      </c>
      <c r="B2963" s="31">
        <v>530</v>
      </c>
      <c r="C2963" s="32" t="s">
        <v>2483</v>
      </c>
      <c r="D2963" s="33">
        <v>8842</v>
      </c>
      <c r="E2963" s="34">
        <v>227</v>
      </c>
      <c r="F2963" s="35">
        <v>3347</v>
      </c>
      <c r="G2963" s="49">
        <v>6.7820000000000005E-2</v>
      </c>
      <c r="H2963" s="50" t="s">
        <v>29</v>
      </c>
      <c r="I2963" s="38">
        <v>1789.654</v>
      </c>
      <c r="J2963" s="39">
        <v>1023.29</v>
      </c>
      <c r="K2963" s="39">
        <v>430.00099999999998</v>
      </c>
      <c r="L2963" s="39"/>
      <c r="M2963" s="39"/>
      <c r="N2963" s="39"/>
      <c r="O2963" s="40">
        <v>0.83727063973549032</v>
      </c>
      <c r="P2963" s="40">
        <v>0.9588559498554039</v>
      </c>
      <c r="Q2963" s="40">
        <v>0.97482542264914052</v>
      </c>
      <c r="R2963" s="40"/>
      <c r="S2963" s="40"/>
      <c r="T2963" s="41"/>
      <c r="U2963" s="42" t="s">
        <v>26</v>
      </c>
      <c r="V2963" s="42" t="s">
        <v>20</v>
      </c>
      <c r="W2963" s="42" t="s">
        <v>26</v>
      </c>
      <c r="X2963" s="40"/>
      <c r="Y2963" s="40"/>
      <c r="Z2963" s="41"/>
      <c r="AA2963" s="43">
        <v>3</v>
      </c>
      <c r="AB2963" s="44">
        <v>0.92365067074667817</v>
      </c>
      <c r="AC2963" s="45" t="s">
        <v>5905</v>
      </c>
      <c r="AD2963" s="46"/>
      <c r="AE2963" s="46"/>
      <c r="AF2963" s="46"/>
      <c r="AG2963" s="47" t="s">
        <v>5830</v>
      </c>
      <c r="AH2963" s="48">
        <v>202859.94945962954</v>
      </c>
    </row>
    <row r="2964" spans="1:34" hidden="1" x14ac:dyDescent="0.3">
      <c r="A2964" s="30" t="s">
        <v>5827</v>
      </c>
      <c r="B2964" s="31">
        <v>530</v>
      </c>
      <c r="C2964" s="32" t="s">
        <v>5906</v>
      </c>
      <c r="D2964" s="33">
        <v>4027</v>
      </c>
      <c r="E2964" s="34">
        <v>1463</v>
      </c>
      <c r="F2964" s="35">
        <v>3347</v>
      </c>
      <c r="G2964" s="49">
        <v>0.43711</v>
      </c>
      <c r="H2964" s="50" t="s">
        <v>20</v>
      </c>
      <c r="I2964" s="38">
        <v>2347.2040000000002</v>
      </c>
      <c r="J2964" s="39">
        <v>1555.5650000000001</v>
      </c>
      <c r="K2964" s="39">
        <v>2251.8879999999999</v>
      </c>
      <c r="L2964" s="39"/>
      <c r="M2964" s="39"/>
      <c r="N2964" s="39"/>
      <c r="O2964" s="40">
        <v>0.7747826086956523</v>
      </c>
      <c r="P2964" s="40">
        <v>0.78434782608695663</v>
      </c>
      <c r="Q2964" s="40">
        <v>0.74478260869565227</v>
      </c>
      <c r="R2964" s="40"/>
      <c r="S2964" s="40"/>
      <c r="T2964" s="41"/>
      <c r="U2964" s="42" t="s">
        <v>26</v>
      </c>
      <c r="V2964" s="42" t="s">
        <v>20</v>
      </c>
      <c r="W2964" s="42" t="s">
        <v>20</v>
      </c>
      <c r="X2964" s="40"/>
      <c r="Y2964" s="40"/>
      <c r="Z2964" s="41"/>
      <c r="AA2964" s="43">
        <v>3</v>
      </c>
      <c r="AB2964" s="44">
        <v>0.76797101449275373</v>
      </c>
      <c r="AC2964" s="45" t="s">
        <v>5907</v>
      </c>
      <c r="AD2964" s="46"/>
      <c r="AE2964" s="46"/>
      <c r="AF2964" s="46"/>
      <c r="AG2964" s="47" t="s">
        <v>5830</v>
      </c>
      <c r="AH2964" s="48">
        <v>173880.10108074074</v>
      </c>
    </row>
    <row r="2965" spans="1:34" hidden="1" x14ac:dyDescent="0.3">
      <c r="A2965" s="30" t="s">
        <v>5827</v>
      </c>
      <c r="B2965" s="31">
        <v>530</v>
      </c>
      <c r="C2965" s="32" t="s">
        <v>5908</v>
      </c>
      <c r="D2965" s="33">
        <v>946</v>
      </c>
      <c r="E2965" s="34">
        <v>1722</v>
      </c>
      <c r="F2965" s="35">
        <v>3347</v>
      </c>
      <c r="G2965" s="49">
        <v>0.51449</v>
      </c>
      <c r="H2965" s="50" t="s">
        <v>35</v>
      </c>
      <c r="I2965" s="38">
        <v>6237.3670000000002</v>
      </c>
      <c r="J2965" s="39">
        <v>1420.9169999999999</v>
      </c>
      <c r="K2965" s="39">
        <v>2424.1909999999998</v>
      </c>
      <c r="L2965" s="39"/>
      <c r="M2965" s="39"/>
      <c r="N2965" s="39"/>
      <c r="O2965" s="40">
        <v>0.72769230769230764</v>
      </c>
      <c r="P2965" s="40">
        <v>0.72653846153846147</v>
      </c>
      <c r="Q2965" s="40">
        <v>0.78576923076923078</v>
      </c>
      <c r="R2965" s="40"/>
      <c r="S2965" s="40"/>
      <c r="T2965" s="41"/>
      <c r="U2965" s="42" t="s">
        <v>21</v>
      </c>
      <c r="V2965" s="42" t="s">
        <v>21</v>
      </c>
      <c r="W2965" s="42" t="s">
        <v>21</v>
      </c>
      <c r="X2965" s="40"/>
      <c r="Y2965" s="40"/>
      <c r="Z2965" s="41"/>
      <c r="AA2965" s="43">
        <v>3</v>
      </c>
      <c r="AB2965" s="44">
        <v>0.7466666666666667</v>
      </c>
      <c r="AC2965" s="45" t="s">
        <v>5909</v>
      </c>
      <c r="AD2965" s="46"/>
      <c r="AE2965" s="46"/>
      <c r="AF2965" s="46"/>
      <c r="AG2965" s="47" t="s">
        <v>5830</v>
      </c>
      <c r="AH2965" s="48">
        <v>144900.25270185189</v>
      </c>
    </row>
    <row r="2966" spans="1:34" hidden="1" x14ac:dyDescent="0.3">
      <c r="A2966" s="30" t="s">
        <v>5827</v>
      </c>
      <c r="B2966" s="31">
        <v>530</v>
      </c>
      <c r="C2966" s="32" t="s">
        <v>5910</v>
      </c>
      <c r="D2966" s="33">
        <v>1062</v>
      </c>
      <c r="E2966" s="34">
        <v>3145</v>
      </c>
      <c r="F2966" s="35">
        <v>3347</v>
      </c>
      <c r="G2966" s="49">
        <v>0.93964999999999999</v>
      </c>
      <c r="H2966" s="50" t="s">
        <v>22</v>
      </c>
      <c r="I2966" s="38">
        <v>6021.8850000000002</v>
      </c>
      <c r="J2966" s="39">
        <v>5055.1419999999998</v>
      </c>
      <c r="K2966" s="39">
        <v>0</v>
      </c>
      <c r="L2966" s="39"/>
      <c r="M2966" s="39"/>
      <c r="N2966" s="39"/>
      <c r="O2966" s="40">
        <v>0</v>
      </c>
      <c r="P2966" s="40">
        <v>0.75913043478260878</v>
      </c>
      <c r="Q2966" s="40">
        <v>0</v>
      </c>
      <c r="R2966" s="40"/>
      <c r="S2966" s="40"/>
      <c r="T2966" s="41"/>
      <c r="U2966" s="42" t="s">
        <v>21</v>
      </c>
      <c r="V2966" s="42" t="s">
        <v>21</v>
      </c>
      <c r="W2966" s="42" t="e">
        <v>#N/A</v>
      </c>
      <c r="X2966" s="40"/>
      <c r="Y2966" s="40"/>
      <c r="Z2966" s="41"/>
      <c r="AA2966" s="43">
        <v>2</v>
      </c>
      <c r="AB2966" s="44">
        <v>0.25304347826086959</v>
      </c>
      <c r="AC2966" s="45" t="s">
        <v>5911</v>
      </c>
      <c r="AD2966" s="46"/>
      <c r="AE2966" s="46"/>
      <c r="AF2966" s="46"/>
      <c r="AG2966" s="47" t="s">
        <v>5830</v>
      </c>
      <c r="AH2966" s="48">
        <v>57959.696757777674</v>
      </c>
    </row>
    <row r="2967" spans="1:34" hidden="1" x14ac:dyDescent="0.3">
      <c r="A2967" s="30" t="s">
        <v>5827</v>
      </c>
      <c r="B2967" s="31">
        <v>530</v>
      </c>
      <c r="C2967" s="32" t="s">
        <v>5912</v>
      </c>
      <c r="D2967" s="33">
        <v>5343</v>
      </c>
      <c r="E2967" s="34">
        <v>1565</v>
      </c>
      <c r="F2967" s="35">
        <v>3347</v>
      </c>
      <c r="G2967" s="49">
        <v>0.46758</v>
      </c>
      <c r="H2967" s="50" t="s">
        <v>20</v>
      </c>
      <c r="I2967" s="38">
        <v>1783.412</v>
      </c>
      <c r="J2967" s="39">
        <v>457.69499999999999</v>
      </c>
      <c r="K2967" s="39">
        <v>1214.992</v>
      </c>
      <c r="L2967" s="39"/>
      <c r="M2967" s="39"/>
      <c r="N2967" s="39"/>
      <c r="O2967" s="40">
        <v>0.75310383518568358</v>
      </c>
      <c r="P2967" s="40">
        <v>0.76811023463349992</v>
      </c>
      <c r="Q2967" s="40">
        <v>0.75973172412371581</v>
      </c>
      <c r="R2967" s="40"/>
      <c r="S2967" s="40"/>
      <c r="T2967" s="41"/>
      <c r="U2967" s="42" t="s">
        <v>285</v>
      </c>
      <c r="V2967" s="42" t="s">
        <v>21</v>
      </c>
      <c r="W2967" s="42" t="s">
        <v>21</v>
      </c>
      <c r="X2967" s="40"/>
      <c r="Y2967" s="40"/>
      <c r="Z2967" s="41"/>
      <c r="AA2967" s="43">
        <v>3</v>
      </c>
      <c r="AB2967" s="44">
        <v>0.76031526464763299</v>
      </c>
      <c r="AC2967" s="45" t="s">
        <v>5913</v>
      </c>
      <c r="AD2967" s="46"/>
      <c r="AE2967" s="46"/>
      <c r="AF2967" s="46"/>
      <c r="AG2967" s="47" t="s">
        <v>5830</v>
      </c>
      <c r="AH2967" s="48">
        <v>173880.10108074074</v>
      </c>
    </row>
    <row r="2968" spans="1:34" hidden="1" x14ac:dyDescent="0.3">
      <c r="A2968" s="30" t="s">
        <v>5827</v>
      </c>
      <c r="B2968" s="31">
        <v>530</v>
      </c>
      <c r="C2968" s="32" t="s">
        <v>5328</v>
      </c>
      <c r="D2968" s="33">
        <v>2108</v>
      </c>
      <c r="E2968" s="34">
        <v>2526</v>
      </c>
      <c r="F2968" s="35">
        <v>3347</v>
      </c>
      <c r="G2968" s="49">
        <v>0.75470999999999999</v>
      </c>
      <c r="H2968" s="50" t="s">
        <v>22</v>
      </c>
      <c r="I2968" s="38">
        <v>704.91700000000003</v>
      </c>
      <c r="J2968" s="39">
        <v>736.55600000000004</v>
      </c>
      <c r="K2968" s="39">
        <v>0</v>
      </c>
      <c r="L2968" s="39"/>
      <c r="M2968" s="39"/>
      <c r="N2968" s="39"/>
      <c r="O2968" s="40">
        <v>0.77190476190476187</v>
      </c>
      <c r="P2968" s="40">
        <v>0.77999999999999992</v>
      </c>
      <c r="Q2968" s="40">
        <v>0</v>
      </c>
      <c r="R2968" s="40"/>
      <c r="S2968" s="40"/>
      <c r="T2968" s="41"/>
      <c r="U2968" s="42" t="s">
        <v>21</v>
      </c>
      <c r="V2968" s="42" t="s">
        <v>21</v>
      </c>
      <c r="W2968" s="42" t="e">
        <v>#N/A</v>
      </c>
      <c r="X2968" s="40"/>
      <c r="Y2968" s="40"/>
      <c r="Z2968" s="41"/>
      <c r="AA2968" s="43">
        <v>2</v>
      </c>
      <c r="AB2968" s="44">
        <v>0.51730158730158726</v>
      </c>
      <c r="AC2968" s="45" t="s">
        <v>5914</v>
      </c>
      <c r="AD2968" s="46"/>
      <c r="AE2968" s="46"/>
      <c r="AF2968" s="46"/>
      <c r="AG2968" s="47" t="s">
        <v>5830</v>
      </c>
      <c r="AH2968" s="48">
        <v>57959.696757777674</v>
      </c>
    </row>
    <row r="2969" spans="1:34" hidden="1" x14ac:dyDescent="0.3">
      <c r="A2969" s="30" t="s">
        <v>5827</v>
      </c>
      <c r="B2969" s="31">
        <v>530</v>
      </c>
      <c r="C2969" s="32" t="s">
        <v>5915</v>
      </c>
      <c r="D2969" s="33">
        <v>1558</v>
      </c>
      <c r="E2969" s="34">
        <v>1684</v>
      </c>
      <c r="F2969" s="35">
        <v>3347</v>
      </c>
      <c r="G2969" s="49">
        <v>0.50314000000000003</v>
      </c>
      <c r="H2969" s="50" t="s">
        <v>35</v>
      </c>
      <c r="I2969" s="38">
        <v>2226.2869999999998</v>
      </c>
      <c r="J2969" s="39">
        <v>1231.3409999999999</v>
      </c>
      <c r="K2969" s="39">
        <v>2213.4499999999998</v>
      </c>
      <c r="L2969" s="39"/>
      <c r="M2969" s="39"/>
      <c r="N2969" s="39"/>
      <c r="O2969" s="40">
        <v>0.7282097688838548</v>
      </c>
      <c r="P2969" s="40">
        <v>0.7747826086956523</v>
      </c>
      <c r="Q2969" s="40">
        <v>0.74739130434782619</v>
      </c>
      <c r="R2969" s="40"/>
      <c r="S2969" s="40"/>
      <c r="T2969" s="41"/>
      <c r="U2969" s="42" t="s">
        <v>21</v>
      </c>
      <c r="V2969" s="42" t="s">
        <v>21</v>
      </c>
      <c r="W2969" s="42" t="s">
        <v>21</v>
      </c>
      <c r="X2969" s="40"/>
      <c r="Y2969" s="40"/>
      <c r="Z2969" s="41"/>
      <c r="AA2969" s="43">
        <v>3</v>
      </c>
      <c r="AB2969" s="44">
        <v>0.75012789397577784</v>
      </c>
      <c r="AC2969" s="45" t="s">
        <v>5916</v>
      </c>
      <c r="AD2969" s="46"/>
      <c r="AE2969" s="46"/>
      <c r="AF2969" s="46"/>
      <c r="AG2969" s="47" t="s">
        <v>5830</v>
      </c>
      <c r="AH2969" s="48">
        <v>144900.25270185189</v>
      </c>
    </row>
    <row r="2970" spans="1:34" hidden="1" x14ac:dyDescent="0.3">
      <c r="A2970" s="30" t="s">
        <v>5827</v>
      </c>
      <c r="B2970" s="31">
        <v>530</v>
      </c>
      <c r="C2970" s="32" t="s">
        <v>5917</v>
      </c>
      <c r="D2970" s="33">
        <v>1711</v>
      </c>
      <c r="E2970" s="34">
        <v>776</v>
      </c>
      <c r="F2970" s="35">
        <v>3347</v>
      </c>
      <c r="G2970" s="49">
        <v>0.23185</v>
      </c>
      <c r="H2970" s="50" t="s">
        <v>29</v>
      </c>
      <c r="I2970" s="38">
        <v>2809.7649999999999</v>
      </c>
      <c r="J2970" s="39">
        <v>1467.8879999999999</v>
      </c>
      <c r="K2970" s="39">
        <v>2524.7809999999999</v>
      </c>
      <c r="L2970" s="39"/>
      <c r="M2970" s="39"/>
      <c r="N2970" s="39"/>
      <c r="O2970" s="40">
        <v>0.83302466789927276</v>
      </c>
      <c r="P2970" s="40">
        <v>0.85566082787266329</v>
      </c>
      <c r="Q2970" s="40">
        <v>0.80478260869565221</v>
      </c>
      <c r="R2970" s="40"/>
      <c r="S2970" s="40"/>
      <c r="T2970" s="41"/>
      <c r="U2970" s="42" t="s">
        <v>21</v>
      </c>
      <c r="V2970" s="42" t="s">
        <v>21</v>
      </c>
      <c r="W2970" s="42" t="s">
        <v>21</v>
      </c>
      <c r="X2970" s="40"/>
      <c r="Y2970" s="40"/>
      <c r="Z2970" s="41"/>
      <c r="AA2970" s="43">
        <v>3</v>
      </c>
      <c r="AB2970" s="44">
        <v>0.83115603482252942</v>
      </c>
      <c r="AC2970" s="45" t="s">
        <v>5918</v>
      </c>
      <c r="AD2970" s="46"/>
      <c r="AE2970" s="46"/>
      <c r="AF2970" s="46"/>
      <c r="AG2970" s="47" t="s">
        <v>5830</v>
      </c>
      <c r="AH2970" s="48">
        <v>202859.94945962954</v>
      </c>
    </row>
    <row r="2971" spans="1:34" hidden="1" x14ac:dyDescent="0.3">
      <c r="A2971" s="30" t="s">
        <v>5827</v>
      </c>
      <c r="B2971" s="31">
        <v>530</v>
      </c>
      <c r="C2971" s="32" t="s">
        <v>5919</v>
      </c>
      <c r="D2971" s="33">
        <v>2802</v>
      </c>
      <c r="E2971" s="34">
        <v>2385</v>
      </c>
      <c r="F2971" s="35">
        <v>3347</v>
      </c>
      <c r="G2971" s="49">
        <v>0.71257999999999999</v>
      </c>
      <c r="H2971" s="50" t="s">
        <v>35</v>
      </c>
      <c r="I2971" s="38">
        <v>2885.6370000000002</v>
      </c>
      <c r="J2971" s="39">
        <v>1117.827</v>
      </c>
      <c r="K2971" s="39">
        <v>0</v>
      </c>
      <c r="L2971" s="39"/>
      <c r="M2971" s="39"/>
      <c r="N2971" s="39"/>
      <c r="O2971" s="40">
        <v>0.83662715199451632</v>
      </c>
      <c r="P2971" s="40">
        <v>0.85291666666666677</v>
      </c>
      <c r="Q2971" s="40">
        <v>0</v>
      </c>
      <c r="R2971" s="40"/>
      <c r="S2971" s="40"/>
      <c r="T2971" s="41"/>
      <c r="U2971" s="42" t="s">
        <v>26</v>
      </c>
      <c r="V2971" s="42" t="s">
        <v>22</v>
      </c>
      <c r="W2971" s="42" t="e">
        <v>#N/A</v>
      </c>
      <c r="X2971" s="40"/>
      <c r="Y2971" s="40"/>
      <c r="Z2971" s="41"/>
      <c r="AA2971" s="43">
        <v>2</v>
      </c>
      <c r="AB2971" s="44">
        <v>0.56318127288706099</v>
      </c>
      <c r="AC2971" s="45" t="s">
        <v>5920</v>
      </c>
      <c r="AD2971" s="46"/>
      <c r="AE2971" s="46"/>
      <c r="AF2971" s="46"/>
      <c r="AG2971" s="47" t="s">
        <v>5830</v>
      </c>
      <c r="AH2971" s="48">
        <v>144900.25270185189</v>
      </c>
    </row>
    <row r="2972" spans="1:34" hidden="1" x14ac:dyDescent="0.3">
      <c r="A2972" s="30" t="s">
        <v>5921</v>
      </c>
      <c r="B2972" s="31">
        <v>531</v>
      </c>
      <c r="C2972" s="32" t="s">
        <v>5922</v>
      </c>
      <c r="D2972" s="33">
        <v>3423</v>
      </c>
      <c r="E2972" s="34">
        <v>923</v>
      </c>
      <c r="F2972" s="35">
        <v>3347</v>
      </c>
      <c r="G2972" s="49">
        <v>0.27577000000000002</v>
      </c>
      <c r="H2972" s="50" t="s">
        <v>20</v>
      </c>
      <c r="I2972" s="38">
        <v>5164.1000000000004</v>
      </c>
      <c r="J2972" s="39">
        <v>2975.7829999999999</v>
      </c>
      <c r="K2972" s="39">
        <v>805.15899999999999</v>
      </c>
      <c r="L2972" s="39"/>
      <c r="M2972" s="39"/>
      <c r="N2972" s="39"/>
      <c r="O2972" s="40">
        <v>0.77133615738363459</v>
      </c>
      <c r="P2972" s="40">
        <v>0.88706809809365295</v>
      </c>
      <c r="Q2972" s="40">
        <v>0.78931034482758633</v>
      </c>
      <c r="R2972" s="40"/>
      <c r="S2972" s="40"/>
      <c r="T2972" s="41"/>
      <c r="U2972" s="42" t="s">
        <v>21</v>
      </c>
      <c r="V2972" s="42" t="s">
        <v>21</v>
      </c>
      <c r="W2972" s="42" t="s">
        <v>26</v>
      </c>
      <c r="X2972" s="40"/>
      <c r="Y2972" s="40"/>
      <c r="Z2972" s="41"/>
      <c r="AA2972" s="43">
        <v>3</v>
      </c>
      <c r="AB2972" s="44">
        <v>0.81590486676829121</v>
      </c>
      <c r="AC2972" s="45" t="s">
        <v>5923</v>
      </c>
      <c r="AD2972" s="46"/>
      <c r="AE2972" s="46"/>
      <c r="AF2972" s="46"/>
      <c r="AG2972" s="47" t="s">
        <v>5830</v>
      </c>
      <c r="AH2972" s="48">
        <v>173880.10108074074</v>
      </c>
    </row>
    <row r="2973" spans="1:34" hidden="1" x14ac:dyDescent="0.3">
      <c r="A2973" s="30" t="s">
        <v>5921</v>
      </c>
      <c r="B2973" s="31">
        <v>531</v>
      </c>
      <c r="C2973" s="32" t="s">
        <v>5924</v>
      </c>
      <c r="D2973" s="33">
        <v>7804</v>
      </c>
      <c r="E2973" s="34">
        <v>1224</v>
      </c>
      <c r="F2973" s="35">
        <v>3347</v>
      </c>
      <c r="G2973" s="49">
        <v>0.36570000000000003</v>
      </c>
      <c r="H2973" s="50" t="s">
        <v>20</v>
      </c>
      <c r="I2973" s="38">
        <v>2998.4119999999998</v>
      </c>
      <c r="J2973" s="39">
        <v>1084.2280000000001</v>
      </c>
      <c r="K2973" s="39">
        <v>2065.0659999999998</v>
      </c>
      <c r="L2973" s="39"/>
      <c r="M2973" s="39"/>
      <c r="N2973" s="39"/>
      <c r="O2973" s="40">
        <v>0.79287208889750249</v>
      </c>
      <c r="P2973" s="40">
        <v>0.79500163112836331</v>
      </c>
      <c r="Q2973" s="40">
        <v>0.7758191253491209</v>
      </c>
      <c r="R2973" s="40"/>
      <c r="S2973" s="40"/>
      <c r="T2973" s="41"/>
      <c r="U2973" s="42" t="s">
        <v>21</v>
      </c>
      <c r="V2973" s="42" t="s">
        <v>22</v>
      </c>
      <c r="W2973" s="42" t="s">
        <v>21</v>
      </c>
      <c r="X2973" s="40"/>
      <c r="Y2973" s="40"/>
      <c r="Z2973" s="41"/>
      <c r="AA2973" s="43">
        <v>3</v>
      </c>
      <c r="AB2973" s="44">
        <v>0.78789761512499545</v>
      </c>
      <c r="AC2973" s="45" t="s">
        <v>5925</v>
      </c>
      <c r="AD2973" s="46"/>
      <c r="AE2973" s="46"/>
      <c r="AF2973" s="46"/>
      <c r="AG2973" s="47" t="s">
        <v>5926</v>
      </c>
      <c r="AH2973" s="48">
        <v>173880.10108074074</v>
      </c>
    </row>
    <row r="2974" spans="1:34" hidden="1" x14ac:dyDescent="0.3">
      <c r="A2974" s="30" t="s">
        <v>5921</v>
      </c>
      <c r="B2974" s="31">
        <v>531</v>
      </c>
      <c r="C2974" s="32" t="s">
        <v>5927</v>
      </c>
      <c r="D2974" s="33">
        <v>9832</v>
      </c>
      <c r="E2974" s="34">
        <v>1386</v>
      </c>
      <c r="F2974" s="35">
        <v>3347</v>
      </c>
      <c r="G2974" s="49">
        <v>0.41410000000000002</v>
      </c>
      <c r="H2974" s="50" t="s">
        <v>20</v>
      </c>
      <c r="I2974" s="38">
        <v>4402.9049999999997</v>
      </c>
      <c r="J2974" s="39">
        <v>2540.6970000000001</v>
      </c>
      <c r="K2974" s="39">
        <v>4320.5839999999998</v>
      </c>
      <c r="L2974" s="39"/>
      <c r="M2974" s="39"/>
      <c r="N2974" s="39"/>
      <c r="O2974" s="40">
        <v>0.74824969725238399</v>
      </c>
      <c r="P2974" s="40">
        <v>0.7854433544569166</v>
      </c>
      <c r="Q2974" s="40">
        <v>0.7879949481187617</v>
      </c>
      <c r="R2974" s="40"/>
      <c r="S2974" s="40"/>
      <c r="T2974" s="41"/>
      <c r="U2974" s="42" t="s">
        <v>21</v>
      </c>
      <c r="V2974" s="42" t="s">
        <v>21</v>
      </c>
      <c r="W2974" s="42" t="s">
        <v>21</v>
      </c>
      <c r="X2974" s="40"/>
      <c r="Y2974" s="40"/>
      <c r="Z2974" s="41"/>
      <c r="AA2974" s="43">
        <v>3</v>
      </c>
      <c r="AB2974" s="44">
        <v>0.77389599994268743</v>
      </c>
      <c r="AC2974" s="45" t="s">
        <v>5928</v>
      </c>
      <c r="AD2974" s="46"/>
      <c r="AE2974" s="46"/>
      <c r="AF2974" s="46"/>
      <c r="AG2974" s="47" t="s">
        <v>5929</v>
      </c>
      <c r="AH2974" s="48">
        <v>173880.10108074074</v>
      </c>
    </row>
    <row r="2975" spans="1:34" hidden="1" x14ac:dyDescent="0.3">
      <c r="A2975" s="30" t="s">
        <v>5921</v>
      </c>
      <c r="B2975" s="31">
        <v>531</v>
      </c>
      <c r="C2975" s="32" t="s">
        <v>5930</v>
      </c>
      <c r="D2975" s="33">
        <v>5077</v>
      </c>
      <c r="E2975" s="34">
        <v>418</v>
      </c>
      <c r="F2975" s="35">
        <v>3347</v>
      </c>
      <c r="G2975" s="49">
        <v>0.12489</v>
      </c>
      <c r="H2975" s="50" t="s">
        <v>29</v>
      </c>
      <c r="I2975" s="38">
        <v>2561.9189999999999</v>
      </c>
      <c r="J2975" s="39">
        <v>1422.6679999999999</v>
      </c>
      <c r="K2975" s="39">
        <v>2681.8310000000001</v>
      </c>
      <c r="L2975" s="39"/>
      <c r="M2975" s="39"/>
      <c r="N2975" s="39"/>
      <c r="O2975" s="40">
        <v>0.86907995176755437</v>
      </c>
      <c r="P2975" s="40">
        <v>0.85499999999999998</v>
      </c>
      <c r="Q2975" s="40">
        <v>0.91700000000000004</v>
      </c>
      <c r="R2975" s="40"/>
      <c r="S2975" s="40"/>
      <c r="T2975" s="41"/>
      <c r="U2975" s="42" t="s">
        <v>21</v>
      </c>
      <c r="V2975" s="42" t="s">
        <v>21</v>
      </c>
      <c r="W2975" s="42" t="s">
        <v>21</v>
      </c>
      <c r="X2975" s="40"/>
      <c r="Y2975" s="40"/>
      <c r="Z2975" s="41"/>
      <c r="AA2975" s="43">
        <v>3</v>
      </c>
      <c r="AB2975" s="44">
        <v>0.88035998392251802</v>
      </c>
      <c r="AC2975" s="45" t="s">
        <v>5931</v>
      </c>
      <c r="AD2975" s="46"/>
      <c r="AE2975" s="46"/>
      <c r="AF2975" s="46"/>
      <c r="AG2975" s="47" t="s">
        <v>5932</v>
      </c>
      <c r="AH2975" s="48">
        <v>202859.94945962954</v>
      </c>
    </row>
    <row r="2976" spans="1:34" hidden="1" x14ac:dyDescent="0.3">
      <c r="A2976" s="30" t="s">
        <v>5921</v>
      </c>
      <c r="B2976" s="31">
        <v>531</v>
      </c>
      <c r="C2976" s="32" t="s">
        <v>5933</v>
      </c>
      <c r="D2976" s="33">
        <v>2165</v>
      </c>
      <c r="E2976" s="34">
        <v>710</v>
      </c>
      <c r="F2976" s="35">
        <v>3347</v>
      </c>
      <c r="G2976" s="49">
        <v>0.21213000000000001</v>
      </c>
      <c r="H2976" s="50" t="s">
        <v>29</v>
      </c>
      <c r="I2976" s="38">
        <v>2935.3020000000001</v>
      </c>
      <c r="J2976" s="39">
        <v>1002.183</v>
      </c>
      <c r="K2976" s="39">
        <v>2481.5880000000002</v>
      </c>
      <c r="L2976" s="39"/>
      <c r="M2976" s="39"/>
      <c r="N2976" s="39"/>
      <c r="O2976" s="40">
        <v>0.81927706797817612</v>
      </c>
      <c r="P2976" s="40">
        <v>0.8187478600880943</v>
      </c>
      <c r="Q2976" s="40">
        <v>0.8828571428571429</v>
      </c>
      <c r="R2976" s="40"/>
      <c r="S2976" s="40"/>
      <c r="T2976" s="41"/>
      <c r="U2976" s="42" t="s">
        <v>22</v>
      </c>
      <c r="V2976" s="42" t="s">
        <v>22</v>
      </c>
      <c r="W2976" s="42" t="s">
        <v>35</v>
      </c>
      <c r="X2976" s="40"/>
      <c r="Y2976" s="40"/>
      <c r="Z2976" s="41"/>
      <c r="AA2976" s="43">
        <v>3</v>
      </c>
      <c r="AB2976" s="44">
        <v>0.8402940236411377</v>
      </c>
      <c r="AC2976" s="45" t="s">
        <v>5934</v>
      </c>
      <c r="AD2976" s="46"/>
      <c r="AE2976" s="46"/>
      <c r="AF2976" s="46"/>
      <c r="AG2976" s="47" t="s">
        <v>5929</v>
      </c>
      <c r="AH2976" s="48">
        <v>202859.94945962954</v>
      </c>
    </row>
    <row r="2977" spans="1:34" hidden="1" x14ac:dyDescent="0.3">
      <c r="A2977" s="30" t="s">
        <v>5921</v>
      </c>
      <c r="B2977" s="31">
        <v>531</v>
      </c>
      <c r="C2977" s="32" t="s">
        <v>5935</v>
      </c>
      <c r="D2977" s="33">
        <v>4887</v>
      </c>
      <c r="E2977" s="34">
        <v>524</v>
      </c>
      <c r="F2977" s="35">
        <v>3347</v>
      </c>
      <c r="G2977" s="49">
        <v>0.15656</v>
      </c>
      <c r="H2977" s="50" t="s">
        <v>29</v>
      </c>
      <c r="I2977" s="38">
        <v>2507.0770000000002</v>
      </c>
      <c r="J2977" s="39">
        <v>596.45799999999997</v>
      </c>
      <c r="K2977" s="39">
        <v>2150.6179999999999</v>
      </c>
      <c r="L2977" s="39"/>
      <c r="M2977" s="39"/>
      <c r="N2977" s="39"/>
      <c r="O2977" s="40">
        <v>0.82964093130879391</v>
      </c>
      <c r="P2977" s="40">
        <v>0.90095238095238084</v>
      </c>
      <c r="Q2977" s="40">
        <v>0.85904761904761906</v>
      </c>
      <c r="R2977" s="40"/>
      <c r="S2977" s="40"/>
      <c r="T2977" s="41"/>
      <c r="U2977" s="42" t="s">
        <v>26</v>
      </c>
      <c r="V2977" s="42" t="s">
        <v>26</v>
      </c>
      <c r="W2977" s="42" t="s">
        <v>22</v>
      </c>
      <c r="X2977" s="40"/>
      <c r="Y2977" s="40"/>
      <c r="Z2977" s="41"/>
      <c r="AA2977" s="43">
        <v>3</v>
      </c>
      <c r="AB2977" s="44">
        <v>0.86321364376959797</v>
      </c>
      <c r="AC2977" s="45" t="s">
        <v>5936</v>
      </c>
      <c r="AD2977" s="46"/>
      <c r="AE2977" s="46"/>
      <c r="AF2977" s="46"/>
      <c r="AG2977" s="47" t="s">
        <v>5929</v>
      </c>
      <c r="AH2977" s="48">
        <v>202859.94945962954</v>
      </c>
    </row>
    <row r="2978" spans="1:34" hidden="1" x14ac:dyDescent="0.3">
      <c r="A2978" s="30" t="s">
        <v>5921</v>
      </c>
      <c r="B2978" s="31">
        <v>531</v>
      </c>
      <c r="C2978" s="32" t="s">
        <v>3063</v>
      </c>
      <c r="D2978" s="33">
        <v>3552</v>
      </c>
      <c r="E2978" s="34">
        <v>298</v>
      </c>
      <c r="F2978" s="35">
        <v>3347</v>
      </c>
      <c r="G2978" s="49">
        <v>8.9029999999999998E-2</v>
      </c>
      <c r="H2978" s="50" t="s">
        <v>29</v>
      </c>
      <c r="I2978" s="38">
        <v>4375.3810000000003</v>
      </c>
      <c r="J2978" s="39">
        <v>2434.8870000000002</v>
      </c>
      <c r="K2978" s="39">
        <v>3773.317</v>
      </c>
      <c r="L2978" s="39"/>
      <c r="M2978" s="39"/>
      <c r="N2978" s="39"/>
      <c r="O2978" s="40">
        <v>0.8977481959178466</v>
      </c>
      <c r="P2978" s="40">
        <v>0.91257716491614249</v>
      </c>
      <c r="Q2978" s="40">
        <v>0.90441123719430294</v>
      </c>
      <c r="R2978" s="40"/>
      <c r="S2978" s="40"/>
      <c r="T2978" s="41"/>
      <c r="U2978" s="42" t="s">
        <v>26</v>
      </c>
      <c r="V2978" s="42" t="s">
        <v>35</v>
      </c>
      <c r="W2978" s="42" t="s">
        <v>22</v>
      </c>
      <c r="X2978" s="40"/>
      <c r="Y2978" s="40"/>
      <c r="Z2978" s="41"/>
      <c r="AA2978" s="43">
        <v>3</v>
      </c>
      <c r="AB2978" s="44">
        <v>0.90491219934276401</v>
      </c>
      <c r="AC2978" s="45" t="s">
        <v>5937</v>
      </c>
      <c r="AD2978" s="46"/>
      <c r="AE2978" s="46"/>
      <c r="AF2978" s="46"/>
      <c r="AG2978" s="47" t="s">
        <v>5929</v>
      </c>
      <c r="AH2978" s="48">
        <v>202859.94945962954</v>
      </c>
    </row>
    <row r="2979" spans="1:34" hidden="1" x14ac:dyDescent="0.3">
      <c r="A2979" s="30" t="s">
        <v>5921</v>
      </c>
      <c r="B2979" s="31">
        <v>531</v>
      </c>
      <c r="C2979" s="32" t="s">
        <v>5938</v>
      </c>
      <c r="D2979" s="33">
        <v>2591</v>
      </c>
      <c r="E2979" s="34">
        <v>874</v>
      </c>
      <c r="F2979" s="35">
        <v>3347</v>
      </c>
      <c r="G2979" s="49">
        <v>0.26112999999999997</v>
      </c>
      <c r="H2979" s="50" t="s">
        <v>20</v>
      </c>
      <c r="I2979" s="38">
        <v>2766.1149999999998</v>
      </c>
      <c r="J2979" s="39">
        <v>1200.165</v>
      </c>
      <c r="K2979" s="39">
        <v>2093.5169999999998</v>
      </c>
      <c r="L2979" s="39"/>
      <c r="M2979" s="39"/>
      <c r="N2979" s="39"/>
      <c r="O2979" s="40">
        <v>0.78523809523809518</v>
      </c>
      <c r="P2979" s="40">
        <v>0.84761904761904761</v>
      </c>
      <c r="Q2979" s="40">
        <v>0.83047619047619048</v>
      </c>
      <c r="R2979" s="40"/>
      <c r="S2979" s="40"/>
      <c r="T2979" s="41"/>
      <c r="U2979" s="42" t="s">
        <v>22</v>
      </c>
      <c r="V2979" s="42" t="s">
        <v>35</v>
      </c>
      <c r="W2979" s="42" t="s">
        <v>35</v>
      </c>
      <c r="X2979" s="40"/>
      <c r="Y2979" s="40"/>
      <c r="Z2979" s="41"/>
      <c r="AA2979" s="43">
        <v>3</v>
      </c>
      <c r="AB2979" s="44">
        <v>0.82111111111111112</v>
      </c>
      <c r="AC2979" s="45" t="s">
        <v>5939</v>
      </c>
      <c r="AD2979" s="46"/>
      <c r="AE2979" s="46"/>
      <c r="AF2979" s="46"/>
      <c r="AG2979" s="47" t="s">
        <v>5932</v>
      </c>
      <c r="AH2979" s="48">
        <v>173880.10108074074</v>
      </c>
    </row>
    <row r="2980" spans="1:34" hidden="1" x14ac:dyDescent="0.3">
      <c r="A2980" s="30" t="s">
        <v>5921</v>
      </c>
      <c r="B2980" s="31">
        <v>531</v>
      </c>
      <c r="C2980" s="32" t="s">
        <v>5940</v>
      </c>
      <c r="D2980" s="33">
        <v>5231</v>
      </c>
      <c r="E2980" s="34">
        <v>1882</v>
      </c>
      <c r="F2980" s="35">
        <v>3347</v>
      </c>
      <c r="G2980" s="49">
        <v>0.56228999999999996</v>
      </c>
      <c r="H2980" s="50" t="s">
        <v>35</v>
      </c>
      <c r="I2980" s="38">
        <v>4640.2309999999998</v>
      </c>
      <c r="J2980" s="39">
        <v>1988.962</v>
      </c>
      <c r="K2980" s="39">
        <v>3921.6930000000002</v>
      </c>
      <c r="L2980" s="39"/>
      <c r="M2980" s="39"/>
      <c r="N2980" s="39"/>
      <c r="O2980" s="40">
        <v>0.7357716342989965</v>
      </c>
      <c r="P2980" s="40">
        <v>0.72126847566859942</v>
      </c>
      <c r="Q2980" s="40">
        <v>0.74206231254375765</v>
      </c>
      <c r="R2980" s="40"/>
      <c r="S2980" s="40"/>
      <c r="T2980" s="41"/>
      <c r="U2980" s="42" t="s">
        <v>21</v>
      </c>
      <c r="V2980" s="42" t="s">
        <v>26</v>
      </c>
      <c r="W2980" s="42" t="s">
        <v>26</v>
      </c>
      <c r="X2980" s="40"/>
      <c r="Y2980" s="40"/>
      <c r="Z2980" s="41"/>
      <c r="AA2980" s="43">
        <v>3</v>
      </c>
      <c r="AB2980" s="44">
        <v>0.73303414083711793</v>
      </c>
      <c r="AC2980" s="45" t="s">
        <v>5941</v>
      </c>
      <c r="AD2980" s="46"/>
      <c r="AE2980" s="46"/>
      <c r="AF2980" s="46"/>
      <c r="AG2980" s="47" t="s">
        <v>5929</v>
      </c>
      <c r="AH2980" s="48">
        <v>144900.25270185189</v>
      </c>
    </row>
    <row r="2981" spans="1:34" hidden="1" x14ac:dyDescent="0.3">
      <c r="A2981" s="30" t="s">
        <v>5921</v>
      </c>
      <c r="B2981" s="31">
        <v>531</v>
      </c>
      <c r="C2981" s="32" t="s">
        <v>5942</v>
      </c>
      <c r="D2981" s="33">
        <v>9455</v>
      </c>
      <c r="E2981" s="34">
        <v>731</v>
      </c>
      <c r="F2981" s="35">
        <v>3347</v>
      </c>
      <c r="G2981" s="49">
        <v>0.21840000000000001</v>
      </c>
      <c r="H2981" s="50" t="s">
        <v>29</v>
      </c>
      <c r="I2981" s="38">
        <v>4346.32</v>
      </c>
      <c r="J2981" s="39">
        <v>2307.9079999999999</v>
      </c>
      <c r="K2981" s="39">
        <v>3804.2469999999998</v>
      </c>
      <c r="L2981" s="39"/>
      <c r="M2981" s="39"/>
      <c r="N2981" s="39"/>
      <c r="O2981" s="40">
        <v>0.73236756604273445</v>
      </c>
      <c r="P2981" s="40">
        <v>0.82801237899573465</v>
      </c>
      <c r="Q2981" s="40">
        <v>0.95048509153481908</v>
      </c>
      <c r="R2981" s="40"/>
      <c r="S2981" s="40"/>
      <c r="T2981" s="41"/>
      <c r="U2981" s="42" t="s">
        <v>21</v>
      </c>
      <c r="V2981" s="42" t="s">
        <v>21</v>
      </c>
      <c r="W2981" s="42" t="s">
        <v>21</v>
      </c>
      <c r="X2981" s="40"/>
      <c r="Y2981" s="40"/>
      <c r="Z2981" s="41"/>
      <c r="AA2981" s="43">
        <v>3</v>
      </c>
      <c r="AB2981" s="44">
        <v>0.83695501219109614</v>
      </c>
      <c r="AC2981" s="45" t="s">
        <v>5943</v>
      </c>
      <c r="AD2981" s="46"/>
      <c r="AE2981" s="46"/>
      <c r="AF2981" s="46"/>
      <c r="AG2981" s="47" t="s">
        <v>5932</v>
      </c>
      <c r="AH2981" s="48">
        <v>202859.94945962954</v>
      </c>
    </row>
    <row r="2982" spans="1:34" hidden="1" x14ac:dyDescent="0.3">
      <c r="A2982" s="30" t="s">
        <v>5921</v>
      </c>
      <c r="B2982" s="31">
        <v>531</v>
      </c>
      <c r="C2982" s="32" t="s">
        <v>4773</v>
      </c>
      <c r="D2982" s="33">
        <v>4666</v>
      </c>
      <c r="E2982" s="34">
        <v>884</v>
      </c>
      <c r="F2982" s="35">
        <v>3347</v>
      </c>
      <c r="G2982" s="49">
        <v>0.26412000000000002</v>
      </c>
      <c r="H2982" s="50" t="s">
        <v>20</v>
      </c>
      <c r="I2982" s="38">
        <v>6440.4210000000003</v>
      </c>
      <c r="J2982" s="39">
        <v>3221.2869999999998</v>
      </c>
      <c r="K2982" s="39">
        <v>5297.9639999999999</v>
      </c>
      <c r="L2982" s="39"/>
      <c r="M2982" s="39"/>
      <c r="N2982" s="39"/>
      <c r="O2982" s="40">
        <v>0.81047235095121684</v>
      </c>
      <c r="P2982" s="40">
        <v>0.7709058081286323</v>
      </c>
      <c r="Q2982" s="40">
        <v>0.8791937919508962</v>
      </c>
      <c r="R2982" s="40"/>
      <c r="S2982" s="40"/>
      <c r="T2982" s="41"/>
      <c r="U2982" s="42" t="s">
        <v>21</v>
      </c>
      <c r="V2982" s="42" t="s">
        <v>26</v>
      </c>
      <c r="W2982" s="42" t="s">
        <v>20</v>
      </c>
      <c r="X2982" s="40"/>
      <c r="Y2982" s="40"/>
      <c r="Z2982" s="41"/>
      <c r="AA2982" s="43">
        <v>3</v>
      </c>
      <c r="AB2982" s="44">
        <v>0.82019065034358185</v>
      </c>
      <c r="AC2982" s="45" t="s">
        <v>5944</v>
      </c>
      <c r="AD2982" s="46"/>
      <c r="AE2982" s="46"/>
      <c r="AF2982" s="46"/>
      <c r="AG2982" s="47" t="s">
        <v>5932</v>
      </c>
      <c r="AH2982" s="48">
        <v>173880.10108074074</v>
      </c>
    </row>
    <row r="2983" spans="1:34" hidden="1" x14ac:dyDescent="0.3">
      <c r="A2983" s="30" t="s">
        <v>5921</v>
      </c>
      <c r="B2983" s="31">
        <v>531</v>
      </c>
      <c r="C2983" s="32" t="s">
        <v>5945</v>
      </c>
      <c r="D2983" s="33">
        <v>9739</v>
      </c>
      <c r="E2983" s="34">
        <v>2355</v>
      </c>
      <c r="F2983" s="35">
        <v>3347</v>
      </c>
      <c r="G2983" s="49">
        <v>0.70362000000000002</v>
      </c>
      <c r="H2983" s="50" t="s">
        <v>35</v>
      </c>
      <c r="I2983" s="38">
        <v>632.40099999999995</v>
      </c>
      <c r="J2983" s="39">
        <v>0</v>
      </c>
      <c r="K2983" s="39">
        <v>1172.998</v>
      </c>
      <c r="L2983" s="39"/>
      <c r="M2983" s="39"/>
      <c r="N2983" s="39"/>
      <c r="O2983" s="40">
        <v>0.75263157894736843</v>
      </c>
      <c r="P2983" s="40">
        <v>0</v>
      </c>
      <c r="Q2983" s="40">
        <v>0.98526268911756376</v>
      </c>
      <c r="R2983" s="40"/>
      <c r="S2983" s="40"/>
      <c r="T2983" s="41"/>
      <c r="U2983" s="42" t="s">
        <v>26</v>
      </c>
      <c r="V2983" s="42" t="e">
        <v>#N/A</v>
      </c>
      <c r="W2983" s="42" t="s">
        <v>22</v>
      </c>
      <c r="X2983" s="40"/>
      <c r="Y2983" s="40"/>
      <c r="Z2983" s="41"/>
      <c r="AA2983" s="43">
        <v>2</v>
      </c>
      <c r="AB2983" s="44">
        <v>0.5792980893549774</v>
      </c>
      <c r="AC2983" s="45" t="s">
        <v>5946</v>
      </c>
      <c r="AD2983" s="46"/>
      <c r="AE2983" s="46"/>
      <c r="AF2983" s="46"/>
      <c r="AG2983" s="47" t="s">
        <v>5932</v>
      </c>
      <c r="AH2983" s="48">
        <v>144900.25270185189</v>
      </c>
    </row>
    <row r="2984" spans="1:34" hidden="1" x14ac:dyDescent="0.3">
      <c r="A2984" s="30" t="s">
        <v>5921</v>
      </c>
      <c r="B2984" s="31">
        <v>531</v>
      </c>
      <c r="C2984" s="32" t="s">
        <v>5947</v>
      </c>
      <c r="D2984" s="33">
        <v>3311</v>
      </c>
      <c r="E2984" s="34">
        <v>2005</v>
      </c>
      <c r="F2984" s="35">
        <v>3347</v>
      </c>
      <c r="G2984" s="49">
        <v>0.59904000000000002</v>
      </c>
      <c r="H2984" s="50" t="s">
        <v>35</v>
      </c>
      <c r="I2984" s="38">
        <v>2697.34</v>
      </c>
      <c r="J2984" s="39">
        <v>1363.9949999999999</v>
      </c>
      <c r="K2984" s="39">
        <v>2503.64</v>
      </c>
      <c r="L2984" s="39"/>
      <c r="M2984" s="39"/>
      <c r="N2984" s="39"/>
      <c r="O2984" s="40">
        <v>0.71857142857142853</v>
      </c>
      <c r="P2984" s="40">
        <v>0.71810104280859854</v>
      </c>
      <c r="Q2984" s="40">
        <v>0.72</v>
      </c>
      <c r="R2984" s="40"/>
      <c r="S2984" s="40"/>
      <c r="T2984" s="41"/>
      <c r="U2984" s="42" t="s">
        <v>21</v>
      </c>
      <c r="V2984" s="42" t="s">
        <v>21</v>
      </c>
      <c r="W2984" s="42" t="s">
        <v>20</v>
      </c>
      <c r="X2984" s="40"/>
      <c r="Y2984" s="40"/>
      <c r="Z2984" s="41"/>
      <c r="AA2984" s="43">
        <v>3</v>
      </c>
      <c r="AB2984" s="44">
        <v>0.71889082379334235</v>
      </c>
      <c r="AC2984" s="45" t="s">
        <v>5948</v>
      </c>
      <c r="AD2984" s="46"/>
      <c r="AE2984" s="46"/>
      <c r="AF2984" s="46"/>
      <c r="AG2984" s="47" t="s">
        <v>5929</v>
      </c>
      <c r="AH2984" s="48">
        <v>144900.25270185189</v>
      </c>
    </row>
    <row r="2985" spans="1:34" hidden="1" x14ac:dyDescent="0.3">
      <c r="A2985" s="30" t="s">
        <v>5921</v>
      </c>
      <c r="B2985" s="31">
        <v>531</v>
      </c>
      <c r="C2985" s="32" t="s">
        <v>5949</v>
      </c>
      <c r="D2985" s="33">
        <v>591</v>
      </c>
      <c r="E2985" s="34">
        <v>315</v>
      </c>
      <c r="F2985" s="35">
        <v>3347</v>
      </c>
      <c r="G2985" s="49">
        <v>9.4109999999999999E-2</v>
      </c>
      <c r="H2985" s="50" t="s">
        <v>29</v>
      </c>
      <c r="I2985" s="38">
        <v>4921.366</v>
      </c>
      <c r="J2985" s="39">
        <v>2211.5709999999999</v>
      </c>
      <c r="K2985" s="39">
        <v>3906.2860000000001</v>
      </c>
      <c r="L2985" s="39"/>
      <c r="M2985" s="39"/>
      <c r="N2985" s="39"/>
      <c r="O2985" s="40">
        <v>0.89598305136329137</v>
      </c>
      <c r="P2985" s="40">
        <v>0.90329235022539722</v>
      </c>
      <c r="Q2985" s="40">
        <v>0.90621197461510894</v>
      </c>
      <c r="R2985" s="40"/>
      <c r="S2985" s="40"/>
      <c r="T2985" s="41"/>
      <c r="U2985" s="42" t="s">
        <v>21</v>
      </c>
      <c r="V2985" s="42" t="s">
        <v>21</v>
      </c>
      <c r="W2985" s="42" t="s">
        <v>21</v>
      </c>
      <c r="X2985" s="40"/>
      <c r="Y2985" s="40"/>
      <c r="Z2985" s="41"/>
      <c r="AA2985" s="43">
        <v>3</v>
      </c>
      <c r="AB2985" s="44">
        <v>0.90182912540126592</v>
      </c>
      <c r="AC2985" s="45" t="s">
        <v>5950</v>
      </c>
      <c r="AD2985" s="46"/>
      <c r="AE2985" s="46"/>
      <c r="AF2985" s="46"/>
      <c r="AG2985" s="47" t="s">
        <v>5929</v>
      </c>
      <c r="AH2985" s="48">
        <v>202859.94945962954</v>
      </c>
    </row>
    <row r="2986" spans="1:34" hidden="1" x14ac:dyDescent="0.3">
      <c r="A2986" s="30" t="s">
        <v>5921</v>
      </c>
      <c r="B2986" s="31">
        <v>531</v>
      </c>
      <c r="C2986" s="32" t="s">
        <v>2160</v>
      </c>
      <c r="D2986" s="33">
        <v>2319</v>
      </c>
      <c r="E2986" s="34">
        <v>712</v>
      </c>
      <c r="F2986" s="35">
        <v>3347</v>
      </c>
      <c r="G2986" s="49">
        <v>0.21273</v>
      </c>
      <c r="H2986" s="50" t="s">
        <v>29</v>
      </c>
      <c r="I2986" s="38">
        <v>3120.1759999999999</v>
      </c>
      <c r="J2986" s="39">
        <v>1242.9760000000001</v>
      </c>
      <c r="K2986" s="39">
        <v>2618.1889999999999</v>
      </c>
      <c r="L2986" s="39"/>
      <c r="M2986" s="39"/>
      <c r="N2986" s="39"/>
      <c r="O2986" s="40">
        <v>0.79437658194538086</v>
      </c>
      <c r="P2986" s="40">
        <v>0.85304628741265554</v>
      </c>
      <c r="Q2986" s="40">
        <v>0.87250000000000005</v>
      </c>
      <c r="R2986" s="40"/>
      <c r="S2986" s="40"/>
      <c r="T2986" s="41"/>
      <c r="U2986" s="42" t="s">
        <v>22</v>
      </c>
      <c r="V2986" s="42" t="s">
        <v>35</v>
      </c>
      <c r="W2986" s="42" t="s">
        <v>35</v>
      </c>
      <c r="X2986" s="40"/>
      <c r="Y2986" s="40"/>
      <c r="Z2986" s="41"/>
      <c r="AA2986" s="43">
        <v>3</v>
      </c>
      <c r="AB2986" s="44">
        <v>0.83997428978601218</v>
      </c>
      <c r="AC2986" s="45" t="s">
        <v>5951</v>
      </c>
      <c r="AD2986" s="46"/>
      <c r="AE2986" s="46"/>
      <c r="AF2986" s="46"/>
      <c r="AG2986" s="47" t="s">
        <v>5932</v>
      </c>
      <c r="AH2986" s="48">
        <v>202859.94945962954</v>
      </c>
    </row>
    <row r="2987" spans="1:34" hidden="1" x14ac:dyDescent="0.3">
      <c r="A2987" s="30" t="s">
        <v>5921</v>
      </c>
      <c r="B2987" s="31">
        <v>531</v>
      </c>
      <c r="C2987" s="32" t="s">
        <v>5952</v>
      </c>
      <c r="D2987" s="33">
        <v>7322</v>
      </c>
      <c r="E2987" s="34">
        <v>682</v>
      </c>
      <c r="F2987" s="35">
        <v>3347</v>
      </c>
      <c r="G2987" s="49">
        <v>0.20376</v>
      </c>
      <c r="H2987" s="50" t="s">
        <v>29</v>
      </c>
      <c r="I2987" s="38">
        <v>5198.1019999999999</v>
      </c>
      <c r="J2987" s="39">
        <v>2295.6840000000002</v>
      </c>
      <c r="K2987" s="39">
        <v>3891.4580000000001</v>
      </c>
      <c r="L2987" s="39"/>
      <c r="M2987" s="39"/>
      <c r="N2987" s="39"/>
      <c r="O2987" s="40">
        <v>0.86924110156860102</v>
      </c>
      <c r="P2987" s="40">
        <v>0.82317476625651287</v>
      </c>
      <c r="Q2987" s="40">
        <v>0.83832739296759573</v>
      </c>
      <c r="R2987" s="40"/>
      <c r="S2987" s="40"/>
      <c r="T2987" s="41"/>
      <c r="U2987" s="42" t="s">
        <v>21</v>
      </c>
      <c r="V2987" s="42" t="s">
        <v>22</v>
      </c>
      <c r="W2987" s="42" t="s">
        <v>22</v>
      </c>
      <c r="X2987" s="40"/>
      <c r="Y2987" s="40"/>
      <c r="Z2987" s="41"/>
      <c r="AA2987" s="43">
        <v>3</v>
      </c>
      <c r="AB2987" s="44">
        <v>0.84358108693090328</v>
      </c>
      <c r="AC2987" s="45" t="s">
        <v>5953</v>
      </c>
      <c r="AD2987" s="46"/>
      <c r="AE2987" s="46"/>
      <c r="AF2987" s="46"/>
      <c r="AG2987" s="47" t="s">
        <v>5929</v>
      </c>
      <c r="AH2987" s="48">
        <v>202859.94945962954</v>
      </c>
    </row>
    <row r="2988" spans="1:34" hidden="1" x14ac:dyDescent="0.3">
      <c r="A2988" s="30" t="s">
        <v>5921</v>
      </c>
      <c r="B2988" s="31">
        <v>531</v>
      </c>
      <c r="C2988" s="32" t="s">
        <v>5954</v>
      </c>
      <c r="D2988" s="33">
        <v>6049</v>
      </c>
      <c r="E2988" s="34">
        <v>410</v>
      </c>
      <c r="F2988" s="35">
        <v>3347</v>
      </c>
      <c r="G2988" s="49">
        <v>0.1225</v>
      </c>
      <c r="H2988" s="50" t="s">
        <v>29</v>
      </c>
      <c r="I2988" s="38">
        <v>4582.652</v>
      </c>
      <c r="J2988" s="39">
        <v>2043.1130000000001</v>
      </c>
      <c r="K2988" s="39">
        <v>4933.299</v>
      </c>
      <c r="L2988" s="39"/>
      <c r="M2988" s="39"/>
      <c r="N2988" s="39"/>
      <c r="O2988" s="40">
        <v>0.87974441177157703</v>
      </c>
      <c r="P2988" s="40">
        <v>0.86483870967741938</v>
      </c>
      <c r="Q2988" s="40">
        <v>0.89967038128374455</v>
      </c>
      <c r="R2988" s="40"/>
      <c r="S2988" s="40"/>
      <c r="T2988" s="41"/>
      <c r="U2988" s="42" t="s">
        <v>22</v>
      </c>
      <c r="V2988" s="42" t="s">
        <v>26</v>
      </c>
      <c r="W2988" s="42" t="s">
        <v>26</v>
      </c>
      <c r="X2988" s="40"/>
      <c r="Y2988" s="40"/>
      <c r="Z2988" s="41"/>
      <c r="AA2988" s="43">
        <v>3</v>
      </c>
      <c r="AB2988" s="44">
        <v>0.88141783424424691</v>
      </c>
      <c r="AC2988" s="45" t="s">
        <v>5955</v>
      </c>
      <c r="AD2988" s="46"/>
      <c r="AE2988" s="46"/>
      <c r="AF2988" s="46"/>
      <c r="AG2988" s="47" t="s">
        <v>5956</v>
      </c>
      <c r="AH2988" s="48">
        <v>202859.94945962954</v>
      </c>
    </row>
    <row r="2989" spans="1:34" hidden="1" x14ac:dyDescent="0.3">
      <c r="A2989" s="30" t="s">
        <v>5921</v>
      </c>
      <c r="B2989" s="31">
        <v>531</v>
      </c>
      <c r="C2989" s="32" t="s">
        <v>5957</v>
      </c>
      <c r="D2989" s="33">
        <v>4250</v>
      </c>
      <c r="E2989" s="34">
        <v>1620</v>
      </c>
      <c r="F2989" s="35">
        <v>3347</v>
      </c>
      <c r="G2989" s="49">
        <v>0.48402000000000001</v>
      </c>
      <c r="H2989" s="50" t="s">
        <v>20</v>
      </c>
      <c r="I2989" s="38">
        <v>4828.1170000000002</v>
      </c>
      <c r="J2989" s="39">
        <v>1834.3889999999999</v>
      </c>
      <c r="K2989" s="39">
        <v>3798.3829999999998</v>
      </c>
      <c r="L2989" s="39"/>
      <c r="M2989" s="39"/>
      <c r="N2989" s="39"/>
      <c r="O2989" s="40">
        <v>0.73465232415806958</v>
      </c>
      <c r="P2989" s="40">
        <v>0.76316177875281044</v>
      </c>
      <c r="Q2989" s="40">
        <v>0.77278693347418681</v>
      </c>
      <c r="R2989" s="40"/>
      <c r="S2989" s="40"/>
      <c r="T2989" s="41"/>
      <c r="U2989" s="42" t="s">
        <v>22</v>
      </c>
      <c r="V2989" s="42" t="s">
        <v>22</v>
      </c>
      <c r="W2989" s="42" t="s">
        <v>22</v>
      </c>
      <c r="X2989" s="40"/>
      <c r="Y2989" s="40"/>
      <c r="Z2989" s="41"/>
      <c r="AA2989" s="43">
        <v>3</v>
      </c>
      <c r="AB2989" s="44">
        <v>0.7568670121283555</v>
      </c>
      <c r="AC2989" s="45" t="s">
        <v>5958</v>
      </c>
      <c r="AD2989" s="46"/>
      <c r="AE2989" s="46"/>
      <c r="AF2989" s="46"/>
      <c r="AG2989" s="47" t="s">
        <v>5956</v>
      </c>
      <c r="AH2989" s="48">
        <v>173880.10108074074</v>
      </c>
    </row>
    <row r="2990" spans="1:34" hidden="1" x14ac:dyDescent="0.3">
      <c r="A2990" s="30" t="s">
        <v>5921</v>
      </c>
      <c r="B2990" s="31">
        <v>531</v>
      </c>
      <c r="C2990" s="32" t="s">
        <v>5959</v>
      </c>
      <c r="D2990" s="33">
        <v>2532</v>
      </c>
      <c r="E2990" s="34">
        <v>1665</v>
      </c>
      <c r="F2990" s="35">
        <v>3347</v>
      </c>
      <c r="G2990" s="49">
        <v>0.49746000000000001</v>
      </c>
      <c r="H2990" s="50" t="s">
        <v>20</v>
      </c>
      <c r="I2990" s="38">
        <v>4659.1930000000002</v>
      </c>
      <c r="J2990" s="39">
        <v>1912.559</v>
      </c>
      <c r="K2990" s="39">
        <v>8560.1110000000008</v>
      </c>
      <c r="L2990" s="39"/>
      <c r="M2990" s="39"/>
      <c r="N2990" s="39"/>
      <c r="O2990" s="40">
        <v>0.72687499999999994</v>
      </c>
      <c r="P2990" s="40">
        <v>0.76406249999999987</v>
      </c>
      <c r="Q2990" s="40">
        <v>0.76616584600947357</v>
      </c>
      <c r="R2990" s="40"/>
      <c r="S2990" s="40"/>
      <c r="T2990" s="41"/>
      <c r="U2990" s="42" t="s">
        <v>21</v>
      </c>
      <c r="V2990" s="42" t="s">
        <v>21</v>
      </c>
      <c r="W2990" s="42" t="s">
        <v>21</v>
      </c>
      <c r="X2990" s="40"/>
      <c r="Y2990" s="40"/>
      <c r="Z2990" s="41"/>
      <c r="AA2990" s="43">
        <v>3</v>
      </c>
      <c r="AB2990" s="44">
        <v>0.75236778200315779</v>
      </c>
      <c r="AC2990" s="45" t="s">
        <v>5960</v>
      </c>
      <c r="AD2990" s="46"/>
      <c r="AE2990" s="46"/>
      <c r="AF2990" s="46"/>
      <c r="AG2990" s="47" t="s">
        <v>5956</v>
      </c>
      <c r="AH2990" s="48">
        <v>173880.10108074074</v>
      </c>
    </row>
    <row r="2991" spans="1:34" hidden="1" x14ac:dyDescent="0.3">
      <c r="A2991" s="30" t="s">
        <v>5921</v>
      </c>
      <c r="B2991" s="31">
        <v>531</v>
      </c>
      <c r="C2991" s="32" t="s">
        <v>5961</v>
      </c>
      <c r="D2991" s="33">
        <v>7476</v>
      </c>
      <c r="E2991" s="34">
        <v>1485</v>
      </c>
      <c r="F2991" s="35">
        <v>3347</v>
      </c>
      <c r="G2991" s="49">
        <v>0.44368000000000002</v>
      </c>
      <c r="H2991" s="50" t="s">
        <v>20</v>
      </c>
      <c r="I2991" s="38">
        <v>4461.5690000000004</v>
      </c>
      <c r="J2991" s="39">
        <v>2323.9760000000001</v>
      </c>
      <c r="K2991" s="39">
        <v>3699.3049999999998</v>
      </c>
      <c r="L2991" s="39"/>
      <c r="M2991" s="39"/>
      <c r="N2991" s="39"/>
      <c r="O2991" s="40">
        <v>0.72776407064613335</v>
      </c>
      <c r="P2991" s="40">
        <v>0.77925925925925921</v>
      </c>
      <c r="Q2991" s="40">
        <v>0.79144370952161336</v>
      </c>
      <c r="R2991" s="40"/>
      <c r="S2991" s="40"/>
      <c r="T2991" s="41"/>
      <c r="U2991" s="42" t="s">
        <v>21</v>
      </c>
      <c r="V2991" s="42" t="s">
        <v>21</v>
      </c>
      <c r="W2991" s="42" t="s">
        <v>21</v>
      </c>
      <c r="X2991" s="40"/>
      <c r="Y2991" s="40"/>
      <c r="Z2991" s="41"/>
      <c r="AA2991" s="43">
        <v>3</v>
      </c>
      <c r="AB2991" s="44">
        <v>0.76615567980900201</v>
      </c>
      <c r="AC2991" s="45" t="s">
        <v>5962</v>
      </c>
      <c r="AD2991" s="46"/>
      <c r="AE2991" s="46"/>
      <c r="AF2991" s="46"/>
      <c r="AG2991" s="47" t="s">
        <v>5956</v>
      </c>
      <c r="AH2991" s="48">
        <v>173880.10108074074</v>
      </c>
    </row>
    <row r="2992" spans="1:34" hidden="1" x14ac:dyDescent="0.3">
      <c r="A2992" s="30" t="s">
        <v>5921</v>
      </c>
      <c r="B2992" s="31">
        <v>531</v>
      </c>
      <c r="C2992" s="32" t="s">
        <v>1966</v>
      </c>
      <c r="D2992" s="33">
        <v>3861</v>
      </c>
      <c r="E2992" s="34">
        <v>549</v>
      </c>
      <c r="F2992" s="35">
        <v>3347</v>
      </c>
      <c r="G2992" s="49">
        <v>0.16403000000000001</v>
      </c>
      <c r="H2992" s="50" t="s">
        <v>29</v>
      </c>
      <c r="I2992" s="38">
        <v>2437.4009999999998</v>
      </c>
      <c r="J2992" s="39">
        <v>673.221</v>
      </c>
      <c r="K2992" s="39">
        <v>2539.3960000000002</v>
      </c>
      <c r="L2992" s="39"/>
      <c r="M2992" s="39"/>
      <c r="N2992" s="39"/>
      <c r="O2992" s="40">
        <v>0.83799999999999997</v>
      </c>
      <c r="P2992" s="40">
        <v>0.871</v>
      </c>
      <c r="Q2992" s="40">
        <v>0.87350000000000005</v>
      </c>
      <c r="R2992" s="40"/>
      <c r="S2992" s="40"/>
      <c r="T2992" s="41"/>
      <c r="U2992" s="42" t="s">
        <v>21</v>
      </c>
      <c r="V2992" s="42" t="s">
        <v>21</v>
      </c>
      <c r="W2992" s="42" t="s">
        <v>21</v>
      </c>
      <c r="X2992" s="40"/>
      <c r="Y2992" s="40"/>
      <c r="Z2992" s="41"/>
      <c r="AA2992" s="43">
        <v>3</v>
      </c>
      <c r="AB2992" s="44">
        <v>0.86083333333333334</v>
      </c>
      <c r="AC2992" s="45" t="s">
        <v>5963</v>
      </c>
      <c r="AD2992" s="46"/>
      <c r="AE2992" s="46"/>
      <c r="AF2992" s="46"/>
      <c r="AG2992" s="47" t="s">
        <v>5932</v>
      </c>
      <c r="AH2992" s="48">
        <v>202859.94945962954</v>
      </c>
    </row>
    <row r="2993" spans="1:34" hidden="1" x14ac:dyDescent="0.3">
      <c r="A2993" s="30" t="s">
        <v>5921</v>
      </c>
      <c r="B2993" s="31">
        <v>531</v>
      </c>
      <c r="C2993" s="32" t="s">
        <v>5964</v>
      </c>
      <c r="D2993" s="33">
        <v>3724</v>
      </c>
      <c r="E2993" s="34">
        <v>405</v>
      </c>
      <c r="F2993" s="35">
        <v>3347</v>
      </c>
      <c r="G2993" s="49">
        <v>0.121</v>
      </c>
      <c r="H2993" s="50" t="s">
        <v>29</v>
      </c>
      <c r="I2993" s="38">
        <v>4254.777</v>
      </c>
      <c r="J2993" s="39">
        <v>2151.6390000000001</v>
      </c>
      <c r="K2993" s="39">
        <v>5025.7089999999998</v>
      </c>
      <c r="L2993" s="39"/>
      <c r="M2993" s="39"/>
      <c r="N2993" s="39"/>
      <c r="O2993" s="40">
        <v>0.87807625956715984</v>
      </c>
      <c r="P2993" s="40">
        <v>0.85131014809089145</v>
      </c>
      <c r="Q2993" s="40">
        <v>0.91996010673693673</v>
      </c>
      <c r="R2993" s="40"/>
      <c r="S2993" s="40"/>
      <c r="T2993" s="41"/>
      <c r="U2993" s="42" t="s">
        <v>26</v>
      </c>
      <c r="V2993" s="42" t="s">
        <v>22</v>
      </c>
      <c r="W2993" s="42" t="s">
        <v>22</v>
      </c>
      <c r="X2993" s="40"/>
      <c r="Y2993" s="40"/>
      <c r="Z2993" s="41"/>
      <c r="AA2993" s="43">
        <v>3</v>
      </c>
      <c r="AB2993" s="44">
        <v>0.88311550479832934</v>
      </c>
      <c r="AC2993" s="45" t="s">
        <v>5965</v>
      </c>
      <c r="AD2993" s="46"/>
      <c r="AE2993" s="46"/>
      <c r="AF2993" s="46"/>
      <c r="AG2993" s="47" t="s">
        <v>5929</v>
      </c>
      <c r="AH2993" s="48">
        <v>202859.94945962954</v>
      </c>
    </row>
    <row r="2994" spans="1:34" hidden="1" x14ac:dyDescent="0.3">
      <c r="A2994" s="30" t="s">
        <v>5921</v>
      </c>
      <c r="B2994" s="31">
        <v>531</v>
      </c>
      <c r="C2994" s="32" t="s">
        <v>5966</v>
      </c>
      <c r="D2994" s="33">
        <v>1115</v>
      </c>
      <c r="E2994" s="34">
        <v>911</v>
      </c>
      <c r="F2994" s="35">
        <v>3347</v>
      </c>
      <c r="G2994" s="49">
        <v>0.27217999999999998</v>
      </c>
      <c r="H2994" s="50" t="s">
        <v>20</v>
      </c>
      <c r="I2994" s="38">
        <v>5922.3810000000003</v>
      </c>
      <c r="J2994" s="39">
        <v>2129.1750000000002</v>
      </c>
      <c r="K2994" s="39">
        <v>3415.8519999999999</v>
      </c>
      <c r="L2994" s="39"/>
      <c r="M2994" s="39"/>
      <c r="N2994" s="39"/>
      <c r="O2994" s="40">
        <v>0.81399161220501004</v>
      </c>
      <c r="P2994" s="40">
        <v>0.79992803478878316</v>
      </c>
      <c r="Q2994" s="40">
        <v>0.83881024822397832</v>
      </c>
      <c r="R2994" s="40"/>
      <c r="S2994" s="40"/>
      <c r="T2994" s="41"/>
      <c r="U2994" s="42" t="s">
        <v>22</v>
      </c>
      <c r="V2994" s="42" t="s">
        <v>22</v>
      </c>
      <c r="W2994" s="42" t="s">
        <v>35</v>
      </c>
      <c r="X2994" s="40"/>
      <c r="Y2994" s="40"/>
      <c r="Z2994" s="41"/>
      <c r="AA2994" s="43">
        <v>3</v>
      </c>
      <c r="AB2994" s="44">
        <v>0.81757663173925721</v>
      </c>
      <c r="AC2994" s="45" t="s">
        <v>5967</v>
      </c>
      <c r="AD2994" s="46"/>
      <c r="AE2994" s="46"/>
      <c r="AF2994" s="46"/>
      <c r="AG2994" s="47" t="s">
        <v>5932</v>
      </c>
      <c r="AH2994" s="48">
        <v>173880.10108074074</v>
      </c>
    </row>
    <row r="2995" spans="1:34" hidden="1" x14ac:dyDescent="0.3">
      <c r="A2995" s="30" t="s">
        <v>5921</v>
      </c>
      <c r="B2995" s="31">
        <v>531</v>
      </c>
      <c r="C2995" s="32" t="s">
        <v>5968</v>
      </c>
      <c r="D2995" s="33">
        <v>2392</v>
      </c>
      <c r="E2995" s="34">
        <v>909</v>
      </c>
      <c r="F2995" s="35">
        <v>3347</v>
      </c>
      <c r="G2995" s="49">
        <v>0.27159</v>
      </c>
      <c r="H2995" s="50" t="s">
        <v>20</v>
      </c>
      <c r="I2995" s="38">
        <v>5192.4250000000002</v>
      </c>
      <c r="J2995" s="39">
        <v>2836.0889999999999</v>
      </c>
      <c r="K2995" s="39">
        <v>4495.1660000000002</v>
      </c>
      <c r="L2995" s="39"/>
      <c r="M2995" s="39"/>
      <c r="N2995" s="39"/>
      <c r="O2995" s="40">
        <v>0.82571428571428573</v>
      </c>
      <c r="P2995" s="40">
        <v>0.81589834690861762</v>
      </c>
      <c r="Q2995" s="40">
        <v>0.81178571428571433</v>
      </c>
      <c r="R2995" s="40"/>
      <c r="S2995" s="40"/>
      <c r="T2995" s="41"/>
      <c r="U2995" s="42" t="s">
        <v>26</v>
      </c>
      <c r="V2995" s="42" t="s">
        <v>21</v>
      </c>
      <c r="W2995" s="42" t="s">
        <v>26</v>
      </c>
      <c r="X2995" s="40"/>
      <c r="Y2995" s="40"/>
      <c r="Z2995" s="41"/>
      <c r="AA2995" s="43">
        <v>3</v>
      </c>
      <c r="AB2995" s="44">
        <v>0.81779944896953916</v>
      </c>
      <c r="AC2995" s="45" t="s">
        <v>5969</v>
      </c>
      <c r="AD2995" s="46"/>
      <c r="AE2995" s="46"/>
      <c r="AF2995" s="46"/>
      <c r="AG2995" s="47" t="s">
        <v>5956</v>
      </c>
      <c r="AH2995" s="48">
        <v>173880.10108074074</v>
      </c>
    </row>
    <row r="2996" spans="1:34" hidden="1" x14ac:dyDescent="0.3">
      <c r="A2996" s="30" t="s">
        <v>5921</v>
      </c>
      <c r="B2996" s="31">
        <v>531</v>
      </c>
      <c r="C2996" s="32" t="s">
        <v>5970</v>
      </c>
      <c r="D2996" s="33">
        <v>6473</v>
      </c>
      <c r="E2996" s="34">
        <v>1639</v>
      </c>
      <c r="F2996" s="35">
        <v>3347</v>
      </c>
      <c r="G2996" s="49">
        <v>0.48969000000000001</v>
      </c>
      <c r="H2996" s="50" t="s">
        <v>20</v>
      </c>
      <c r="I2996" s="38">
        <v>2809.4259999999999</v>
      </c>
      <c r="J2996" s="39">
        <v>1285.2329999999999</v>
      </c>
      <c r="K2996" s="39">
        <v>2366.4369999999999</v>
      </c>
      <c r="L2996" s="39"/>
      <c r="M2996" s="39"/>
      <c r="N2996" s="39"/>
      <c r="O2996" s="40">
        <v>0.70380952380952377</v>
      </c>
      <c r="P2996" s="40">
        <v>0.76571428571428568</v>
      </c>
      <c r="Q2996" s="40">
        <v>0.79494084815355492</v>
      </c>
      <c r="R2996" s="40"/>
      <c r="S2996" s="40"/>
      <c r="T2996" s="41"/>
      <c r="U2996" s="42" t="s">
        <v>26</v>
      </c>
      <c r="V2996" s="42" t="s">
        <v>26</v>
      </c>
      <c r="W2996" s="42" t="s">
        <v>26</v>
      </c>
      <c r="X2996" s="40"/>
      <c r="Y2996" s="40"/>
      <c r="Z2996" s="41"/>
      <c r="AA2996" s="43">
        <v>3</v>
      </c>
      <c r="AB2996" s="44">
        <v>0.75482155255912142</v>
      </c>
      <c r="AC2996" s="45" t="s">
        <v>5971</v>
      </c>
      <c r="AD2996" s="46"/>
      <c r="AE2996" s="46"/>
      <c r="AF2996" s="46"/>
      <c r="AG2996" s="47" t="s">
        <v>5932</v>
      </c>
      <c r="AH2996" s="48">
        <v>173880.10108074074</v>
      </c>
    </row>
    <row r="2997" spans="1:34" hidden="1" x14ac:dyDescent="0.3">
      <c r="A2997" s="30" t="s">
        <v>5921</v>
      </c>
      <c r="B2997" s="31">
        <v>531</v>
      </c>
      <c r="C2997" s="32" t="s">
        <v>2318</v>
      </c>
      <c r="D2997" s="33">
        <v>8958</v>
      </c>
      <c r="E2997" s="34">
        <v>1354</v>
      </c>
      <c r="F2997" s="35">
        <v>3347</v>
      </c>
      <c r="G2997" s="49">
        <v>0.40454000000000001</v>
      </c>
      <c r="H2997" s="50" t="s">
        <v>20</v>
      </c>
      <c r="I2997" s="38">
        <v>5067.0820000000003</v>
      </c>
      <c r="J2997" s="39">
        <v>1840.979</v>
      </c>
      <c r="K2997" s="39">
        <v>4339.3329999999996</v>
      </c>
      <c r="L2997" s="39"/>
      <c r="M2997" s="39"/>
      <c r="N2997" s="39"/>
      <c r="O2997" s="40">
        <v>0.73295236249765017</v>
      </c>
      <c r="P2997" s="40">
        <v>0.73151515151515156</v>
      </c>
      <c r="Q2997" s="40">
        <v>0.86484848484848498</v>
      </c>
      <c r="R2997" s="40"/>
      <c r="S2997" s="40"/>
      <c r="T2997" s="41"/>
      <c r="U2997" s="42" t="s">
        <v>21</v>
      </c>
      <c r="V2997" s="42" t="s">
        <v>21</v>
      </c>
      <c r="W2997" s="42" t="s">
        <v>21</v>
      </c>
      <c r="X2997" s="40"/>
      <c r="Y2997" s="40"/>
      <c r="Z2997" s="41"/>
      <c r="AA2997" s="43">
        <v>3</v>
      </c>
      <c r="AB2997" s="44">
        <v>0.77643866628709546</v>
      </c>
      <c r="AC2997" s="45" t="s">
        <v>5972</v>
      </c>
      <c r="AD2997" s="46"/>
      <c r="AE2997" s="46"/>
      <c r="AF2997" s="46"/>
      <c r="AG2997" s="47" t="s">
        <v>5929</v>
      </c>
      <c r="AH2997" s="48">
        <v>173880.10108074074</v>
      </c>
    </row>
    <row r="2998" spans="1:34" hidden="1" x14ac:dyDescent="0.3">
      <c r="A2998" s="30" t="s">
        <v>5921</v>
      </c>
      <c r="B2998" s="31">
        <v>531</v>
      </c>
      <c r="C2998" s="32" t="s">
        <v>5973</v>
      </c>
      <c r="D2998" s="33">
        <v>7230</v>
      </c>
      <c r="E2998" s="34">
        <v>614</v>
      </c>
      <c r="F2998" s="35">
        <v>3347</v>
      </c>
      <c r="G2998" s="49">
        <v>0.18345</v>
      </c>
      <c r="H2998" s="50" t="s">
        <v>29</v>
      </c>
      <c r="I2998" s="38">
        <v>5631.8270000000002</v>
      </c>
      <c r="J2998" s="39">
        <v>2744.5770000000002</v>
      </c>
      <c r="K2998" s="39">
        <v>5542.0410000000002</v>
      </c>
      <c r="L2998" s="39"/>
      <c r="M2998" s="39"/>
      <c r="N2998" s="39"/>
      <c r="O2998" s="40">
        <v>0.79680184220268002</v>
      </c>
      <c r="P2998" s="40">
        <v>0.87355559486181966</v>
      </c>
      <c r="Q2998" s="40">
        <v>0.88864908501602935</v>
      </c>
      <c r="R2998" s="40"/>
      <c r="S2998" s="40"/>
      <c r="T2998" s="41"/>
      <c r="U2998" s="42" t="s">
        <v>21</v>
      </c>
      <c r="V2998" s="42" t="s">
        <v>21</v>
      </c>
      <c r="W2998" s="42" t="s">
        <v>22</v>
      </c>
      <c r="X2998" s="40"/>
      <c r="Y2998" s="40"/>
      <c r="Z2998" s="41"/>
      <c r="AA2998" s="43">
        <v>3</v>
      </c>
      <c r="AB2998" s="44">
        <v>0.85300217402684309</v>
      </c>
      <c r="AC2998" s="45" t="s">
        <v>5974</v>
      </c>
      <c r="AD2998" s="46"/>
      <c r="AE2998" s="46"/>
      <c r="AF2998" s="46"/>
      <c r="AG2998" s="47" t="s">
        <v>5956</v>
      </c>
      <c r="AH2998" s="48">
        <v>202859.94945962954</v>
      </c>
    </row>
    <row r="2999" spans="1:34" hidden="1" x14ac:dyDescent="0.3">
      <c r="A2999" s="30" t="s">
        <v>5921</v>
      </c>
      <c r="B2999" s="31">
        <v>531</v>
      </c>
      <c r="C2999" s="32" t="s">
        <v>5975</v>
      </c>
      <c r="D2999" s="33">
        <v>5245</v>
      </c>
      <c r="E2999" s="34">
        <v>711</v>
      </c>
      <c r="F2999" s="35">
        <v>3347</v>
      </c>
      <c r="G2999" s="49">
        <v>0.21243000000000001</v>
      </c>
      <c r="H2999" s="50" t="s">
        <v>29</v>
      </c>
      <c r="I2999" s="38">
        <v>4467.2359999999999</v>
      </c>
      <c r="J2999" s="39">
        <v>1902.0039999999999</v>
      </c>
      <c r="K2999" s="39">
        <v>4410.7370000000001</v>
      </c>
      <c r="L2999" s="39"/>
      <c r="M2999" s="39"/>
      <c r="N2999" s="39"/>
      <c r="O2999" s="40">
        <v>0.82311282282079268</v>
      </c>
      <c r="P2999" s="40">
        <v>0.83037037037037031</v>
      </c>
      <c r="Q2999" s="40">
        <v>0.8670458999753502</v>
      </c>
      <c r="R2999" s="40"/>
      <c r="S2999" s="40"/>
      <c r="T2999" s="41"/>
      <c r="U2999" s="42" t="s">
        <v>21</v>
      </c>
      <c r="V2999" s="42" t="s">
        <v>22</v>
      </c>
      <c r="W2999" s="42" t="s">
        <v>22</v>
      </c>
      <c r="X2999" s="40"/>
      <c r="Y2999" s="40"/>
      <c r="Z2999" s="41"/>
      <c r="AA2999" s="43">
        <v>3</v>
      </c>
      <c r="AB2999" s="44">
        <v>0.8401763643888378</v>
      </c>
      <c r="AC2999" s="45" t="s">
        <v>5976</v>
      </c>
      <c r="AD2999" s="46"/>
      <c r="AE2999" s="46"/>
      <c r="AF2999" s="46"/>
      <c r="AG2999" s="47" t="s">
        <v>5926</v>
      </c>
      <c r="AH2999" s="48">
        <v>202859.94945962954</v>
      </c>
    </row>
    <row r="3000" spans="1:34" hidden="1" x14ac:dyDescent="0.3">
      <c r="A3000" s="30" t="s">
        <v>5921</v>
      </c>
      <c r="B3000" s="31">
        <v>531</v>
      </c>
      <c r="C3000" s="32" t="s">
        <v>5977</v>
      </c>
      <c r="D3000" s="33">
        <v>3028</v>
      </c>
      <c r="E3000" s="34">
        <v>2551</v>
      </c>
      <c r="F3000" s="35">
        <v>3347</v>
      </c>
      <c r="G3000" s="49">
        <v>0.76217999999999997</v>
      </c>
      <c r="H3000" s="50" t="s">
        <v>22</v>
      </c>
      <c r="I3000" s="38">
        <v>6491.5559999999996</v>
      </c>
      <c r="J3000" s="39">
        <v>2686.74</v>
      </c>
      <c r="K3000" s="39">
        <v>5416.0640000000003</v>
      </c>
      <c r="L3000" s="39"/>
      <c r="M3000" s="39"/>
      <c r="N3000" s="39"/>
      <c r="O3000" s="40">
        <v>0.77620014927639047</v>
      </c>
      <c r="P3000" s="40">
        <v>0</v>
      </c>
      <c r="Q3000" s="40">
        <v>0.75862068965517249</v>
      </c>
      <c r="R3000" s="40"/>
      <c r="S3000" s="40"/>
      <c r="T3000" s="41"/>
      <c r="U3000" s="42" t="s">
        <v>26</v>
      </c>
      <c r="V3000" s="42" t="s">
        <v>26</v>
      </c>
      <c r="W3000" s="42" t="s">
        <v>22</v>
      </c>
      <c r="X3000" s="40"/>
      <c r="Y3000" s="40"/>
      <c r="Z3000" s="41"/>
      <c r="AA3000" s="43">
        <v>3</v>
      </c>
      <c r="AB3000" s="44">
        <v>0.51160694631052095</v>
      </c>
      <c r="AC3000" s="45" t="s">
        <v>5978</v>
      </c>
      <c r="AD3000" s="46"/>
      <c r="AE3000" s="46"/>
      <c r="AF3000" s="46"/>
      <c r="AG3000" s="47" t="s">
        <v>5932</v>
      </c>
      <c r="AH3000" s="48">
        <v>57959.696757777674</v>
      </c>
    </row>
    <row r="3001" spans="1:34" hidden="1" x14ac:dyDescent="0.3">
      <c r="A3001" s="30" t="s">
        <v>5921</v>
      </c>
      <c r="B3001" s="31">
        <v>531</v>
      </c>
      <c r="C3001" s="32" t="s">
        <v>5979</v>
      </c>
      <c r="D3001" s="33">
        <v>5300</v>
      </c>
      <c r="E3001" s="34">
        <v>247</v>
      </c>
      <c r="F3001" s="35">
        <v>3347</v>
      </c>
      <c r="G3001" s="49">
        <v>7.3800000000000004E-2</v>
      </c>
      <c r="H3001" s="50" t="s">
        <v>29</v>
      </c>
      <c r="I3001" s="38">
        <v>2741.808</v>
      </c>
      <c r="J3001" s="39">
        <v>1502.2619999999999</v>
      </c>
      <c r="K3001" s="39">
        <v>2708.2469999999998</v>
      </c>
      <c r="L3001" s="39"/>
      <c r="M3001" s="39"/>
      <c r="N3001" s="39"/>
      <c r="O3001" s="40">
        <v>0.90549999999999997</v>
      </c>
      <c r="P3001" s="40">
        <v>0.97699999999999998</v>
      </c>
      <c r="Q3001" s="40">
        <v>0.87150000000000005</v>
      </c>
      <c r="R3001" s="40"/>
      <c r="S3001" s="40"/>
      <c r="T3001" s="41"/>
      <c r="U3001" s="42" t="s">
        <v>21</v>
      </c>
      <c r="V3001" s="42" t="s">
        <v>285</v>
      </c>
      <c r="W3001" s="42" t="s">
        <v>21</v>
      </c>
      <c r="X3001" s="40"/>
      <c r="Y3001" s="40"/>
      <c r="Z3001" s="41"/>
      <c r="AA3001" s="43">
        <v>3</v>
      </c>
      <c r="AB3001" s="44">
        <v>0.91800000000000004</v>
      </c>
      <c r="AC3001" s="45" t="s">
        <v>5980</v>
      </c>
      <c r="AD3001" s="46"/>
      <c r="AE3001" s="46"/>
      <c r="AF3001" s="46"/>
      <c r="AG3001" s="47" t="s">
        <v>5932</v>
      </c>
      <c r="AH3001" s="48">
        <v>202859.94945962954</v>
      </c>
    </row>
    <row r="3002" spans="1:34" hidden="1" x14ac:dyDescent="0.3">
      <c r="A3002" s="30" t="s">
        <v>5921</v>
      </c>
      <c r="B3002" s="31">
        <v>531</v>
      </c>
      <c r="C3002" s="32" t="s">
        <v>1555</v>
      </c>
      <c r="D3002" s="33">
        <v>2210</v>
      </c>
      <c r="E3002" s="34">
        <v>1174</v>
      </c>
      <c r="F3002" s="35">
        <v>3347</v>
      </c>
      <c r="G3002" s="49">
        <v>0.35076000000000002</v>
      </c>
      <c r="H3002" s="50" t="s">
        <v>20</v>
      </c>
      <c r="I3002" s="38">
        <v>5032.098</v>
      </c>
      <c r="J3002" s="39">
        <v>2573.6060000000002</v>
      </c>
      <c r="K3002" s="39">
        <v>4443.9589999999998</v>
      </c>
      <c r="L3002" s="39"/>
      <c r="M3002" s="39"/>
      <c r="N3002" s="39"/>
      <c r="O3002" s="40">
        <v>0.77214523159345239</v>
      </c>
      <c r="P3002" s="40">
        <v>0.79230846090108842</v>
      </c>
      <c r="Q3002" s="40">
        <v>0.8119354838709677</v>
      </c>
      <c r="R3002" s="40"/>
      <c r="S3002" s="40"/>
      <c r="T3002" s="41"/>
      <c r="U3002" s="42" t="s">
        <v>35</v>
      </c>
      <c r="V3002" s="42" t="s">
        <v>20</v>
      </c>
      <c r="W3002" s="42" t="s">
        <v>22</v>
      </c>
      <c r="X3002" s="40"/>
      <c r="Y3002" s="40"/>
      <c r="Z3002" s="41"/>
      <c r="AA3002" s="43">
        <v>3</v>
      </c>
      <c r="AB3002" s="44">
        <v>0.79212972545516946</v>
      </c>
      <c r="AC3002" s="45" t="s">
        <v>5981</v>
      </c>
      <c r="AD3002" s="46"/>
      <c r="AE3002" s="46"/>
      <c r="AF3002" s="46"/>
      <c r="AG3002" s="47" t="s">
        <v>5929</v>
      </c>
      <c r="AH3002" s="48">
        <v>173880.10108074074</v>
      </c>
    </row>
    <row r="3003" spans="1:34" hidden="1" x14ac:dyDescent="0.3">
      <c r="A3003" s="30" t="s">
        <v>5921</v>
      </c>
      <c r="B3003" s="31">
        <v>531</v>
      </c>
      <c r="C3003" s="32" t="s">
        <v>5982</v>
      </c>
      <c r="D3003" s="33">
        <v>9499</v>
      </c>
      <c r="E3003" s="34">
        <v>2735</v>
      </c>
      <c r="F3003" s="35">
        <v>3347</v>
      </c>
      <c r="G3003" s="49">
        <v>0.81715000000000004</v>
      </c>
      <c r="H3003" s="50" t="s">
        <v>22</v>
      </c>
      <c r="I3003" s="38">
        <v>5136.308</v>
      </c>
      <c r="J3003" s="39">
        <v>2274.212</v>
      </c>
      <c r="K3003" s="39">
        <v>0</v>
      </c>
      <c r="L3003" s="39"/>
      <c r="M3003" s="39"/>
      <c r="N3003" s="39"/>
      <c r="O3003" s="40">
        <v>0.68281367124234715</v>
      </c>
      <c r="P3003" s="40">
        <v>0.70800898182783523</v>
      </c>
      <c r="Q3003" s="40">
        <v>0</v>
      </c>
      <c r="R3003" s="40"/>
      <c r="S3003" s="40"/>
      <c r="T3003" s="41"/>
      <c r="U3003" s="42" t="s">
        <v>21</v>
      </c>
      <c r="V3003" s="42" t="s">
        <v>21</v>
      </c>
      <c r="W3003" s="42" t="e">
        <v>#N/A</v>
      </c>
      <c r="X3003" s="40"/>
      <c r="Y3003" s="40"/>
      <c r="Z3003" s="41"/>
      <c r="AA3003" s="43">
        <v>2</v>
      </c>
      <c r="AB3003" s="44">
        <v>0.46360755102339413</v>
      </c>
      <c r="AC3003" s="45" t="s">
        <v>5983</v>
      </c>
      <c r="AD3003" s="46"/>
      <c r="AE3003" s="46"/>
      <c r="AF3003" s="46"/>
      <c r="AG3003" s="47" t="s">
        <v>5956</v>
      </c>
      <c r="AH3003" s="48">
        <v>57959.696757777674</v>
      </c>
    </row>
    <row r="3004" spans="1:34" hidden="1" x14ac:dyDescent="0.3">
      <c r="A3004" s="30" t="s">
        <v>5921</v>
      </c>
      <c r="B3004" s="31">
        <v>531</v>
      </c>
      <c r="C3004" s="32" t="s">
        <v>5984</v>
      </c>
      <c r="D3004" s="33">
        <v>8595</v>
      </c>
      <c r="E3004" s="34">
        <v>636</v>
      </c>
      <c r="F3004" s="35">
        <v>3347</v>
      </c>
      <c r="G3004" s="49">
        <v>0.19001999999999999</v>
      </c>
      <c r="H3004" s="50" t="s">
        <v>29</v>
      </c>
      <c r="I3004" s="38">
        <v>4858.6440000000002</v>
      </c>
      <c r="J3004" s="39">
        <v>2690.4609999999998</v>
      </c>
      <c r="K3004" s="39">
        <v>4533.5619999999999</v>
      </c>
      <c r="L3004" s="39"/>
      <c r="M3004" s="39"/>
      <c r="N3004" s="39"/>
      <c r="O3004" s="40">
        <v>0.84271963102798231</v>
      </c>
      <c r="P3004" s="40">
        <v>0.84284520795818541</v>
      </c>
      <c r="Q3004" s="40">
        <v>0.86271079952105045</v>
      </c>
      <c r="R3004" s="40"/>
      <c r="S3004" s="40"/>
      <c r="T3004" s="41"/>
      <c r="U3004" s="42" t="s">
        <v>21</v>
      </c>
      <c r="V3004" s="42" t="s">
        <v>21</v>
      </c>
      <c r="W3004" s="42" t="s">
        <v>26</v>
      </c>
      <c r="X3004" s="40"/>
      <c r="Y3004" s="40"/>
      <c r="Z3004" s="41"/>
      <c r="AA3004" s="43">
        <v>3</v>
      </c>
      <c r="AB3004" s="44">
        <v>0.84942521283573935</v>
      </c>
      <c r="AC3004" s="45" t="s">
        <v>5985</v>
      </c>
      <c r="AD3004" s="46"/>
      <c r="AE3004" s="46"/>
      <c r="AF3004" s="46"/>
      <c r="AG3004" s="47" t="s">
        <v>5956</v>
      </c>
      <c r="AH3004" s="48">
        <v>202859.94945962954</v>
      </c>
    </row>
    <row r="3005" spans="1:34" hidden="1" x14ac:dyDescent="0.3">
      <c r="A3005" s="30" t="s">
        <v>5921</v>
      </c>
      <c r="B3005" s="31">
        <v>531</v>
      </c>
      <c r="C3005" s="32" t="s">
        <v>5986</v>
      </c>
      <c r="D3005" s="33">
        <v>4177</v>
      </c>
      <c r="E3005" s="34">
        <v>1768</v>
      </c>
      <c r="F3005" s="35">
        <v>3347</v>
      </c>
      <c r="G3005" s="49">
        <v>0.52822999999999998</v>
      </c>
      <c r="H3005" s="50" t="s">
        <v>35</v>
      </c>
      <c r="I3005" s="38">
        <v>4778.4660000000003</v>
      </c>
      <c r="J3005" s="39">
        <v>2200.7130000000002</v>
      </c>
      <c r="K3005" s="39">
        <v>4257.8919999999998</v>
      </c>
      <c r="L3005" s="39"/>
      <c r="M3005" s="39"/>
      <c r="N3005" s="39"/>
      <c r="O3005" s="40">
        <v>0.69237605464403118</v>
      </c>
      <c r="P3005" s="40">
        <v>0.69750000000000001</v>
      </c>
      <c r="Q3005" s="40">
        <v>0.83916179650328437</v>
      </c>
      <c r="R3005" s="40"/>
      <c r="S3005" s="40"/>
      <c r="T3005" s="41"/>
      <c r="U3005" s="42" t="s">
        <v>26</v>
      </c>
      <c r="V3005" s="42" t="s">
        <v>26</v>
      </c>
      <c r="W3005" s="42" t="s">
        <v>22</v>
      </c>
      <c r="X3005" s="40"/>
      <c r="Y3005" s="40"/>
      <c r="Z3005" s="41"/>
      <c r="AA3005" s="43">
        <v>3</v>
      </c>
      <c r="AB3005" s="44">
        <v>0.74301261704910526</v>
      </c>
      <c r="AC3005" s="45" t="s">
        <v>5987</v>
      </c>
      <c r="AD3005" s="46"/>
      <c r="AE3005" s="46"/>
      <c r="AF3005" s="46"/>
      <c r="AG3005" s="47" t="s">
        <v>5956</v>
      </c>
      <c r="AH3005" s="48">
        <v>144900.25270185189</v>
      </c>
    </row>
    <row r="3006" spans="1:34" hidden="1" x14ac:dyDescent="0.3">
      <c r="A3006" s="30" t="s">
        <v>5921</v>
      </c>
      <c r="B3006" s="31">
        <v>531</v>
      </c>
      <c r="C3006" s="32" t="s">
        <v>5988</v>
      </c>
      <c r="D3006" s="33">
        <v>6807</v>
      </c>
      <c r="E3006" s="34">
        <v>344</v>
      </c>
      <c r="F3006" s="35">
        <v>3347</v>
      </c>
      <c r="G3006" s="49">
        <v>0.10278</v>
      </c>
      <c r="H3006" s="50" t="s">
        <v>29</v>
      </c>
      <c r="I3006" s="38">
        <v>2772.5329999999999</v>
      </c>
      <c r="J3006" s="39">
        <v>1290.028</v>
      </c>
      <c r="K3006" s="39">
        <v>2415.692</v>
      </c>
      <c r="L3006" s="39"/>
      <c r="M3006" s="39"/>
      <c r="N3006" s="39"/>
      <c r="O3006" s="40">
        <v>0.89949999999999997</v>
      </c>
      <c r="P3006" s="40">
        <v>0.89549999999999996</v>
      </c>
      <c r="Q3006" s="40">
        <v>0.89231721082904514</v>
      </c>
      <c r="R3006" s="40"/>
      <c r="S3006" s="40"/>
      <c r="T3006" s="41"/>
      <c r="U3006" s="42" t="s">
        <v>21</v>
      </c>
      <c r="V3006" s="42" t="s">
        <v>21</v>
      </c>
      <c r="W3006" s="42" t="s">
        <v>26</v>
      </c>
      <c r="X3006" s="40"/>
      <c r="Y3006" s="40"/>
      <c r="Z3006" s="41"/>
      <c r="AA3006" s="43">
        <v>3</v>
      </c>
      <c r="AB3006" s="44">
        <v>0.89577240360968169</v>
      </c>
      <c r="AC3006" s="45" t="s">
        <v>5989</v>
      </c>
      <c r="AD3006" s="46"/>
      <c r="AE3006" s="46"/>
      <c r="AF3006" s="46"/>
      <c r="AG3006" s="47" t="s">
        <v>5956</v>
      </c>
      <c r="AH3006" s="48">
        <v>202859.94945962954</v>
      </c>
    </row>
    <row r="3007" spans="1:34" hidden="1" x14ac:dyDescent="0.3">
      <c r="A3007" s="30" t="s">
        <v>5921</v>
      </c>
      <c r="B3007" s="31">
        <v>531</v>
      </c>
      <c r="C3007" s="32" t="s">
        <v>5990</v>
      </c>
      <c r="D3007" s="33">
        <v>2391</v>
      </c>
      <c r="E3007" s="34">
        <v>2937</v>
      </c>
      <c r="F3007" s="35">
        <v>3347</v>
      </c>
      <c r="G3007" s="49">
        <v>0.87749999999999995</v>
      </c>
      <c r="H3007" s="50" t="s">
        <v>22</v>
      </c>
      <c r="I3007" s="38">
        <v>2423.96</v>
      </c>
      <c r="J3007" s="39">
        <v>0</v>
      </c>
      <c r="K3007" s="39">
        <v>0</v>
      </c>
      <c r="L3007" s="39"/>
      <c r="M3007" s="39"/>
      <c r="N3007" s="39"/>
      <c r="O3007" s="40">
        <v>0.84899999999999998</v>
      </c>
      <c r="P3007" s="40">
        <v>0</v>
      </c>
      <c r="Q3007" s="40">
        <v>0</v>
      </c>
      <c r="R3007" s="40"/>
      <c r="S3007" s="40"/>
      <c r="T3007" s="41"/>
      <c r="U3007" s="42" t="s">
        <v>22</v>
      </c>
      <c r="V3007" s="42" t="e">
        <v>#N/A</v>
      </c>
      <c r="W3007" s="42" t="e">
        <v>#N/A</v>
      </c>
      <c r="X3007" s="40"/>
      <c r="Y3007" s="40"/>
      <c r="Z3007" s="41"/>
      <c r="AA3007" s="43">
        <v>1</v>
      </c>
      <c r="AB3007" s="44">
        <v>0.28299999999999997</v>
      </c>
      <c r="AC3007" s="45" t="s">
        <v>5991</v>
      </c>
      <c r="AD3007" s="46"/>
      <c r="AE3007" s="46"/>
      <c r="AF3007" s="46"/>
      <c r="AG3007" s="47">
        <v>0</v>
      </c>
      <c r="AH3007" s="48">
        <v>57959.696757777674</v>
      </c>
    </row>
    <row r="3008" spans="1:34" hidden="1" x14ac:dyDescent="0.3">
      <c r="A3008" s="30" t="s">
        <v>5921</v>
      </c>
      <c r="B3008" s="31">
        <v>531</v>
      </c>
      <c r="C3008" s="32" t="s">
        <v>5992</v>
      </c>
      <c r="D3008" s="33">
        <v>1005</v>
      </c>
      <c r="E3008" s="34">
        <v>2488</v>
      </c>
      <c r="F3008" s="35">
        <v>3347</v>
      </c>
      <c r="G3008" s="49">
        <v>0.74334999999999996</v>
      </c>
      <c r="H3008" s="50" t="s">
        <v>35</v>
      </c>
      <c r="I3008" s="38">
        <v>5802.5290000000005</v>
      </c>
      <c r="J3008" s="39">
        <v>3143.8609999999999</v>
      </c>
      <c r="K3008" s="39">
        <v>0</v>
      </c>
      <c r="L3008" s="39"/>
      <c r="M3008" s="39"/>
      <c r="N3008" s="39"/>
      <c r="O3008" s="40">
        <v>0.77631578947368429</v>
      </c>
      <c r="P3008" s="40">
        <v>0.81105263157894736</v>
      </c>
      <c r="Q3008" s="40">
        <v>0</v>
      </c>
      <c r="R3008" s="40"/>
      <c r="S3008" s="40"/>
      <c r="T3008" s="41"/>
      <c r="U3008" s="42" t="s">
        <v>26</v>
      </c>
      <c r="V3008" s="42" t="s">
        <v>22</v>
      </c>
      <c r="W3008" s="42" t="e">
        <v>#N/A</v>
      </c>
      <c r="X3008" s="40"/>
      <c r="Y3008" s="40"/>
      <c r="Z3008" s="41"/>
      <c r="AA3008" s="43">
        <v>2</v>
      </c>
      <c r="AB3008" s="44">
        <v>0.52912280701754388</v>
      </c>
      <c r="AC3008" s="45" t="s">
        <v>5993</v>
      </c>
      <c r="AD3008" s="46"/>
      <c r="AE3008" s="46"/>
      <c r="AF3008" s="46"/>
      <c r="AG3008" s="47" t="s">
        <v>5929</v>
      </c>
      <c r="AH3008" s="48">
        <v>144900.25270185189</v>
      </c>
    </row>
    <row r="3009" spans="1:34" hidden="1" x14ac:dyDescent="0.3">
      <c r="A3009" s="30" t="s">
        <v>5921</v>
      </c>
      <c r="B3009" s="31">
        <v>531</v>
      </c>
      <c r="C3009" s="32" t="s">
        <v>5994</v>
      </c>
      <c r="D3009" s="33">
        <v>6711</v>
      </c>
      <c r="E3009" s="34">
        <v>2376</v>
      </c>
      <c r="F3009" s="35">
        <v>3347</v>
      </c>
      <c r="G3009" s="49">
        <v>0.70989000000000002</v>
      </c>
      <c r="H3009" s="50" t="s">
        <v>35</v>
      </c>
      <c r="I3009" s="38">
        <v>4856.8990000000003</v>
      </c>
      <c r="J3009" s="39">
        <v>2416.415</v>
      </c>
      <c r="K3009" s="39">
        <v>0</v>
      </c>
      <c r="L3009" s="39"/>
      <c r="M3009" s="39"/>
      <c r="N3009" s="39"/>
      <c r="O3009" s="40">
        <v>0.82576591655847476</v>
      </c>
      <c r="P3009" s="40">
        <v>0.87655172413793103</v>
      </c>
      <c r="Q3009" s="40">
        <v>0</v>
      </c>
      <c r="R3009" s="40"/>
      <c r="S3009" s="40"/>
      <c r="T3009" s="41"/>
      <c r="U3009" s="42" t="s">
        <v>21</v>
      </c>
      <c r="V3009" s="42" t="s">
        <v>26</v>
      </c>
      <c r="W3009" s="42" t="e">
        <v>#N/A</v>
      </c>
      <c r="X3009" s="40"/>
      <c r="Y3009" s="40"/>
      <c r="Z3009" s="41"/>
      <c r="AA3009" s="43">
        <v>2</v>
      </c>
      <c r="AB3009" s="44">
        <v>0.56743921356546856</v>
      </c>
      <c r="AC3009" s="45" t="s">
        <v>5995</v>
      </c>
      <c r="AD3009" s="46"/>
      <c r="AE3009" s="46"/>
      <c r="AF3009" s="46"/>
      <c r="AG3009" s="47" t="s">
        <v>5929</v>
      </c>
      <c r="AH3009" s="48">
        <v>144900.25270185189</v>
      </c>
    </row>
    <row r="3010" spans="1:34" hidden="1" x14ac:dyDescent="0.3">
      <c r="A3010" s="30" t="s">
        <v>5921</v>
      </c>
      <c r="B3010" s="31">
        <v>531</v>
      </c>
      <c r="C3010" s="32" t="s">
        <v>5996</v>
      </c>
      <c r="D3010" s="33">
        <v>1900</v>
      </c>
      <c r="E3010" s="34">
        <v>1736</v>
      </c>
      <c r="F3010" s="35">
        <v>3347</v>
      </c>
      <c r="G3010" s="49">
        <v>0.51866999999999996</v>
      </c>
      <c r="H3010" s="50" t="s">
        <v>35</v>
      </c>
      <c r="I3010" s="38">
        <v>2753.2159999999999</v>
      </c>
      <c r="J3010" s="39">
        <v>1497.9179999999999</v>
      </c>
      <c r="K3010" s="39">
        <v>2691.5509999999999</v>
      </c>
      <c r="L3010" s="39"/>
      <c r="M3010" s="39"/>
      <c r="N3010" s="39"/>
      <c r="O3010" s="40">
        <v>0.75888888888888895</v>
      </c>
      <c r="P3010" s="40">
        <v>0.74611111111111106</v>
      </c>
      <c r="Q3010" s="40">
        <v>0.73090452277020457</v>
      </c>
      <c r="R3010" s="40"/>
      <c r="S3010" s="40"/>
      <c r="T3010" s="41"/>
      <c r="U3010" s="42" t="s">
        <v>26</v>
      </c>
      <c r="V3010" s="42" t="s">
        <v>22</v>
      </c>
      <c r="W3010" s="42" t="s">
        <v>22</v>
      </c>
      <c r="X3010" s="40"/>
      <c r="Y3010" s="40"/>
      <c r="Z3010" s="41"/>
      <c r="AA3010" s="43">
        <v>3</v>
      </c>
      <c r="AB3010" s="44">
        <v>0.74530150759006819</v>
      </c>
      <c r="AC3010" s="45" t="s">
        <v>5997</v>
      </c>
      <c r="AD3010" s="46"/>
      <c r="AE3010" s="46"/>
      <c r="AF3010" s="46"/>
      <c r="AG3010" s="47" t="s">
        <v>5929</v>
      </c>
      <c r="AH3010" s="48">
        <v>144900.25270185189</v>
      </c>
    </row>
    <row r="3011" spans="1:34" hidden="1" x14ac:dyDescent="0.3">
      <c r="A3011" s="30" t="s">
        <v>5921</v>
      </c>
      <c r="B3011" s="31">
        <v>531</v>
      </c>
      <c r="C3011" s="32" t="s">
        <v>5998</v>
      </c>
      <c r="D3011" s="33">
        <v>3564</v>
      </c>
      <c r="E3011" s="34">
        <v>83</v>
      </c>
      <c r="F3011" s="35">
        <v>3347</v>
      </c>
      <c r="G3011" s="49">
        <v>2.4799999999999999E-2</v>
      </c>
      <c r="H3011" s="50" t="s">
        <v>29</v>
      </c>
      <c r="I3011" s="38">
        <v>5070.9129999999996</v>
      </c>
      <c r="J3011" s="39">
        <v>2092.3209999999999</v>
      </c>
      <c r="K3011" s="39">
        <v>4229.6059999999998</v>
      </c>
      <c r="L3011" s="39"/>
      <c r="M3011" s="39"/>
      <c r="N3011" s="39"/>
      <c r="O3011" s="40">
        <v>0.95875589752708712</v>
      </c>
      <c r="P3011" s="40">
        <v>0.99787878787878803</v>
      </c>
      <c r="Q3011" s="40">
        <v>1.0285191388599066</v>
      </c>
      <c r="R3011" s="40"/>
      <c r="S3011" s="40"/>
      <c r="T3011" s="41"/>
      <c r="U3011" s="42" t="s">
        <v>21</v>
      </c>
      <c r="V3011" s="42" t="s">
        <v>21</v>
      </c>
      <c r="W3011" s="42" t="s">
        <v>21</v>
      </c>
      <c r="X3011" s="40"/>
      <c r="Y3011" s="40"/>
      <c r="Z3011" s="41"/>
      <c r="AA3011" s="43">
        <v>3</v>
      </c>
      <c r="AB3011" s="44">
        <v>0.99505127475526056</v>
      </c>
      <c r="AC3011" s="45" t="s">
        <v>5999</v>
      </c>
      <c r="AD3011" s="46"/>
      <c r="AE3011" s="46"/>
      <c r="AF3011" s="46"/>
      <c r="AG3011" s="47" t="s">
        <v>5929</v>
      </c>
      <c r="AH3011" s="48">
        <v>202859.94945962954</v>
      </c>
    </row>
    <row r="3012" spans="1:34" hidden="1" x14ac:dyDescent="0.3">
      <c r="A3012" s="30" t="s">
        <v>5921</v>
      </c>
      <c r="B3012" s="31">
        <v>531</v>
      </c>
      <c r="C3012" s="32" t="s">
        <v>6000</v>
      </c>
      <c r="D3012" s="33">
        <v>9673</v>
      </c>
      <c r="E3012" s="34">
        <v>369</v>
      </c>
      <c r="F3012" s="35">
        <v>3347</v>
      </c>
      <c r="G3012" s="49">
        <v>0.11025</v>
      </c>
      <c r="H3012" s="50" t="s">
        <v>29</v>
      </c>
      <c r="I3012" s="38">
        <v>4340.0420000000004</v>
      </c>
      <c r="J3012" s="39">
        <v>2217.855</v>
      </c>
      <c r="K3012" s="39">
        <v>4357.1509999999998</v>
      </c>
      <c r="L3012" s="39"/>
      <c r="M3012" s="39"/>
      <c r="N3012" s="39"/>
      <c r="O3012" s="40">
        <v>0.83443176701233357</v>
      </c>
      <c r="P3012" s="40">
        <v>0.88256288886984413</v>
      </c>
      <c r="Q3012" s="40">
        <v>0.95605267368211599</v>
      </c>
      <c r="R3012" s="40"/>
      <c r="S3012" s="40"/>
      <c r="T3012" s="41"/>
      <c r="U3012" s="42" t="s">
        <v>20</v>
      </c>
      <c r="V3012" s="42" t="s">
        <v>20</v>
      </c>
      <c r="W3012" s="42" t="s">
        <v>29</v>
      </c>
      <c r="X3012" s="40"/>
      <c r="Y3012" s="40"/>
      <c r="Z3012" s="41"/>
      <c r="AA3012" s="43">
        <v>3</v>
      </c>
      <c r="AB3012" s="44">
        <v>0.89101577652143116</v>
      </c>
      <c r="AC3012" s="45" t="s">
        <v>6001</v>
      </c>
      <c r="AD3012" s="46"/>
      <c r="AE3012" s="46"/>
      <c r="AF3012" s="46"/>
      <c r="AG3012" s="47" t="s">
        <v>5956</v>
      </c>
      <c r="AH3012" s="48">
        <v>202859.94945962954</v>
      </c>
    </row>
    <row r="3013" spans="1:34" hidden="1" x14ac:dyDescent="0.3">
      <c r="A3013" s="30" t="s">
        <v>5921</v>
      </c>
      <c r="B3013" s="31">
        <v>531</v>
      </c>
      <c r="C3013" s="32" t="s">
        <v>6002</v>
      </c>
      <c r="D3013" s="33">
        <v>8570</v>
      </c>
      <c r="E3013" s="34">
        <v>1014</v>
      </c>
      <c r="F3013" s="35">
        <v>3347</v>
      </c>
      <c r="G3013" s="49">
        <v>0.30296000000000001</v>
      </c>
      <c r="H3013" s="50" t="s">
        <v>20</v>
      </c>
      <c r="I3013" s="38">
        <v>2573.5500000000002</v>
      </c>
      <c r="J3013" s="39">
        <v>1089.307</v>
      </c>
      <c r="K3013" s="39">
        <v>1963.9760000000001</v>
      </c>
      <c r="L3013" s="39"/>
      <c r="M3013" s="39"/>
      <c r="N3013" s="39"/>
      <c r="O3013" s="40">
        <v>0.79041451164444398</v>
      </c>
      <c r="P3013" s="40">
        <v>0.79048783149346502</v>
      </c>
      <c r="Q3013" s="40">
        <v>0.84313381773067153</v>
      </c>
      <c r="R3013" s="40"/>
      <c r="S3013" s="40"/>
      <c r="T3013" s="41"/>
      <c r="U3013" s="42" t="s">
        <v>26</v>
      </c>
      <c r="V3013" s="42" t="s">
        <v>22</v>
      </c>
      <c r="W3013" s="42" t="s">
        <v>20</v>
      </c>
      <c r="X3013" s="40"/>
      <c r="Y3013" s="40"/>
      <c r="Z3013" s="41"/>
      <c r="AA3013" s="43">
        <v>3</v>
      </c>
      <c r="AB3013" s="44">
        <v>0.80801205362286022</v>
      </c>
      <c r="AC3013" s="45" t="s">
        <v>6003</v>
      </c>
      <c r="AD3013" s="46"/>
      <c r="AE3013" s="46"/>
      <c r="AF3013" s="46"/>
      <c r="AG3013" s="47" t="s">
        <v>5956</v>
      </c>
      <c r="AH3013" s="48">
        <v>173880.10108074074</v>
      </c>
    </row>
    <row r="3014" spans="1:34" hidden="1" x14ac:dyDescent="0.3">
      <c r="A3014" s="30" t="s">
        <v>5921</v>
      </c>
      <c r="B3014" s="31">
        <v>531</v>
      </c>
      <c r="C3014" s="32" t="s">
        <v>6004</v>
      </c>
      <c r="D3014" s="33">
        <v>4742</v>
      </c>
      <c r="E3014" s="34">
        <v>280</v>
      </c>
      <c r="F3014" s="35">
        <v>3347</v>
      </c>
      <c r="G3014" s="49">
        <v>8.3659999999999998E-2</v>
      </c>
      <c r="H3014" s="50" t="s">
        <v>29</v>
      </c>
      <c r="I3014" s="38">
        <v>2985.759</v>
      </c>
      <c r="J3014" s="39">
        <v>1488.635</v>
      </c>
      <c r="K3014" s="39">
        <v>1801.683</v>
      </c>
      <c r="L3014" s="39"/>
      <c r="M3014" s="39"/>
      <c r="N3014" s="39"/>
      <c r="O3014" s="40">
        <v>0.89259451505184007</v>
      </c>
      <c r="P3014" s="40">
        <v>0.89047876637559131</v>
      </c>
      <c r="Q3014" s="40">
        <v>0.94238095238095243</v>
      </c>
      <c r="R3014" s="40"/>
      <c r="S3014" s="40"/>
      <c r="T3014" s="41"/>
      <c r="U3014" s="42" t="s">
        <v>21</v>
      </c>
      <c r="V3014" s="42" t="s">
        <v>21</v>
      </c>
      <c r="W3014" s="42" t="s">
        <v>26</v>
      </c>
      <c r="X3014" s="40"/>
      <c r="Y3014" s="40"/>
      <c r="Z3014" s="41"/>
      <c r="AA3014" s="43">
        <v>3</v>
      </c>
      <c r="AB3014" s="44">
        <v>0.9084847446027946</v>
      </c>
      <c r="AC3014" s="45" t="s">
        <v>6005</v>
      </c>
      <c r="AD3014" s="46"/>
      <c r="AE3014" s="46"/>
      <c r="AF3014" s="46"/>
      <c r="AG3014" s="47" t="s">
        <v>5929</v>
      </c>
      <c r="AH3014" s="48">
        <v>202859.94945962954</v>
      </c>
    </row>
    <row r="3015" spans="1:34" hidden="1" x14ac:dyDescent="0.3">
      <c r="A3015" s="30" t="s">
        <v>5921</v>
      </c>
      <c r="B3015" s="31">
        <v>531</v>
      </c>
      <c r="C3015" s="32" t="s">
        <v>6006</v>
      </c>
      <c r="D3015" s="33">
        <v>1815</v>
      </c>
      <c r="E3015" s="34">
        <v>846</v>
      </c>
      <c r="F3015" s="35">
        <v>3347</v>
      </c>
      <c r="G3015" s="49">
        <v>0.25275999999999998</v>
      </c>
      <c r="H3015" s="50" t="s">
        <v>20</v>
      </c>
      <c r="I3015" s="38">
        <v>3333.6770000000001</v>
      </c>
      <c r="J3015" s="39">
        <v>1859.117</v>
      </c>
      <c r="K3015" s="39">
        <v>3614.36</v>
      </c>
      <c r="L3015" s="39"/>
      <c r="M3015" s="39"/>
      <c r="N3015" s="39"/>
      <c r="O3015" s="40">
        <v>0.79914358287710907</v>
      </c>
      <c r="P3015" s="40">
        <v>0.85634015252945483</v>
      </c>
      <c r="Q3015" s="40">
        <v>0.81747537870542408</v>
      </c>
      <c r="R3015" s="40"/>
      <c r="S3015" s="40"/>
      <c r="T3015" s="41"/>
      <c r="U3015" s="42" t="s">
        <v>22</v>
      </c>
      <c r="V3015" s="42" t="s">
        <v>22</v>
      </c>
      <c r="W3015" s="42" t="s">
        <v>35</v>
      </c>
      <c r="X3015" s="40"/>
      <c r="Y3015" s="40"/>
      <c r="Z3015" s="41"/>
      <c r="AA3015" s="43">
        <v>3</v>
      </c>
      <c r="AB3015" s="44">
        <v>0.82431970470399596</v>
      </c>
      <c r="AC3015" s="45" t="s">
        <v>6007</v>
      </c>
      <c r="AD3015" s="46"/>
      <c r="AE3015" s="46"/>
      <c r="AF3015" s="46"/>
      <c r="AG3015" s="47" t="s">
        <v>5929</v>
      </c>
      <c r="AH3015" s="48">
        <v>173880.10108074074</v>
      </c>
    </row>
    <row r="3016" spans="1:34" hidden="1" x14ac:dyDescent="0.3">
      <c r="A3016" s="30" t="s">
        <v>5921</v>
      </c>
      <c r="B3016" s="31">
        <v>531</v>
      </c>
      <c r="C3016" s="32" t="s">
        <v>6008</v>
      </c>
      <c r="D3016" s="33">
        <v>7326</v>
      </c>
      <c r="E3016" s="34">
        <v>826</v>
      </c>
      <c r="F3016" s="35">
        <v>3347</v>
      </c>
      <c r="G3016" s="49">
        <v>0.24679000000000001</v>
      </c>
      <c r="H3016" s="50" t="s">
        <v>29</v>
      </c>
      <c r="I3016" s="38">
        <v>4175.4440000000004</v>
      </c>
      <c r="J3016" s="39">
        <v>2444.1909999999998</v>
      </c>
      <c r="K3016" s="39">
        <v>4041.1619999999998</v>
      </c>
      <c r="L3016" s="39"/>
      <c r="M3016" s="39"/>
      <c r="N3016" s="39"/>
      <c r="O3016" s="40">
        <v>0.80502253554973446</v>
      </c>
      <c r="P3016" s="40">
        <v>0.81234833401525464</v>
      </c>
      <c r="Q3016" s="40">
        <v>0.86248142297245745</v>
      </c>
      <c r="R3016" s="40"/>
      <c r="S3016" s="40"/>
      <c r="T3016" s="41"/>
      <c r="U3016" s="42" t="s">
        <v>21</v>
      </c>
      <c r="V3016" s="42" t="s">
        <v>22</v>
      </c>
      <c r="W3016" s="42" t="s">
        <v>26</v>
      </c>
      <c r="X3016" s="40"/>
      <c r="Y3016" s="40"/>
      <c r="Z3016" s="41"/>
      <c r="AA3016" s="43">
        <v>3</v>
      </c>
      <c r="AB3016" s="44">
        <v>0.82661743084581552</v>
      </c>
      <c r="AC3016" s="45" t="s">
        <v>6009</v>
      </c>
      <c r="AD3016" s="46"/>
      <c r="AE3016" s="46"/>
      <c r="AF3016" s="46"/>
      <c r="AG3016" s="47" t="s">
        <v>5956</v>
      </c>
      <c r="AH3016" s="48">
        <v>202859.94945962954</v>
      </c>
    </row>
    <row r="3017" spans="1:34" hidden="1" x14ac:dyDescent="0.3">
      <c r="A3017" s="30" t="s">
        <v>5921</v>
      </c>
      <c r="B3017" s="31">
        <v>531</v>
      </c>
      <c r="C3017" s="32" t="s">
        <v>4149</v>
      </c>
      <c r="D3017" s="33">
        <v>3458</v>
      </c>
      <c r="E3017" s="34">
        <v>553</v>
      </c>
      <c r="F3017" s="35">
        <v>3347</v>
      </c>
      <c r="G3017" s="49">
        <v>0.16522000000000001</v>
      </c>
      <c r="H3017" s="50" t="s">
        <v>29</v>
      </c>
      <c r="I3017" s="38">
        <v>4125.6329999999998</v>
      </c>
      <c r="J3017" s="39">
        <v>2027.5550000000001</v>
      </c>
      <c r="K3017" s="39">
        <v>3062.9229999999998</v>
      </c>
      <c r="L3017" s="39"/>
      <c r="M3017" s="39"/>
      <c r="N3017" s="39"/>
      <c r="O3017" s="40">
        <v>0.81633339244824354</v>
      </c>
      <c r="P3017" s="40">
        <v>0.84304754694252737</v>
      </c>
      <c r="Q3017" s="40">
        <v>0.92271034411161912</v>
      </c>
      <c r="R3017" s="40"/>
      <c r="S3017" s="40"/>
      <c r="T3017" s="41"/>
      <c r="U3017" s="42" t="s">
        <v>26</v>
      </c>
      <c r="V3017" s="42" t="s">
        <v>26</v>
      </c>
      <c r="W3017" s="42" t="s">
        <v>22</v>
      </c>
      <c r="X3017" s="40"/>
      <c r="Y3017" s="40"/>
      <c r="Z3017" s="41"/>
      <c r="AA3017" s="43">
        <v>3</v>
      </c>
      <c r="AB3017" s="44">
        <v>0.86069709450079668</v>
      </c>
      <c r="AC3017" s="45" t="s">
        <v>6010</v>
      </c>
      <c r="AD3017" s="46"/>
      <c r="AE3017" s="46"/>
      <c r="AF3017" s="46"/>
      <c r="AG3017" s="47" t="s">
        <v>5932</v>
      </c>
      <c r="AH3017" s="48">
        <v>202859.94945962954</v>
      </c>
    </row>
    <row r="3018" spans="1:34" hidden="1" x14ac:dyDescent="0.3">
      <c r="A3018" s="30" t="s">
        <v>5921</v>
      </c>
      <c r="B3018" s="31">
        <v>531</v>
      </c>
      <c r="C3018" s="32" t="s">
        <v>5651</v>
      </c>
      <c r="D3018" s="33">
        <v>4298</v>
      </c>
      <c r="E3018" s="34">
        <v>493</v>
      </c>
      <c r="F3018" s="35">
        <v>3347</v>
      </c>
      <c r="G3018" s="49">
        <v>0.14729999999999999</v>
      </c>
      <c r="H3018" s="50" t="s">
        <v>29</v>
      </c>
      <c r="I3018" s="38">
        <v>6011.0190000000002</v>
      </c>
      <c r="J3018" s="39">
        <v>3008.422</v>
      </c>
      <c r="K3018" s="39">
        <v>4890.8419999999996</v>
      </c>
      <c r="L3018" s="39"/>
      <c r="M3018" s="39"/>
      <c r="N3018" s="39"/>
      <c r="O3018" s="40">
        <v>0.82474394809985108</v>
      </c>
      <c r="P3018" s="40">
        <v>0.8385545260839673</v>
      </c>
      <c r="Q3018" s="40">
        <v>0.94241379310344831</v>
      </c>
      <c r="R3018" s="40"/>
      <c r="S3018" s="40"/>
      <c r="T3018" s="41"/>
      <c r="U3018" s="42" t="s">
        <v>26</v>
      </c>
      <c r="V3018" s="42" t="s">
        <v>26</v>
      </c>
      <c r="W3018" s="42" t="s">
        <v>35</v>
      </c>
      <c r="X3018" s="40"/>
      <c r="Y3018" s="40"/>
      <c r="Z3018" s="41"/>
      <c r="AA3018" s="43">
        <v>3</v>
      </c>
      <c r="AB3018" s="44">
        <v>0.86857075576242215</v>
      </c>
      <c r="AC3018" s="45" t="s">
        <v>6011</v>
      </c>
      <c r="AD3018" s="46"/>
      <c r="AE3018" s="46"/>
      <c r="AF3018" s="46"/>
      <c r="AG3018" s="47" t="s">
        <v>5956</v>
      </c>
      <c r="AH3018" s="48">
        <v>202859.94945962954</v>
      </c>
    </row>
    <row r="3019" spans="1:34" hidden="1" x14ac:dyDescent="0.3">
      <c r="A3019" s="30" t="s">
        <v>5921</v>
      </c>
      <c r="B3019" s="31">
        <v>531</v>
      </c>
      <c r="C3019" s="32" t="s">
        <v>6012</v>
      </c>
      <c r="D3019" s="33">
        <v>5642</v>
      </c>
      <c r="E3019" s="34">
        <v>262</v>
      </c>
      <c r="F3019" s="35">
        <v>3347</v>
      </c>
      <c r="G3019" s="49">
        <v>7.8280000000000002E-2</v>
      </c>
      <c r="H3019" s="50" t="s">
        <v>29</v>
      </c>
      <c r="I3019" s="38">
        <v>2768.4479999999999</v>
      </c>
      <c r="J3019" s="39">
        <v>1497.4570000000001</v>
      </c>
      <c r="K3019" s="39">
        <v>2561.752</v>
      </c>
      <c r="L3019" s="39"/>
      <c r="M3019" s="39"/>
      <c r="N3019" s="39"/>
      <c r="O3019" s="40">
        <v>0.9355</v>
      </c>
      <c r="P3019" s="40">
        <v>0.95150000000000001</v>
      </c>
      <c r="Q3019" s="40">
        <v>0.85632500179564608</v>
      </c>
      <c r="R3019" s="40"/>
      <c r="S3019" s="40"/>
      <c r="T3019" s="41"/>
      <c r="U3019" s="42" t="s">
        <v>26</v>
      </c>
      <c r="V3019" s="42" t="s">
        <v>26</v>
      </c>
      <c r="W3019" s="42" t="s">
        <v>35</v>
      </c>
      <c r="X3019" s="40"/>
      <c r="Y3019" s="40"/>
      <c r="Z3019" s="41"/>
      <c r="AA3019" s="43">
        <v>3</v>
      </c>
      <c r="AB3019" s="44">
        <v>0.91444166726521525</v>
      </c>
      <c r="AC3019" s="45" t="s">
        <v>6013</v>
      </c>
      <c r="AD3019" s="46"/>
      <c r="AE3019" s="46"/>
      <c r="AF3019" s="46"/>
      <c r="AG3019" s="47" t="s">
        <v>5926</v>
      </c>
      <c r="AH3019" s="48">
        <v>202859.94945962954</v>
      </c>
    </row>
    <row r="3020" spans="1:34" hidden="1" x14ac:dyDescent="0.3">
      <c r="A3020" s="30" t="s">
        <v>5921</v>
      </c>
      <c r="B3020" s="31">
        <v>531</v>
      </c>
      <c r="C3020" s="32" t="s">
        <v>6014</v>
      </c>
      <c r="D3020" s="33">
        <v>5278</v>
      </c>
      <c r="E3020" s="34">
        <v>91</v>
      </c>
      <c r="F3020" s="35">
        <v>3347</v>
      </c>
      <c r="G3020" s="49">
        <v>2.7189999999999999E-2</v>
      </c>
      <c r="H3020" s="50" t="s">
        <v>29</v>
      </c>
      <c r="I3020" s="38">
        <v>5781.5609999999997</v>
      </c>
      <c r="J3020" s="39">
        <v>2415.846</v>
      </c>
      <c r="K3020" s="39">
        <v>5161.1459999999997</v>
      </c>
      <c r="L3020" s="39"/>
      <c r="M3020" s="39"/>
      <c r="N3020" s="39"/>
      <c r="O3020" s="40">
        <v>0.73943663150655248</v>
      </c>
      <c r="P3020" s="40">
        <v>1.0924137931034483</v>
      </c>
      <c r="Q3020" s="40">
        <v>1.1223728843194503</v>
      </c>
      <c r="R3020" s="40"/>
      <c r="S3020" s="40"/>
      <c r="T3020" s="41"/>
      <c r="U3020" s="42" t="s">
        <v>35</v>
      </c>
      <c r="V3020" s="42" t="s">
        <v>20</v>
      </c>
      <c r="W3020" s="42" t="s">
        <v>22</v>
      </c>
      <c r="X3020" s="40"/>
      <c r="Y3020" s="40"/>
      <c r="Z3020" s="41"/>
      <c r="AA3020" s="43">
        <v>3</v>
      </c>
      <c r="AB3020" s="44">
        <v>0.98474110297648354</v>
      </c>
      <c r="AC3020" s="45" t="s">
        <v>6015</v>
      </c>
      <c r="AD3020" s="46"/>
      <c r="AE3020" s="46"/>
      <c r="AF3020" s="46"/>
      <c r="AG3020" s="47" t="s">
        <v>5929</v>
      </c>
      <c r="AH3020" s="48">
        <v>202859.94945962954</v>
      </c>
    </row>
    <row r="3021" spans="1:34" hidden="1" x14ac:dyDescent="0.3">
      <c r="A3021" s="30" t="s">
        <v>5921</v>
      </c>
      <c r="B3021" s="31">
        <v>531</v>
      </c>
      <c r="C3021" s="32" t="s">
        <v>6016</v>
      </c>
      <c r="D3021" s="33">
        <v>7691</v>
      </c>
      <c r="E3021" s="34">
        <v>997</v>
      </c>
      <c r="F3021" s="35">
        <v>3347</v>
      </c>
      <c r="G3021" s="49">
        <v>0.29787999999999998</v>
      </c>
      <c r="H3021" s="50" t="s">
        <v>20</v>
      </c>
      <c r="I3021" s="38">
        <v>2559.194</v>
      </c>
      <c r="J3021" s="39">
        <v>1590.0350000000001</v>
      </c>
      <c r="K3021" s="39">
        <v>2451.7959999999998</v>
      </c>
      <c r="L3021" s="39"/>
      <c r="M3021" s="39"/>
      <c r="N3021" s="39"/>
      <c r="O3021" s="40">
        <v>0.76495464102847543</v>
      </c>
      <c r="P3021" s="40">
        <v>0.82602024341876801</v>
      </c>
      <c r="Q3021" s="40">
        <v>0.83561895594329716</v>
      </c>
      <c r="R3021" s="40"/>
      <c r="S3021" s="40"/>
      <c r="T3021" s="41"/>
      <c r="U3021" s="42" t="s">
        <v>21</v>
      </c>
      <c r="V3021" s="42" t="s">
        <v>29</v>
      </c>
      <c r="W3021" s="42" t="s">
        <v>29</v>
      </c>
      <c r="X3021" s="40"/>
      <c r="Y3021" s="40"/>
      <c r="Z3021" s="41"/>
      <c r="AA3021" s="43">
        <v>3</v>
      </c>
      <c r="AB3021" s="44">
        <v>0.80886461346351357</v>
      </c>
      <c r="AC3021" s="45" t="s">
        <v>6017</v>
      </c>
      <c r="AD3021" s="46"/>
      <c r="AE3021" s="46"/>
      <c r="AF3021" s="46"/>
      <c r="AG3021" s="47" t="s">
        <v>5926</v>
      </c>
      <c r="AH3021" s="48">
        <v>173880.10108074074</v>
      </c>
    </row>
    <row r="3022" spans="1:34" hidden="1" x14ac:dyDescent="0.3">
      <c r="A3022" s="30" t="s">
        <v>5921</v>
      </c>
      <c r="B3022" s="31">
        <v>531</v>
      </c>
      <c r="C3022" s="32" t="s">
        <v>6018</v>
      </c>
      <c r="D3022" s="33">
        <v>913</v>
      </c>
      <c r="E3022" s="34">
        <v>403</v>
      </c>
      <c r="F3022" s="35">
        <v>3347</v>
      </c>
      <c r="G3022" s="49">
        <v>0.12041</v>
      </c>
      <c r="H3022" s="50" t="s">
        <v>29</v>
      </c>
      <c r="I3022" s="38">
        <v>4035.7159999999999</v>
      </c>
      <c r="J3022" s="39">
        <v>2107.2130000000002</v>
      </c>
      <c r="K3022" s="39">
        <v>4182.9769999999999</v>
      </c>
      <c r="L3022" s="39"/>
      <c r="M3022" s="39"/>
      <c r="N3022" s="39"/>
      <c r="O3022" s="40">
        <v>0.87178389296560965</v>
      </c>
      <c r="P3022" s="40">
        <v>0.89895529409834563</v>
      </c>
      <c r="Q3022" s="40">
        <v>0.88188462416615865</v>
      </c>
      <c r="R3022" s="40"/>
      <c r="S3022" s="40"/>
      <c r="T3022" s="41"/>
      <c r="U3022" s="42" t="s">
        <v>21</v>
      </c>
      <c r="V3022" s="42" t="s">
        <v>26</v>
      </c>
      <c r="W3022" s="42" t="s">
        <v>26</v>
      </c>
      <c r="X3022" s="40"/>
      <c r="Y3022" s="40"/>
      <c r="Z3022" s="41"/>
      <c r="AA3022" s="43">
        <v>3</v>
      </c>
      <c r="AB3022" s="44">
        <v>0.88420793707670464</v>
      </c>
      <c r="AC3022" s="45" t="s">
        <v>6019</v>
      </c>
      <c r="AD3022" s="46"/>
      <c r="AE3022" s="46"/>
      <c r="AF3022" s="46"/>
      <c r="AG3022" s="47" t="s">
        <v>5929</v>
      </c>
      <c r="AH3022" s="48">
        <v>202859.94945962954</v>
      </c>
    </row>
    <row r="3023" spans="1:34" hidden="1" x14ac:dyDescent="0.3">
      <c r="A3023" s="30" t="s">
        <v>5921</v>
      </c>
      <c r="B3023" s="31">
        <v>531</v>
      </c>
      <c r="C3023" s="32" t="s">
        <v>6020</v>
      </c>
      <c r="D3023" s="33">
        <v>6253</v>
      </c>
      <c r="E3023" s="34">
        <v>3019</v>
      </c>
      <c r="F3023" s="35">
        <v>3347</v>
      </c>
      <c r="G3023" s="49">
        <v>0.90200000000000002</v>
      </c>
      <c r="H3023" s="50" t="s">
        <v>22</v>
      </c>
      <c r="I3023" s="38">
        <v>2637.7130000000002</v>
      </c>
      <c r="J3023" s="39">
        <v>0</v>
      </c>
      <c r="K3023" s="39">
        <v>0</v>
      </c>
      <c r="L3023" s="39"/>
      <c r="M3023" s="39"/>
      <c r="N3023" s="39"/>
      <c r="O3023" s="40">
        <v>0.80600000000000005</v>
      </c>
      <c r="P3023" s="40">
        <v>0</v>
      </c>
      <c r="Q3023" s="40">
        <v>0</v>
      </c>
      <c r="R3023" s="40"/>
      <c r="S3023" s="40"/>
      <c r="T3023" s="41"/>
      <c r="U3023" s="42" t="s">
        <v>22</v>
      </c>
      <c r="V3023" s="42" t="e">
        <v>#N/A</v>
      </c>
      <c r="W3023" s="42" t="e">
        <v>#N/A</v>
      </c>
      <c r="X3023" s="40"/>
      <c r="Y3023" s="40"/>
      <c r="Z3023" s="41"/>
      <c r="AA3023" s="43">
        <v>1</v>
      </c>
      <c r="AB3023" s="44">
        <v>0.26866666666666666</v>
      </c>
      <c r="AC3023" s="45" t="s">
        <v>6021</v>
      </c>
      <c r="AD3023" s="46"/>
      <c r="AE3023" s="46"/>
      <c r="AF3023" s="46"/>
      <c r="AG3023" s="47">
        <v>0</v>
      </c>
      <c r="AH3023" s="48">
        <v>57959.696757777674</v>
      </c>
    </row>
    <row r="3024" spans="1:34" hidden="1" x14ac:dyDescent="0.3">
      <c r="A3024" s="30" t="s">
        <v>5921</v>
      </c>
      <c r="B3024" s="31">
        <v>531</v>
      </c>
      <c r="C3024" s="32" t="s">
        <v>6022</v>
      </c>
      <c r="D3024" s="33">
        <v>6940</v>
      </c>
      <c r="E3024" s="34">
        <v>3347</v>
      </c>
      <c r="F3024" s="35">
        <v>3347</v>
      </c>
      <c r="G3024" s="49">
        <v>1</v>
      </c>
      <c r="H3024" s="50" t="s">
        <v>22</v>
      </c>
      <c r="I3024" s="38">
        <v>2748.0529999999999</v>
      </c>
      <c r="J3024" s="39">
        <v>1533.056</v>
      </c>
      <c r="K3024" s="39">
        <v>0</v>
      </c>
      <c r="L3024" s="39"/>
      <c r="M3024" s="39"/>
      <c r="N3024" s="39"/>
      <c r="O3024" s="40">
        <v>0</v>
      </c>
      <c r="P3024" s="40">
        <v>0</v>
      </c>
      <c r="Q3024" s="40">
        <v>0</v>
      </c>
      <c r="R3024" s="40"/>
      <c r="S3024" s="40"/>
      <c r="T3024" s="41"/>
      <c r="U3024" s="42" t="s">
        <v>26</v>
      </c>
      <c r="V3024" s="42" t="s">
        <v>22</v>
      </c>
      <c r="W3024" s="42" t="e">
        <v>#N/A</v>
      </c>
      <c r="X3024" s="40"/>
      <c r="Y3024" s="40"/>
      <c r="Z3024" s="41"/>
      <c r="AA3024" s="43">
        <v>2</v>
      </c>
      <c r="AB3024" s="44">
        <v>0</v>
      </c>
      <c r="AC3024" s="45" t="s">
        <v>6023</v>
      </c>
      <c r="AD3024" s="46"/>
      <c r="AE3024" s="46"/>
      <c r="AF3024" s="46"/>
      <c r="AG3024" s="47" t="s">
        <v>5932</v>
      </c>
      <c r="AH3024" s="48">
        <v>57959.696757777674</v>
      </c>
    </row>
    <row r="3025" spans="1:34" hidden="1" x14ac:dyDescent="0.3">
      <c r="A3025" s="30" t="s">
        <v>5921</v>
      </c>
      <c r="B3025" s="31">
        <v>531</v>
      </c>
      <c r="C3025" s="32" t="s">
        <v>6024</v>
      </c>
      <c r="D3025" s="33">
        <v>4717</v>
      </c>
      <c r="E3025" s="34">
        <v>1093</v>
      </c>
      <c r="F3025" s="35">
        <v>3347</v>
      </c>
      <c r="G3025" s="49">
        <v>0.32656000000000002</v>
      </c>
      <c r="H3025" s="50" t="s">
        <v>20</v>
      </c>
      <c r="I3025" s="38">
        <v>7531.9650000000001</v>
      </c>
      <c r="J3025" s="39">
        <v>2627.6410000000001</v>
      </c>
      <c r="K3025" s="39">
        <v>5468.8050000000003</v>
      </c>
      <c r="L3025" s="39"/>
      <c r="M3025" s="39"/>
      <c r="N3025" s="39"/>
      <c r="O3025" s="40">
        <v>0.76402214933942303</v>
      </c>
      <c r="P3025" s="40">
        <v>0.87207008607436065</v>
      </c>
      <c r="Q3025" s="40">
        <v>0.76480251212260397</v>
      </c>
      <c r="R3025" s="40"/>
      <c r="S3025" s="40"/>
      <c r="T3025" s="41"/>
      <c r="U3025" s="42" t="s">
        <v>285</v>
      </c>
      <c r="V3025" s="42" t="s">
        <v>285</v>
      </c>
      <c r="W3025" s="42" t="s">
        <v>22</v>
      </c>
      <c r="X3025" s="40"/>
      <c r="Y3025" s="40"/>
      <c r="Z3025" s="41"/>
      <c r="AA3025" s="43">
        <v>3</v>
      </c>
      <c r="AB3025" s="44">
        <v>0.80029824917879588</v>
      </c>
      <c r="AC3025" s="45" t="s">
        <v>6025</v>
      </c>
      <c r="AD3025" s="46"/>
      <c r="AE3025" s="46"/>
      <c r="AF3025" s="46"/>
      <c r="AG3025" s="47" t="s">
        <v>5932</v>
      </c>
      <c r="AH3025" s="48">
        <v>173880.10108074074</v>
      </c>
    </row>
    <row r="3026" spans="1:34" hidden="1" x14ac:dyDescent="0.3">
      <c r="A3026" s="30" t="s">
        <v>5921</v>
      </c>
      <c r="B3026" s="31">
        <v>531</v>
      </c>
      <c r="C3026" s="32" t="s">
        <v>6026</v>
      </c>
      <c r="D3026" s="33">
        <v>7799</v>
      </c>
      <c r="E3026" s="34">
        <v>867</v>
      </c>
      <c r="F3026" s="35">
        <v>3347</v>
      </c>
      <c r="G3026" s="49">
        <v>0.25903999999999999</v>
      </c>
      <c r="H3026" s="50" t="s">
        <v>20</v>
      </c>
      <c r="I3026" s="38">
        <v>4463.5429999999997</v>
      </c>
      <c r="J3026" s="39">
        <v>1164.7860000000001</v>
      </c>
      <c r="K3026" s="39">
        <v>3858.6129999999998</v>
      </c>
      <c r="L3026" s="39"/>
      <c r="M3026" s="39"/>
      <c r="N3026" s="39"/>
      <c r="O3026" s="40">
        <v>0.79396347443823545</v>
      </c>
      <c r="P3026" s="40">
        <v>0.84642857142857153</v>
      </c>
      <c r="Q3026" s="40">
        <v>0.82463732595724448</v>
      </c>
      <c r="R3026" s="40"/>
      <c r="S3026" s="40"/>
      <c r="T3026" s="41"/>
      <c r="U3026" s="42" t="s">
        <v>21</v>
      </c>
      <c r="V3026" s="42" t="s">
        <v>22</v>
      </c>
      <c r="W3026" s="42" t="s">
        <v>21</v>
      </c>
      <c r="X3026" s="40"/>
      <c r="Y3026" s="40"/>
      <c r="Z3026" s="41"/>
      <c r="AA3026" s="43">
        <v>3</v>
      </c>
      <c r="AB3026" s="44">
        <v>0.82167645727468386</v>
      </c>
      <c r="AC3026" s="45" t="s">
        <v>6027</v>
      </c>
      <c r="AD3026" s="46"/>
      <c r="AE3026" s="46"/>
      <c r="AF3026" s="46"/>
      <c r="AG3026" s="47" t="s">
        <v>5926</v>
      </c>
      <c r="AH3026" s="48">
        <v>173880.10108074074</v>
      </c>
    </row>
    <row r="3027" spans="1:34" hidden="1" x14ac:dyDescent="0.3">
      <c r="A3027" s="30" t="s">
        <v>5921</v>
      </c>
      <c r="B3027" s="31">
        <v>531</v>
      </c>
      <c r="C3027" s="32" t="s">
        <v>6028</v>
      </c>
      <c r="D3027" s="33">
        <v>6951</v>
      </c>
      <c r="E3027" s="34">
        <v>406</v>
      </c>
      <c r="F3027" s="35">
        <v>3347</v>
      </c>
      <c r="G3027" s="49">
        <v>0.12130000000000001</v>
      </c>
      <c r="H3027" s="50" t="s">
        <v>29</v>
      </c>
      <c r="I3027" s="38">
        <v>4616.3599999999997</v>
      </c>
      <c r="J3027" s="39">
        <v>2083.9340000000002</v>
      </c>
      <c r="K3027" s="39">
        <v>3541.9940000000001</v>
      </c>
      <c r="L3027" s="39"/>
      <c r="M3027" s="39"/>
      <c r="N3027" s="39"/>
      <c r="O3027" s="40">
        <v>0.86151515151515157</v>
      </c>
      <c r="P3027" s="40">
        <v>0.87030303030303036</v>
      </c>
      <c r="Q3027" s="40">
        <v>0.91727272727272735</v>
      </c>
      <c r="R3027" s="40"/>
      <c r="S3027" s="40"/>
      <c r="T3027" s="41"/>
      <c r="U3027" s="42" t="s">
        <v>21</v>
      </c>
      <c r="V3027" s="42" t="s">
        <v>26</v>
      </c>
      <c r="W3027" s="42" t="s">
        <v>26</v>
      </c>
      <c r="X3027" s="40"/>
      <c r="Y3027" s="40"/>
      <c r="Z3027" s="41"/>
      <c r="AA3027" s="43">
        <v>3</v>
      </c>
      <c r="AB3027" s="44">
        <v>0.88303030303030317</v>
      </c>
      <c r="AC3027" s="45" t="s">
        <v>6029</v>
      </c>
      <c r="AD3027" s="46"/>
      <c r="AE3027" s="46"/>
      <c r="AF3027" s="46"/>
      <c r="AG3027" s="47" t="s">
        <v>5932</v>
      </c>
      <c r="AH3027" s="48">
        <v>202859.94945962954</v>
      </c>
    </row>
    <row r="3028" spans="1:34" hidden="1" x14ac:dyDescent="0.3">
      <c r="A3028" s="30" t="s">
        <v>5921</v>
      </c>
      <c r="B3028" s="31">
        <v>531</v>
      </c>
      <c r="C3028" s="32" t="s">
        <v>6030</v>
      </c>
      <c r="D3028" s="33">
        <v>615</v>
      </c>
      <c r="E3028" s="34">
        <v>295</v>
      </c>
      <c r="F3028" s="35">
        <v>3347</v>
      </c>
      <c r="G3028" s="49">
        <v>8.8139999999999996E-2</v>
      </c>
      <c r="H3028" s="50" t="s">
        <v>29</v>
      </c>
      <c r="I3028" s="38">
        <v>5055.299</v>
      </c>
      <c r="J3028" s="39">
        <v>2067.0749999999998</v>
      </c>
      <c r="K3028" s="39">
        <v>4277.51</v>
      </c>
      <c r="L3028" s="39"/>
      <c r="M3028" s="39"/>
      <c r="N3028" s="39"/>
      <c r="O3028" s="40">
        <v>0.89840615748160135</v>
      </c>
      <c r="P3028" s="40">
        <v>0.89483882435030915</v>
      </c>
      <c r="Q3028" s="40">
        <v>0.92267828543181896</v>
      </c>
      <c r="R3028" s="40"/>
      <c r="S3028" s="40"/>
      <c r="T3028" s="41"/>
      <c r="U3028" s="42" t="s">
        <v>22</v>
      </c>
      <c r="V3028" s="42" t="s">
        <v>22</v>
      </c>
      <c r="W3028" s="42" t="s">
        <v>35</v>
      </c>
      <c r="X3028" s="40"/>
      <c r="Y3028" s="40"/>
      <c r="Z3028" s="41"/>
      <c r="AA3028" s="43">
        <v>3</v>
      </c>
      <c r="AB3028" s="44">
        <v>0.90530775575457645</v>
      </c>
      <c r="AC3028" s="45" t="s">
        <v>6031</v>
      </c>
      <c r="AD3028" s="46"/>
      <c r="AE3028" s="46"/>
      <c r="AF3028" s="46"/>
      <c r="AG3028" s="47" t="s">
        <v>5956</v>
      </c>
      <c r="AH3028" s="48">
        <v>202859.94945962954</v>
      </c>
    </row>
    <row r="3029" spans="1:34" hidden="1" x14ac:dyDescent="0.3">
      <c r="A3029" s="30" t="s">
        <v>5921</v>
      </c>
      <c r="B3029" s="31">
        <v>531</v>
      </c>
      <c r="C3029" s="32" t="s">
        <v>6032</v>
      </c>
      <c r="D3029" s="33">
        <v>3003</v>
      </c>
      <c r="E3029" s="34">
        <v>2203</v>
      </c>
      <c r="F3029" s="35">
        <v>3347</v>
      </c>
      <c r="G3029" s="49">
        <v>0.65820000000000001</v>
      </c>
      <c r="H3029" s="50" t="s">
        <v>35</v>
      </c>
      <c r="I3029" s="38">
        <v>4114.2759999999998</v>
      </c>
      <c r="J3029" s="39">
        <v>2276.873</v>
      </c>
      <c r="K3029" s="39">
        <v>4353.134</v>
      </c>
      <c r="L3029" s="39"/>
      <c r="M3029" s="39"/>
      <c r="N3029" s="39"/>
      <c r="O3029" s="40">
        <v>0.67065627246806347</v>
      </c>
      <c r="P3029" s="40">
        <v>0.68752240804725506</v>
      </c>
      <c r="Q3029" s="40">
        <v>0.7150542394241669</v>
      </c>
      <c r="R3029" s="40"/>
      <c r="S3029" s="40"/>
      <c r="T3029" s="41"/>
      <c r="U3029" s="42" t="s">
        <v>22</v>
      </c>
      <c r="V3029" s="42" t="s">
        <v>22</v>
      </c>
      <c r="W3029" s="42" t="s">
        <v>35</v>
      </c>
      <c r="X3029" s="40"/>
      <c r="Y3029" s="40"/>
      <c r="Z3029" s="41"/>
      <c r="AA3029" s="43">
        <v>3</v>
      </c>
      <c r="AB3029" s="44">
        <v>0.69107763997982852</v>
      </c>
      <c r="AC3029" s="45" t="s">
        <v>6033</v>
      </c>
      <c r="AD3029" s="46"/>
      <c r="AE3029" s="46"/>
      <c r="AF3029" s="46"/>
      <c r="AG3029" s="47" t="s">
        <v>5932</v>
      </c>
      <c r="AH3029" s="48">
        <v>144900.25270185189</v>
      </c>
    </row>
    <row r="3030" spans="1:34" hidden="1" x14ac:dyDescent="0.3">
      <c r="A3030" s="30" t="s">
        <v>5921</v>
      </c>
      <c r="B3030" s="31">
        <v>531</v>
      </c>
      <c r="C3030" s="32" t="s">
        <v>6034</v>
      </c>
      <c r="D3030" s="33">
        <v>9997</v>
      </c>
      <c r="E3030" s="34">
        <v>570</v>
      </c>
      <c r="F3030" s="35">
        <v>3347</v>
      </c>
      <c r="G3030" s="49">
        <v>0.17030000000000001</v>
      </c>
      <c r="H3030" s="50" t="s">
        <v>29</v>
      </c>
      <c r="I3030" s="38">
        <v>5109.3320000000003</v>
      </c>
      <c r="J3030" s="39">
        <v>2126.2669999999998</v>
      </c>
      <c r="K3030" s="39">
        <v>4418.1480000000001</v>
      </c>
      <c r="L3030" s="39"/>
      <c r="M3030" s="39"/>
      <c r="N3030" s="39"/>
      <c r="O3030" s="40">
        <v>0.85</v>
      </c>
      <c r="P3030" s="40">
        <v>0.82215501779644806</v>
      </c>
      <c r="Q3030" s="40">
        <v>0.90338708655242417</v>
      </c>
      <c r="R3030" s="40"/>
      <c r="S3030" s="40"/>
      <c r="T3030" s="41"/>
      <c r="U3030" s="42" t="s">
        <v>21</v>
      </c>
      <c r="V3030" s="42" t="s">
        <v>21</v>
      </c>
      <c r="W3030" s="42" t="s">
        <v>21</v>
      </c>
      <c r="X3030" s="40"/>
      <c r="Y3030" s="40"/>
      <c r="Z3030" s="41"/>
      <c r="AA3030" s="43">
        <v>3</v>
      </c>
      <c r="AB3030" s="44">
        <v>0.8585140347829574</v>
      </c>
      <c r="AC3030" s="45" t="s">
        <v>6035</v>
      </c>
      <c r="AD3030" s="46"/>
      <c r="AE3030" s="46"/>
      <c r="AF3030" s="46"/>
      <c r="AG3030" s="47" t="s">
        <v>5932</v>
      </c>
      <c r="AH3030" s="48">
        <v>202859.94945962954</v>
      </c>
    </row>
    <row r="3031" spans="1:34" hidden="1" x14ac:dyDescent="0.3">
      <c r="A3031" s="30" t="s">
        <v>5921</v>
      </c>
      <c r="B3031" s="31">
        <v>531</v>
      </c>
      <c r="C3031" s="32" t="s">
        <v>6036</v>
      </c>
      <c r="D3031" s="33">
        <v>3369</v>
      </c>
      <c r="E3031" s="34">
        <v>583</v>
      </c>
      <c r="F3031" s="35">
        <v>3347</v>
      </c>
      <c r="G3031" s="49">
        <v>0.17419000000000001</v>
      </c>
      <c r="H3031" s="50" t="s">
        <v>29</v>
      </c>
      <c r="I3031" s="38">
        <v>4791.6779999999999</v>
      </c>
      <c r="J3031" s="39">
        <v>2448.6970000000001</v>
      </c>
      <c r="K3031" s="39">
        <v>4152.5609999999997</v>
      </c>
      <c r="L3031" s="39"/>
      <c r="M3031" s="39"/>
      <c r="N3031" s="39"/>
      <c r="O3031" s="40">
        <v>0.84460796461308341</v>
      </c>
      <c r="P3031" s="40">
        <v>0.84187499999999993</v>
      </c>
      <c r="Q3031" s="40">
        <v>0.88406249999999997</v>
      </c>
      <c r="R3031" s="40"/>
      <c r="S3031" s="40"/>
      <c r="T3031" s="41"/>
      <c r="U3031" s="42" t="s">
        <v>22</v>
      </c>
      <c r="V3031" s="42" t="s">
        <v>26</v>
      </c>
      <c r="W3031" s="42" t="s">
        <v>35</v>
      </c>
      <c r="X3031" s="40"/>
      <c r="Y3031" s="40"/>
      <c r="Z3031" s="41"/>
      <c r="AA3031" s="43">
        <v>3</v>
      </c>
      <c r="AB3031" s="44">
        <v>0.8568484882043611</v>
      </c>
      <c r="AC3031" s="45" t="s">
        <v>6037</v>
      </c>
      <c r="AD3031" s="46"/>
      <c r="AE3031" s="46"/>
      <c r="AF3031" s="46"/>
      <c r="AG3031" s="47" t="s">
        <v>5956</v>
      </c>
      <c r="AH3031" s="48">
        <v>202859.94945962954</v>
      </c>
    </row>
    <row r="3032" spans="1:34" hidden="1" x14ac:dyDescent="0.3">
      <c r="A3032" s="30" t="s">
        <v>5921</v>
      </c>
      <c r="B3032" s="31">
        <v>531</v>
      </c>
      <c r="C3032" s="32" t="s">
        <v>6038</v>
      </c>
      <c r="D3032" s="33">
        <v>8475</v>
      </c>
      <c r="E3032" s="34">
        <v>2269</v>
      </c>
      <c r="F3032" s="35">
        <v>3347</v>
      </c>
      <c r="G3032" s="49">
        <v>0.67791999999999997</v>
      </c>
      <c r="H3032" s="50" t="s">
        <v>35</v>
      </c>
      <c r="I3032" s="38">
        <v>2669.8310000000001</v>
      </c>
      <c r="J3032" s="39">
        <v>627.06700000000001</v>
      </c>
      <c r="K3032" s="39">
        <v>1779.0550000000001</v>
      </c>
      <c r="L3032" s="39"/>
      <c r="M3032" s="39"/>
      <c r="N3032" s="39"/>
      <c r="O3032" s="40">
        <v>0.68000606607267977</v>
      </c>
      <c r="P3032" s="40">
        <v>0.65300000000000002</v>
      </c>
      <c r="Q3032" s="40">
        <v>0.68923585493126227</v>
      </c>
      <c r="R3032" s="40"/>
      <c r="S3032" s="40"/>
      <c r="T3032" s="41"/>
      <c r="U3032" s="42" t="s">
        <v>26</v>
      </c>
      <c r="V3032" s="42" t="s">
        <v>26</v>
      </c>
      <c r="W3032" s="42" t="s">
        <v>22</v>
      </c>
      <c r="X3032" s="40"/>
      <c r="Y3032" s="40"/>
      <c r="Z3032" s="41"/>
      <c r="AA3032" s="43">
        <v>3</v>
      </c>
      <c r="AB3032" s="44">
        <v>0.67408064033464743</v>
      </c>
      <c r="AC3032" s="45" t="s">
        <v>6039</v>
      </c>
      <c r="AD3032" s="46"/>
      <c r="AE3032" s="46"/>
      <c r="AF3032" s="46"/>
      <c r="AG3032" s="47" t="s">
        <v>5956</v>
      </c>
      <c r="AH3032" s="48">
        <v>144900.25270185189</v>
      </c>
    </row>
    <row r="3033" spans="1:34" hidden="1" x14ac:dyDescent="0.3">
      <c r="A3033" s="30" t="s">
        <v>5921</v>
      </c>
      <c r="B3033" s="31">
        <v>531</v>
      </c>
      <c r="C3033" s="32" t="s">
        <v>6040</v>
      </c>
      <c r="D3033" s="33">
        <v>3041</v>
      </c>
      <c r="E3033" s="34">
        <v>779</v>
      </c>
      <c r="F3033" s="35">
        <v>3347</v>
      </c>
      <c r="G3033" s="49">
        <v>0.23275000000000001</v>
      </c>
      <c r="H3033" s="50" t="s">
        <v>29</v>
      </c>
      <c r="I3033" s="38">
        <v>4220.43</v>
      </c>
      <c r="J3033" s="39">
        <v>2221.3119999999999</v>
      </c>
      <c r="K3033" s="39">
        <v>4012.8359999999998</v>
      </c>
      <c r="L3033" s="39"/>
      <c r="M3033" s="39"/>
      <c r="N3033" s="39"/>
      <c r="O3033" s="40">
        <v>0.81631218795103333</v>
      </c>
      <c r="P3033" s="40">
        <v>0.83036878067756581</v>
      </c>
      <c r="Q3033" s="40">
        <v>0.84504308096318725</v>
      </c>
      <c r="R3033" s="40"/>
      <c r="S3033" s="40"/>
      <c r="T3033" s="41"/>
      <c r="U3033" s="42" t="s">
        <v>21</v>
      </c>
      <c r="V3033" s="42" t="s">
        <v>21</v>
      </c>
      <c r="W3033" s="42" t="s">
        <v>21</v>
      </c>
      <c r="X3033" s="40"/>
      <c r="Y3033" s="40"/>
      <c r="Z3033" s="41"/>
      <c r="AA3033" s="43">
        <v>3</v>
      </c>
      <c r="AB3033" s="44">
        <v>0.83057468319726213</v>
      </c>
      <c r="AC3033" s="45" t="s">
        <v>6041</v>
      </c>
      <c r="AD3033" s="46"/>
      <c r="AE3033" s="46"/>
      <c r="AF3033" s="46"/>
      <c r="AG3033" s="47" t="s">
        <v>5929</v>
      </c>
      <c r="AH3033" s="48">
        <v>202859.94945962954</v>
      </c>
    </row>
    <row r="3034" spans="1:34" hidden="1" x14ac:dyDescent="0.3">
      <c r="A3034" s="30" t="s">
        <v>5921</v>
      </c>
      <c r="B3034" s="31">
        <v>531</v>
      </c>
      <c r="C3034" s="32" t="s">
        <v>6042</v>
      </c>
      <c r="D3034" s="33">
        <v>8468</v>
      </c>
      <c r="E3034" s="34">
        <v>436</v>
      </c>
      <c r="F3034" s="35">
        <v>3347</v>
      </c>
      <c r="G3034" s="49">
        <v>0.13027</v>
      </c>
      <c r="H3034" s="50" t="s">
        <v>29</v>
      </c>
      <c r="I3034" s="38">
        <v>5657.8680000000004</v>
      </c>
      <c r="J3034" s="39">
        <v>2350.2040000000002</v>
      </c>
      <c r="K3034" s="39">
        <v>4748.0150000000003</v>
      </c>
      <c r="L3034" s="39"/>
      <c r="M3034" s="39"/>
      <c r="N3034" s="39"/>
      <c r="O3034" s="40">
        <v>0.7867806591171872</v>
      </c>
      <c r="P3034" s="40">
        <v>0.95179850616461015</v>
      </c>
      <c r="Q3034" s="40">
        <v>0.89431144525923967</v>
      </c>
      <c r="R3034" s="40"/>
      <c r="S3034" s="40"/>
      <c r="T3034" s="41"/>
      <c r="U3034" s="42" t="s">
        <v>26</v>
      </c>
      <c r="V3034" s="42" t="s">
        <v>26</v>
      </c>
      <c r="W3034" s="42" t="s">
        <v>26</v>
      </c>
      <c r="X3034" s="40"/>
      <c r="Y3034" s="40"/>
      <c r="Z3034" s="41"/>
      <c r="AA3034" s="43">
        <v>3</v>
      </c>
      <c r="AB3034" s="44">
        <v>0.87763020351367904</v>
      </c>
      <c r="AC3034" s="45" t="s">
        <v>6043</v>
      </c>
      <c r="AD3034" s="46"/>
      <c r="AE3034" s="46"/>
      <c r="AF3034" s="46"/>
      <c r="AG3034" s="47" t="s">
        <v>5932</v>
      </c>
      <c r="AH3034" s="48">
        <v>202859.94945962954</v>
      </c>
    </row>
    <row r="3035" spans="1:34" hidden="1" x14ac:dyDescent="0.3">
      <c r="A3035" s="30" t="s">
        <v>5921</v>
      </c>
      <c r="B3035" s="31">
        <v>531</v>
      </c>
      <c r="C3035" s="32" t="s">
        <v>6044</v>
      </c>
      <c r="D3035" s="33">
        <v>2556</v>
      </c>
      <c r="E3035" s="34">
        <v>277</v>
      </c>
      <c r="F3035" s="35">
        <v>3347</v>
      </c>
      <c r="G3035" s="49">
        <v>8.276E-2</v>
      </c>
      <c r="H3035" s="50" t="s">
        <v>29</v>
      </c>
      <c r="I3035" s="38">
        <v>2764.8090000000002</v>
      </c>
      <c r="J3035" s="39">
        <v>1455.864</v>
      </c>
      <c r="K3035" s="39">
        <v>2273.2930000000001</v>
      </c>
      <c r="L3035" s="39"/>
      <c r="M3035" s="39"/>
      <c r="N3035" s="39"/>
      <c r="O3035" s="40">
        <v>0.88710081342224467</v>
      </c>
      <c r="P3035" s="40">
        <v>0.90571428571428558</v>
      </c>
      <c r="Q3035" s="40">
        <v>0.93666666666666665</v>
      </c>
      <c r="R3035" s="40"/>
      <c r="S3035" s="40"/>
      <c r="T3035" s="41"/>
      <c r="U3035" s="42" t="s">
        <v>21</v>
      </c>
      <c r="V3035" s="42" t="s">
        <v>20</v>
      </c>
      <c r="W3035" s="42" t="s">
        <v>22</v>
      </c>
      <c r="X3035" s="40"/>
      <c r="Y3035" s="40"/>
      <c r="Z3035" s="41"/>
      <c r="AA3035" s="43">
        <v>3</v>
      </c>
      <c r="AB3035" s="44">
        <v>0.90982725526773223</v>
      </c>
      <c r="AC3035" s="45" t="s">
        <v>6045</v>
      </c>
      <c r="AD3035" s="46"/>
      <c r="AE3035" s="46"/>
      <c r="AF3035" s="46"/>
      <c r="AG3035" s="47" t="s">
        <v>5926</v>
      </c>
      <c r="AH3035" s="48">
        <v>202859.94945962954</v>
      </c>
    </row>
    <row r="3036" spans="1:34" hidden="1" x14ac:dyDescent="0.3">
      <c r="A3036" s="30" t="s">
        <v>5921</v>
      </c>
      <c r="B3036" s="31">
        <v>531</v>
      </c>
      <c r="C3036" s="32" t="s">
        <v>6046</v>
      </c>
      <c r="D3036" s="33">
        <v>4076</v>
      </c>
      <c r="E3036" s="34">
        <v>1111</v>
      </c>
      <c r="F3036" s="35">
        <v>3347</v>
      </c>
      <c r="G3036" s="49">
        <v>0.33194000000000001</v>
      </c>
      <c r="H3036" s="50" t="s">
        <v>20</v>
      </c>
      <c r="I3036" s="38">
        <v>4988.509</v>
      </c>
      <c r="J3036" s="39">
        <v>2543.4409999999998</v>
      </c>
      <c r="K3036" s="39">
        <v>4210.5959999999995</v>
      </c>
      <c r="L3036" s="39"/>
      <c r="M3036" s="39"/>
      <c r="N3036" s="39"/>
      <c r="O3036" s="40">
        <v>0.73945808901359622</v>
      </c>
      <c r="P3036" s="40">
        <v>0.83262687259289503</v>
      </c>
      <c r="Q3036" s="40">
        <v>0.82448766813534236</v>
      </c>
      <c r="R3036" s="40"/>
      <c r="S3036" s="40"/>
      <c r="T3036" s="41"/>
      <c r="U3036" s="42" t="s">
        <v>22</v>
      </c>
      <c r="V3036" s="42" t="s">
        <v>35</v>
      </c>
      <c r="W3036" s="42" t="s">
        <v>35</v>
      </c>
      <c r="X3036" s="40"/>
      <c r="Y3036" s="40"/>
      <c r="Z3036" s="41"/>
      <c r="AA3036" s="43">
        <v>3</v>
      </c>
      <c r="AB3036" s="44">
        <v>0.79885754324727787</v>
      </c>
      <c r="AC3036" s="45" t="s">
        <v>6047</v>
      </c>
      <c r="AD3036" s="46"/>
      <c r="AE3036" s="46"/>
      <c r="AF3036" s="46"/>
      <c r="AG3036" s="47" t="s">
        <v>5929</v>
      </c>
      <c r="AH3036" s="48">
        <v>173880.10108074074</v>
      </c>
    </row>
    <row r="3037" spans="1:34" hidden="1" x14ac:dyDescent="0.3">
      <c r="A3037" s="30" t="s">
        <v>5921</v>
      </c>
      <c r="B3037" s="31">
        <v>531</v>
      </c>
      <c r="C3037" s="32" t="s">
        <v>6048</v>
      </c>
      <c r="D3037" s="33">
        <v>8989</v>
      </c>
      <c r="E3037" s="34">
        <v>517</v>
      </c>
      <c r="F3037" s="35">
        <v>3347</v>
      </c>
      <c r="G3037" s="49">
        <v>0.15447</v>
      </c>
      <c r="H3037" s="50" t="s">
        <v>29</v>
      </c>
      <c r="I3037" s="38">
        <v>2993.2</v>
      </c>
      <c r="J3037" s="39">
        <v>1731.204</v>
      </c>
      <c r="K3037" s="39">
        <v>3396.9749999999999</v>
      </c>
      <c r="L3037" s="39"/>
      <c r="M3037" s="39"/>
      <c r="N3037" s="39"/>
      <c r="O3037" s="40">
        <v>0.83387750387692039</v>
      </c>
      <c r="P3037" s="40">
        <v>0.91380492502028998</v>
      </c>
      <c r="Q3037" s="40">
        <v>0.84725683840036914</v>
      </c>
      <c r="R3037" s="40"/>
      <c r="S3037" s="40"/>
      <c r="T3037" s="41"/>
      <c r="U3037" s="42" t="s">
        <v>21</v>
      </c>
      <c r="V3037" s="42" t="s">
        <v>26</v>
      </c>
      <c r="W3037" s="42" t="s">
        <v>26</v>
      </c>
      <c r="X3037" s="40"/>
      <c r="Y3037" s="40"/>
      <c r="Z3037" s="41"/>
      <c r="AA3037" s="43">
        <v>3</v>
      </c>
      <c r="AB3037" s="44">
        <v>0.86497975576585995</v>
      </c>
      <c r="AC3037" s="45" t="s">
        <v>6049</v>
      </c>
      <c r="AD3037" s="46"/>
      <c r="AE3037" s="46"/>
      <c r="AF3037" s="46"/>
      <c r="AG3037" s="47" t="s">
        <v>5956</v>
      </c>
      <c r="AH3037" s="48">
        <v>202859.94945962954</v>
      </c>
    </row>
    <row r="3038" spans="1:34" hidden="1" x14ac:dyDescent="0.3">
      <c r="A3038" s="30" t="s">
        <v>5921</v>
      </c>
      <c r="B3038" s="31">
        <v>531</v>
      </c>
      <c r="C3038" s="32" t="s">
        <v>6050</v>
      </c>
      <c r="D3038" s="33">
        <v>4886</v>
      </c>
      <c r="E3038" s="34">
        <v>585</v>
      </c>
      <c r="F3038" s="35">
        <v>3347</v>
      </c>
      <c r="G3038" s="49">
        <v>0.17477999999999999</v>
      </c>
      <c r="H3038" s="50" t="s">
        <v>29</v>
      </c>
      <c r="I3038" s="38">
        <v>5135.1329999999998</v>
      </c>
      <c r="J3038" s="39">
        <v>2961.357</v>
      </c>
      <c r="K3038" s="39">
        <v>13742.416999999999</v>
      </c>
      <c r="L3038" s="39"/>
      <c r="M3038" s="39"/>
      <c r="N3038" s="39"/>
      <c r="O3038" s="40">
        <v>0.88319423041233802</v>
      </c>
      <c r="P3038" s="40">
        <v>0.86355243896632516</v>
      </c>
      <c r="Q3038" s="40">
        <v>0.82292252715781733</v>
      </c>
      <c r="R3038" s="40"/>
      <c r="S3038" s="40"/>
      <c r="T3038" s="41"/>
      <c r="U3038" s="42" t="s">
        <v>26</v>
      </c>
      <c r="V3038" s="42" t="s">
        <v>35</v>
      </c>
      <c r="W3038" s="42" t="s">
        <v>26</v>
      </c>
      <c r="X3038" s="40"/>
      <c r="Y3038" s="40"/>
      <c r="Z3038" s="41"/>
      <c r="AA3038" s="43">
        <v>3</v>
      </c>
      <c r="AB3038" s="44">
        <v>0.85655639884549351</v>
      </c>
      <c r="AC3038" s="45" t="s">
        <v>6051</v>
      </c>
      <c r="AD3038" s="46"/>
      <c r="AE3038" s="46"/>
      <c r="AF3038" s="46"/>
      <c r="AG3038" s="47" t="s">
        <v>5926</v>
      </c>
      <c r="AH3038" s="48">
        <v>202859.94945962954</v>
      </c>
    </row>
    <row r="3039" spans="1:34" hidden="1" x14ac:dyDescent="0.3">
      <c r="A3039" s="30" t="s">
        <v>5921</v>
      </c>
      <c r="B3039" s="31">
        <v>531</v>
      </c>
      <c r="C3039" s="32" t="s">
        <v>6052</v>
      </c>
      <c r="D3039" s="33">
        <v>2155</v>
      </c>
      <c r="E3039" s="34">
        <v>300</v>
      </c>
      <c r="F3039" s="35">
        <v>3347</v>
      </c>
      <c r="G3039" s="49">
        <v>8.9630000000000001E-2</v>
      </c>
      <c r="H3039" s="50" t="s">
        <v>29</v>
      </c>
      <c r="I3039" s="38">
        <v>3867.3209999999999</v>
      </c>
      <c r="J3039" s="39">
        <v>2520.9470000000001</v>
      </c>
      <c r="K3039" s="39">
        <v>4464.8029999999999</v>
      </c>
      <c r="L3039" s="39"/>
      <c r="M3039" s="39"/>
      <c r="N3039" s="39"/>
      <c r="O3039" s="40">
        <v>0.85955891876132129</v>
      </c>
      <c r="P3039" s="40">
        <v>0.91580645161290319</v>
      </c>
      <c r="Q3039" s="40">
        <v>0.93768356443892631</v>
      </c>
      <c r="R3039" s="40"/>
      <c r="S3039" s="40"/>
      <c r="T3039" s="41"/>
      <c r="U3039" s="42" t="s">
        <v>22</v>
      </c>
      <c r="V3039" s="42" t="s">
        <v>22</v>
      </c>
      <c r="W3039" s="42" t="s">
        <v>26</v>
      </c>
      <c r="X3039" s="40"/>
      <c r="Y3039" s="40"/>
      <c r="Z3039" s="41"/>
      <c r="AA3039" s="43">
        <v>3</v>
      </c>
      <c r="AB3039" s="44">
        <v>0.90434964493771697</v>
      </c>
      <c r="AC3039" s="45" t="s">
        <v>6053</v>
      </c>
      <c r="AD3039" s="46"/>
      <c r="AE3039" s="46"/>
      <c r="AF3039" s="46"/>
      <c r="AG3039" s="47" t="s">
        <v>5926</v>
      </c>
      <c r="AH3039" s="48">
        <v>202859.94945962954</v>
      </c>
    </row>
    <row r="3040" spans="1:34" hidden="1" x14ac:dyDescent="0.3">
      <c r="A3040" s="30" t="s">
        <v>5921</v>
      </c>
      <c r="B3040" s="31">
        <v>531</v>
      </c>
      <c r="C3040" s="32" t="s">
        <v>6054</v>
      </c>
      <c r="D3040" s="33">
        <v>5487</v>
      </c>
      <c r="E3040" s="34">
        <v>222</v>
      </c>
      <c r="F3040" s="35">
        <v>3347</v>
      </c>
      <c r="G3040" s="49">
        <v>6.633E-2</v>
      </c>
      <c r="H3040" s="50" t="s">
        <v>29</v>
      </c>
      <c r="I3040" s="38">
        <v>6336.7510000000002</v>
      </c>
      <c r="J3040" s="39">
        <v>3232.9229999999998</v>
      </c>
      <c r="K3040" s="39">
        <v>5328.1670000000004</v>
      </c>
      <c r="L3040" s="39"/>
      <c r="M3040" s="39"/>
      <c r="N3040" s="39"/>
      <c r="O3040" s="40">
        <v>0.88489169944747981</v>
      </c>
      <c r="P3040" s="40">
        <v>0.96939292942832456</v>
      </c>
      <c r="Q3040" s="40">
        <v>0.92056909167942169</v>
      </c>
      <c r="R3040" s="40"/>
      <c r="S3040" s="40"/>
      <c r="T3040" s="41"/>
      <c r="U3040" s="42" t="s">
        <v>22</v>
      </c>
      <c r="V3040" s="42" t="s">
        <v>35</v>
      </c>
      <c r="W3040" s="42" t="s">
        <v>35</v>
      </c>
      <c r="X3040" s="40"/>
      <c r="Y3040" s="40"/>
      <c r="Z3040" s="41"/>
      <c r="AA3040" s="43">
        <v>3</v>
      </c>
      <c r="AB3040" s="44">
        <v>0.92495124018507535</v>
      </c>
      <c r="AC3040" s="45" t="s">
        <v>6055</v>
      </c>
      <c r="AD3040" s="46"/>
      <c r="AE3040" s="46"/>
      <c r="AF3040" s="46"/>
      <c r="AG3040" s="47" t="s">
        <v>5956</v>
      </c>
      <c r="AH3040" s="48">
        <v>202859.94945962954</v>
      </c>
    </row>
    <row r="3041" spans="1:34" hidden="1" x14ac:dyDescent="0.3">
      <c r="A3041" s="30" t="s">
        <v>5921</v>
      </c>
      <c r="B3041" s="31">
        <v>531</v>
      </c>
      <c r="C3041" s="32" t="s">
        <v>6056</v>
      </c>
      <c r="D3041" s="33">
        <v>1849</v>
      </c>
      <c r="E3041" s="34">
        <v>970</v>
      </c>
      <c r="F3041" s="35">
        <v>3347</v>
      </c>
      <c r="G3041" s="49">
        <v>0.28981000000000001</v>
      </c>
      <c r="H3041" s="50" t="s">
        <v>20</v>
      </c>
      <c r="I3041" s="38">
        <v>2324.5059999999999</v>
      </c>
      <c r="J3041" s="39">
        <v>1033.414</v>
      </c>
      <c r="K3041" s="39">
        <v>2332.183</v>
      </c>
      <c r="L3041" s="39"/>
      <c r="M3041" s="39"/>
      <c r="N3041" s="39"/>
      <c r="O3041" s="40">
        <v>0.81122028324267537</v>
      </c>
      <c r="P3041" s="40">
        <v>0.8014875501056441</v>
      </c>
      <c r="Q3041" s="40">
        <v>0.82279647967765934</v>
      </c>
      <c r="R3041" s="40"/>
      <c r="S3041" s="40"/>
      <c r="T3041" s="41"/>
      <c r="U3041" s="42" t="s">
        <v>22</v>
      </c>
      <c r="V3041" s="42" t="s">
        <v>20</v>
      </c>
      <c r="W3041" s="42" t="s">
        <v>35</v>
      </c>
      <c r="X3041" s="40"/>
      <c r="Y3041" s="40"/>
      <c r="Z3041" s="41"/>
      <c r="AA3041" s="43">
        <v>3</v>
      </c>
      <c r="AB3041" s="44">
        <v>0.81183477100865964</v>
      </c>
      <c r="AC3041" s="45" t="s">
        <v>6057</v>
      </c>
      <c r="AD3041" s="46"/>
      <c r="AE3041" s="46"/>
      <c r="AF3041" s="46"/>
      <c r="AG3041" s="47" t="s">
        <v>5926</v>
      </c>
      <c r="AH3041" s="48">
        <v>173880.10108074074</v>
      </c>
    </row>
    <row r="3042" spans="1:34" hidden="1" x14ac:dyDescent="0.3">
      <c r="A3042" s="30" t="s">
        <v>5921</v>
      </c>
      <c r="B3042" s="31">
        <v>531</v>
      </c>
      <c r="C3042" s="32" t="s">
        <v>6058</v>
      </c>
      <c r="D3042" s="33">
        <v>4291</v>
      </c>
      <c r="E3042" s="34">
        <v>320</v>
      </c>
      <c r="F3042" s="35">
        <v>3347</v>
      </c>
      <c r="G3042" s="49">
        <v>9.5610000000000001E-2</v>
      </c>
      <c r="H3042" s="50" t="s">
        <v>29</v>
      </c>
      <c r="I3042" s="38">
        <v>4868.6099999999997</v>
      </c>
      <c r="J3042" s="39">
        <v>2062.6210000000001</v>
      </c>
      <c r="K3042" s="39">
        <v>4064.3110000000001</v>
      </c>
      <c r="L3042" s="39"/>
      <c r="M3042" s="39"/>
      <c r="N3042" s="39"/>
      <c r="O3042" s="40">
        <v>0.88522920133266825</v>
      </c>
      <c r="P3042" s="40">
        <v>0.90401571055883312</v>
      </c>
      <c r="Q3042" s="40">
        <v>0.91167198892815848</v>
      </c>
      <c r="R3042" s="40"/>
      <c r="S3042" s="40"/>
      <c r="T3042" s="41"/>
      <c r="U3042" s="42" t="s">
        <v>26</v>
      </c>
      <c r="V3042" s="42" t="s">
        <v>26</v>
      </c>
      <c r="W3042" s="42" t="s">
        <v>26</v>
      </c>
      <c r="X3042" s="40"/>
      <c r="Y3042" s="40"/>
      <c r="Z3042" s="41"/>
      <c r="AA3042" s="43">
        <v>3</v>
      </c>
      <c r="AB3042" s="44">
        <v>0.90030563360655336</v>
      </c>
      <c r="AC3042" s="45" t="s">
        <v>6059</v>
      </c>
      <c r="AD3042" s="46"/>
      <c r="AE3042" s="46"/>
      <c r="AF3042" s="46"/>
      <c r="AG3042" s="47" t="s">
        <v>5929</v>
      </c>
      <c r="AH3042" s="48">
        <v>202859.94945962954</v>
      </c>
    </row>
    <row r="3043" spans="1:34" hidden="1" x14ac:dyDescent="0.3">
      <c r="A3043" s="30" t="s">
        <v>5921</v>
      </c>
      <c r="B3043" s="31">
        <v>531</v>
      </c>
      <c r="C3043" s="32" t="s">
        <v>6060</v>
      </c>
      <c r="D3043" s="33">
        <v>7444</v>
      </c>
      <c r="E3043" s="34">
        <v>22</v>
      </c>
      <c r="F3043" s="35">
        <v>3347</v>
      </c>
      <c r="G3043" s="49">
        <v>6.5700000000000003E-3</v>
      </c>
      <c r="H3043" s="50" t="s">
        <v>29</v>
      </c>
      <c r="I3043" s="38">
        <v>2807.6080000000002</v>
      </c>
      <c r="J3043" s="39">
        <v>1318.701</v>
      </c>
      <c r="K3043" s="39">
        <v>2673.3110000000001</v>
      </c>
      <c r="L3043" s="39"/>
      <c r="M3043" s="39"/>
      <c r="N3043" s="39"/>
      <c r="O3043" s="40">
        <v>1.1595</v>
      </c>
      <c r="P3043" s="40">
        <v>1.1076393303496614</v>
      </c>
      <c r="Q3043" s="40">
        <v>0.98499999999999999</v>
      </c>
      <c r="R3043" s="40"/>
      <c r="S3043" s="40"/>
      <c r="T3043" s="41"/>
      <c r="U3043" s="42" t="s">
        <v>22</v>
      </c>
      <c r="V3043" s="42" t="s">
        <v>35</v>
      </c>
      <c r="W3043" s="42" t="s">
        <v>35</v>
      </c>
      <c r="X3043" s="40"/>
      <c r="Y3043" s="40"/>
      <c r="Z3043" s="41"/>
      <c r="AA3043" s="43">
        <v>3</v>
      </c>
      <c r="AB3043" s="44">
        <v>1.0840464434498871</v>
      </c>
      <c r="AC3043" s="45" t="s">
        <v>6061</v>
      </c>
      <c r="AD3043" s="46"/>
      <c r="AE3043" s="46"/>
      <c r="AF3043" s="46"/>
      <c r="AG3043" s="47" t="s">
        <v>5932</v>
      </c>
      <c r="AH3043" s="48">
        <v>202859.94945962954</v>
      </c>
    </row>
    <row r="3044" spans="1:34" hidden="1" x14ac:dyDescent="0.3">
      <c r="A3044" s="30" t="s">
        <v>5921</v>
      </c>
      <c r="B3044" s="31">
        <v>531</v>
      </c>
      <c r="C3044" s="32" t="s">
        <v>6062</v>
      </c>
      <c r="D3044" s="33">
        <v>9102</v>
      </c>
      <c r="E3044" s="34">
        <v>1101</v>
      </c>
      <c r="F3044" s="35">
        <v>3347</v>
      </c>
      <c r="G3044" s="49">
        <v>0.32895000000000002</v>
      </c>
      <c r="H3044" s="50" t="s">
        <v>20</v>
      </c>
      <c r="I3044" s="38">
        <v>4590.1629999999996</v>
      </c>
      <c r="J3044" s="39">
        <v>2729.6860000000001</v>
      </c>
      <c r="K3044" s="39">
        <v>4063.8310000000001</v>
      </c>
      <c r="L3044" s="39"/>
      <c r="M3044" s="39"/>
      <c r="N3044" s="39"/>
      <c r="O3044" s="40">
        <v>0.76624999999999999</v>
      </c>
      <c r="P3044" s="40">
        <v>0.78853351107078162</v>
      </c>
      <c r="Q3044" s="40">
        <v>0.84504449459003528</v>
      </c>
      <c r="R3044" s="40"/>
      <c r="S3044" s="40"/>
      <c r="T3044" s="41"/>
      <c r="U3044" s="42" t="s">
        <v>29</v>
      </c>
      <c r="V3044" s="42" t="s">
        <v>29</v>
      </c>
      <c r="W3044" s="42" t="s">
        <v>20</v>
      </c>
      <c r="X3044" s="40"/>
      <c r="Y3044" s="40"/>
      <c r="Z3044" s="41"/>
      <c r="AA3044" s="43">
        <v>3</v>
      </c>
      <c r="AB3044" s="44">
        <v>0.79994266855360563</v>
      </c>
      <c r="AC3044" s="45" t="s">
        <v>6063</v>
      </c>
      <c r="AD3044" s="46"/>
      <c r="AE3044" s="46"/>
      <c r="AF3044" s="46"/>
      <c r="AG3044" s="47" t="s">
        <v>5929</v>
      </c>
      <c r="AH3044" s="48">
        <v>173880.10108074074</v>
      </c>
    </row>
    <row r="3045" spans="1:34" hidden="1" x14ac:dyDescent="0.3">
      <c r="A3045" s="30" t="s">
        <v>5921</v>
      </c>
      <c r="B3045" s="31">
        <v>531</v>
      </c>
      <c r="C3045" s="32" t="s">
        <v>6064</v>
      </c>
      <c r="D3045" s="33">
        <v>6856</v>
      </c>
      <c r="E3045" s="34">
        <v>9</v>
      </c>
      <c r="F3045" s="35">
        <v>3347</v>
      </c>
      <c r="G3045" s="49">
        <v>2.6900000000000001E-3</v>
      </c>
      <c r="H3045" s="50" t="s">
        <v>29</v>
      </c>
      <c r="I3045" s="38">
        <v>2805.24</v>
      </c>
      <c r="J3045" s="39">
        <v>1285.1220000000001</v>
      </c>
      <c r="K3045" s="39">
        <v>2226.0709999999999</v>
      </c>
      <c r="L3045" s="39"/>
      <c r="M3045" s="39"/>
      <c r="N3045" s="39"/>
      <c r="O3045" s="40">
        <v>1.109753372260484</v>
      </c>
      <c r="P3045" s="40">
        <v>1.1473684210526318</v>
      </c>
      <c r="Q3045" s="40">
        <v>1.1763157894736842</v>
      </c>
      <c r="R3045" s="40"/>
      <c r="S3045" s="40"/>
      <c r="T3045" s="41"/>
      <c r="U3045" s="42" t="s">
        <v>21</v>
      </c>
      <c r="V3045" s="42" t="s">
        <v>21</v>
      </c>
      <c r="W3045" s="42" t="s">
        <v>26</v>
      </c>
      <c r="X3045" s="40"/>
      <c r="Y3045" s="40"/>
      <c r="Z3045" s="41"/>
      <c r="AA3045" s="43">
        <v>3</v>
      </c>
      <c r="AB3045" s="44">
        <v>1.1444791942622665</v>
      </c>
      <c r="AC3045" s="45" t="s">
        <v>6065</v>
      </c>
      <c r="AD3045" s="46"/>
      <c r="AE3045" s="46"/>
      <c r="AF3045" s="46"/>
      <c r="AG3045" s="47" t="s">
        <v>5956</v>
      </c>
      <c r="AH3045" s="48">
        <v>202859.94945962954</v>
      </c>
    </row>
    <row r="3046" spans="1:34" hidden="1" x14ac:dyDescent="0.3">
      <c r="A3046" s="30" t="s">
        <v>5921</v>
      </c>
      <c r="B3046" s="31">
        <v>531</v>
      </c>
      <c r="C3046" s="32" t="s">
        <v>6066</v>
      </c>
      <c r="D3046" s="33">
        <v>6609</v>
      </c>
      <c r="E3046" s="34">
        <v>23</v>
      </c>
      <c r="F3046" s="35">
        <v>3347</v>
      </c>
      <c r="G3046" s="49">
        <v>6.8700000000000002E-3</v>
      </c>
      <c r="H3046" s="50" t="s">
        <v>29</v>
      </c>
      <c r="I3046" s="38">
        <v>2664.4830000000002</v>
      </c>
      <c r="J3046" s="39">
        <v>1388.3150000000001</v>
      </c>
      <c r="K3046" s="39">
        <v>1995.636</v>
      </c>
      <c r="L3046" s="39"/>
      <c r="M3046" s="39"/>
      <c r="N3046" s="39"/>
      <c r="O3046" s="40">
        <v>1.0457894736842106</v>
      </c>
      <c r="P3046" s="40">
        <v>1.1057894736842107</v>
      </c>
      <c r="Q3046" s="40">
        <v>1.0863157894736843</v>
      </c>
      <c r="R3046" s="40"/>
      <c r="S3046" s="40"/>
      <c r="T3046" s="41"/>
      <c r="U3046" s="42" t="s">
        <v>29</v>
      </c>
      <c r="V3046" s="42" t="s">
        <v>29</v>
      </c>
      <c r="W3046" s="42" t="s">
        <v>29</v>
      </c>
      <c r="X3046" s="40"/>
      <c r="Y3046" s="40"/>
      <c r="Z3046" s="41"/>
      <c r="AA3046" s="43">
        <v>3</v>
      </c>
      <c r="AB3046" s="44">
        <v>1.0792982456140352</v>
      </c>
      <c r="AC3046" s="45" t="s">
        <v>6067</v>
      </c>
      <c r="AD3046" s="46"/>
      <c r="AE3046" s="46"/>
      <c r="AF3046" s="46"/>
      <c r="AG3046" s="47" t="s">
        <v>5929</v>
      </c>
      <c r="AH3046" s="48">
        <v>202859.94945962954</v>
      </c>
    </row>
    <row r="3047" spans="1:34" hidden="1" x14ac:dyDescent="0.3">
      <c r="A3047" s="30" t="s">
        <v>5921</v>
      </c>
      <c r="B3047" s="31">
        <v>531</v>
      </c>
      <c r="C3047" s="32" t="s">
        <v>6068</v>
      </c>
      <c r="D3047" s="33">
        <v>9587</v>
      </c>
      <c r="E3047" s="34">
        <v>2353</v>
      </c>
      <c r="F3047" s="35">
        <v>3347</v>
      </c>
      <c r="G3047" s="49">
        <v>0.70301999999999998</v>
      </c>
      <c r="H3047" s="50" t="s">
        <v>35</v>
      </c>
      <c r="I3047" s="38">
        <v>5952.3770000000004</v>
      </c>
      <c r="J3047" s="39">
        <v>2731.46</v>
      </c>
      <c r="K3047" s="39">
        <v>5410.2</v>
      </c>
      <c r="L3047" s="39"/>
      <c r="M3047" s="39"/>
      <c r="N3047" s="39"/>
      <c r="O3047" s="40">
        <v>0.91109045906337527</v>
      </c>
      <c r="P3047" s="40">
        <v>0</v>
      </c>
      <c r="Q3047" s="40">
        <v>0.82724137931034492</v>
      </c>
      <c r="R3047" s="40"/>
      <c r="S3047" s="40"/>
      <c r="T3047" s="41"/>
      <c r="U3047" s="42" t="s">
        <v>29</v>
      </c>
      <c r="V3047" s="42" t="s">
        <v>29</v>
      </c>
      <c r="W3047" s="42" t="s">
        <v>29</v>
      </c>
      <c r="X3047" s="40"/>
      <c r="Y3047" s="40"/>
      <c r="Z3047" s="41"/>
      <c r="AA3047" s="43">
        <v>3</v>
      </c>
      <c r="AB3047" s="44">
        <v>0.57944394612457339</v>
      </c>
      <c r="AC3047" s="45" t="s">
        <v>6069</v>
      </c>
      <c r="AD3047" s="46"/>
      <c r="AE3047" s="46"/>
      <c r="AF3047" s="46"/>
      <c r="AG3047" s="47" t="s">
        <v>5929</v>
      </c>
      <c r="AH3047" s="48">
        <v>144900.25270185189</v>
      </c>
    </row>
    <row r="3048" spans="1:34" hidden="1" x14ac:dyDescent="0.3">
      <c r="A3048" s="30" t="s">
        <v>5921</v>
      </c>
      <c r="B3048" s="31">
        <v>531</v>
      </c>
      <c r="C3048" s="32" t="s">
        <v>6070</v>
      </c>
      <c r="D3048" s="33">
        <v>5333</v>
      </c>
      <c r="E3048" s="34">
        <v>51</v>
      </c>
      <c r="F3048" s="35">
        <v>3347</v>
      </c>
      <c r="G3048" s="49">
        <v>1.524E-2</v>
      </c>
      <c r="H3048" s="50" t="s">
        <v>29</v>
      </c>
      <c r="I3048" s="38">
        <v>2619.7779999999998</v>
      </c>
      <c r="J3048" s="39">
        <v>1386.194</v>
      </c>
      <c r="K3048" s="39">
        <v>2367.8290000000002</v>
      </c>
      <c r="L3048" s="39"/>
      <c r="M3048" s="39"/>
      <c r="N3048" s="39"/>
      <c r="O3048" s="40">
        <v>1.0142000705179102</v>
      </c>
      <c r="P3048" s="40">
        <v>1.046111111111111</v>
      </c>
      <c r="Q3048" s="40">
        <v>1.0030269695110907</v>
      </c>
      <c r="R3048" s="40"/>
      <c r="S3048" s="40"/>
      <c r="T3048" s="41"/>
      <c r="U3048" s="42" t="s">
        <v>35</v>
      </c>
      <c r="V3048" s="42" t="s">
        <v>285</v>
      </c>
      <c r="W3048" s="42" t="s">
        <v>26</v>
      </c>
      <c r="X3048" s="40"/>
      <c r="Y3048" s="40"/>
      <c r="Z3048" s="41"/>
      <c r="AA3048" s="43">
        <v>3</v>
      </c>
      <c r="AB3048" s="44">
        <v>1.021112717046704</v>
      </c>
      <c r="AC3048" s="45" t="s">
        <v>6071</v>
      </c>
      <c r="AD3048" s="46"/>
      <c r="AE3048" s="46"/>
      <c r="AF3048" s="46"/>
      <c r="AG3048" s="47" t="s">
        <v>5932</v>
      </c>
      <c r="AH3048" s="48">
        <v>202859.94945962954</v>
      </c>
    </row>
    <row r="3049" spans="1:34" hidden="1" x14ac:dyDescent="0.3">
      <c r="A3049" s="30" t="s">
        <v>5921</v>
      </c>
      <c r="B3049" s="31">
        <v>531</v>
      </c>
      <c r="C3049" s="32" t="s">
        <v>6072</v>
      </c>
      <c r="D3049" s="33">
        <v>824</v>
      </c>
      <c r="E3049" s="34">
        <v>1328</v>
      </c>
      <c r="F3049" s="35">
        <v>3347</v>
      </c>
      <c r="G3049" s="49">
        <v>0.39677000000000001</v>
      </c>
      <c r="H3049" s="50" t="s">
        <v>20</v>
      </c>
      <c r="I3049" s="38">
        <v>5571.94</v>
      </c>
      <c r="J3049" s="39">
        <v>2570.6880000000001</v>
      </c>
      <c r="K3049" s="39">
        <v>4259.3890000000001</v>
      </c>
      <c r="L3049" s="39"/>
      <c r="M3049" s="39"/>
      <c r="N3049" s="39"/>
      <c r="O3049" s="40">
        <v>0.77091041660936144</v>
      </c>
      <c r="P3049" s="40">
        <v>0.76338829596257662</v>
      </c>
      <c r="Q3049" s="40">
        <v>0.80173803790263598</v>
      </c>
      <c r="R3049" s="40"/>
      <c r="S3049" s="40"/>
      <c r="T3049" s="41"/>
      <c r="U3049" s="42" t="s">
        <v>29</v>
      </c>
      <c r="V3049" s="42" t="s">
        <v>29</v>
      </c>
      <c r="W3049" s="42" t="s">
        <v>29</v>
      </c>
      <c r="X3049" s="40"/>
      <c r="Y3049" s="40"/>
      <c r="Z3049" s="41"/>
      <c r="AA3049" s="43">
        <v>3</v>
      </c>
      <c r="AB3049" s="44">
        <v>0.77867891682485801</v>
      </c>
      <c r="AC3049" s="45" t="s">
        <v>6073</v>
      </c>
      <c r="AD3049" s="46"/>
      <c r="AE3049" s="46"/>
      <c r="AF3049" s="46"/>
      <c r="AG3049" s="47" t="s">
        <v>5929</v>
      </c>
      <c r="AH3049" s="48">
        <v>173880.10108074074</v>
      </c>
    </row>
    <row r="3050" spans="1:34" hidden="1" x14ac:dyDescent="0.3">
      <c r="A3050" s="30" t="s">
        <v>5921</v>
      </c>
      <c r="B3050" s="31">
        <v>531</v>
      </c>
      <c r="C3050" s="32" t="s">
        <v>6074</v>
      </c>
      <c r="D3050" s="33">
        <v>213</v>
      </c>
      <c r="E3050" s="34">
        <v>1175</v>
      </c>
      <c r="F3050" s="35">
        <v>3347</v>
      </c>
      <c r="G3050" s="49">
        <v>0.35105999999999998</v>
      </c>
      <c r="H3050" s="50" t="s">
        <v>20</v>
      </c>
      <c r="I3050" s="38">
        <v>3198.6239999999998</v>
      </c>
      <c r="J3050" s="39">
        <v>1007.968</v>
      </c>
      <c r="K3050" s="39">
        <v>7833.5360000000001</v>
      </c>
      <c r="L3050" s="39"/>
      <c r="M3050" s="39"/>
      <c r="N3050" s="39"/>
      <c r="O3050" s="40">
        <v>0.77279980928963388</v>
      </c>
      <c r="P3050" s="40">
        <v>0.79632043295168742</v>
      </c>
      <c r="Q3050" s="40">
        <v>0.8070232473815786</v>
      </c>
      <c r="R3050" s="40"/>
      <c r="S3050" s="40"/>
      <c r="T3050" s="41"/>
      <c r="U3050" s="42" t="s">
        <v>21</v>
      </c>
      <c r="V3050" s="42" t="s">
        <v>21</v>
      </c>
      <c r="W3050" s="42" t="s">
        <v>26</v>
      </c>
      <c r="X3050" s="40"/>
      <c r="Y3050" s="40"/>
      <c r="Z3050" s="41"/>
      <c r="AA3050" s="43">
        <v>3</v>
      </c>
      <c r="AB3050" s="44">
        <v>0.7920478298743</v>
      </c>
      <c r="AC3050" s="45" t="s">
        <v>6075</v>
      </c>
      <c r="AD3050" s="46"/>
      <c r="AE3050" s="46"/>
      <c r="AF3050" s="46"/>
      <c r="AG3050" s="47" t="s">
        <v>5956</v>
      </c>
      <c r="AH3050" s="48">
        <v>173880.10108074074</v>
      </c>
    </row>
    <row r="3051" spans="1:34" hidden="1" x14ac:dyDescent="0.3">
      <c r="A3051" s="30" t="s">
        <v>5921</v>
      </c>
      <c r="B3051" s="31">
        <v>531</v>
      </c>
      <c r="C3051" s="32" t="s">
        <v>194</v>
      </c>
      <c r="D3051" s="33">
        <v>5685</v>
      </c>
      <c r="E3051" s="34">
        <v>58</v>
      </c>
      <c r="F3051" s="35">
        <v>3347</v>
      </c>
      <c r="G3051" s="49">
        <v>1.7330000000000002E-2</v>
      </c>
      <c r="H3051" s="50" t="s">
        <v>29</v>
      </c>
      <c r="I3051" s="38">
        <v>5314.4650000000001</v>
      </c>
      <c r="J3051" s="39">
        <v>2924.078</v>
      </c>
      <c r="K3051" s="39">
        <v>4146.3090000000002</v>
      </c>
      <c r="L3051" s="39"/>
      <c r="M3051" s="39"/>
      <c r="N3051" s="39"/>
      <c r="O3051" s="40">
        <v>0.8112919035756575</v>
      </c>
      <c r="P3051" s="40">
        <v>1.0383911682057825</v>
      </c>
      <c r="Q3051" s="40">
        <v>1.2010344827586208</v>
      </c>
      <c r="R3051" s="40"/>
      <c r="S3051" s="40"/>
      <c r="T3051" s="41"/>
      <c r="U3051" s="42" t="s">
        <v>21</v>
      </c>
      <c r="V3051" s="42" t="s">
        <v>21</v>
      </c>
      <c r="W3051" s="42" t="s">
        <v>26</v>
      </c>
      <c r="X3051" s="40"/>
      <c r="Y3051" s="40"/>
      <c r="Z3051" s="41"/>
      <c r="AA3051" s="43">
        <v>3</v>
      </c>
      <c r="AB3051" s="44">
        <v>1.0169058515133536</v>
      </c>
      <c r="AC3051" s="45" t="s">
        <v>6076</v>
      </c>
      <c r="AD3051" s="46"/>
      <c r="AE3051" s="46"/>
      <c r="AF3051" s="46"/>
      <c r="AG3051" s="47" t="s">
        <v>5929</v>
      </c>
      <c r="AH3051" s="48">
        <v>202859.94945962954</v>
      </c>
    </row>
    <row r="3052" spans="1:34" hidden="1" x14ac:dyDescent="0.3">
      <c r="A3052" s="30" t="s">
        <v>5921</v>
      </c>
      <c r="B3052" s="31">
        <v>531</v>
      </c>
      <c r="C3052" s="32" t="s">
        <v>6077</v>
      </c>
      <c r="D3052" s="33">
        <v>3949</v>
      </c>
      <c r="E3052" s="34">
        <v>1158</v>
      </c>
      <c r="F3052" s="35">
        <v>3347</v>
      </c>
      <c r="G3052" s="49">
        <v>0.34598000000000001</v>
      </c>
      <c r="H3052" s="50" t="s">
        <v>20</v>
      </c>
      <c r="I3052" s="38">
        <v>2781.857</v>
      </c>
      <c r="J3052" s="39">
        <v>1539.7840000000001</v>
      </c>
      <c r="K3052" s="39">
        <v>2299.6590000000001</v>
      </c>
      <c r="L3052" s="39"/>
      <c r="M3052" s="39"/>
      <c r="N3052" s="39"/>
      <c r="O3052" s="40">
        <v>0.78849999999999998</v>
      </c>
      <c r="P3052" s="40">
        <v>0.80449999999999999</v>
      </c>
      <c r="Q3052" s="40">
        <v>0.78700000000000003</v>
      </c>
      <c r="R3052" s="40"/>
      <c r="S3052" s="40"/>
      <c r="T3052" s="41"/>
      <c r="U3052" s="42" t="s">
        <v>26</v>
      </c>
      <c r="V3052" s="42" t="s">
        <v>29</v>
      </c>
      <c r="W3052" s="42" t="s">
        <v>29</v>
      </c>
      <c r="X3052" s="40"/>
      <c r="Y3052" s="40"/>
      <c r="Z3052" s="41"/>
      <c r="AA3052" s="43">
        <v>3</v>
      </c>
      <c r="AB3052" s="44">
        <v>0.79333333333333333</v>
      </c>
      <c r="AC3052" s="45" t="s">
        <v>6078</v>
      </c>
      <c r="AD3052" s="46"/>
      <c r="AE3052" s="46"/>
      <c r="AF3052" s="46"/>
      <c r="AG3052" s="47" t="s">
        <v>5926</v>
      </c>
      <c r="AH3052" s="48">
        <v>173880.10108074074</v>
      </c>
    </row>
    <row r="3053" spans="1:34" hidden="1" x14ac:dyDescent="0.3">
      <c r="A3053" s="30" t="s">
        <v>5921</v>
      </c>
      <c r="B3053" s="31">
        <v>531</v>
      </c>
      <c r="C3053" s="32" t="s">
        <v>6079</v>
      </c>
      <c r="D3053" s="33">
        <v>2965</v>
      </c>
      <c r="E3053" s="34">
        <v>123</v>
      </c>
      <c r="F3053" s="35">
        <v>3347</v>
      </c>
      <c r="G3053" s="49">
        <v>3.6749999999999998E-2</v>
      </c>
      <c r="H3053" s="50" t="s">
        <v>29</v>
      </c>
      <c r="I3053" s="38">
        <v>4662.1840000000002</v>
      </c>
      <c r="J3053" s="39">
        <v>2647.1129999999998</v>
      </c>
      <c r="K3053" s="39">
        <v>4123.1940000000004</v>
      </c>
      <c r="L3053" s="39"/>
      <c r="M3053" s="39"/>
      <c r="N3053" s="39"/>
      <c r="O3053" s="40">
        <v>0.96194746219728211</v>
      </c>
      <c r="P3053" s="40">
        <v>0.96483870967741936</v>
      </c>
      <c r="Q3053" s="40">
        <v>0.95816178096163351</v>
      </c>
      <c r="R3053" s="40"/>
      <c r="S3053" s="40"/>
      <c r="T3053" s="41"/>
      <c r="U3053" s="42" t="s">
        <v>21</v>
      </c>
      <c r="V3053" s="42" t="s">
        <v>26</v>
      </c>
      <c r="W3053" s="42" t="s">
        <v>21</v>
      </c>
      <c r="X3053" s="40"/>
      <c r="Y3053" s="40"/>
      <c r="Z3053" s="41"/>
      <c r="AA3053" s="43">
        <v>3</v>
      </c>
      <c r="AB3053" s="44">
        <v>0.9616493176121117</v>
      </c>
      <c r="AC3053" s="45" t="s">
        <v>6080</v>
      </c>
      <c r="AD3053" s="46"/>
      <c r="AE3053" s="46"/>
      <c r="AF3053" s="46"/>
      <c r="AG3053" s="47" t="s">
        <v>5929</v>
      </c>
      <c r="AH3053" s="48">
        <v>202859.94945962954</v>
      </c>
    </row>
    <row r="3054" spans="1:34" hidden="1" x14ac:dyDescent="0.3">
      <c r="A3054" s="30" t="s">
        <v>5921</v>
      </c>
      <c r="B3054" s="31">
        <v>531</v>
      </c>
      <c r="C3054" s="32" t="s">
        <v>6081</v>
      </c>
      <c r="D3054" s="33">
        <v>1985</v>
      </c>
      <c r="E3054" s="34">
        <v>412</v>
      </c>
      <c r="F3054" s="35">
        <v>3347</v>
      </c>
      <c r="G3054" s="49">
        <v>0.1231</v>
      </c>
      <c r="H3054" s="50" t="s">
        <v>29</v>
      </c>
      <c r="I3054" s="38">
        <v>4482.4110000000001</v>
      </c>
      <c r="J3054" s="39">
        <v>2326.1320000000001</v>
      </c>
      <c r="K3054" s="39">
        <v>4694.53</v>
      </c>
      <c r="L3054" s="39"/>
      <c r="M3054" s="39"/>
      <c r="N3054" s="39"/>
      <c r="O3054" s="40">
        <v>0.85610964300746339</v>
      </c>
      <c r="P3054" s="40">
        <v>0.88279597110842345</v>
      </c>
      <c r="Q3054" s="40">
        <v>0.90513107467810849</v>
      </c>
      <c r="R3054" s="40"/>
      <c r="S3054" s="40"/>
      <c r="T3054" s="41"/>
      <c r="U3054" s="42" t="s">
        <v>20</v>
      </c>
      <c r="V3054" s="42" t="s">
        <v>20</v>
      </c>
      <c r="W3054" s="42" t="s">
        <v>20</v>
      </c>
      <c r="X3054" s="40"/>
      <c r="Y3054" s="40"/>
      <c r="Z3054" s="41"/>
      <c r="AA3054" s="43">
        <v>3</v>
      </c>
      <c r="AB3054" s="44">
        <v>0.88134556293133182</v>
      </c>
      <c r="AC3054" s="45" t="s">
        <v>6082</v>
      </c>
      <c r="AD3054" s="46"/>
      <c r="AE3054" s="46"/>
      <c r="AF3054" s="46"/>
      <c r="AG3054" s="47" t="s">
        <v>5956</v>
      </c>
      <c r="AH3054" s="48">
        <v>202859.94945962954</v>
      </c>
    </row>
    <row r="3055" spans="1:34" hidden="1" x14ac:dyDescent="0.3">
      <c r="A3055" s="30" t="s">
        <v>5921</v>
      </c>
      <c r="B3055" s="31">
        <v>531</v>
      </c>
      <c r="C3055" s="32" t="s">
        <v>6083</v>
      </c>
      <c r="D3055" s="33">
        <v>5618</v>
      </c>
      <c r="E3055" s="34">
        <v>868</v>
      </c>
      <c r="F3055" s="35">
        <v>3347</v>
      </c>
      <c r="G3055" s="49">
        <v>0.25934000000000001</v>
      </c>
      <c r="H3055" s="50" t="s">
        <v>20</v>
      </c>
      <c r="I3055" s="38">
        <v>2692.5839999999998</v>
      </c>
      <c r="J3055" s="39">
        <v>1434.6</v>
      </c>
      <c r="K3055" s="39">
        <v>2478.9749999999999</v>
      </c>
      <c r="L3055" s="39"/>
      <c r="M3055" s="39"/>
      <c r="N3055" s="39"/>
      <c r="O3055" s="40">
        <v>0.79149999999999998</v>
      </c>
      <c r="P3055" s="40">
        <v>0.88432516181713161</v>
      </c>
      <c r="Q3055" s="40">
        <v>0.78906698859311553</v>
      </c>
      <c r="R3055" s="40"/>
      <c r="S3055" s="40"/>
      <c r="T3055" s="41"/>
      <c r="U3055" s="42" t="s">
        <v>22</v>
      </c>
      <c r="V3055" s="42" t="s">
        <v>22</v>
      </c>
      <c r="W3055" s="42" t="s">
        <v>35</v>
      </c>
      <c r="X3055" s="40"/>
      <c r="Y3055" s="40"/>
      <c r="Z3055" s="41"/>
      <c r="AA3055" s="43">
        <v>3</v>
      </c>
      <c r="AB3055" s="44">
        <v>0.82163071680341571</v>
      </c>
      <c r="AC3055" s="45" t="s">
        <v>6084</v>
      </c>
      <c r="AD3055" s="46"/>
      <c r="AE3055" s="46"/>
      <c r="AF3055" s="46"/>
      <c r="AG3055" s="47" t="s">
        <v>5956</v>
      </c>
      <c r="AH3055" s="48">
        <v>173880.10108074074</v>
      </c>
    </row>
    <row r="3056" spans="1:34" hidden="1" x14ac:dyDescent="0.3">
      <c r="A3056" s="30" t="s">
        <v>5921</v>
      </c>
      <c r="B3056" s="31">
        <v>531</v>
      </c>
      <c r="C3056" s="32" t="s">
        <v>6085</v>
      </c>
      <c r="D3056" s="33">
        <v>1294</v>
      </c>
      <c r="E3056" s="34">
        <v>2096</v>
      </c>
      <c r="F3056" s="35">
        <v>3347</v>
      </c>
      <c r="G3056" s="49">
        <v>0.62622999999999995</v>
      </c>
      <c r="H3056" s="50" t="s">
        <v>35</v>
      </c>
      <c r="I3056" s="38">
        <v>2738.942</v>
      </c>
      <c r="J3056" s="39">
        <v>1324.0319999999999</v>
      </c>
      <c r="K3056" s="39">
        <v>2751.23</v>
      </c>
      <c r="L3056" s="39"/>
      <c r="M3056" s="39"/>
      <c r="N3056" s="39"/>
      <c r="O3056" s="40">
        <v>0.68497459209938938</v>
      </c>
      <c r="P3056" s="40">
        <v>0.70428571428571429</v>
      </c>
      <c r="Q3056" s="40">
        <v>0.73857142857142855</v>
      </c>
      <c r="R3056" s="40"/>
      <c r="S3056" s="40"/>
      <c r="T3056" s="41"/>
      <c r="U3056" s="42" t="s">
        <v>21</v>
      </c>
      <c r="V3056" s="42" t="s">
        <v>22</v>
      </c>
      <c r="W3056" s="42" t="s">
        <v>21</v>
      </c>
      <c r="X3056" s="40"/>
      <c r="Y3056" s="40"/>
      <c r="Z3056" s="41"/>
      <c r="AA3056" s="43">
        <v>3</v>
      </c>
      <c r="AB3056" s="44">
        <v>0.7092772449855107</v>
      </c>
      <c r="AC3056" s="45" t="s">
        <v>6086</v>
      </c>
      <c r="AD3056" s="46"/>
      <c r="AE3056" s="46"/>
      <c r="AF3056" s="46"/>
      <c r="AG3056" s="47" t="s">
        <v>5929</v>
      </c>
      <c r="AH3056" s="48">
        <v>144900.25270185189</v>
      </c>
    </row>
    <row r="3057" spans="1:34" hidden="1" x14ac:dyDescent="0.3">
      <c r="A3057" s="30" t="s">
        <v>5921</v>
      </c>
      <c r="B3057" s="31">
        <v>531</v>
      </c>
      <c r="C3057" s="32" t="s">
        <v>6087</v>
      </c>
      <c r="D3057" s="33">
        <v>1442</v>
      </c>
      <c r="E3057" s="34">
        <v>707</v>
      </c>
      <c r="F3057" s="35">
        <v>3347</v>
      </c>
      <c r="G3057" s="49">
        <v>0.21123</v>
      </c>
      <c r="H3057" s="50" t="s">
        <v>29</v>
      </c>
      <c r="I3057" s="38">
        <v>4975.6970000000001</v>
      </c>
      <c r="J3057" s="39">
        <v>2574.7950000000001</v>
      </c>
      <c r="K3057" s="39">
        <v>4979.6379999999999</v>
      </c>
      <c r="L3057" s="39"/>
      <c r="M3057" s="39"/>
      <c r="N3057" s="39"/>
      <c r="O3057" s="40">
        <v>0.81019988085184336</v>
      </c>
      <c r="P3057" s="40">
        <v>0.85080290831745298</v>
      </c>
      <c r="Q3057" s="40">
        <v>0.8609039249166186</v>
      </c>
      <c r="R3057" s="40"/>
      <c r="S3057" s="40"/>
      <c r="T3057" s="41"/>
      <c r="U3057" s="42" t="s">
        <v>21</v>
      </c>
      <c r="V3057" s="42" t="s">
        <v>21</v>
      </c>
      <c r="W3057" s="42" t="s">
        <v>21</v>
      </c>
      <c r="X3057" s="40"/>
      <c r="Y3057" s="40"/>
      <c r="Z3057" s="41"/>
      <c r="AA3057" s="43">
        <v>3</v>
      </c>
      <c r="AB3057" s="44">
        <v>0.84063557136197176</v>
      </c>
      <c r="AC3057" s="45" t="s">
        <v>6088</v>
      </c>
      <c r="AD3057" s="46"/>
      <c r="AE3057" s="46"/>
      <c r="AF3057" s="46"/>
      <c r="AG3057" s="47" t="s">
        <v>5929</v>
      </c>
      <c r="AH3057" s="48">
        <v>202859.94945962954</v>
      </c>
    </row>
    <row r="3058" spans="1:34" hidden="1" x14ac:dyDescent="0.3">
      <c r="A3058" s="30" t="s">
        <v>5921</v>
      </c>
      <c r="B3058" s="31">
        <v>531</v>
      </c>
      <c r="C3058" s="32" t="s">
        <v>6089</v>
      </c>
      <c r="D3058" s="33">
        <v>9264</v>
      </c>
      <c r="E3058" s="34">
        <v>3293</v>
      </c>
      <c r="F3058" s="35">
        <v>3347</v>
      </c>
      <c r="G3058" s="49">
        <v>0.98387000000000002</v>
      </c>
      <c r="H3058" s="50" t="s">
        <v>22</v>
      </c>
      <c r="I3058" s="38">
        <v>0</v>
      </c>
      <c r="J3058" s="39">
        <v>0</v>
      </c>
      <c r="K3058" s="39">
        <v>2500.2869999999998</v>
      </c>
      <c r="L3058" s="39"/>
      <c r="M3058" s="39"/>
      <c r="N3058" s="39"/>
      <c r="O3058" s="40">
        <v>0</v>
      </c>
      <c r="P3058" s="40">
        <v>0</v>
      </c>
      <c r="Q3058" s="40">
        <v>0.69315789473684208</v>
      </c>
      <c r="R3058" s="40"/>
      <c r="S3058" s="40"/>
      <c r="T3058" s="41"/>
      <c r="U3058" s="42" t="e">
        <v>#N/A</v>
      </c>
      <c r="V3058" s="42" t="e">
        <v>#N/A</v>
      </c>
      <c r="W3058" s="42" t="s">
        <v>22</v>
      </c>
      <c r="X3058" s="40"/>
      <c r="Y3058" s="40"/>
      <c r="Z3058" s="41"/>
      <c r="AA3058" s="43">
        <v>1</v>
      </c>
      <c r="AB3058" s="44">
        <v>0.23105263157894737</v>
      </c>
      <c r="AC3058" s="45" t="s">
        <v>6090</v>
      </c>
      <c r="AD3058" s="46"/>
      <c r="AE3058" s="46"/>
      <c r="AF3058" s="46"/>
      <c r="AG3058" s="47" t="s">
        <v>5956</v>
      </c>
      <c r="AH3058" s="48">
        <v>57959.696757777674</v>
      </c>
    </row>
    <row r="3059" spans="1:34" hidden="1" x14ac:dyDescent="0.3">
      <c r="A3059" s="30" t="s">
        <v>5921</v>
      </c>
      <c r="B3059" s="31">
        <v>531</v>
      </c>
      <c r="C3059" s="32" t="s">
        <v>6091</v>
      </c>
      <c r="D3059" s="33">
        <v>2049</v>
      </c>
      <c r="E3059" s="34">
        <v>1438</v>
      </c>
      <c r="F3059" s="35">
        <v>3347</v>
      </c>
      <c r="G3059" s="49">
        <v>0.42964000000000002</v>
      </c>
      <c r="H3059" s="50" t="s">
        <v>20</v>
      </c>
      <c r="I3059" s="38">
        <v>3316.58</v>
      </c>
      <c r="J3059" s="39">
        <v>1359.277</v>
      </c>
      <c r="K3059" s="39">
        <v>1904.3620000000001</v>
      </c>
      <c r="L3059" s="39"/>
      <c r="M3059" s="39"/>
      <c r="N3059" s="39"/>
      <c r="O3059" s="40">
        <v>0.75508567168524465</v>
      </c>
      <c r="P3059" s="40">
        <v>0.74563784025951163</v>
      </c>
      <c r="Q3059" s="40">
        <v>0.80893813344028243</v>
      </c>
      <c r="R3059" s="40"/>
      <c r="S3059" s="40"/>
      <c r="T3059" s="41"/>
      <c r="U3059" s="42" t="s">
        <v>26</v>
      </c>
      <c r="V3059" s="42" t="s">
        <v>22</v>
      </c>
      <c r="W3059" s="42" t="s">
        <v>21</v>
      </c>
      <c r="X3059" s="40"/>
      <c r="Y3059" s="40"/>
      <c r="Z3059" s="41"/>
      <c r="AA3059" s="43">
        <v>3</v>
      </c>
      <c r="AB3059" s="44">
        <v>0.76988721512834613</v>
      </c>
      <c r="AC3059" s="45" t="s">
        <v>6092</v>
      </c>
      <c r="AD3059" s="46"/>
      <c r="AE3059" s="46"/>
      <c r="AF3059" s="46"/>
      <c r="AG3059" s="47" t="s">
        <v>5929</v>
      </c>
      <c r="AH3059" s="48">
        <v>173880.10108074074</v>
      </c>
    </row>
    <row r="3060" spans="1:34" hidden="1" x14ac:dyDescent="0.3">
      <c r="A3060" s="30" t="s">
        <v>5921</v>
      </c>
      <c r="B3060" s="31">
        <v>531</v>
      </c>
      <c r="C3060" s="32" t="s">
        <v>6093</v>
      </c>
      <c r="D3060" s="33">
        <v>5535</v>
      </c>
      <c r="E3060" s="34">
        <v>2398</v>
      </c>
      <c r="F3060" s="35">
        <v>3347</v>
      </c>
      <c r="G3060" s="49">
        <v>0.71645999999999999</v>
      </c>
      <c r="H3060" s="50" t="s">
        <v>35</v>
      </c>
      <c r="I3060" s="38">
        <v>3935.0149999999999</v>
      </c>
      <c r="J3060" s="39">
        <v>2167.047</v>
      </c>
      <c r="K3060" s="39">
        <v>0</v>
      </c>
      <c r="L3060" s="39"/>
      <c r="M3060" s="39"/>
      <c r="N3060" s="39"/>
      <c r="O3060" s="40">
        <v>0.83935483870967731</v>
      </c>
      <c r="P3060" s="40">
        <v>0.83478622149192128</v>
      </c>
      <c r="Q3060" s="40">
        <v>0</v>
      </c>
      <c r="R3060" s="40"/>
      <c r="S3060" s="40"/>
      <c r="T3060" s="41"/>
      <c r="U3060" s="42" t="s">
        <v>21</v>
      </c>
      <c r="V3060" s="42" t="s">
        <v>21</v>
      </c>
      <c r="W3060" s="42" t="e">
        <v>#N/A</v>
      </c>
      <c r="X3060" s="40"/>
      <c r="Y3060" s="40"/>
      <c r="Z3060" s="41"/>
      <c r="AA3060" s="43">
        <v>2</v>
      </c>
      <c r="AB3060" s="44">
        <v>0.55804702006719953</v>
      </c>
      <c r="AC3060" s="45" t="s">
        <v>6094</v>
      </c>
      <c r="AD3060" s="46"/>
      <c r="AE3060" s="46"/>
      <c r="AF3060" s="46"/>
      <c r="AG3060" s="47" t="s">
        <v>5956</v>
      </c>
      <c r="AH3060" s="48">
        <v>144900.25270185189</v>
      </c>
    </row>
    <row r="3061" spans="1:34" hidden="1" x14ac:dyDescent="0.3">
      <c r="A3061" s="30" t="s">
        <v>5921</v>
      </c>
      <c r="B3061" s="31">
        <v>531</v>
      </c>
      <c r="C3061" s="32" t="s">
        <v>4370</v>
      </c>
      <c r="D3061" s="33">
        <v>7294</v>
      </c>
      <c r="E3061" s="34">
        <v>1060</v>
      </c>
      <c r="F3061" s="35">
        <v>3347</v>
      </c>
      <c r="G3061" s="49">
        <v>0.31669999999999998</v>
      </c>
      <c r="H3061" s="50" t="s">
        <v>20</v>
      </c>
      <c r="I3061" s="38">
        <v>3645.0790000000002</v>
      </c>
      <c r="J3061" s="39">
        <v>2101.991</v>
      </c>
      <c r="K3061" s="39">
        <v>2678.9389999999999</v>
      </c>
      <c r="L3061" s="39"/>
      <c r="M3061" s="39"/>
      <c r="N3061" s="39"/>
      <c r="O3061" s="40">
        <v>0.7793995889921852</v>
      </c>
      <c r="P3061" s="40">
        <v>0.7580998918546995</v>
      </c>
      <c r="Q3061" s="40">
        <v>0.87596820581401813</v>
      </c>
      <c r="R3061" s="40"/>
      <c r="S3061" s="40"/>
      <c r="T3061" s="41"/>
      <c r="U3061" s="42" t="s">
        <v>26</v>
      </c>
      <c r="V3061" s="42" t="s">
        <v>26</v>
      </c>
      <c r="W3061" s="42" t="s">
        <v>26</v>
      </c>
      <c r="X3061" s="40"/>
      <c r="Y3061" s="40"/>
      <c r="Z3061" s="41"/>
      <c r="AA3061" s="43">
        <v>3</v>
      </c>
      <c r="AB3061" s="44">
        <v>0.80448922888696772</v>
      </c>
      <c r="AC3061" s="45" t="s">
        <v>6095</v>
      </c>
      <c r="AD3061" s="46"/>
      <c r="AE3061" s="46"/>
      <c r="AF3061" s="46"/>
      <c r="AG3061" s="47" t="s">
        <v>5929</v>
      </c>
      <c r="AH3061" s="48">
        <v>173880.10108074074</v>
      </c>
    </row>
    <row r="3062" spans="1:34" hidden="1" x14ac:dyDescent="0.3">
      <c r="A3062" s="30" t="s">
        <v>5921</v>
      </c>
      <c r="B3062" s="31">
        <v>531</v>
      </c>
      <c r="C3062" s="32" t="s">
        <v>6096</v>
      </c>
      <c r="D3062" s="33">
        <v>7895</v>
      </c>
      <c r="E3062" s="34">
        <v>380</v>
      </c>
      <c r="F3062" s="35">
        <v>3347</v>
      </c>
      <c r="G3062" s="49">
        <v>0.11353000000000001</v>
      </c>
      <c r="H3062" s="50" t="s">
        <v>29</v>
      </c>
      <c r="I3062" s="38">
        <v>3216.393</v>
      </c>
      <c r="J3062" s="39">
        <v>1595.386</v>
      </c>
      <c r="K3062" s="39">
        <v>1760.2429999999999</v>
      </c>
      <c r="L3062" s="39"/>
      <c r="M3062" s="39"/>
      <c r="N3062" s="39"/>
      <c r="O3062" s="40">
        <v>0.86868865214764168</v>
      </c>
      <c r="P3062" s="40">
        <v>0.79431404534874606</v>
      </c>
      <c r="Q3062" s="40">
        <v>1.004</v>
      </c>
      <c r="R3062" s="40"/>
      <c r="S3062" s="40"/>
      <c r="T3062" s="41"/>
      <c r="U3062" s="42" t="s">
        <v>21</v>
      </c>
      <c r="V3062" s="42" t="s">
        <v>21</v>
      </c>
      <c r="W3062" s="42" t="s">
        <v>22</v>
      </c>
      <c r="X3062" s="40"/>
      <c r="Y3062" s="40"/>
      <c r="Z3062" s="41"/>
      <c r="AA3062" s="43">
        <v>3</v>
      </c>
      <c r="AB3062" s="44">
        <v>0.88900089916546265</v>
      </c>
      <c r="AC3062" s="45" t="s">
        <v>6097</v>
      </c>
      <c r="AD3062" s="46"/>
      <c r="AE3062" s="46"/>
      <c r="AF3062" s="46"/>
      <c r="AG3062" s="47" t="s">
        <v>5929</v>
      </c>
      <c r="AH3062" s="48">
        <v>202859.94945962954</v>
      </c>
    </row>
    <row r="3063" spans="1:34" hidden="1" x14ac:dyDescent="0.3">
      <c r="A3063" s="30" t="s">
        <v>5921</v>
      </c>
      <c r="B3063" s="31">
        <v>531</v>
      </c>
      <c r="C3063" s="32" t="s">
        <v>5253</v>
      </c>
      <c r="D3063" s="33">
        <v>4960</v>
      </c>
      <c r="E3063" s="34">
        <v>1656</v>
      </c>
      <c r="F3063" s="35">
        <v>3347</v>
      </c>
      <c r="G3063" s="49">
        <v>0.49476999999999999</v>
      </c>
      <c r="H3063" s="50" t="s">
        <v>20</v>
      </c>
      <c r="I3063" s="38">
        <v>8863.3080000000009</v>
      </c>
      <c r="J3063" s="39">
        <v>4349.683</v>
      </c>
      <c r="K3063" s="39">
        <v>2771.5749999999998</v>
      </c>
      <c r="L3063" s="39"/>
      <c r="M3063" s="39"/>
      <c r="N3063" s="39"/>
      <c r="O3063" s="40">
        <v>0.75736940597091318</v>
      </c>
      <c r="P3063" s="40">
        <v>0.76957698375132444</v>
      </c>
      <c r="Q3063" s="40">
        <v>0.7337706712595321</v>
      </c>
      <c r="R3063" s="40"/>
      <c r="S3063" s="40"/>
      <c r="T3063" s="41"/>
      <c r="U3063" s="42" t="s">
        <v>22</v>
      </c>
      <c r="V3063" s="42" t="s">
        <v>21</v>
      </c>
      <c r="W3063" s="42" t="s">
        <v>29</v>
      </c>
      <c r="X3063" s="40"/>
      <c r="Y3063" s="40"/>
      <c r="Z3063" s="41"/>
      <c r="AA3063" s="43">
        <v>3</v>
      </c>
      <c r="AB3063" s="44">
        <v>0.75357235366058994</v>
      </c>
      <c r="AC3063" s="45" t="s">
        <v>6098</v>
      </c>
      <c r="AD3063" s="46"/>
      <c r="AE3063" s="46"/>
      <c r="AF3063" s="46"/>
      <c r="AG3063" s="47" t="s">
        <v>5929</v>
      </c>
      <c r="AH3063" s="48">
        <v>173880.10108074074</v>
      </c>
    </row>
    <row r="3064" spans="1:34" hidden="1" x14ac:dyDescent="0.3">
      <c r="A3064" s="30" t="s">
        <v>5921</v>
      </c>
      <c r="B3064" s="31">
        <v>531</v>
      </c>
      <c r="C3064" s="32" t="s">
        <v>6099</v>
      </c>
      <c r="D3064" s="33">
        <v>8519</v>
      </c>
      <c r="E3064" s="34">
        <v>1886</v>
      </c>
      <c r="F3064" s="35">
        <v>3347</v>
      </c>
      <c r="G3064" s="49">
        <v>0.56349000000000005</v>
      </c>
      <c r="H3064" s="50" t="s">
        <v>35</v>
      </c>
      <c r="I3064" s="38">
        <v>2285.1190000000001</v>
      </c>
      <c r="J3064" s="39">
        <v>1194.98</v>
      </c>
      <c r="K3064" s="39">
        <v>690.01</v>
      </c>
      <c r="L3064" s="39"/>
      <c r="M3064" s="39"/>
      <c r="N3064" s="39"/>
      <c r="O3064" s="40">
        <v>0.72450000000000003</v>
      </c>
      <c r="P3064" s="40">
        <v>0.77204962054223125</v>
      </c>
      <c r="Q3064" s="40">
        <v>0.70199999999999996</v>
      </c>
      <c r="R3064" s="40"/>
      <c r="S3064" s="40"/>
      <c r="T3064" s="41"/>
      <c r="U3064" s="42" t="s">
        <v>21</v>
      </c>
      <c r="V3064" s="42" t="s">
        <v>21</v>
      </c>
      <c r="W3064" s="42" t="s">
        <v>21</v>
      </c>
      <c r="X3064" s="40"/>
      <c r="Y3064" s="40"/>
      <c r="Z3064" s="41"/>
      <c r="AA3064" s="43">
        <v>3</v>
      </c>
      <c r="AB3064" s="44">
        <v>0.73284987351407704</v>
      </c>
      <c r="AC3064" s="45" t="s">
        <v>6100</v>
      </c>
      <c r="AD3064" s="46"/>
      <c r="AE3064" s="46"/>
      <c r="AF3064" s="46"/>
      <c r="AG3064" s="47" t="s">
        <v>5929</v>
      </c>
      <c r="AH3064" s="48">
        <v>144900.25270185189</v>
      </c>
    </row>
    <row r="3065" spans="1:34" hidden="1" x14ac:dyDescent="0.3">
      <c r="A3065" s="30" t="s">
        <v>5921</v>
      </c>
      <c r="B3065" s="31">
        <v>531</v>
      </c>
      <c r="C3065" s="32" t="s">
        <v>5043</v>
      </c>
      <c r="D3065" s="33">
        <v>8222</v>
      </c>
      <c r="E3065" s="34">
        <v>1127</v>
      </c>
      <c r="F3065" s="35">
        <v>3347</v>
      </c>
      <c r="G3065" s="49">
        <v>0.33672000000000002</v>
      </c>
      <c r="H3065" s="50" t="s">
        <v>20</v>
      </c>
      <c r="I3065" s="38">
        <v>2698.8409999999999</v>
      </c>
      <c r="J3065" s="39">
        <v>1063.9670000000001</v>
      </c>
      <c r="K3065" s="39">
        <v>2120.8989999999999</v>
      </c>
      <c r="L3065" s="39"/>
      <c r="M3065" s="39"/>
      <c r="N3065" s="39"/>
      <c r="O3065" s="40">
        <v>0.79418560707282093</v>
      </c>
      <c r="P3065" s="40">
        <v>0.76341856369713801</v>
      </c>
      <c r="Q3065" s="40">
        <v>0.83338159048487703</v>
      </c>
      <c r="R3065" s="40"/>
      <c r="S3065" s="40"/>
      <c r="T3065" s="41"/>
      <c r="U3065" s="42" t="s">
        <v>21</v>
      </c>
      <c r="V3065" s="42" t="s">
        <v>21</v>
      </c>
      <c r="W3065" s="42" t="s">
        <v>21</v>
      </c>
      <c r="X3065" s="40"/>
      <c r="Y3065" s="40"/>
      <c r="Z3065" s="41"/>
      <c r="AA3065" s="43">
        <v>3</v>
      </c>
      <c r="AB3065" s="44">
        <v>0.79699525375161206</v>
      </c>
      <c r="AC3065" s="45" t="s">
        <v>6101</v>
      </c>
      <c r="AD3065" s="46"/>
      <c r="AE3065" s="46"/>
      <c r="AF3065" s="46"/>
      <c r="AG3065" s="47" t="s">
        <v>5929</v>
      </c>
      <c r="AH3065" s="48">
        <v>173880.10108074074</v>
      </c>
    </row>
    <row r="3066" spans="1:34" hidden="1" x14ac:dyDescent="0.3">
      <c r="A3066" s="30" t="s">
        <v>5921</v>
      </c>
      <c r="B3066" s="31">
        <v>531</v>
      </c>
      <c r="C3066" s="32" t="s">
        <v>6102</v>
      </c>
      <c r="D3066" s="33">
        <v>7158</v>
      </c>
      <c r="E3066" s="34">
        <v>801</v>
      </c>
      <c r="F3066" s="35">
        <v>3347</v>
      </c>
      <c r="G3066" s="49">
        <v>0.23932</v>
      </c>
      <c r="H3066" s="50" t="s">
        <v>29</v>
      </c>
      <c r="I3066" s="38">
        <v>4579.4520000000002</v>
      </c>
      <c r="J3066" s="39">
        <v>2298.3939999999998</v>
      </c>
      <c r="K3066" s="39">
        <v>4151.951</v>
      </c>
      <c r="L3066" s="39"/>
      <c r="M3066" s="39"/>
      <c r="N3066" s="39"/>
      <c r="O3066" s="40">
        <v>0.82037897583961283</v>
      </c>
      <c r="P3066" s="40">
        <v>0.80510196614462082</v>
      </c>
      <c r="Q3066" s="40">
        <v>0.86062499999999997</v>
      </c>
      <c r="R3066" s="40"/>
      <c r="S3066" s="40"/>
      <c r="T3066" s="41"/>
      <c r="U3066" s="42" t="s">
        <v>21</v>
      </c>
      <c r="V3066" s="42" t="s">
        <v>21</v>
      </c>
      <c r="W3066" s="42" t="s">
        <v>26</v>
      </c>
      <c r="X3066" s="40"/>
      <c r="Y3066" s="40"/>
      <c r="Z3066" s="41"/>
      <c r="AA3066" s="43">
        <v>3</v>
      </c>
      <c r="AB3066" s="44">
        <v>0.82870198066141132</v>
      </c>
      <c r="AC3066" s="45" t="s">
        <v>6103</v>
      </c>
      <c r="AD3066" s="46"/>
      <c r="AE3066" s="46"/>
      <c r="AF3066" s="46"/>
      <c r="AG3066" s="47" t="s">
        <v>5929</v>
      </c>
      <c r="AH3066" s="48">
        <v>202859.94945962954</v>
      </c>
    </row>
    <row r="3067" spans="1:34" hidden="1" x14ac:dyDescent="0.3">
      <c r="A3067" s="30" t="s">
        <v>5921</v>
      </c>
      <c r="B3067" s="31">
        <v>531</v>
      </c>
      <c r="C3067" s="32" t="s">
        <v>4033</v>
      </c>
      <c r="D3067" s="33">
        <v>577</v>
      </c>
      <c r="E3067" s="34">
        <v>492</v>
      </c>
      <c r="F3067" s="35">
        <v>3347</v>
      </c>
      <c r="G3067" s="49">
        <v>0.14699999999999999</v>
      </c>
      <c r="H3067" s="50" t="s">
        <v>29</v>
      </c>
      <c r="I3067" s="38">
        <v>5924.942</v>
      </c>
      <c r="J3067" s="39">
        <v>2861.098</v>
      </c>
      <c r="K3067" s="39">
        <v>4473.5569999999998</v>
      </c>
      <c r="L3067" s="39"/>
      <c r="M3067" s="39"/>
      <c r="N3067" s="39"/>
      <c r="O3067" s="40">
        <v>0.83583126424505028</v>
      </c>
      <c r="P3067" s="40">
        <v>0.93290656728471233</v>
      </c>
      <c r="Q3067" s="40">
        <v>0.83708636721321328</v>
      </c>
      <c r="R3067" s="40"/>
      <c r="S3067" s="40"/>
      <c r="T3067" s="41"/>
      <c r="U3067" s="42" t="s">
        <v>26</v>
      </c>
      <c r="V3067" s="42" t="s">
        <v>26</v>
      </c>
      <c r="W3067" s="42" t="s">
        <v>22</v>
      </c>
      <c r="X3067" s="40"/>
      <c r="Y3067" s="40"/>
      <c r="Z3067" s="41"/>
      <c r="AA3067" s="43">
        <v>3</v>
      </c>
      <c r="AB3067" s="44">
        <v>0.86860806624765863</v>
      </c>
      <c r="AC3067" s="45" t="s">
        <v>6104</v>
      </c>
      <c r="AD3067" s="46"/>
      <c r="AE3067" s="46"/>
      <c r="AF3067" s="46"/>
      <c r="AG3067" s="47" t="s">
        <v>5956</v>
      </c>
      <c r="AH3067" s="48">
        <v>202859.94945962954</v>
      </c>
    </row>
    <row r="3068" spans="1:34" hidden="1" x14ac:dyDescent="0.3">
      <c r="A3068" s="30" t="s">
        <v>5921</v>
      </c>
      <c r="B3068" s="31">
        <v>531</v>
      </c>
      <c r="C3068" s="32" t="s">
        <v>6105</v>
      </c>
      <c r="D3068" s="33">
        <v>8057</v>
      </c>
      <c r="E3068" s="34">
        <v>1549</v>
      </c>
      <c r="F3068" s="35">
        <v>3347</v>
      </c>
      <c r="G3068" s="49">
        <v>0.46279999999999999</v>
      </c>
      <c r="H3068" s="50" t="s">
        <v>20</v>
      </c>
      <c r="I3068" s="38">
        <v>1893.5260000000001</v>
      </c>
      <c r="J3068" s="39">
        <v>1102.8040000000001</v>
      </c>
      <c r="K3068" s="39">
        <v>1392.5309999999999</v>
      </c>
      <c r="L3068" s="39"/>
      <c r="M3068" s="39"/>
      <c r="N3068" s="39"/>
      <c r="O3068" s="40">
        <v>0.76229472790791442</v>
      </c>
      <c r="P3068" s="40">
        <v>0.72106299292282861</v>
      </c>
      <c r="Q3068" s="40">
        <v>0.80209071022965961</v>
      </c>
      <c r="R3068" s="40"/>
      <c r="S3068" s="40"/>
      <c r="T3068" s="41"/>
      <c r="U3068" s="42" t="s">
        <v>26</v>
      </c>
      <c r="V3068" s="42" t="s">
        <v>35</v>
      </c>
      <c r="W3068" s="42" t="s">
        <v>26</v>
      </c>
      <c r="X3068" s="40"/>
      <c r="Y3068" s="40"/>
      <c r="Z3068" s="41"/>
      <c r="AA3068" s="43">
        <v>3</v>
      </c>
      <c r="AB3068" s="44">
        <v>0.76181614368680084</v>
      </c>
      <c r="AC3068" s="45" t="s">
        <v>6106</v>
      </c>
      <c r="AD3068" s="46"/>
      <c r="AE3068" s="46"/>
      <c r="AF3068" s="46"/>
      <c r="AG3068" s="47" t="s">
        <v>5926</v>
      </c>
      <c r="AH3068" s="48">
        <v>173880.10108074074</v>
      </c>
    </row>
    <row r="3069" spans="1:34" hidden="1" x14ac:dyDescent="0.3">
      <c r="A3069" s="30" t="s">
        <v>5921</v>
      </c>
      <c r="B3069" s="31">
        <v>531</v>
      </c>
      <c r="C3069" s="32" t="s">
        <v>5045</v>
      </c>
      <c r="D3069" s="33">
        <v>4659</v>
      </c>
      <c r="E3069" s="34">
        <v>368</v>
      </c>
      <c r="F3069" s="35">
        <v>3347</v>
      </c>
      <c r="G3069" s="49">
        <v>0.10995000000000001</v>
      </c>
      <c r="H3069" s="50" t="s">
        <v>29</v>
      </c>
      <c r="I3069" s="38">
        <v>4381.8410000000003</v>
      </c>
      <c r="J3069" s="39">
        <v>2374.2150000000001</v>
      </c>
      <c r="K3069" s="39">
        <v>3933.116</v>
      </c>
      <c r="L3069" s="39"/>
      <c r="M3069" s="39"/>
      <c r="N3069" s="39"/>
      <c r="O3069" s="40">
        <v>0.87429392780805171</v>
      </c>
      <c r="P3069" s="40">
        <v>0.92071428571428571</v>
      </c>
      <c r="Q3069" s="40">
        <v>0.87887679157387411</v>
      </c>
      <c r="R3069" s="40"/>
      <c r="S3069" s="40"/>
      <c r="T3069" s="41"/>
      <c r="U3069" s="42" t="s">
        <v>21</v>
      </c>
      <c r="V3069" s="42" t="s">
        <v>21</v>
      </c>
      <c r="W3069" s="42" t="s">
        <v>26</v>
      </c>
      <c r="X3069" s="40"/>
      <c r="Y3069" s="40"/>
      <c r="Z3069" s="41"/>
      <c r="AA3069" s="43">
        <v>3</v>
      </c>
      <c r="AB3069" s="44">
        <v>0.8912950016987371</v>
      </c>
      <c r="AC3069" s="45" t="s">
        <v>6107</v>
      </c>
      <c r="AD3069" s="46"/>
      <c r="AE3069" s="46"/>
      <c r="AF3069" s="46"/>
      <c r="AG3069" s="47" t="s">
        <v>5956</v>
      </c>
      <c r="AH3069" s="48">
        <v>202859.94945962954</v>
      </c>
    </row>
    <row r="3070" spans="1:34" hidden="1" x14ac:dyDescent="0.3">
      <c r="A3070" s="30" t="s">
        <v>5921</v>
      </c>
      <c r="B3070" s="31">
        <v>531</v>
      </c>
      <c r="C3070" s="32" t="s">
        <v>6108</v>
      </c>
      <c r="D3070" s="33">
        <v>7030</v>
      </c>
      <c r="E3070" s="34">
        <v>1944</v>
      </c>
      <c r="F3070" s="35">
        <v>3347</v>
      </c>
      <c r="G3070" s="49">
        <v>0.58082</v>
      </c>
      <c r="H3070" s="50" t="s">
        <v>35</v>
      </c>
      <c r="I3070" s="38">
        <v>4636.5889999999999</v>
      </c>
      <c r="J3070" s="39">
        <v>2179.37</v>
      </c>
      <c r="K3070" s="39">
        <v>3663.5050000000001</v>
      </c>
      <c r="L3070" s="39"/>
      <c r="M3070" s="39"/>
      <c r="N3070" s="39"/>
      <c r="O3070" s="40">
        <v>0.71472075369260846</v>
      </c>
      <c r="P3070" s="40">
        <v>0.73107142857142871</v>
      </c>
      <c r="Q3070" s="40">
        <v>0.7364859970165184</v>
      </c>
      <c r="R3070" s="40"/>
      <c r="S3070" s="40"/>
      <c r="T3070" s="41"/>
      <c r="U3070" s="42" t="s">
        <v>22</v>
      </c>
      <c r="V3070" s="42" t="s">
        <v>35</v>
      </c>
      <c r="W3070" s="42" t="s">
        <v>22</v>
      </c>
      <c r="X3070" s="40"/>
      <c r="Y3070" s="40"/>
      <c r="Z3070" s="41"/>
      <c r="AA3070" s="43">
        <v>3</v>
      </c>
      <c r="AB3070" s="44">
        <v>0.72742605976018515</v>
      </c>
      <c r="AC3070" s="45" t="s">
        <v>6109</v>
      </c>
      <c r="AD3070" s="46"/>
      <c r="AE3070" s="46"/>
      <c r="AF3070" s="46"/>
      <c r="AG3070" s="47" t="s">
        <v>5932</v>
      </c>
      <c r="AH3070" s="48">
        <v>144900.25270185189</v>
      </c>
    </row>
    <row r="3071" spans="1:34" hidden="1" x14ac:dyDescent="0.3">
      <c r="A3071" s="30" t="s">
        <v>5921</v>
      </c>
      <c r="B3071" s="31">
        <v>531</v>
      </c>
      <c r="C3071" s="32" t="s">
        <v>6110</v>
      </c>
      <c r="D3071" s="33">
        <v>1024</v>
      </c>
      <c r="E3071" s="34">
        <v>2949</v>
      </c>
      <c r="F3071" s="35">
        <v>3347</v>
      </c>
      <c r="G3071" s="49">
        <v>0.88109000000000004</v>
      </c>
      <c r="H3071" s="50" t="s">
        <v>22</v>
      </c>
      <c r="I3071" s="38">
        <v>0</v>
      </c>
      <c r="J3071" s="39">
        <v>0</v>
      </c>
      <c r="K3071" s="39">
        <v>2409.123</v>
      </c>
      <c r="L3071" s="39"/>
      <c r="M3071" s="39"/>
      <c r="N3071" s="39"/>
      <c r="O3071" s="40">
        <v>0</v>
      </c>
      <c r="P3071" s="40">
        <v>0</v>
      </c>
      <c r="Q3071" s="40">
        <v>0.84279893801806183</v>
      </c>
      <c r="R3071" s="40"/>
      <c r="S3071" s="40"/>
      <c r="T3071" s="41"/>
      <c r="U3071" s="42" t="e">
        <v>#N/A</v>
      </c>
      <c r="V3071" s="42" t="e">
        <v>#N/A</v>
      </c>
      <c r="W3071" s="42" t="s">
        <v>21</v>
      </c>
      <c r="X3071" s="40"/>
      <c r="Y3071" s="40"/>
      <c r="Z3071" s="41"/>
      <c r="AA3071" s="43">
        <v>1</v>
      </c>
      <c r="AB3071" s="44">
        <v>0.28093297933935396</v>
      </c>
      <c r="AC3071" s="45" t="s">
        <v>6111</v>
      </c>
      <c r="AD3071" s="46"/>
      <c r="AE3071" s="46"/>
      <c r="AF3071" s="46"/>
      <c r="AG3071" s="47" t="s">
        <v>5932</v>
      </c>
      <c r="AH3071" s="48">
        <v>57959.696757777674</v>
      </c>
    </row>
    <row r="3072" spans="1:34" hidden="1" x14ac:dyDescent="0.3">
      <c r="A3072" s="30" t="s">
        <v>5921</v>
      </c>
      <c r="B3072" s="31">
        <v>531</v>
      </c>
      <c r="C3072" s="32" t="s">
        <v>6112</v>
      </c>
      <c r="D3072" s="33">
        <v>5242</v>
      </c>
      <c r="E3072" s="34">
        <v>727</v>
      </c>
      <c r="F3072" s="35">
        <v>3347</v>
      </c>
      <c r="G3072" s="49">
        <v>0.21720999999999999</v>
      </c>
      <c r="H3072" s="50" t="s">
        <v>29</v>
      </c>
      <c r="I3072" s="38">
        <v>4605.5889999999999</v>
      </c>
      <c r="J3072" s="39">
        <v>2263.8339999999998</v>
      </c>
      <c r="K3072" s="39">
        <v>3868.2660000000001</v>
      </c>
      <c r="L3072" s="39"/>
      <c r="M3072" s="39"/>
      <c r="N3072" s="39"/>
      <c r="O3072" s="40">
        <v>0.81777777777777783</v>
      </c>
      <c r="P3072" s="40">
        <v>0.83703703703703691</v>
      </c>
      <c r="Q3072" s="40">
        <v>0.85772601560120432</v>
      </c>
      <c r="R3072" s="40"/>
      <c r="S3072" s="40"/>
      <c r="T3072" s="41"/>
      <c r="U3072" s="42" t="s">
        <v>21</v>
      </c>
      <c r="V3072" s="42" t="s">
        <v>21</v>
      </c>
      <c r="W3072" s="42" t="s">
        <v>26</v>
      </c>
      <c r="X3072" s="40"/>
      <c r="Y3072" s="40"/>
      <c r="Z3072" s="41"/>
      <c r="AA3072" s="43">
        <v>3</v>
      </c>
      <c r="AB3072" s="44">
        <v>0.83751361013867298</v>
      </c>
      <c r="AC3072" s="45" t="s">
        <v>6113</v>
      </c>
      <c r="AD3072" s="46"/>
      <c r="AE3072" s="46"/>
      <c r="AF3072" s="46"/>
      <c r="AG3072" s="47" t="s">
        <v>5929</v>
      </c>
      <c r="AH3072" s="48">
        <v>202859.94945962954</v>
      </c>
    </row>
    <row r="3073" spans="1:34" hidden="1" x14ac:dyDescent="0.3">
      <c r="A3073" s="30" t="s">
        <v>5921</v>
      </c>
      <c r="B3073" s="31">
        <v>531</v>
      </c>
      <c r="C3073" s="32" t="s">
        <v>6114</v>
      </c>
      <c r="D3073" s="33">
        <v>5771</v>
      </c>
      <c r="E3073" s="34">
        <v>1296</v>
      </c>
      <c r="F3073" s="35">
        <v>3347</v>
      </c>
      <c r="G3073" s="49">
        <v>0.38721</v>
      </c>
      <c r="H3073" s="50" t="s">
        <v>20</v>
      </c>
      <c r="I3073" s="38">
        <v>2837.4609999999998</v>
      </c>
      <c r="J3073" s="39">
        <v>2733.607</v>
      </c>
      <c r="K3073" s="39">
        <v>2943.6120000000001</v>
      </c>
      <c r="L3073" s="39"/>
      <c r="M3073" s="39"/>
      <c r="N3073" s="39"/>
      <c r="O3073" s="40">
        <v>0.75428571428571434</v>
      </c>
      <c r="P3073" s="40">
        <v>0.83047619047619048</v>
      </c>
      <c r="Q3073" s="40">
        <v>0.75952380952380949</v>
      </c>
      <c r="R3073" s="40"/>
      <c r="S3073" s="40"/>
      <c r="T3073" s="41"/>
      <c r="U3073" s="42" t="s">
        <v>26</v>
      </c>
      <c r="V3073" s="42" t="s">
        <v>26</v>
      </c>
      <c r="W3073" s="42" t="s">
        <v>22</v>
      </c>
      <c r="X3073" s="40"/>
      <c r="Y3073" s="40"/>
      <c r="Z3073" s="41"/>
      <c r="AA3073" s="43">
        <v>3</v>
      </c>
      <c r="AB3073" s="44">
        <v>0.78142857142857147</v>
      </c>
      <c r="AC3073" s="45" t="s">
        <v>6115</v>
      </c>
      <c r="AD3073" s="46"/>
      <c r="AE3073" s="46"/>
      <c r="AF3073" s="46"/>
      <c r="AG3073" s="47" t="s">
        <v>5932</v>
      </c>
      <c r="AH3073" s="48">
        <v>173880.10108074074</v>
      </c>
    </row>
    <row r="3074" spans="1:34" hidden="1" x14ac:dyDescent="0.3">
      <c r="A3074" s="30" t="s">
        <v>5921</v>
      </c>
      <c r="B3074" s="31">
        <v>531</v>
      </c>
      <c r="C3074" s="32" t="s">
        <v>6116</v>
      </c>
      <c r="D3074" s="33">
        <v>8744</v>
      </c>
      <c r="E3074" s="34">
        <v>2865</v>
      </c>
      <c r="F3074" s="35">
        <v>3347</v>
      </c>
      <c r="G3074" s="49">
        <v>0.85599000000000003</v>
      </c>
      <c r="H3074" s="50" t="s">
        <v>22</v>
      </c>
      <c r="I3074" s="38">
        <v>0</v>
      </c>
      <c r="J3074" s="39">
        <v>0</v>
      </c>
      <c r="K3074" s="39">
        <v>4367.51</v>
      </c>
      <c r="L3074" s="39"/>
      <c r="M3074" s="39"/>
      <c r="N3074" s="39"/>
      <c r="O3074" s="40">
        <v>0</v>
      </c>
      <c r="P3074" s="40">
        <v>0</v>
      </c>
      <c r="Q3074" s="40">
        <v>0.90278806677548096</v>
      </c>
      <c r="R3074" s="40"/>
      <c r="S3074" s="40"/>
      <c r="T3074" s="41"/>
      <c r="U3074" s="42" t="e">
        <v>#N/A</v>
      </c>
      <c r="V3074" s="42" t="e">
        <v>#N/A</v>
      </c>
      <c r="W3074" s="42" t="s">
        <v>21</v>
      </c>
      <c r="X3074" s="40"/>
      <c r="Y3074" s="40"/>
      <c r="Z3074" s="41"/>
      <c r="AA3074" s="43">
        <v>1</v>
      </c>
      <c r="AB3074" s="44">
        <v>0.30092935559182699</v>
      </c>
      <c r="AC3074" s="45" t="s">
        <v>6117</v>
      </c>
      <c r="AD3074" s="46"/>
      <c r="AE3074" s="46"/>
      <c r="AF3074" s="46"/>
      <c r="AG3074" s="47" t="s">
        <v>5929</v>
      </c>
      <c r="AH3074" s="48">
        <v>57959.696757777674</v>
      </c>
    </row>
    <row r="3075" spans="1:34" hidden="1" x14ac:dyDescent="0.3">
      <c r="A3075" s="30" t="s">
        <v>5921</v>
      </c>
      <c r="B3075" s="31">
        <v>531</v>
      </c>
      <c r="C3075" s="32" t="s">
        <v>6118</v>
      </c>
      <c r="D3075" s="33">
        <v>1637</v>
      </c>
      <c r="E3075" s="34">
        <v>150</v>
      </c>
      <c r="F3075" s="35">
        <v>3347</v>
      </c>
      <c r="G3075" s="49">
        <v>4.4819999999999999E-2</v>
      </c>
      <c r="H3075" s="50" t="s">
        <v>29</v>
      </c>
      <c r="I3075" s="38">
        <v>5964.0060000000003</v>
      </c>
      <c r="J3075" s="39">
        <v>3235.8629999999998</v>
      </c>
      <c r="K3075" s="39">
        <v>5688.4880000000003</v>
      </c>
      <c r="L3075" s="39"/>
      <c r="M3075" s="39"/>
      <c r="N3075" s="39"/>
      <c r="O3075" s="40">
        <v>0.94275893823069523</v>
      </c>
      <c r="P3075" s="40">
        <v>0.91231303757046578</v>
      </c>
      <c r="Q3075" s="40">
        <v>1.0020689655172415</v>
      </c>
      <c r="R3075" s="40"/>
      <c r="S3075" s="40"/>
      <c r="T3075" s="41"/>
      <c r="U3075" s="42" t="s">
        <v>21</v>
      </c>
      <c r="V3075" s="42" t="s">
        <v>26</v>
      </c>
      <c r="W3075" s="42" t="s">
        <v>35</v>
      </c>
      <c r="X3075" s="40"/>
      <c r="Y3075" s="40"/>
      <c r="Z3075" s="41"/>
      <c r="AA3075" s="43">
        <v>3</v>
      </c>
      <c r="AB3075" s="44">
        <v>0.95238031377280075</v>
      </c>
      <c r="AC3075" s="45" t="s">
        <v>6119</v>
      </c>
      <c r="AD3075" s="46"/>
      <c r="AE3075" s="46"/>
      <c r="AF3075" s="46"/>
      <c r="AG3075" s="47" t="s">
        <v>5956</v>
      </c>
      <c r="AH3075" s="48">
        <v>202859.94945962954</v>
      </c>
    </row>
    <row r="3076" spans="1:34" hidden="1" x14ac:dyDescent="0.3">
      <c r="A3076" s="30" t="s">
        <v>5921</v>
      </c>
      <c r="B3076" s="31">
        <v>531</v>
      </c>
      <c r="C3076" s="32" t="s">
        <v>6120</v>
      </c>
      <c r="D3076" s="33">
        <v>7787</v>
      </c>
      <c r="E3076" s="34">
        <v>129</v>
      </c>
      <c r="F3076" s="35">
        <v>3347</v>
      </c>
      <c r="G3076" s="49">
        <v>3.8539999999999998E-2</v>
      </c>
      <c r="H3076" s="50" t="s">
        <v>29</v>
      </c>
      <c r="I3076" s="38">
        <v>4183.1679999999997</v>
      </c>
      <c r="J3076" s="39">
        <v>2390.1439999999998</v>
      </c>
      <c r="K3076" s="39">
        <v>4347.6859999999997</v>
      </c>
      <c r="L3076" s="39"/>
      <c r="M3076" s="39"/>
      <c r="N3076" s="39"/>
      <c r="O3076" s="40">
        <v>0.9177777777777778</v>
      </c>
      <c r="P3076" s="40">
        <v>0.97185185185185186</v>
      </c>
      <c r="Q3076" s="40">
        <v>0.99185185185185176</v>
      </c>
      <c r="R3076" s="40"/>
      <c r="S3076" s="40"/>
      <c r="T3076" s="41"/>
      <c r="U3076" s="42" t="s">
        <v>35</v>
      </c>
      <c r="V3076" s="42" t="s">
        <v>35</v>
      </c>
      <c r="W3076" s="42" t="s">
        <v>29</v>
      </c>
      <c r="X3076" s="40"/>
      <c r="Y3076" s="40"/>
      <c r="Z3076" s="41"/>
      <c r="AA3076" s="43">
        <v>3</v>
      </c>
      <c r="AB3076" s="44">
        <v>0.96049382716049381</v>
      </c>
      <c r="AC3076" s="45" t="s">
        <v>6121</v>
      </c>
      <c r="AD3076" s="46"/>
      <c r="AE3076" s="46"/>
      <c r="AF3076" s="46"/>
      <c r="AG3076" s="47" t="s">
        <v>5926</v>
      </c>
      <c r="AH3076" s="48">
        <v>202859.94945962954</v>
      </c>
    </row>
    <row r="3077" spans="1:34" hidden="1" x14ac:dyDescent="0.3">
      <c r="A3077" s="30" t="s">
        <v>5921</v>
      </c>
      <c r="B3077" s="31">
        <v>531</v>
      </c>
      <c r="C3077" s="32" t="s">
        <v>6122</v>
      </c>
      <c r="D3077" s="33">
        <v>7268</v>
      </c>
      <c r="E3077" s="34">
        <v>245</v>
      </c>
      <c r="F3077" s="35">
        <v>3347</v>
      </c>
      <c r="G3077" s="49">
        <v>7.3200000000000001E-2</v>
      </c>
      <c r="H3077" s="50" t="s">
        <v>29</v>
      </c>
      <c r="I3077" s="38">
        <v>2924.5439999999999</v>
      </c>
      <c r="J3077" s="39">
        <v>1315.2729999999999</v>
      </c>
      <c r="K3077" s="39">
        <v>2560.5650000000001</v>
      </c>
      <c r="L3077" s="39"/>
      <c r="M3077" s="39"/>
      <c r="N3077" s="39"/>
      <c r="O3077" s="40">
        <v>0.90700000000000003</v>
      </c>
      <c r="P3077" s="40">
        <v>0.95750000000000002</v>
      </c>
      <c r="Q3077" s="40">
        <v>0.89082850710125083</v>
      </c>
      <c r="R3077" s="40"/>
      <c r="S3077" s="40"/>
      <c r="T3077" s="41"/>
      <c r="U3077" s="42" t="s">
        <v>35</v>
      </c>
      <c r="V3077" s="42" t="s">
        <v>20</v>
      </c>
      <c r="W3077" s="42" t="s">
        <v>20</v>
      </c>
      <c r="X3077" s="40"/>
      <c r="Y3077" s="40"/>
      <c r="Z3077" s="41"/>
      <c r="AA3077" s="43">
        <v>3</v>
      </c>
      <c r="AB3077" s="44">
        <v>0.91844283570041696</v>
      </c>
      <c r="AC3077" s="45" t="s">
        <v>6123</v>
      </c>
      <c r="AD3077" s="46"/>
      <c r="AE3077" s="46"/>
      <c r="AF3077" s="46"/>
      <c r="AG3077" s="47" t="s">
        <v>5932</v>
      </c>
      <c r="AH3077" s="48">
        <v>202859.94945962954</v>
      </c>
    </row>
    <row r="3078" spans="1:34" hidden="1" x14ac:dyDescent="0.3">
      <c r="A3078" s="30" t="s">
        <v>5921</v>
      </c>
      <c r="B3078" s="31">
        <v>531</v>
      </c>
      <c r="C3078" s="32" t="s">
        <v>6124</v>
      </c>
      <c r="D3078" s="33">
        <v>1239</v>
      </c>
      <c r="E3078" s="34">
        <v>521</v>
      </c>
      <c r="F3078" s="35">
        <v>3347</v>
      </c>
      <c r="G3078" s="49">
        <v>0.15565999999999999</v>
      </c>
      <c r="H3078" s="50" t="s">
        <v>29</v>
      </c>
      <c r="I3078" s="38">
        <v>2742.6039999999998</v>
      </c>
      <c r="J3078" s="39">
        <v>1332.423</v>
      </c>
      <c r="K3078" s="39">
        <v>2501.902</v>
      </c>
      <c r="L3078" s="39"/>
      <c r="M3078" s="39"/>
      <c r="N3078" s="39"/>
      <c r="O3078" s="40">
        <v>0.84285714285714286</v>
      </c>
      <c r="P3078" s="40">
        <v>0.86451067754009048</v>
      </c>
      <c r="Q3078" s="40">
        <v>0.88347081711662334</v>
      </c>
      <c r="R3078" s="40"/>
      <c r="S3078" s="40"/>
      <c r="T3078" s="41"/>
      <c r="U3078" s="42" t="s">
        <v>35</v>
      </c>
      <c r="V3078" s="42" t="s">
        <v>20</v>
      </c>
      <c r="W3078" s="42" t="s">
        <v>22</v>
      </c>
      <c r="X3078" s="40"/>
      <c r="Y3078" s="40"/>
      <c r="Z3078" s="41"/>
      <c r="AA3078" s="43">
        <v>3</v>
      </c>
      <c r="AB3078" s="44">
        <v>0.86361287917128549</v>
      </c>
      <c r="AC3078" s="45" t="s">
        <v>6125</v>
      </c>
      <c r="AD3078" s="46"/>
      <c r="AE3078" s="46"/>
      <c r="AF3078" s="46"/>
      <c r="AG3078" s="47" t="s">
        <v>5929</v>
      </c>
      <c r="AH3078" s="48">
        <v>202859.94945962954</v>
      </c>
    </row>
    <row r="3079" spans="1:34" hidden="1" x14ac:dyDescent="0.3">
      <c r="A3079" s="30" t="s">
        <v>5921</v>
      </c>
      <c r="B3079" s="31">
        <v>531</v>
      </c>
      <c r="C3079" s="32" t="s">
        <v>6126</v>
      </c>
      <c r="D3079" s="33">
        <v>8880</v>
      </c>
      <c r="E3079" s="34">
        <v>3161</v>
      </c>
      <c r="F3079" s="35">
        <v>3347</v>
      </c>
      <c r="G3079" s="49">
        <v>0.94442999999999999</v>
      </c>
      <c r="H3079" s="50" t="s">
        <v>22</v>
      </c>
      <c r="I3079" s="38">
        <v>0</v>
      </c>
      <c r="J3079" s="39">
        <v>0</v>
      </c>
      <c r="K3079" s="39">
        <v>415.923</v>
      </c>
      <c r="L3079" s="39"/>
      <c r="M3079" s="39"/>
      <c r="N3079" s="39"/>
      <c r="O3079" s="40">
        <v>0</v>
      </c>
      <c r="P3079" s="40">
        <v>0</v>
      </c>
      <c r="Q3079" s="40">
        <v>0.75148628779199345</v>
      </c>
      <c r="R3079" s="40"/>
      <c r="S3079" s="40"/>
      <c r="T3079" s="41"/>
      <c r="U3079" s="42" t="e">
        <v>#N/A</v>
      </c>
      <c r="V3079" s="42" t="e">
        <v>#N/A</v>
      </c>
      <c r="W3079" s="42" t="s">
        <v>22</v>
      </c>
      <c r="X3079" s="40"/>
      <c r="Y3079" s="40"/>
      <c r="Z3079" s="41"/>
      <c r="AA3079" s="43">
        <v>1</v>
      </c>
      <c r="AB3079" s="44">
        <v>0.25049542926399782</v>
      </c>
      <c r="AC3079" s="45" t="s">
        <v>6127</v>
      </c>
      <c r="AD3079" s="46"/>
      <c r="AE3079" s="46"/>
      <c r="AF3079" s="46"/>
      <c r="AG3079" s="47" t="s">
        <v>5929</v>
      </c>
      <c r="AH3079" s="48">
        <v>57959.696757777674</v>
      </c>
    </row>
    <row r="3080" spans="1:34" hidden="1" x14ac:dyDescent="0.3">
      <c r="A3080" s="30" t="s">
        <v>5921</v>
      </c>
      <c r="B3080" s="31">
        <v>531</v>
      </c>
      <c r="C3080" s="32" t="s">
        <v>6128</v>
      </c>
      <c r="D3080" s="33">
        <v>825</v>
      </c>
      <c r="E3080" s="34">
        <v>447</v>
      </c>
      <c r="F3080" s="35">
        <v>3347</v>
      </c>
      <c r="G3080" s="49">
        <v>0.13355</v>
      </c>
      <c r="H3080" s="50" t="s">
        <v>29</v>
      </c>
      <c r="I3080" s="38">
        <v>4651.7110000000002</v>
      </c>
      <c r="J3080" s="39">
        <v>2282.172</v>
      </c>
      <c r="K3080" s="39">
        <v>4365.1679999999997</v>
      </c>
      <c r="L3080" s="39"/>
      <c r="M3080" s="39"/>
      <c r="N3080" s="39"/>
      <c r="O3080" s="40">
        <v>0.80127599298538998</v>
      </c>
      <c r="P3080" s="40">
        <v>0.87775894223144768</v>
      </c>
      <c r="Q3080" s="40">
        <v>0.94517870063237264</v>
      </c>
      <c r="R3080" s="40"/>
      <c r="S3080" s="40"/>
      <c r="T3080" s="41"/>
      <c r="U3080" s="42" t="s">
        <v>26</v>
      </c>
      <c r="V3080" s="42" t="s">
        <v>22</v>
      </c>
      <c r="W3080" s="42" t="s">
        <v>21</v>
      </c>
      <c r="X3080" s="40"/>
      <c r="Y3080" s="40"/>
      <c r="Z3080" s="41"/>
      <c r="AA3080" s="43">
        <v>3</v>
      </c>
      <c r="AB3080" s="44">
        <v>0.8747378786164034</v>
      </c>
      <c r="AC3080" s="45" t="s">
        <v>6129</v>
      </c>
      <c r="AD3080" s="46"/>
      <c r="AE3080" s="46"/>
      <c r="AF3080" s="46"/>
      <c r="AG3080" s="47" t="s">
        <v>5929</v>
      </c>
      <c r="AH3080" s="48">
        <v>202859.94945962954</v>
      </c>
    </row>
    <row r="3081" spans="1:34" hidden="1" x14ac:dyDescent="0.3">
      <c r="A3081" s="30" t="s">
        <v>5921</v>
      </c>
      <c r="B3081" s="31">
        <v>531</v>
      </c>
      <c r="C3081" s="32" t="s">
        <v>6130</v>
      </c>
      <c r="D3081" s="33">
        <v>933</v>
      </c>
      <c r="E3081" s="34">
        <v>193</v>
      </c>
      <c r="F3081" s="35">
        <v>3347</v>
      </c>
      <c r="G3081" s="49">
        <v>5.7660000000000003E-2</v>
      </c>
      <c r="H3081" s="50" t="s">
        <v>29</v>
      </c>
      <c r="I3081" s="38">
        <v>4343.5529999999999</v>
      </c>
      <c r="J3081" s="39">
        <v>1873.4059999999999</v>
      </c>
      <c r="K3081" s="39">
        <v>3890.3679999999999</v>
      </c>
      <c r="L3081" s="39"/>
      <c r="M3081" s="39"/>
      <c r="N3081" s="39"/>
      <c r="O3081" s="40">
        <v>0.88668576691702283</v>
      </c>
      <c r="P3081" s="40">
        <v>0.95481095583752051</v>
      </c>
      <c r="Q3081" s="40">
        <v>0.96144097860616917</v>
      </c>
      <c r="R3081" s="40"/>
      <c r="S3081" s="40"/>
      <c r="T3081" s="41"/>
      <c r="U3081" s="42" t="s">
        <v>26</v>
      </c>
      <c r="V3081" s="42" t="s">
        <v>22</v>
      </c>
      <c r="W3081" s="42" t="s">
        <v>35</v>
      </c>
      <c r="X3081" s="40"/>
      <c r="Y3081" s="40"/>
      <c r="Z3081" s="41"/>
      <c r="AA3081" s="43">
        <v>3</v>
      </c>
      <c r="AB3081" s="44">
        <v>0.93431256712023758</v>
      </c>
      <c r="AC3081" s="45" t="s">
        <v>6131</v>
      </c>
      <c r="AD3081" s="46"/>
      <c r="AE3081" s="46"/>
      <c r="AF3081" s="46"/>
      <c r="AG3081" s="47" t="s">
        <v>5956</v>
      </c>
      <c r="AH3081" s="48">
        <v>202859.94945962954</v>
      </c>
    </row>
    <row r="3082" spans="1:34" hidden="1" x14ac:dyDescent="0.3">
      <c r="A3082" s="30" t="s">
        <v>5921</v>
      </c>
      <c r="B3082" s="31">
        <v>531</v>
      </c>
      <c r="C3082" s="32" t="s">
        <v>6132</v>
      </c>
      <c r="D3082" s="33">
        <v>1286</v>
      </c>
      <c r="E3082" s="34">
        <v>1837</v>
      </c>
      <c r="F3082" s="35">
        <v>3347</v>
      </c>
      <c r="G3082" s="49">
        <v>0.54884999999999995</v>
      </c>
      <c r="H3082" s="50" t="s">
        <v>35</v>
      </c>
      <c r="I3082" s="38">
        <v>5907.6819999999998</v>
      </c>
      <c r="J3082" s="39">
        <v>3228.89</v>
      </c>
      <c r="K3082" s="39">
        <v>5428.3429999999998</v>
      </c>
      <c r="L3082" s="39"/>
      <c r="M3082" s="39"/>
      <c r="N3082" s="39"/>
      <c r="O3082" s="40">
        <v>0.71032258064516129</v>
      </c>
      <c r="P3082" s="40">
        <v>0.72774193548387089</v>
      </c>
      <c r="Q3082" s="40">
        <v>0.77292995240733886</v>
      </c>
      <c r="R3082" s="40"/>
      <c r="S3082" s="40"/>
      <c r="T3082" s="41"/>
      <c r="U3082" s="42" t="s">
        <v>22</v>
      </c>
      <c r="V3082" s="42" t="s">
        <v>20</v>
      </c>
      <c r="W3082" s="42" t="s">
        <v>20</v>
      </c>
      <c r="X3082" s="40"/>
      <c r="Y3082" s="40"/>
      <c r="Z3082" s="41"/>
      <c r="AA3082" s="43">
        <v>3</v>
      </c>
      <c r="AB3082" s="44">
        <v>0.73699815617879028</v>
      </c>
      <c r="AC3082" s="45" t="s">
        <v>6133</v>
      </c>
      <c r="AD3082" s="46"/>
      <c r="AE3082" s="46"/>
      <c r="AF3082" s="46"/>
      <c r="AG3082" s="47" t="s">
        <v>5932</v>
      </c>
      <c r="AH3082" s="48">
        <v>144900.25270185189</v>
      </c>
    </row>
    <row r="3083" spans="1:34" hidden="1" x14ac:dyDescent="0.3">
      <c r="A3083" s="30" t="s">
        <v>5921</v>
      </c>
      <c r="B3083" s="31">
        <v>531</v>
      </c>
      <c r="C3083" s="32" t="s">
        <v>6134</v>
      </c>
      <c r="D3083" s="33">
        <v>7745</v>
      </c>
      <c r="E3083" s="34">
        <v>1154</v>
      </c>
      <c r="F3083" s="35">
        <v>3347</v>
      </c>
      <c r="G3083" s="49">
        <v>0.34478999999999999</v>
      </c>
      <c r="H3083" s="50" t="s">
        <v>20</v>
      </c>
      <c r="I3083" s="38">
        <v>4538.13</v>
      </c>
      <c r="J3083" s="39">
        <v>2103.7190000000001</v>
      </c>
      <c r="K3083" s="39">
        <v>3995.674</v>
      </c>
      <c r="L3083" s="39"/>
      <c r="M3083" s="39"/>
      <c r="N3083" s="39"/>
      <c r="O3083" s="40">
        <v>0.77377737908370914</v>
      </c>
      <c r="P3083" s="40">
        <v>0.78451612903225798</v>
      </c>
      <c r="Q3083" s="40">
        <v>0.82354838709677414</v>
      </c>
      <c r="R3083" s="40"/>
      <c r="S3083" s="40"/>
      <c r="T3083" s="41"/>
      <c r="U3083" s="42" t="s">
        <v>21</v>
      </c>
      <c r="V3083" s="42" t="s">
        <v>21</v>
      </c>
      <c r="W3083" s="42" t="s">
        <v>21</v>
      </c>
      <c r="X3083" s="40"/>
      <c r="Y3083" s="40"/>
      <c r="Z3083" s="41"/>
      <c r="AA3083" s="43">
        <v>3</v>
      </c>
      <c r="AB3083" s="44">
        <v>0.79394729840424694</v>
      </c>
      <c r="AC3083" s="45" t="s">
        <v>6135</v>
      </c>
      <c r="AD3083" s="46"/>
      <c r="AE3083" s="46"/>
      <c r="AF3083" s="46"/>
      <c r="AG3083" s="47" t="s">
        <v>5926</v>
      </c>
      <c r="AH3083" s="48">
        <v>173880.10108074074</v>
      </c>
    </row>
    <row r="3084" spans="1:34" hidden="1" x14ac:dyDescent="0.3">
      <c r="A3084" s="30" t="s">
        <v>5921</v>
      </c>
      <c r="B3084" s="31">
        <v>531</v>
      </c>
      <c r="C3084" s="32" t="s">
        <v>6136</v>
      </c>
      <c r="D3084" s="33">
        <v>3878</v>
      </c>
      <c r="E3084" s="34">
        <v>943</v>
      </c>
      <c r="F3084" s="35">
        <v>3347</v>
      </c>
      <c r="G3084" s="49">
        <v>0.28173999999999999</v>
      </c>
      <c r="H3084" s="50" t="s">
        <v>20</v>
      </c>
      <c r="I3084" s="38">
        <v>4984.0410000000002</v>
      </c>
      <c r="J3084" s="39">
        <v>2068.319</v>
      </c>
      <c r="K3084" s="39">
        <v>3431.1419999999998</v>
      </c>
      <c r="L3084" s="39"/>
      <c r="M3084" s="39"/>
      <c r="N3084" s="39"/>
      <c r="O3084" s="40">
        <v>0.77471535660019653</v>
      </c>
      <c r="P3084" s="40">
        <v>0.79312499999999986</v>
      </c>
      <c r="Q3084" s="40">
        <v>0.87374999999999992</v>
      </c>
      <c r="R3084" s="40"/>
      <c r="S3084" s="40"/>
      <c r="T3084" s="41"/>
      <c r="U3084" s="42" t="s">
        <v>21</v>
      </c>
      <c r="V3084" s="42" t="s">
        <v>21</v>
      </c>
      <c r="W3084" s="42" t="s">
        <v>26</v>
      </c>
      <c r="X3084" s="40"/>
      <c r="Y3084" s="40"/>
      <c r="Z3084" s="41"/>
      <c r="AA3084" s="43">
        <v>3</v>
      </c>
      <c r="AB3084" s="44">
        <v>0.8138634522000654</v>
      </c>
      <c r="AC3084" s="45" t="s">
        <v>6137</v>
      </c>
      <c r="AD3084" s="46"/>
      <c r="AE3084" s="46"/>
      <c r="AF3084" s="46"/>
      <c r="AG3084" s="47" t="s">
        <v>5956</v>
      </c>
      <c r="AH3084" s="48">
        <v>173880.10108074074</v>
      </c>
    </row>
    <row r="3085" spans="1:34" hidden="1" x14ac:dyDescent="0.3">
      <c r="A3085" s="30" t="s">
        <v>5921</v>
      </c>
      <c r="B3085" s="31">
        <v>531</v>
      </c>
      <c r="C3085" s="32" t="s">
        <v>6138</v>
      </c>
      <c r="D3085" s="33">
        <v>9878</v>
      </c>
      <c r="E3085" s="34">
        <v>80</v>
      </c>
      <c r="F3085" s="35">
        <v>3347</v>
      </c>
      <c r="G3085" s="49">
        <v>2.3900000000000001E-2</v>
      </c>
      <c r="H3085" s="50" t="s">
        <v>29</v>
      </c>
      <c r="I3085" s="38">
        <v>629.44299999999998</v>
      </c>
      <c r="J3085" s="39">
        <v>1377.703</v>
      </c>
      <c r="K3085" s="39">
        <v>2480.4160000000002</v>
      </c>
      <c r="L3085" s="39"/>
      <c r="M3085" s="39"/>
      <c r="N3085" s="39"/>
      <c r="O3085" s="40">
        <v>1.0024431333483896</v>
      </c>
      <c r="P3085" s="40">
        <v>1.0188877946589934</v>
      </c>
      <c r="Q3085" s="40">
        <v>0.96933220571339285</v>
      </c>
      <c r="R3085" s="40"/>
      <c r="S3085" s="40"/>
      <c r="T3085" s="41"/>
      <c r="U3085" s="42" t="s">
        <v>21</v>
      </c>
      <c r="V3085" s="42" t="s">
        <v>21</v>
      </c>
      <c r="W3085" s="42" t="s">
        <v>22</v>
      </c>
      <c r="X3085" s="40"/>
      <c r="Y3085" s="40"/>
      <c r="Z3085" s="41"/>
      <c r="AA3085" s="43">
        <v>3</v>
      </c>
      <c r="AB3085" s="44">
        <v>0.99688771124025843</v>
      </c>
      <c r="AC3085" s="45" t="s">
        <v>6139</v>
      </c>
      <c r="AD3085" s="46"/>
      <c r="AE3085" s="46"/>
      <c r="AF3085" s="46"/>
      <c r="AG3085" s="47" t="s">
        <v>5956</v>
      </c>
      <c r="AH3085" s="48">
        <v>202859.94945962954</v>
      </c>
    </row>
    <row r="3086" spans="1:34" hidden="1" x14ac:dyDescent="0.3">
      <c r="A3086" s="30" t="s">
        <v>5921</v>
      </c>
      <c r="B3086" s="31">
        <v>531</v>
      </c>
      <c r="C3086" s="32" t="s">
        <v>6140</v>
      </c>
      <c r="D3086" s="33">
        <v>6395</v>
      </c>
      <c r="E3086" s="34">
        <v>653</v>
      </c>
      <c r="F3086" s="35">
        <v>3347</v>
      </c>
      <c r="G3086" s="49">
        <v>0.1951</v>
      </c>
      <c r="H3086" s="50" t="s">
        <v>29</v>
      </c>
      <c r="I3086" s="38">
        <v>4721.7870000000003</v>
      </c>
      <c r="J3086" s="39">
        <v>2700.404</v>
      </c>
      <c r="K3086" s="39">
        <v>4313.7640000000001</v>
      </c>
      <c r="L3086" s="39"/>
      <c r="M3086" s="39"/>
      <c r="N3086" s="39"/>
      <c r="O3086" s="40">
        <v>0.83580644161622974</v>
      </c>
      <c r="P3086" s="40">
        <v>0.82121212121212128</v>
      </c>
      <c r="Q3086" s="40">
        <v>0.88242424242424244</v>
      </c>
      <c r="R3086" s="40"/>
      <c r="S3086" s="40"/>
      <c r="T3086" s="41"/>
      <c r="U3086" s="42" t="s">
        <v>29</v>
      </c>
      <c r="V3086" s="42" t="s">
        <v>29</v>
      </c>
      <c r="W3086" s="42" t="s">
        <v>20</v>
      </c>
      <c r="X3086" s="40"/>
      <c r="Y3086" s="40"/>
      <c r="Z3086" s="41"/>
      <c r="AA3086" s="43">
        <v>3</v>
      </c>
      <c r="AB3086" s="44">
        <v>0.84648093508419775</v>
      </c>
      <c r="AC3086" s="45" t="s">
        <v>6141</v>
      </c>
      <c r="AD3086" s="46"/>
      <c r="AE3086" s="46"/>
      <c r="AF3086" s="46"/>
      <c r="AG3086" s="47" t="s">
        <v>5929</v>
      </c>
      <c r="AH3086" s="48">
        <v>202859.94945962954</v>
      </c>
    </row>
    <row r="3087" spans="1:34" hidden="1" x14ac:dyDescent="0.3">
      <c r="A3087" s="30" t="s">
        <v>5921</v>
      </c>
      <c r="B3087" s="31">
        <v>531</v>
      </c>
      <c r="C3087" s="32" t="s">
        <v>6142</v>
      </c>
      <c r="D3087" s="33">
        <v>8166</v>
      </c>
      <c r="E3087" s="34">
        <v>1372</v>
      </c>
      <c r="F3087" s="35">
        <v>3347</v>
      </c>
      <c r="G3087" s="49">
        <v>0.40992000000000001</v>
      </c>
      <c r="H3087" s="50" t="s">
        <v>20</v>
      </c>
      <c r="I3087" s="38">
        <v>4740.8919999999998</v>
      </c>
      <c r="J3087" s="39">
        <v>2357.5189999999998</v>
      </c>
      <c r="K3087" s="39">
        <v>4214.884</v>
      </c>
      <c r="L3087" s="39"/>
      <c r="M3087" s="39"/>
      <c r="N3087" s="39"/>
      <c r="O3087" s="40">
        <v>0.74968749999999995</v>
      </c>
      <c r="P3087" s="40">
        <v>0.77625</v>
      </c>
      <c r="Q3087" s="40">
        <v>0.79731555231660045</v>
      </c>
      <c r="R3087" s="40"/>
      <c r="S3087" s="40"/>
      <c r="T3087" s="41"/>
      <c r="U3087" s="42" t="s">
        <v>26</v>
      </c>
      <c r="V3087" s="42" t="s">
        <v>26</v>
      </c>
      <c r="W3087" s="42" t="s">
        <v>22</v>
      </c>
      <c r="X3087" s="40"/>
      <c r="Y3087" s="40"/>
      <c r="Z3087" s="41"/>
      <c r="AA3087" s="43">
        <v>3</v>
      </c>
      <c r="AB3087" s="44">
        <v>0.77441768410553335</v>
      </c>
      <c r="AC3087" s="45" t="s">
        <v>6143</v>
      </c>
      <c r="AD3087" s="46"/>
      <c r="AE3087" s="46"/>
      <c r="AF3087" s="46"/>
      <c r="AG3087" s="47" t="s">
        <v>5956</v>
      </c>
      <c r="AH3087" s="48">
        <v>173880.10108074074</v>
      </c>
    </row>
    <row r="3088" spans="1:34" hidden="1" x14ac:dyDescent="0.3">
      <c r="A3088" s="30" t="s">
        <v>5921</v>
      </c>
      <c r="B3088" s="31">
        <v>531</v>
      </c>
      <c r="C3088" s="32" t="s">
        <v>6144</v>
      </c>
      <c r="D3088" s="33">
        <v>4405</v>
      </c>
      <c r="E3088" s="34">
        <v>35</v>
      </c>
      <c r="F3088" s="35">
        <v>3347</v>
      </c>
      <c r="G3088" s="49">
        <v>1.0460000000000001E-2</v>
      </c>
      <c r="H3088" s="50" t="s">
        <v>29</v>
      </c>
      <c r="I3088" s="38">
        <v>4943.1090000000004</v>
      </c>
      <c r="J3088" s="39">
        <v>2428.5390000000002</v>
      </c>
      <c r="K3088" s="39">
        <v>4096.1580000000004</v>
      </c>
      <c r="L3088" s="39"/>
      <c r="M3088" s="39"/>
      <c r="N3088" s="39"/>
      <c r="O3088" s="40">
        <v>1.0331082900169766</v>
      </c>
      <c r="P3088" s="40">
        <v>1.0419513072853017</v>
      </c>
      <c r="Q3088" s="40">
        <v>1.0595184442623802</v>
      </c>
      <c r="R3088" s="40"/>
      <c r="S3088" s="40"/>
      <c r="T3088" s="41"/>
      <c r="U3088" s="42" t="s">
        <v>21</v>
      </c>
      <c r="V3088" s="42" t="s">
        <v>21</v>
      </c>
      <c r="W3088" s="42" t="s">
        <v>21</v>
      </c>
      <c r="X3088" s="40"/>
      <c r="Y3088" s="40"/>
      <c r="Z3088" s="41"/>
      <c r="AA3088" s="43">
        <v>3</v>
      </c>
      <c r="AB3088" s="44">
        <v>1.0448593471882195</v>
      </c>
      <c r="AC3088" s="45" t="s">
        <v>6145</v>
      </c>
      <c r="AD3088" s="46"/>
      <c r="AE3088" s="46"/>
      <c r="AF3088" s="46"/>
      <c r="AG3088" s="47" t="s">
        <v>5956</v>
      </c>
      <c r="AH3088" s="48">
        <v>202859.94945962954</v>
      </c>
    </row>
    <row r="3089" spans="1:34" hidden="1" x14ac:dyDescent="0.3">
      <c r="A3089" s="30" t="s">
        <v>5921</v>
      </c>
      <c r="B3089" s="31">
        <v>531</v>
      </c>
      <c r="C3089" s="32" t="s">
        <v>5921</v>
      </c>
      <c r="D3089" s="33">
        <v>9999</v>
      </c>
      <c r="E3089" s="34">
        <v>3102</v>
      </c>
      <c r="F3089" s="35">
        <v>3347</v>
      </c>
      <c r="G3089" s="49">
        <v>0.92679999999999996</v>
      </c>
      <c r="H3089" s="50" t="s">
        <v>22</v>
      </c>
      <c r="I3089" s="38">
        <v>497.27600000000001</v>
      </c>
      <c r="J3089" s="39">
        <v>0</v>
      </c>
      <c r="K3089" s="39">
        <v>0</v>
      </c>
      <c r="L3089" s="39"/>
      <c r="M3089" s="39"/>
      <c r="N3089" s="39"/>
      <c r="O3089" s="40">
        <v>0.77588828851738634</v>
      </c>
      <c r="P3089" s="40">
        <v>0</v>
      </c>
      <c r="Q3089" s="40">
        <v>0</v>
      </c>
      <c r="R3089" s="40"/>
      <c r="S3089" s="40"/>
      <c r="T3089" s="41"/>
      <c r="U3089" s="42" t="s">
        <v>29</v>
      </c>
      <c r="V3089" s="42" t="e">
        <v>#N/A</v>
      </c>
      <c r="W3089" s="42" t="e">
        <v>#N/A</v>
      </c>
      <c r="X3089" s="40"/>
      <c r="Y3089" s="40"/>
      <c r="Z3089" s="41"/>
      <c r="AA3089" s="43">
        <v>1</v>
      </c>
      <c r="AB3089" s="44">
        <v>0.25862942950579543</v>
      </c>
      <c r="AC3089" s="45" t="s">
        <v>6146</v>
      </c>
      <c r="AD3089" s="46"/>
      <c r="AE3089" s="46"/>
      <c r="AF3089" s="46"/>
      <c r="AG3089" s="47">
        <v>0</v>
      </c>
      <c r="AH3089" s="48">
        <v>57959.696757777674</v>
      </c>
    </row>
    <row r="3090" spans="1:34" hidden="1" x14ac:dyDescent="0.3">
      <c r="A3090" s="30" t="s">
        <v>5921</v>
      </c>
      <c r="B3090" s="31">
        <v>531</v>
      </c>
      <c r="C3090" s="32" t="s">
        <v>6147</v>
      </c>
      <c r="D3090" s="33">
        <v>5331</v>
      </c>
      <c r="E3090" s="34">
        <v>330</v>
      </c>
      <c r="F3090" s="35">
        <v>3347</v>
      </c>
      <c r="G3090" s="49">
        <v>9.8599999999999993E-2</v>
      </c>
      <c r="H3090" s="50" t="s">
        <v>29</v>
      </c>
      <c r="I3090" s="38">
        <v>4756.4679999999998</v>
      </c>
      <c r="J3090" s="39">
        <v>2323.453</v>
      </c>
      <c r="K3090" s="39">
        <v>4044.252</v>
      </c>
      <c r="L3090" s="39"/>
      <c r="M3090" s="39"/>
      <c r="N3090" s="39"/>
      <c r="O3090" s="40">
        <v>0.89979491316774574</v>
      </c>
      <c r="P3090" s="40">
        <v>0.87838709677419347</v>
      </c>
      <c r="Q3090" s="40">
        <v>0.91709888430874331</v>
      </c>
      <c r="R3090" s="40"/>
      <c r="S3090" s="40"/>
      <c r="T3090" s="41"/>
      <c r="U3090" s="42" t="s">
        <v>21</v>
      </c>
      <c r="V3090" s="42" t="s">
        <v>29</v>
      </c>
      <c r="W3090" s="42" t="s">
        <v>29</v>
      </c>
      <c r="X3090" s="40"/>
      <c r="Y3090" s="40"/>
      <c r="Z3090" s="41"/>
      <c r="AA3090" s="43">
        <v>3</v>
      </c>
      <c r="AB3090" s="44">
        <v>0.89842696475022754</v>
      </c>
      <c r="AC3090" s="45" t="s">
        <v>6148</v>
      </c>
      <c r="AD3090" s="46"/>
      <c r="AE3090" s="46"/>
      <c r="AF3090" s="46"/>
      <c r="AG3090" s="47" t="s">
        <v>5956</v>
      </c>
      <c r="AH3090" s="48">
        <v>202859.94945962954</v>
      </c>
    </row>
    <row r="3091" spans="1:34" hidden="1" x14ac:dyDescent="0.3">
      <c r="A3091" s="30" t="s">
        <v>5921</v>
      </c>
      <c r="B3091" s="31">
        <v>531</v>
      </c>
      <c r="C3091" s="32" t="s">
        <v>6149</v>
      </c>
      <c r="D3091" s="33">
        <v>5975</v>
      </c>
      <c r="E3091" s="34">
        <v>1980</v>
      </c>
      <c r="F3091" s="35">
        <v>3347</v>
      </c>
      <c r="G3091" s="49">
        <v>0.59157000000000004</v>
      </c>
      <c r="H3091" s="50" t="s">
        <v>35</v>
      </c>
      <c r="I3091" s="38">
        <v>2819.13</v>
      </c>
      <c r="J3091" s="39">
        <v>1294.3820000000001</v>
      </c>
      <c r="K3091" s="39">
        <v>2650.4319999999998</v>
      </c>
      <c r="L3091" s="39"/>
      <c r="M3091" s="39"/>
      <c r="N3091" s="39"/>
      <c r="O3091" s="40">
        <v>0.71105263157894738</v>
      </c>
      <c r="P3091" s="40">
        <v>0.73058175612439524</v>
      </c>
      <c r="Q3091" s="40">
        <v>0.72739987953772989</v>
      </c>
      <c r="R3091" s="40"/>
      <c r="S3091" s="40"/>
      <c r="T3091" s="41"/>
      <c r="U3091" s="42" t="s">
        <v>22</v>
      </c>
      <c r="V3091" s="42" t="s">
        <v>22</v>
      </c>
      <c r="W3091" s="42" t="s">
        <v>35</v>
      </c>
      <c r="X3091" s="40"/>
      <c r="Y3091" s="40"/>
      <c r="Z3091" s="41"/>
      <c r="AA3091" s="43">
        <v>3</v>
      </c>
      <c r="AB3091" s="44">
        <v>0.72301142241369087</v>
      </c>
      <c r="AC3091" s="45" t="s">
        <v>6150</v>
      </c>
      <c r="AD3091" s="46"/>
      <c r="AE3091" s="46"/>
      <c r="AF3091" s="46"/>
      <c r="AG3091" s="47" t="s">
        <v>5956</v>
      </c>
      <c r="AH3091" s="48">
        <v>144900.25270185189</v>
      </c>
    </row>
    <row r="3092" spans="1:34" hidden="1" x14ac:dyDescent="0.3">
      <c r="A3092" s="30" t="s">
        <v>5921</v>
      </c>
      <c r="B3092" s="31">
        <v>531</v>
      </c>
      <c r="C3092" s="32" t="s">
        <v>6151</v>
      </c>
      <c r="D3092" s="33">
        <v>5773</v>
      </c>
      <c r="E3092" s="34">
        <v>649</v>
      </c>
      <c r="F3092" s="35">
        <v>3347</v>
      </c>
      <c r="G3092" s="49">
        <v>0.19389999999999999</v>
      </c>
      <c r="H3092" s="50" t="s">
        <v>29</v>
      </c>
      <c r="I3092" s="38">
        <v>4250.3220000000001</v>
      </c>
      <c r="J3092" s="39">
        <v>1944.1120000000001</v>
      </c>
      <c r="K3092" s="39">
        <v>4220.5320000000002</v>
      </c>
      <c r="L3092" s="39"/>
      <c r="M3092" s="39"/>
      <c r="N3092" s="39"/>
      <c r="O3092" s="40">
        <v>0.83999999999999986</v>
      </c>
      <c r="P3092" s="40">
        <v>0.83518341123563189</v>
      </c>
      <c r="Q3092" s="40">
        <v>0.86603464748146253</v>
      </c>
      <c r="R3092" s="40"/>
      <c r="S3092" s="40"/>
      <c r="T3092" s="41"/>
      <c r="U3092" s="42" t="s">
        <v>21</v>
      </c>
      <c r="V3092" s="42" t="s">
        <v>21</v>
      </c>
      <c r="W3092" s="42" t="s">
        <v>21</v>
      </c>
      <c r="X3092" s="40"/>
      <c r="Y3092" s="40"/>
      <c r="Z3092" s="41"/>
      <c r="AA3092" s="43">
        <v>3</v>
      </c>
      <c r="AB3092" s="44">
        <v>0.84707268623903154</v>
      </c>
      <c r="AC3092" s="45" t="s">
        <v>6152</v>
      </c>
      <c r="AD3092" s="46"/>
      <c r="AE3092" s="46"/>
      <c r="AF3092" s="46"/>
      <c r="AG3092" s="47" t="s">
        <v>5929</v>
      </c>
      <c r="AH3092" s="48">
        <v>202859.94945962954</v>
      </c>
    </row>
    <row r="3093" spans="1:34" hidden="1" x14ac:dyDescent="0.3">
      <c r="A3093" s="30" t="s">
        <v>5921</v>
      </c>
      <c r="B3093" s="31">
        <v>531</v>
      </c>
      <c r="C3093" s="32" t="s">
        <v>6153</v>
      </c>
      <c r="D3093" s="33">
        <v>8249</v>
      </c>
      <c r="E3093" s="34">
        <v>1858</v>
      </c>
      <c r="F3093" s="35">
        <v>3347</v>
      </c>
      <c r="G3093" s="49">
        <v>0.55511999999999995</v>
      </c>
      <c r="H3093" s="50" t="s">
        <v>35</v>
      </c>
      <c r="I3093" s="38">
        <v>2418.19</v>
      </c>
      <c r="J3093" s="39">
        <v>1413.971</v>
      </c>
      <c r="K3093" s="39">
        <v>2185.8409999999999</v>
      </c>
      <c r="L3093" s="39"/>
      <c r="M3093" s="39"/>
      <c r="N3093" s="39"/>
      <c r="O3093" s="40">
        <v>0.72308897411709594</v>
      </c>
      <c r="P3093" s="40">
        <v>0.73904761904761906</v>
      </c>
      <c r="Q3093" s="40">
        <v>0.74380952380952381</v>
      </c>
      <c r="R3093" s="40"/>
      <c r="S3093" s="40"/>
      <c r="T3093" s="41"/>
      <c r="U3093" s="42" t="s">
        <v>26</v>
      </c>
      <c r="V3093" s="42" t="s">
        <v>26</v>
      </c>
      <c r="W3093" s="42" t="s">
        <v>22</v>
      </c>
      <c r="X3093" s="40"/>
      <c r="Y3093" s="40"/>
      <c r="Z3093" s="41"/>
      <c r="AA3093" s="43">
        <v>3</v>
      </c>
      <c r="AB3093" s="44">
        <v>0.7353153723247462</v>
      </c>
      <c r="AC3093" s="45" t="s">
        <v>6154</v>
      </c>
      <c r="AD3093" s="46"/>
      <c r="AE3093" s="46"/>
      <c r="AF3093" s="46"/>
      <c r="AG3093" s="47" t="s">
        <v>5932</v>
      </c>
      <c r="AH3093" s="48">
        <v>144900.25270185189</v>
      </c>
    </row>
    <row r="3094" spans="1:34" hidden="1" x14ac:dyDescent="0.3">
      <c r="A3094" s="30" t="s">
        <v>5921</v>
      </c>
      <c r="B3094" s="31">
        <v>531</v>
      </c>
      <c r="C3094" s="32" t="s">
        <v>6155</v>
      </c>
      <c r="D3094" s="33">
        <v>1353</v>
      </c>
      <c r="E3094" s="34">
        <v>2474</v>
      </c>
      <c r="F3094" s="35">
        <v>3347</v>
      </c>
      <c r="G3094" s="49">
        <v>0.73916999999999999</v>
      </c>
      <c r="H3094" s="50" t="s">
        <v>35</v>
      </c>
      <c r="I3094" s="38">
        <v>2750.6210000000001</v>
      </c>
      <c r="J3094" s="39">
        <v>0</v>
      </c>
      <c r="K3094" s="39">
        <v>2384.0810000000001</v>
      </c>
      <c r="L3094" s="39"/>
      <c r="M3094" s="39"/>
      <c r="N3094" s="39"/>
      <c r="O3094" s="40">
        <v>0.86761904761904762</v>
      </c>
      <c r="P3094" s="40">
        <v>0</v>
      </c>
      <c r="Q3094" s="40">
        <v>0.72714285714285709</v>
      </c>
      <c r="R3094" s="40"/>
      <c r="S3094" s="40"/>
      <c r="T3094" s="41"/>
      <c r="U3094" s="42" t="s">
        <v>21</v>
      </c>
      <c r="V3094" s="42" t="e">
        <v>#N/A</v>
      </c>
      <c r="W3094" s="42" t="s">
        <v>21</v>
      </c>
      <c r="X3094" s="40"/>
      <c r="Y3094" s="40"/>
      <c r="Z3094" s="41"/>
      <c r="AA3094" s="43">
        <v>2</v>
      </c>
      <c r="AB3094" s="44">
        <v>0.5315873015873015</v>
      </c>
      <c r="AC3094" s="45" t="s">
        <v>6156</v>
      </c>
      <c r="AD3094" s="46"/>
      <c r="AE3094" s="46"/>
      <c r="AF3094" s="46"/>
      <c r="AG3094" s="47" t="s">
        <v>5929</v>
      </c>
      <c r="AH3094" s="48">
        <v>144900.25270185189</v>
      </c>
    </row>
    <row r="3095" spans="1:34" hidden="1" x14ac:dyDescent="0.3">
      <c r="A3095" s="30" t="s">
        <v>5921</v>
      </c>
      <c r="B3095" s="31">
        <v>531</v>
      </c>
      <c r="C3095" s="32" t="s">
        <v>6157</v>
      </c>
      <c r="D3095" s="33">
        <v>4377</v>
      </c>
      <c r="E3095" s="34">
        <v>2072</v>
      </c>
      <c r="F3095" s="35">
        <v>3347</v>
      </c>
      <c r="G3095" s="49">
        <v>0.61906000000000005</v>
      </c>
      <c r="H3095" s="50" t="s">
        <v>35</v>
      </c>
      <c r="I3095" s="38">
        <v>4310.0739999999996</v>
      </c>
      <c r="J3095" s="39">
        <v>2086.14</v>
      </c>
      <c r="K3095" s="39">
        <v>4232.1440000000002</v>
      </c>
      <c r="L3095" s="39"/>
      <c r="M3095" s="39"/>
      <c r="N3095" s="39"/>
      <c r="O3095" s="40">
        <v>0.6996296296296296</v>
      </c>
      <c r="P3095" s="40">
        <v>0.70851851851851844</v>
      </c>
      <c r="Q3095" s="40">
        <v>0.72629629629629633</v>
      </c>
      <c r="R3095" s="40"/>
      <c r="S3095" s="40"/>
      <c r="T3095" s="41"/>
      <c r="U3095" s="42" t="s">
        <v>22</v>
      </c>
      <c r="V3095" s="42" t="s">
        <v>21</v>
      </c>
      <c r="W3095" s="42" t="s">
        <v>21</v>
      </c>
      <c r="X3095" s="40"/>
      <c r="Y3095" s="40"/>
      <c r="Z3095" s="41"/>
      <c r="AA3095" s="43">
        <v>3</v>
      </c>
      <c r="AB3095" s="44">
        <v>0.71148148148148149</v>
      </c>
      <c r="AC3095" s="45" t="s">
        <v>6158</v>
      </c>
      <c r="AD3095" s="46"/>
      <c r="AE3095" s="46"/>
      <c r="AF3095" s="46"/>
      <c r="AG3095" s="47" t="s">
        <v>5929</v>
      </c>
      <c r="AH3095" s="48">
        <v>144900.25270185189</v>
      </c>
    </row>
    <row r="3096" spans="1:34" hidden="1" x14ac:dyDescent="0.3">
      <c r="A3096" s="30" t="s">
        <v>5921</v>
      </c>
      <c r="B3096" s="31">
        <v>531</v>
      </c>
      <c r="C3096" s="32" t="s">
        <v>6159</v>
      </c>
      <c r="D3096" s="33">
        <v>2255</v>
      </c>
      <c r="E3096" s="34">
        <v>302</v>
      </c>
      <c r="F3096" s="35">
        <v>3347</v>
      </c>
      <c r="G3096" s="49">
        <v>9.0230000000000005E-2</v>
      </c>
      <c r="H3096" s="50" t="s">
        <v>29</v>
      </c>
      <c r="I3096" s="38">
        <v>3265.623</v>
      </c>
      <c r="J3096" s="39">
        <v>1625.768</v>
      </c>
      <c r="K3096" s="39">
        <v>2266.9839999999999</v>
      </c>
      <c r="L3096" s="39"/>
      <c r="M3096" s="39"/>
      <c r="N3096" s="39"/>
      <c r="O3096" s="40">
        <v>0.8812024320226659</v>
      </c>
      <c r="P3096" s="40">
        <v>0.88082939653357506</v>
      </c>
      <c r="Q3096" s="40">
        <v>0.94850061185046608</v>
      </c>
      <c r="R3096" s="40"/>
      <c r="S3096" s="40"/>
      <c r="T3096" s="41"/>
      <c r="U3096" s="42" t="s">
        <v>21</v>
      </c>
      <c r="V3096" s="42" t="s">
        <v>21</v>
      </c>
      <c r="W3096" s="42" t="s">
        <v>21</v>
      </c>
      <c r="X3096" s="40"/>
      <c r="Y3096" s="40"/>
      <c r="Z3096" s="41"/>
      <c r="AA3096" s="43">
        <v>3</v>
      </c>
      <c r="AB3096" s="44">
        <v>0.90351081346890227</v>
      </c>
      <c r="AC3096" s="45" t="s">
        <v>6160</v>
      </c>
      <c r="AD3096" s="46"/>
      <c r="AE3096" s="46"/>
      <c r="AF3096" s="46"/>
      <c r="AG3096" s="47" t="s">
        <v>5932</v>
      </c>
      <c r="AH3096" s="48">
        <v>202859.94945962954</v>
      </c>
    </row>
    <row r="3097" spans="1:34" hidden="1" x14ac:dyDescent="0.3">
      <c r="A3097" s="30" t="s">
        <v>5921</v>
      </c>
      <c r="B3097" s="31">
        <v>531</v>
      </c>
      <c r="C3097" s="32" t="s">
        <v>6161</v>
      </c>
      <c r="D3097" s="33">
        <v>4506</v>
      </c>
      <c r="E3097" s="34">
        <v>328</v>
      </c>
      <c r="F3097" s="35">
        <v>3347</v>
      </c>
      <c r="G3097" s="49">
        <v>9.8000000000000004E-2</v>
      </c>
      <c r="H3097" s="50" t="s">
        <v>29</v>
      </c>
      <c r="I3097" s="38">
        <v>2513.143</v>
      </c>
      <c r="J3097" s="39">
        <v>1427.278</v>
      </c>
      <c r="K3097" s="39">
        <v>2533.174</v>
      </c>
      <c r="L3097" s="39"/>
      <c r="M3097" s="39"/>
      <c r="N3097" s="39"/>
      <c r="O3097" s="40">
        <v>0.85133929119357299</v>
      </c>
      <c r="P3097" s="40">
        <v>0.91510679932281125</v>
      </c>
      <c r="Q3097" s="40">
        <v>0.93</v>
      </c>
      <c r="R3097" s="40"/>
      <c r="S3097" s="40"/>
      <c r="T3097" s="41"/>
      <c r="U3097" s="42" t="s">
        <v>22</v>
      </c>
      <c r="V3097" s="42" t="s">
        <v>22</v>
      </c>
      <c r="W3097" s="42" t="s">
        <v>35</v>
      </c>
      <c r="X3097" s="40"/>
      <c r="Y3097" s="40"/>
      <c r="Z3097" s="41"/>
      <c r="AA3097" s="43">
        <v>3</v>
      </c>
      <c r="AB3097" s="44">
        <v>0.89881536350546154</v>
      </c>
      <c r="AC3097" s="45" t="s">
        <v>6162</v>
      </c>
      <c r="AD3097" s="46"/>
      <c r="AE3097" s="46"/>
      <c r="AF3097" s="46"/>
      <c r="AG3097" s="47" t="s">
        <v>5929</v>
      </c>
      <c r="AH3097" s="48">
        <v>202859.94945962954</v>
      </c>
    </row>
    <row r="3098" spans="1:34" hidden="1" x14ac:dyDescent="0.3">
      <c r="A3098" s="30" t="s">
        <v>5921</v>
      </c>
      <c r="B3098" s="31">
        <v>531</v>
      </c>
      <c r="C3098" s="32" t="s">
        <v>6163</v>
      </c>
      <c r="D3098" s="33">
        <v>5875</v>
      </c>
      <c r="E3098" s="34">
        <v>2542</v>
      </c>
      <c r="F3098" s="35">
        <v>3347</v>
      </c>
      <c r="G3098" s="49">
        <v>0.75949</v>
      </c>
      <c r="H3098" s="50" t="s">
        <v>22</v>
      </c>
      <c r="I3098" s="38">
        <v>4694.1890000000003</v>
      </c>
      <c r="J3098" s="39">
        <v>2566.4110000000001</v>
      </c>
      <c r="K3098" s="39">
        <v>0</v>
      </c>
      <c r="L3098" s="39"/>
      <c r="M3098" s="39"/>
      <c r="N3098" s="39"/>
      <c r="O3098" s="40">
        <v>0.75498363216736641</v>
      </c>
      <c r="P3098" s="40">
        <v>0.783174642164712</v>
      </c>
      <c r="Q3098" s="40">
        <v>0</v>
      </c>
      <c r="R3098" s="40"/>
      <c r="S3098" s="40"/>
      <c r="T3098" s="41"/>
      <c r="U3098" s="42" t="s">
        <v>22</v>
      </c>
      <c r="V3098" s="42" t="s">
        <v>35</v>
      </c>
      <c r="W3098" s="42" t="e">
        <v>#N/A</v>
      </c>
      <c r="X3098" s="40"/>
      <c r="Y3098" s="40"/>
      <c r="Z3098" s="41"/>
      <c r="AA3098" s="43">
        <v>2</v>
      </c>
      <c r="AB3098" s="44">
        <v>0.51271942477735954</v>
      </c>
      <c r="AC3098" s="45" t="s">
        <v>6164</v>
      </c>
      <c r="AD3098" s="46"/>
      <c r="AE3098" s="46"/>
      <c r="AF3098" s="46"/>
      <c r="AG3098" s="47" t="s">
        <v>5929</v>
      </c>
      <c r="AH3098" s="48">
        <v>57959.696757777674</v>
      </c>
    </row>
    <row r="3099" spans="1:34" hidden="1" x14ac:dyDescent="0.3">
      <c r="A3099" s="30" t="s">
        <v>5921</v>
      </c>
      <c r="B3099" s="31">
        <v>531</v>
      </c>
      <c r="C3099" s="32" t="s">
        <v>6165</v>
      </c>
      <c r="D3099" s="33">
        <v>3588</v>
      </c>
      <c r="E3099" s="34">
        <v>1693</v>
      </c>
      <c r="F3099" s="35">
        <v>3347</v>
      </c>
      <c r="G3099" s="49">
        <v>0.50583</v>
      </c>
      <c r="H3099" s="50" t="s">
        <v>35</v>
      </c>
      <c r="I3099" s="38">
        <v>4088.2240000000002</v>
      </c>
      <c r="J3099" s="39">
        <v>2392.096</v>
      </c>
      <c r="K3099" s="39">
        <v>4449.1310000000003</v>
      </c>
      <c r="L3099" s="39"/>
      <c r="M3099" s="39"/>
      <c r="N3099" s="39"/>
      <c r="O3099" s="40">
        <v>0.72774193548387089</v>
      </c>
      <c r="P3099" s="40">
        <v>0.73354838709677417</v>
      </c>
      <c r="Q3099" s="40">
        <v>0.78747811203808449</v>
      </c>
      <c r="R3099" s="40"/>
      <c r="S3099" s="40"/>
      <c r="T3099" s="41"/>
      <c r="U3099" s="42" t="s">
        <v>21</v>
      </c>
      <c r="V3099" s="42" t="s">
        <v>21</v>
      </c>
      <c r="W3099" s="42" t="s">
        <v>35</v>
      </c>
      <c r="X3099" s="40"/>
      <c r="Y3099" s="40"/>
      <c r="Z3099" s="41"/>
      <c r="AA3099" s="43">
        <v>3</v>
      </c>
      <c r="AB3099" s="44">
        <v>0.74958947820624322</v>
      </c>
      <c r="AC3099" s="45" t="s">
        <v>6166</v>
      </c>
      <c r="AD3099" s="46"/>
      <c r="AE3099" s="46"/>
      <c r="AF3099" s="46"/>
      <c r="AG3099" s="47" t="s">
        <v>5929</v>
      </c>
      <c r="AH3099" s="48">
        <v>144900.25270185189</v>
      </c>
    </row>
    <row r="3100" spans="1:34" hidden="1" x14ac:dyDescent="0.3">
      <c r="A3100" s="30" t="s">
        <v>5921</v>
      </c>
      <c r="B3100" s="31">
        <v>531</v>
      </c>
      <c r="C3100" s="32" t="s">
        <v>6167</v>
      </c>
      <c r="D3100" s="33">
        <v>5575</v>
      </c>
      <c r="E3100" s="34">
        <v>1599</v>
      </c>
      <c r="F3100" s="35">
        <v>3347</v>
      </c>
      <c r="G3100" s="49">
        <v>0.47774</v>
      </c>
      <c r="H3100" s="50" t="s">
        <v>20</v>
      </c>
      <c r="I3100" s="38">
        <v>5981.1760000000004</v>
      </c>
      <c r="J3100" s="39">
        <v>3257.127</v>
      </c>
      <c r="K3100" s="39">
        <v>5439.3630000000003</v>
      </c>
      <c r="L3100" s="39"/>
      <c r="M3100" s="39"/>
      <c r="N3100" s="39"/>
      <c r="O3100" s="40">
        <v>0.73419354838709672</v>
      </c>
      <c r="P3100" s="40">
        <v>0.7599999999999999</v>
      </c>
      <c r="Q3100" s="40">
        <v>0.78032258064516125</v>
      </c>
      <c r="R3100" s="40"/>
      <c r="S3100" s="40"/>
      <c r="T3100" s="41"/>
      <c r="U3100" s="42" t="s">
        <v>21</v>
      </c>
      <c r="V3100" s="42" t="s">
        <v>21</v>
      </c>
      <c r="W3100" s="42" t="s">
        <v>21</v>
      </c>
      <c r="X3100" s="40"/>
      <c r="Y3100" s="40"/>
      <c r="Z3100" s="41"/>
      <c r="AA3100" s="43">
        <v>3</v>
      </c>
      <c r="AB3100" s="44">
        <v>0.75817204301075269</v>
      </c>
      <c r="AC3100" s="45" t="s">
        <v>6168</v>
      </c>
      <c r="AD3100" s="46"/>
      <c r="AE3100" s="46"/>
      <c r="AF3100" s="46"/>
      <c r="AG3100" s="47" t="s">
        <v>5956</v>
      </c>
      <c r="AH3100" s="48">
        <v>173880.10108074074</v>
      </c>
    </row>
    <row r="3101" spans="1:34" hidden="1" x14ac:dyDescent="0.3">
      <c r="A3101" s="30" t="s">
        <v>5921</v>
      </c>
      <c r="B3101" s="31">
        <v>531</v>
      </c>
      <c r="C3101" s="32" t="s">
        <v>6169</v>
      </c>
      <c r="D3101" s="33">
        <v>7891</v>
      </c>
      <c r="E3101" s="34">
        <v>780</v>
      </c>
      <c r="F3101" s="35">
        <v>3347</v>
      </c>
      <c r="G3101" s="49">
        <v>0.23304</v>
      </c>
      <c r="H3101" s="50" t="s">
        <v>29</v>
      </c>
      <c r="I3101" s="38">
        <v>2132.931</v>
      </c>
      <c r="J3101" s="39">
        <v>1132.261</v>
      </c>
      <c r="K3101" s="39">
        <v>2013.018</v>
      </c>
      <c r="L3101" s="39"/>
      <c r="M3101" s="39"/>
      <c r="N3101" s="39"/>
      <c r="O3101" s="40">
        <v>0.82386275743851789</v>
      </c>
      <c r="P3101" s="40">
        <v>0.86307986271629444</v>
      </c>
      <c r="Q3101" s="40">
        <v>0.80477696919314845</v>
      </c>
      <c r="R3101" s="40"/>
      <c r="S3101" s="40"/>
      <c r="T3101" s="41"/>
      <c r="U3101" s="42" t="s">
        <v>21</v>
      </c>
      <c r="V3101" s="42" t="s">
        <v>21</v>
      </c>
      <c r="W3101" s="42" t="s">
        <v>21</v>
      </c>
      <c r="X3101" s="40"/>
      <c r="Y3101" s="40"/>
      <c r="Z3101" s="41"/>
      <c r="AA3101" s="43">
        <v>3</v>
      </c>
      <c r="AB3101" s="44">
        <v>0.83057319644932026</v>
      </c>
      <c r="AC3101" s="45" t="s">
        <v>6170</v>
      </c>
      <c r="AD3101" s="46"/>
      <c r="AE3101" s="46"/>
      <c r="AF3101" s="46"/>
      <c r="AG3101" s="47" t="s">
        <v>5926</v>
      </c>
      <c r="AH3101" s="48">
        <v>202859.94945962954</v>
      </c>
    </row>
    <row r="3102" spans="1:34" hidden="1" x14ac:dyDescent="0.3">
      <c r="A3102" s="30" t="s">
        <v>5921</v>
      </c>
      <c r="B3102" s="31">
        <v>531</v>
      </c>
      <c r="C3102" s="32" t="s">
        <v>6171</v>
      </c>
      <c r="D3102" s="33">
        <v>6306</v>
      </c>
      <c r="E3102" s="34">
        <v>1596</v>
      </c>
      <c r="F3102" s="35">
        <v>3347</v>
      </c>
      <c r="G3102" s="49">
        <v>0.47683999999999999</v>
      </c>
      <c r="H3102" s="50" t="s">
        <v>20</v>
      </c>
      <c r="I3102" s="38">
        <v>4859.0150000000003</v>
      </c>
      <c r="J3102" s="39">
        <v>2166.8119999999999</v>
      </c>
      <c r="K3102" s="39">
        <v>2126.489</v>
      </c>
      <c r="L3102" s="39"/>
      <c r="M3102" s="39"/>
      <c r="N3102" s="39"/>
      <c r="O3102" s="40">
        <v>0.74253579744884701</v>
      </c>
      <c r="P3102" s="40">
        <v>0.74812500000000004</v>
      </c>
      <c r="Q3102" s="40">
        <v>0.78437499999999993</v>
      </c>
      <c r="R3102" s="40"/>
      <c r="S3102" s="40"/>
      <c r="T3102" s="41"/>
      <c r="U3102" s="42" t="s">
        <v>26</v>
      </c>
      <c r="V3102" s="42" t="s">
        <v>22</v>
      </c>
      <c r="W3102" s="42" t="s">
        <v>26</v>
      </c>
      <c r="X3102" s="40"/>
      <c r="Y3102" s="40"/>
      <c r="Z3102" s="41"/>
      <c r="AA3102" s="43">
        <v>3</v>
      </c>
      <c r="AB3102" s="44">
        <v>0.75834526581628225</v>
      </c>
      <c r="AC3102" s="45" t="s">
        <v>6172</v>
      </c>
      <c r="AD3102" s="46"/>
      <c r="AE3102" s="46"/>
      <c r="AF3102" s="46"/>
      <c r="AG3102" s="47" t="s">
        <v>5929</v>
      </c>
      <c r="AH3102" s="48">
        <v>173880.10108074074</v>
      </c>
    </row>
    <row r="3103" spans="1:34" hidden="1" x14ac:dyDescent="0.3">
      <c r="A3103" s="30" t="s">
        <v>5921</v>
      </c>
      <c r="B3103" s="31">
        <v>531</v>
      </c>
      <c r="C3103" s="32" t="s">
        <v>6173</v>
      </c>
      <c r="D3103" s="33">
        <v>4695</v>
      </c>
      <c r="E3103" s="34">
        <v>565</v>
      </c>
      <c r="F3103" s="35">
        <v>3347</v>
      </c>
      <c r="G3103" s="49">
        <v>0.16880999999999999</v>
      </c>
      <c r="H3103" s="50" t="s">
        <v>29</v>
      </c>
      <c r="I3103" s="38">
        <v>4405.192</v>
      </c>
      <c r="J3103" s="39">
        <v>2270.125</v>
      </c>
      <c r="K3103" s="39">
        <v>4063.5230000000001</v>
      </c>
      <c r="L3103" s="39"/>
      <c r="M3103" s="39"/>
      <c r="N3103" s="39"/>
      <c r="O3103" s="40">
        <v>0.84913620364319142</v>
      </c>
      <c r="P3103" s="40">
        <v>0.86037037037037034</v>
      </c>
      <c r="Q3103" s="40">
        <v>0.8684266607517116</v>
      </c>
      <c r="R3103" s="40"/>
      <c r="S3103" s="40"/>
      <c r="T3103" s="41"/>
      <c r="U3103" s="42" t="s">
        <v>21</v>
      </c>
      <c r="V3103" s="42" t="s">
        <v>21</v>
      </c>
      <c r="W3103" s="42" t="s">
        <v>21</v>
      </c>
      <c r="X3103" s="40"/>
      <c r="Y3103" s="40"/>
      <c r="Z3103" s="41"/>
      <c r="AA3103" s="43">
        <v>3</v>
      </c>
      <c r="AB3103" s="44">
        <v>0.85931107825509112</v>
      </c>
      <c r="AC3103" s="45" t="s">
        <v>6174</v>
      </c>
      <c r="AD3103" s="46"/>
      <c r="AE3103" s="46"/>
      <c r="AF3103" s="46"/>
      <c r="AG3103" s="47" t="s">
        <v>5956</v>
      </c>
      <c r="AH3103" s="48">
        <v>202859.94945962954</v>
      </c>
    </row>
    <row r="3104" spans="1:34" hidden="1" x14ac:dyDescent="0.3">
      <c r="A3104" s="30" t="s">
        <v>5921</v>
      </c>
      <c r="B3104" s="31">
        <v>531</v>
      </c>
      <c r="C3104" s="32" t="s">
        <v>6175</v>
      </c>
      <c r="D3104" s="33">
        <v>788</v>
      </c>
      <c r="E3104" s="34">
        <v>465</v>
      </c>
      <c r="F3104" s="35">
        <v>3347</v>
      </c>
      <c r="G3104" s="49">
        <v>0.13893</v>
      </c>
      <c r="H3104" s="50" t="s">
        <v>29</v>
      </c>
      <c r="I3104" s="38">
        <v>2065.69</v>
      </c>
      <c r="J3104" s="39">
        <v>1051.633</v>
      </c>
      <c r="K3104" s="39">
        <v>1798.1469999999999</v>
      </c>
      <c r="L3104" s="39"/>
      <c r="M3104" s="39"/>
      <c r="N3104" s="39"/>
      <c r="O3104" s="40">
        <v>0.85377144544576244</v>
      </c>
      <c r="P3104" s="40">
        <v>0.89938443929357403</v>
      </c>
      <c r="Q3104" s="40">
        <v>0.8616017390573194</v>
      </c>
      <c r="R3104" s="40"/>
      <c r="S3104" s="40"/>
      <c r="T3104" s="41"/>
      <c r="U3104" s="42" t="s">
        <v>26</v>
      </c>
      <c r="V3104" s="42" t="s">
        <v>22</v>
      </c>
      <c r="W3104" s="42" t="s">
        <v>22</v>
      </c>
      <c r="X3104" s="40"/>
      <c r="Y3104" s="40"/>
      <c r="Z3104" s="41"/>
      <c r="AA3104" s="43">
        <v>3</v>
      </c>
      <c r="AB3104" s="44">
        <v>0.87158587459888537</v>
      </c>
      <c r="AC3104" s="45" t="s">
        <v>6176</v>
      </c>
      <c r="AD3104" s="46"/>
      <c r="AE3104" s="46"/>
      <c r="AF3104" s="46"/>
      <c r="AG3104" s="47" t="s">
        <v>5932</v>
      </c>
      <c r="AH3104" s="48">
        <v>202859.94945962954</v>
      </c>
    </row>
    <row r="3105" spans="1:34" hidden="1" x14ac:dyDescent="0.3">
      <c r="A3105" s="30" t="s">
        <v>6177</v>
      </c>
      <c r="B3105" s="31">
        <v>532</v>
      </c>
      <c r="C3105" s="32" t="s">
        <v>6178</v>
      </c>
      <c r="D3105" s="33">
        <v>3639</v>
      </c>
      <c r="E3105" s="34">
        <v>162</v>
      </c>
      <c r="F3105" s="35">
        <v>3347</v>
      </c>
      <c r="G3105" s="49">
        <v>4.8399999999999999E-2</v>
      </c>
      <c r="H3105" s="50" t="s">
        <v>29</v>
      </c>
      <c r="I3105" s="38">
        <v>627.19399999999996</v>
      </c>
      <c r="J3105" s="39">
        <v>576.27</v>
      </c>
      <c r="K3105" s="39">
        <v>531.29399999999998</v>
      </c>
      <c r="L3105" s="39"/>
      <c r="M3105" s="39"/>
      <c r="N3105" s="39"/>
      <c r="O3105" s="40">
        <v>0.92497576835244444</v>
      </c>
      <c r="P3105" s="40">
        <v>1.0395289736967284</v>
      </c>
      <c r="Q3105" s="40">
        <v>0.87263412963893161</v>
      </c>
      <c r="R3105" s="40"/>
      <c r="S3105" s="40"/>
      <c r="T3105" s="41"/>
      <c r="U3105" s="42" t="s">
        <v>21</v>
      </c>
      <c r="V3105" s="42" t="s">
        <v>21</v>
      </c>
      <c r="W3105" s="42" t="s">
        <v>22</v>
      </c>
      <c r="X3105" s="40"/>
      <c r="Y3105" s="40"/>
      <c r="Z3105" s="41"/>
      <c r="AA3105" s="43">
        <v>3</v>
      </c>
      <c r="AB3105" s="44">
        <v>0.9457129572293681</v>
      </c>
      <c r="AC3105" s="45" t="s">
        <v>6179</v>
      </c>
      <c r="AD3105" s="46"/>
      <c r="AE3105" s="46"/>
      <c r="AF3105" s="46"/>
      <c r="AG3105" s="47" t="s">
        <v>5929</v>
      </c>
      <c r="AH3105" s="48">
        <v>202859.94945962954</v>
      </c>
    </row>
    <row r="3106" spans="1:34" hidden="1" x14ac:dyDescent="0.3">
      <c r="A3106" s="30" t="s">
        <v>6177</v>
      </c>
      <c r="B3106" s="31">
        <v>532</v>
      </c>
      <c r="C3106" s="32" t="s">
        <v>6180</v>
      </c>
      <c r="D3106" s="33">
        <v>3605</v>
      </c>
      <c r="E3106" s="34">
        <v>548</v>
      </c>
      <c r="F3106" s="35">
        <v>3347</v>
      </c>
      <c r="G3106" s="49">
        <v>0.16372999999999999</v>
      </c>
      <c r="H3106" s="50" t="s">
        <v>29</v>
      </c>
      <c r="I3106" s="38">
        <v>2714.2530000000002</v>
      </c>
      <c r="J3106" s="39">
        <v>1329.35</v>
      </c>
      <c r="K3106" s="39">
        <v>4836.8980000000001</v>
      </c>
      <c r="L3106" s="39"/>
      <c r="M3106" s="39"/>
      <c r="N3106" s="39"/>
      <c r="O3106" s="40">
        <v>0.75681818181818172</v>
      </c>
      <c r="P3106" s="40">
        <v>0.81727272727272726</v>
      </c>
      <c r="Q3106" s="40">
        <v>1.0092307692307692</v>
      </c>
      <c r="R3106" s="40"/>
      <c r="S3106" s="40"/>
      <c r="T3106" s="41"/>
      <c r="U3106" s="42" t="s">
        <v>35</v>
      </c>
      <c r="V3106" s="42" t="s">
        <v>29</v>
      </c>
      <c r="W3106" s="42" t="s">
        <v>22</v>
      </c>
      <c r="X3106" s="40"/>
      <c r="Y3106" s="40"/>
      <c r="Z3106" s="41"/>
      <c r="AA3106" s="43">
        <v>3</v>
      </c>
      <c r="AB3106" s="44">
        <v>0.86110722610722601</v>
      </c>
      <c r="AC3106" s="45" t="s">
        <v>6181</v>
      </c>
      <c r="AD3106" s="46"/>
      <c r="AE3106" s="46"/>
      <c r="AF3106" s="46"/>
      <c r="AG3106" s="47" t="s">
        <v>6182</v>
      </c>
      <c r="AH3106" s="48">
        <v>202859.94945962954</v>
      </c>
    </row>
    <row r="3107" spans="1:34" hidden="1" x14ac:dyDescent="0.3">
      <c r="A3107" s="30" t="s">
        <v>6177</v>
      </c>
      <c r="B3107" s="31">
        <v>532</v>
      </c>
      <c r="C3107" s="32" t="s">
        <v>6183</v>
      </c>
      <c r="D3107" s="33">
        <v>333</v>
      </c>
      <c r="E3107" s="34">
        <v>3347</v>
      </c>
      <c r="F3107" s="35">
        <v>3347</v>
      </c>
      <c r="G3107" s="49">
        <v>1</v>
      </c>
      <c r="H3107" s="50" t="s">
        <v>22</v>
      </c>
      <c r="I3107" s="38">
        <v>1168.5619999999999</v>
      </c>
      <c r="J3107" s="39">
        <v>950.03700000000003</v>
      </c>
      <c r="K3107" s="39">
        <v>0</v>
      </c>
      <c r="L3107" s="39"/>
      <c r="M3107" s="39"/>
      <c r="N3107" s="39"/>
      <c r="O3107" s="40">
        <v>0</v>
      </c>
      <c r="P3107" s="40">
        <v>0</v>
      </c>
      <c r="Q3107" s="40">
        <v>0</v>
      </c>
      <c r="R3107" s="40"/>
      <c r="S3107" s="40"/>
      <c r="T3107" s="41"/>
      <c r="U3107" s="42" t="s">
        <v>21</v>
      </c>
      <c r="V3107" s="42" t="s">
        <v>26</v>
      </c>
      <c r="W3107" s="42" t="e">
        <v>#N/A</v>
      </c>
      <c r="X3107" s="40"/>
      <c r="Y3107" s="40"/>
      <c r="Z3107" s="41"/>
      <c r="AA3107" s="43">
        <v>2</v>
      </c>
      <c r="AB3107" s="44">
        <v>0</v>
      </c>
      <c r="AC3107" s="45" t="s">
        <v>6184</v>
      </c>
      <c r="AD3107" s="46"/>
      <c r="AE3107" s="46"/>
      <c r="AF3107" s="46"/>
      <c r="AG3107" s="47" t="s">
        <v>6185</v>
      </c>
      <c r="AH3107" s="48">
        <v>57959.696757777674</v>
      </c>
    </row>
    <row r="3108" spans="1:34" hidden="1" x14ac:dyDescent="0.3">
      <c r="A3108" t="s">
        <v>6177</v>
      </c>
      <c r="B3108">
        <v>532</v>
      </c>
      <c r="C3108" s="59" t="s">
        <v>6186</v>
      </c>
      <c r="D3108" s="60">
        <v>5776</v>
      </c>
      <c r="E3108" s="34">
        <v>845</v>
      </c>
      <c r="F3108" s="35">
        <v>3347</v>
      </c>
      <c r="G3108" s="49">
        <v>0.25246000000000002</v>
      </c>
      <c r="H3108" s="50" t="s">
        <v>20</v>
      </c>
      <c r="I3108" s="38">
        <v>2562.319</v>
      </c>
      <c r="J3108" s="39">
        <v>1374.336</v>
      </c>
      <c r="K3108" s="39">
        <v>2167.8679999999999</v>
      </c>
      <c r="L3108" s="39"/>
      <c r="M3108" s="39"/>
      <c r="N3108" s="39"/>
      <c r="O3108" s="40">
        <v>0.81857142857142862</v>
      </c>
      <c r="P3108" s="40">
        <v>0.79161648309372001</v>
      </c>
      <c r="Q3108" s="40">
        <v>0.86285714285714288</v>
      </c>
      <c r="R3108" s="40"/>
      <c r="S3108" s="40"/>
      <c r="T3108" s="41"/>
      <c r="U3108" s="42" t="s">
        <v>285</v>
      </c>
      <c r="V3108" s="42" t="s">
        <v>285</v>
      </c>
      <c r="W3108" s="42" t="s">
        <v>29</v>
      </c>
      <c r="X3108" s="40"/>
      <c r="Y3108" s="40"/>
      <c r="Z3108" s="41"/>
      <c r="AA3108" s="43">
        <v>3</v>
      </c>
      <c r="AB3108" s="44">
        <v>0.82434835150743047</v>
      </c>
      <c r="AC3108" s="45" t="s">
        <v>6187</v>
      </c>
      <c r="AD3108" s="46"/>
      <c r="AE3108" s="46"/>
      <c r="AF3108" s="46"/>
      <c r="AG3108" s="47" t="s">
        <v>6188</v>
      </c>
      <c r="AH3108" s="48">
        <v>173880.10108074074</v>
      </c>
    </row>
    <row r="3109" spans="1:34" hidden="1" x14ac:dyDescent="0.3">
      <c r="A3109" t="s">
        <v>6177</v>
      </c>
      <c r="B3109">
        <v>532</v>
      </c>
      <c r="C3109" s="59" t="s">
        <v>6189</v>
      </c>
      <c r="D3109" s="60">
        <v>8591</v>
      </c>
      <c r="E3109" s="34">
        <v>357</v>
      </c>
      <c r="F3109" s="35">
        <v>3347</v>
      </c>
      <c r="G3109" s="49">
        <v>0.10666</v>
      </c>
      <c r="H3109" s="50" t="s">
        <v>29</v>
      </c>
      <c r="I3109" s="38">
        <v>1348.616</v>
      </c>
      <c r="J3109" s="39">
        <v>807.07899999999995</v>
      </c>
      <c r="K3109" s="39">
        <v>762.96</v>
      </c>
      <c r="L3109" s="39"/>
      <c r="M3109" s="39"/>
      <c r="N3109" s="39"/>
      <c r="O3109" s="40">
        <v>0.84977335101302609</v>
      </c>
      <c r="P3109" s="40">
        <v>0.92434920249822328</v>
      </c>
      <c r="Q3109" s="40">
        <v>0.90713668945045201</v>
      </c>
      <c r="R3109" s="40"/>
      <c r="S3109" s="40"/>
      <c r="T3109" s="41"/>
      <c r="U3109" s="42" t="s">
        <v>26</v>
      </c>
      <c r="V3109" s="42" t="s">
        <v>21</v>
      </c>
      <c r="W3109" s="42" t="s">
        <v>22</v>
      </c>
      <c r="X3109" s="40"/>
      <c r="Y3109" s="40"/>
      <c r="Z3109" s="41"/>
      <c r="AA3109" s="43">
        <v>3</v>
      </c>
      <c r="AB3109" s="44">
        <v>0.89375308098723372</v>
      </c>
      <c r="AC3109" s="45" t="s">
        <v>6190</v>
      </c>
      <c r="AD3109" s="46"/>
      <c r="AE3109" s="46"/>
      <c r="AF3109" s="46"/>
      <c r="AG3109" s="47" t="s">
        <v>6185</v>
      </c>
      <c r="AH3109" s="48">
        <v>202859.94945962954</v>
      </c>
    </row>
    <row r="3110" spans="1:34" hidden="1" x14ac:dyDescent="0.3">
      <c r="A3110" t="s">
        <v>6177</v>
      </c>
      <c r="B3110">
        <v>532</v>
      </c>
      <c r="C3110" s="59" t="s">
        <v>6191</v>
      </c>
      <c r="D3110" s="60">
        <v>8003</v>
      </c>
      <c r="E3110" s="34">
        <v>2939</v>
      </c>
      <c r="F3110" s="35">
        <v>3347</v>
      </c>
      <c r="G3110" s="49">
        <v>0.87809999999999999</v>
      </c>
      <c r="H3110" s="50" t="s">
        <v>22</v>
      </c>
      <c r="I3110" s="38">
        <v>1901.3720000000001</v>
      </c>
      <c r="J3110" s="39">
        <v>0</v>
      </c>
      <c r="K3110" s="39">
        <v>0</v>
      </c>
      <c r="L3110" s="39"/>
      <c r="M3110" s="39"/>
      <c r="N3110" s="39"/>
      <c r="O3110" s="40">
        <v>0.84873993586536822</v>
      </c>
      <c r="P3110" s="40">
        <v>0</v>
      </c>
      <c r="Q3110" s="40">
        <v>0</v>
      </c>
      <c r="R3110" s="40"/>
      <c r="S3110" s="40"/>
      <c r="T3110" s="41"/>
      <c r="U3110" s="42" t="s">
        <v>26</v>
      </c>
      <c r="V3110" s="42" t="e">
        <v>#N/A</v>
      </c>
      <c r="W3110" s="42" t="e">
        <v>#N/A</v>
      </c>
      <c r="X3110" s="40"/>
      <c r="Y3110" s="40"/>
      <c r="Z3110" s="41"/>
      <c r="AA3110" s="43">
        <v>1</v>
      </c>
      <c r="AB3110" s="44">
        <v>0.28291331195512276</v>
      </c>
      <c r="AC3110" s="45" t="s">
        <v>6192</v>
      </c>
      <c r="AD3110" s="46"/>
      <c r="AE3110" s="46"/>
      <c r="AF3110" s="46"/>
      <c r="AG3110" s="47">
        <v>0</v>
      </c>
      <c r="AH3110" s="48">
        <v>57959.696757777674</v>
      </c>
    </row>
    <row r="3111" spans="1:34" hidden="1" x14ac:dyDescent="0.3">
      <c r="A3111" t="s">
        <v>6177</v>
      </c>
      <c r="B3111">
        <v>532</v>
      </c>
      <c r="C3111" s="59" t="s">
        <v>2610</v>
      </c>
      <c r="D3111" s="60">
        <v>8129</v>
      </c>
      <c r="E3111" s="34">
        <v>444</v>
      </c>
      <c r="F3111" s="35">
        <v>3347</v>
      </c>
      <c r="G3111" s="49">
        <v>0.13266</v>
      </c>
      <c r="H3111" s="50" t="s">
        <v>29</v>
      </c>
      <c r="I3111" s="38">
        <v>1737.664</v>
      </c>
      <c r="J3111" s="39">
        <v>444.28500000000003</v>
      </c>
      <c r="K3111" s="39">
        <v>990.67100000000005</v>
      </c>
      <c r="L3111" s="39"/>
      <c r="M3111" s="39"/>
      <c r="N3111" s="39"/>
      <c r="O3111" s="40">
        <v>0.84135332884983005</v>
      </c>
      <c r="P3111" s="40">
        <v>0.86678976774841054</v>
      </c>
      <c r="Q3111" s="40">
        <v>0.91765517331895741</v>
      </c>
      <c r="R3111" s="40"/>
      <c r="S3111" s="40"/>
      <c r="T3111" s="41"/>
      <c r="U3111" s="42" t="s">
        <v>26</v>
      </c>
      <c r="V3111" s="42" t="s">
        <v>35</v>
      </c>
      <c r="W3111" s="42" t="s">
        <v>35</v>
      </c>
      <c r="X3111" s="40"/>
      <c r="Y3111" s="40"/>
      <c r="Z3111" s="41"/>
      <c r="AA3111" s="43">
        <v>3</v>
      </c>
      <c r="AB3111" s="44">
        <v>0.8752660899723993</v>
      </c>
      <c r="AC3111" s="45" t="s">
        <v>6193</v>
      </c>
      <c r="AD3111" s="46"/>
      <c r="AE3111" s="46"/>
      <c r="AF3111" s="46"/>
      <c r="AG3111" s="47" t="s">
        <v>6194</v>
      </c>
      <c r="AH3111" s="48">
        <v>202859.94945962954</v>
      </c>
    </row>
    <row r="3112" spans="1:34" hidden="1" x14ac:dyDescent="0.3">
      <c r="A3112" t="s">
        <v>6177</v>
      </c>
      <c r="B3112">
        <v>532</v>
      </c>
      <c r="C3112" s="59" t="s">
        <v>6195</v>
      </c>
      <c r="D3112" s="60">
        <v>8574</v>
      </c>
      <c r="E3112" s="34">
        <v>650</v>
      </c>
      <c r="F3112" s="35">
        <v>3347</v>
      </c>
      <c r="G3112" s="49">
        <v>0.19420000000000001</v>
      </c>
      <c r="H3112" s="50" t="s">
        <v>29</v>
      </c>
      <c r="I3112" s="38">
        <v>2865.4839999999999</v>
      </c>
      <c r="J3112" s="39">
        <v>1384.0920000000001</v>
      </c>
      <c r="K3112" s="39">
        <v>2781.9189999999999</v>
      </c>
      <c r="L3112" s="39"/>
      <c r="M3112" s="39"/>
      <c r="N3112" s="39"/>
      <c r="O3112" s="40">
        <v>0.84320000000000006</v>
      </c>
      <c r="P3112" s="40">
        <v>0.81080000000000008</v>
      </c>
      <c r="Q3112" s="40">
        <v>0.88719999999999999</v>
      </c>
      <c r="R3112" s="40"/>
      <c r="S3112" s="40"/>
      <c r="T3112" s="41"/>
      <c r="U3112" s="42" t="s">
        <v>26</v>
      </c>
      <c r="V3112" s="42" t="s">
        <v>22</v>
      </c>
      <c r="W3112" s="42" t="s">
        <v>35</v>
      </c>
      <c r="X3112" s="40"/>
      <c r="Y3112" s="40"/>
      <c r="Z3112" s="41"/>
      <c r="AA3112" s="43">
        <v>3</v>
      </c>
      <c r="AB3112" s="44">
        <v>0.84706666666666663</v>
      </c>
      <c r="AC3112" s="45" t="s">
        <v>6196</v>
      </c>
      <c r="AD3112" s="46"/>
      <c r="AE3112" s="46"/>
      <c r="AF3112" s="46"/>
      <c r="AG3112" s="47" t="s">
        <v>6182</v>
      </c>
      <c r="AH3112" s="48">
        <v>202859.94945962954</v>
      </c>
    </row>
    <row r="3113" spans="1:34" hidden="1" x14ac:dyDescent="0.3">
      <c r="A3113" t="s">
        <v>6177</v>
      </c>
      <c r="B3113">
        <v>532</v>
      </c>
      <c r="C3113" s="59" t="s">
        <v>6197</v>
      </c>
      <c r="D3113" s="60">
        <v>6643</v>
      </c>
      <c r="E3113" s="34">
        <v>2967</v>
      </c>
      <c r="F3113" s="35">
        <v>3347</v>
      </c>
      <c r="G3113" s="49">
        <v>0.88646999999999998</v>
      </c>
      <c r="H3113" s="50" t="s">
        <v>22</v>
      </c>
      <c r="I3113" s="38">
        <v>0</v>
      </c>
      <c r="J3113" s="39">
        <v>0</v>
      </c>
      <c r="K3113" s="39">
        <v>1182.817</v>
      </c>
      <c r="L3113" s="39"/>
      <c r="M3113" s="39"/>
      <c r="N3113" s="39"/>
      <c r="O3113" s="40">
        <v>0</v>
      </c>
      <c r="P3113" s="40">
        <v>0</v>
      </c>
      <c r="Q3113" s="40">
        <v>0.83480061159080388</v>
      </c>
      <c r="R3113" s="40"/>
      <c r="S3113" s="40"/>
      <c r="T3113" s="41"/>
      <c r="U3113" s="42" t="e">
        <v>#N/A</v>
      </c>
      <c r="V3113" s="42" t="e">
        <v>#N/A</v>
      </c>
      <c r="W3113" s="42" t="s">
        <v>22</v>
      </c>
      <c r="X3113" s="40"/>
      <c r="Y3113" s="40"/>
      <c r="Z3113" s="41"/>
      <c r="AA3113" s="43">
        <v>1</v>
      </c>
      <c r="AB3113" s="44">
        <v>0.27826687053026794</v>
      </c>
      <c r="AC3113" s="45" t="s">
        <v>6198</v>
      </c>
      <c r="AD3113" s="46"/>
      <c r="AE3113" s="46"/>
      <c r="AF3113" s="46"/>
      <c r="AG3113" s="47" t="s">
        <v>6182</v>
      </c>
      <c r="AH3113" s="48">
        <v>57959.696757777674</v>
      </c>
    </row>
    <row r="3114" spans="1:34" hidden="1" x14ac:dyDescent="0.3">
      <c r="A3114" t="s">
        <v>6177</v>
      </c>
      <c r="B3114">
        <v>532</v>
      </c>
      <c r="C3114" s="59" t="s">
        <v>6199</v>
      </c>
      <c r="D3114" s="60">
        <v>3992</v>
      </c>
      <c r="E3114" s="34">
        <v>466</v>
      </c>
      <c r="F3114" s="35">
        <v>3347</v>
      </c>
      <c r="G3114" s="49">
        <v>0.13922999999999999</v>
      </c>
      <c r="H3114" s="50" t="s">
        <v>29</v>
      </c>
      <c r="I3114" s="38">
        <v>1191.4649999999999</v>
      </c>
      <c r="J3114" s="39">
        <v>1201.913</v>
      </c>
      <c r="K3114" s="39">
        <v>1795.7049999999999</v>
      </c>
      <c r="L3114" s="39"/>
      <c r="M3114" s="39"/>
      <c r="N3114" s="39"/>
      <c r="O3114" s="40">
        <v>0.88186479052883293</v>
      </c>
      <c r="P3114" s="40">
        <v>0.91273839212853158</v>
      </c>
      <c r="Q3114" s="40">
        <v>0.81836686740337972</v>
      </c>
      <c r="R3114" s="40"/>
      <c r="S3114" s="40"/>
      <c r="T3114" s="41"/>
      <c r="U3114" s="42" t="s">
        <v>26</v>
      </c>
      <c r="V3114" s="42" t="s">
        <v>26</v>
      </c>
      <c r="W3114" s="42" t="s">
        <v>26</v>
      </c>
      <c r="X3114" s="40"/>
      <c r="Y3114" s="40"/>
      <c r="Z3114" s="41"/>
      <c r="AA3114" s="43">
        <v>3</v>
      </c>
      <c r="AB3114" s="44">
        <v>0.87099001668691478</v>
      </c>
      <c r="AC3114" s="45" t="s">
        <v>6200</v>
      </c>
      <c r="AD3114" s="46"/>
      <c r="AE3114" s="46"/>
      <c r="AF3114" s="46"/>
      <c r="AG3114" s="47" t="s">
        <v>6185</v>
      </c>
      <c r="AH3114" s="48">
        <v>202859.94945962954</v>
      </c>
    </row>
    <row r="3115" spans="1:34" hidden="1" x14ac:dyDescent="0.3">
      <c r="A3115" t="s">
        <v>6177</v>
      </c>
      <c r="B3115">
        <v>532</v>
      </c>
      <c r="C3115" s="59" t="s">
        <v>6201</v>
      </c>
      <c r="D3115" s="60">
        <v>3085</v>
      </c>
      <c r="E3115" s="34">
        <v>518</v>
      </c>
      <c r="F3115" s="35">
        <v>3347</v>
      </c>
      <c r="G3115" s="49">
        <v>0.15476999999999999</v>
      </c>
      <c r="H3115" s="50" t="s">
        <v>29</v>
      </c>
      <c r="I3115" s="38">
        <v>6013.683</v>
      </c>
      <c r="J3115" s="39">
        <v>2342.71</v>
      </c>
      <c r="K3115" s="39">
        <v>5546.3450000000003</v>
      </c>
      <c r="L3115" s="39"/>
      <c r="M3115" s="39"/>
      <c r="N3115" s="39"/>
      <c r="O3115" s="40">
        <v>0.86916666666666664</v>
      </c>
      <c r="P3115" s="40">
        <v>0.82616353799994169</v>
      </c>
      <c r="Q3115" s="40">
        <v>0.89916666666666667</v>
      </c>
      <c r="R3115" s="40"/>
      <c r="S3115" s="40"/>
      <c r="T3115" s="41"/>
      <c r="U3115" s="42" t="s">
        <v>22</v>
      </c>
      <c r="V3115" s="42" t="s">
        <v>35</v>
      </c>
      <c r="W3115" s="42" t="s">
        <v>26</v>
      </c>
      <c r="X3115" s="40"/>
      <c r="Y3115" s="40"/>
      <c r="Z3115" s="41"/>
      <c r="AA3115" s="43">
        <v>3</v>
      </c>
      <c r="AB3115" s="44">
        <v>0.86483229044442511</v>
      </c>
      <c r="AC3115" s="45" t="s">
        <v>6202</v>
      </c>
      <c r="AD3115" s="46"/>
      <c r="AE3115" s="46"/>
      <c r="AF3115" s="46"/>
      <c r="AG3115" s="47" t="s">
        <v>6185</v>
      </c>
      <c r="AH3115" s="48">
        <v>202859.94945962954</v>
      </c>
    </row>
    <row r="3116" spans="1:34" hidden="1" x14ac:dyDescent="0.3">
      <c r="A3116" t="s">
        <v>6177</v>
      </c>
      <c r="B3116">
        <v>532</v>
      </c>
      <c r="C3116" s="59" t="s">
        <v>6203</v>
      </c>
      <c r="D3116" s="60">
        <v>9484</v>
      </c>
      <c r="E3116" s="34">
        <v>135</v>
      </c>
      <c r="F3116" s="35">
        <v>3347</v>
      </c>
      <c r="G3116" s="49">
        <v>4.0329999999999998E-2</v>
      </c>
      <c r="H3116" s="50" t="s">
        <v>29</v>
      </c>
      <c r="I3116" s="38">
        <v>6282.1620000000003</v>
      </c>
      <c r="J3116" s="39">
        <v>3220.8009999999999</v>
      </c>
      <c r="K3116" s="39">
        <v>3015.4259999999999</v>
      </c>
      <c r="L3116" s="39"/>
      <c r="M3116" s="39"/>
      <c r="N3116" s="39"/>
      <c r="O3116" s="40">
        <v>0.93613533001199645</v>
      </c>
      <c r="P3116" s="40">
        <v>0.96</v>
      </c>
      <c r="Q3116" s="40">
        <v>0.98285714285714287</v>
      </c>
      <c r="R3116" s="40"/>
      <c r="S3116" s="40"/>
      <c r="T3116" s="41"/>
      <c r="U3116" s="42" t="s">
        <v>22</v>
      </c>
      <c r="V3116" s="42" t="s">
        <v>26</v>
      </c>
      <c r="W3116" s="42" t="s">
        <v>22</v>
      </c>
      <c r="X3116" s="40"/>
      <c r="Y3116" s="40"/>
      <c r="Z3116" s="41"/>
      <c r="AA3116" s="43">
        <v>3</v>
      </c>
      <c r="AB3116" s="44">
        <v>0.95966415762304658</v>
      </c>
      <c r="AC3116" s="45" t="s">
        <v>6204</v>
      </c>
      <c r="AD3116" s="46"/>
      <c r="AE3116" s="46"/>
      <c r="AF3116" s="46"/>
      <c r="AG3116" s="47" t="s">
        <v>6188</v>
      </c>
      <c r="AH3116" s="48">
        <v>202859.94945962954</v>
      </c>
    </row>
    <row r="3117" spans="1:34" hidden="1" x14ac:dyDescent="0.3">
      <c r="A3117" t="s">
        <v>6177</v>
      </c>
      <c r="B3117">
        <v>532</v>
      </c>
      <c r="C3117" s="59" t="s">
        <v>6205</v>
      </c>
      <c r="D3117" s="60">
        <v>1033</v>
      </c>
      <c r="E3117" s="34">
        <v>833</v>
      </c>
      <c r="F3117" s="35">
        <v>3347</v>
      </c>
      <c r="G3117" s="49">
        <v>0.24887999999999999</v>
      </c>
      <c r="H3117" s="50" t="s">
        <v>29</v>
      </c>
      <c r="I3117" s="38">
        <v>5084.5770000000002</v>
      </c>
      <c r="J3117" s="39">
        <v>1136.502</v>
      </c>
      <c r="K3117" s="39">
        <v>635.83500000000004</v>
      </c>
      <c r="L3117" s="39"/>
      <c r="M3117" s="39"/>
      <c r="N3117" s="39"/>
      <c r="O3117" s="40">
        <v>0.77210784379766961</v>
      </c>
      <c r="P3117" s="40">
        <v>0.86384493557879394</v>
      </c>
      <c r="Q3117" s="40">
        <v>0.84158586082581455</v>
      </c>
      <c r="R3117" s="40"/>
      <c r="S3117" s="40"/>
      <c r="T3117" s="41"/>
      <c r="U3117" s="42" t="s">
        <v>35</v>
      </c>
      <c r="V3117" s="42" t="s">
        <v>20</v>
      </c>
      <c r="W3117" s="42" t="s">
        <v>20</v>
      </c>
      <c r="X3117" s="40"/>
      <c r="Y3117" s="40"/>
      <c r="Z3117" s="41"/>
      <c r="AA3117" s="43">
        <v>3</v>
      </c>
      <c r="AB3117" s="44">
        <v>0.82584621340075925</v>
      </c>
      <c r="AC3117" s="45" t="s">
        <v>6206</v>
      </c>
      <c r="AD3117" s="46"/>
      <c r="AE3117" s="46"/>
      <c r="AF3117" s="46"/>
      <c r="AG3117" s="47" t="s">
        <v>6194</v>
      </c>
      <c r="AH3117" s="48">
        <v>202859.94945962954</v>
      </c>
    </row>
    <row r="3118" spans="1:34" hidden="1" x14ac:dyDescent="0.3">
      <c r="A3118" t="s">
        <v>6177</v>
      </c>
      <c r="B3118">
        <v>532</v>
      </c>
      <c r="C3118" s="59" t="s">
        <v>6207</v>
      </c>
      <c r="D3118" s="60">
        <v>1567</v>
      </c>
      <c r="E3118" s="34">
        <v>458</v>
      </c>
      <c r="F3118" s="35">
        <v>3347</v>
      </c>
      <c r="G3118" s="49">
        <v>0.13683999999999999</v>
      </c>
      <c r="H3118" s="50" t="s">
        <v>29</v>
      </c>
      <c r="I3118" s="38">
        <v>3102.4760000000001</v>
      </c>
      <c r="J3118" s="39">
        <v>1239.0930000000001</v>
      </c>
      <c r="K3118" s="39">
        <v>2562.4540000000002</v>
      </c>
      <c r="L3118" s="39"/>
      <c r="M3118" s="39"/>
      <c r="N3118" s="39"/>
      <c r="O3118" s="40">
        <v>0.85</v>
      </c>
      <c r="P3118" s="40">
        <v>0.84920000000000007</v>
      </c>
      <c r="Q3118" s="40">
        <v>0.91839999999999988</v>
      </c>
      <c r="R3118" s="40"/>
      <c r="S3118" s="40"/>
      <c r="T3118" s="41"/>
      <c r="U3118" s="42" t="s">
        <v>21</v>
      </c>
      <c r="V3118" s="42" t="s">
        <v>22</v>
      </c>
      <c r="W3118" s="42" t="s">
        <v>26</v>
      </c>
      <c r="X3118" s="40"/>
      <c r="Y3118" s="40"/>
      <c r="Z3118" s="41"/>
      <c r="AA3118" s="43">
        <v>3</v>
      </c>
      <c r="AB3118" s="44">
        <v>0.87253333333333327</v>
      </c>
      <c r="AC3118" s="45" t="s">
        <v>6208</v>
      </c>
      <c r="AD3118" s="46"/>
      <c r="AE3118" s="46"/>
      <c r="AF3118" s="46"/>
      <c r="AG3118" s="47" t="s">
        <v>6185</v>
      </c>
      <c r="AH3118" s="48">
        <v>202859.94945962954</v>
      </c>
    </row>
    <row r="3119" spans="1:34" hidden="1" x14ac:dyDescent="0.3">
      <c r="A3119" t="s">
        <v>6177</v>
      </c>
      <c r="B3119">
        <v>532</v>
      </c>
      <c r="C3119" s="59" t="s">
        <v>4137</v>
      </c>
      <c r="D3119" s="60">
        <v>1111</v>
      </c>
      <c r="E3119" s="34">
        <v>764</v>
      </c>
      <c r="F3119" s="35">
        <v>3347</v>
      </c>
      <c r="G3119" s="49">
        <v>0.22825999999999999</v>
      </c>
      <c r="H3119" s="50" t="s">
        <v>29</v>
      </c>
      <c r="I3119" s="38">
        <v>1458.6669999999999</v>
      </c>
      <c r="J3119" s="39">
        <v>566.74599999999998</v>
      </c>
      <c r="K3119" s="39">
        <v>1434.8879999999999</v>
      </c>
      <c r="L3119" s="39"/>
      <c r="M3119" s="39"/>
      <c r="N3119" s="39"/>
      <c r="O3119" s="40">
        <v>0.86961538461538468</v>
      </c>
      <c r="P3119" s="40">
        <v>0.78157224908927969</v>
      </c>
      <c r="Q3119" s="40">
        <v>0.84846153846153838</v>
      </c>
      <c r="R3119" s="40"/>
      <c r="S3119" s="40"/>
      <c r="T3119" s="41"/>
      <c r="U3119" s="42" t="s">
        <v>22</v>
      </c>
      <c r="V3119" s="42" t="s">
        <v>26</v>
      </c>
      <c r="W3119" s="42" t="s">
        <v>35</v>
      </c>
      <c r="X3119" s="40"/>
      <c r="Y3119" s="40"/>
      <c r="Z3119" s="41"/>
      <c r="AA3119" s="43">
        <v>3</v>
      </c>
      <c r="AB3119" s="44">
        <v>0.83321639072206766</v>
      </c>
      <c r="AC3119" s="45" t="s">
        <v>6209</v>
      </c>
      <c r="AD3119" s="46"/>
      <c r="AE3119" s="46"/>
      <c r="AF3119" s="46"/>
      <c r="AG3119" s="47" t="s">
        <v>6182</v>
      </c>
      <c r="AH3119" s="48">
        <v>202859.94945962954</v>
      </c>
    </row>
    <row r="3120" spans="1:34" hidden="1" x14ac:dyDescent="0.3">
      <c r="A3120" t="s">
        <v>6177</v>
      </c>
      <c r="B3120">
        <v>532</v>
      </c>
      <c r="C3120" s="59" t="s">
        <v>6210</v>
      </c>
      <c r="D3120" s="60">
        <v>2712</v>
      </c>
      <c r="E3120" s="34">
        <v>31</v>
      </c>
      <c r="F3120" s="35">
        <v>3347</v>
      </c>
      <c r="G3120" s="49">
        <v>9.2599999999999991E-3</v>
      </c>
      <c r="H3120" s="50" t="s">
        <v>29</v>
      </c>
      <c r="I3120" s="38">
        <v>3061.4459999999999</v>
      </c>
      <c r="J3120" s="39">
        <v>1273.1869999999999</v>
      </c>
      <c r="K3120" s="39">
        <v>2937.1660000000002</v>
      </c>
      <c r="L3120" s="39"/>
      <c r="M3120" s="39"/>
      <c r="N3120" s="39"/>
      <c r="O3120" s="40">
        <v>1.0123483176250698</v>
      </c>
      <c r="P3120" s="40">
        <v>1.0628</v>
      </c>
      <c r="Q3120" s="40">
        <v>1.0906472625653436</v>
      </c>
      <c r="R3120" s="40"/>
      <c r="S3120" s="40"/>
      <c r="T3120" s="41"/>
      <c r="U3120" s="42" t="s">
        <v>22</v>
      </c>
      <c r="V3120" s="42" t="s">
        <v>21</v>
      </c>
      <c r="W3120" s="42" t="s">
        <v>26</v>
      </c>
      <c r="X3120" s="40"/>
      <c r="Y3120" s="40"/>
      <c r="Z3120" s="41"/>
      <c r="AA3120" s="43">
        <v>3</v>
      </c>
      <c r="AB3120" s="44">
        <v>1.0552651933968045</v>
      </c>
      <c r="AC3120" s="45" t="s">
        <v>6211</v>
      </c>
      <c r="AD3120" s="46"/>
      <c r="AE3120" s="46"/>
      <c r="AF3120" s="46"/>
      <c r="AG3120" s="47" t="s">
        <v>6188</v>
      </c>
      <c r="AH3120" s="48">
        <v>202859.94945962954</v>
      </c>
    </row>
    <row r="3121" spans="1:34" hidden="1" x14ac:dyDescent="0.3">
      <c r="A3121" t="s">
        <v>6177</v>
      </c>
      <c r="B3121">
        <v>532</v>
      </c>
      <c r="C3121" s="59" t="s">
        <v>6212</v>
      </c>
      <c r="D3121" s="60">
        <v>7892</v>
      </c>
      <c r="E3121" s="34">
        <v>2056</v>
      </c>
      <c r="F3121" s="35">
        <v>3347</v>
      </c>
      <c r="G3121" s="49">
        <v>0.61428000000000005</v>
      </c>
      <c r="H3121" s="50" t="s">
        <v>35</v>
      </c>
      <c r="I3121" s="38">
        <v>1895.183</v>
      </c>
      <c r="J3121" s="39">
        <v>0</v>
      </c>
      <c r="K3121" s="39">
        <v>1451.876</v>
      </c>
      <c r="L3121" s="39"/>
      <c r="M3121" s="39"/>
      <c r="N3121" s="39"/>
      <c r="O3121" s="40">
        <v>1.0727664119671834</v>
      </c>
      <c r="P3121" s="40">
        <v>0</v>
      </c>
      <c r="Q3121" s="40">
        <v>1.0675425731325623</v>
      </c>
      <c r="R3121" s="40"/>
      <c r="S3121" s="40"/>
      <c r="T3121" s="41"/>
      <c r="U3121" s="42" t="s">
        <v>29</v>
      </c>
      <c r="V3121" s="42" t="e">
        <v>#N/A</v>
      </c>
      <c r="W3121" s="42" t="s">
        <v>29</v>
      </c>
      <c r="X3121" s="40"/>
      <c r="Y3121" s="40"/>
      <c r="Z3121" s="41"/>
      <c r="AA3121" s="43">
        <v>2</v>
      </c>
      <c r="AB3121" s="44">
        <v>0.713436328366582</v>
      </c>
      <c r="AC3121" s="45" t="s">
        <v>6213</v>
      </c>
      <c r="AD3121" s="46"/>
      <c r="AE3121" s="46"/>
      <c r="AF3121" s="46"/>
      <c r="AG3121" s="47" t="s">
        <v>6182</v>
      </c>
      <c r="AH3121" s="48">
        <v>144900.25270185189</v>
      </c>
    </row>
    <row r="3122" spans="1:34" hidden="1" x14ac:dyDescent="0.3">
      <c r="A3122" t="s">
        <v>6177</v>
      </c>
      <c r="B3122">
        <v>532</v>
      </c>
      <c r="C3122" s="59" t="s">
        <v>6214</v>
      </c>
      <c r="D3122" s="60">
        <v>3254</v>
      </c>
      <c r="E3122" s="34">
        <v>124</v>
      </c>
      <c r="F3122" s="35">
        <v>3347</v>
      </c>
      <c r="G3122" s="49">
        <v>3.705E-2</v>
      </c>
      <c r="H3122" s="50" t="s">
        <v>29</v>
      </c>
      <c r="I3122" s="38">
        <v>1430.893</v>
      </c>
      <c r="J3122" s="39">
        <v>483.12299999999999</v>
      </c>
      <c r="K3122" s="39">
        <v>1581.924</v>
      </c>
      <c r="L3122" s="39"/>
      <c r="M3122" s="39"/>
      <c r="N3122" s="39"/>
      <c r="O3122" s="40">
        <v>1.0489950770619334</v>
      </c>
      <c r="P3122" s="40">
        <v>0.82079999999999997</v>
      </c>
      <c r="Q3122" s="40">
        <v>1.0145303946988353</v>
      </c>
      <c r="R3122" s="40"/>
      <c r="S3122" s="40"/>
      <c r="T3122" s="41"/>
      <c r="U3122" s="42" t="s">
        <v>29</v>
      </c>
      <c r="V3122" s="42" t="s">
        <v>29</v>
      </c>
      <c r="W3122" s="42" t="s">
        <v>29</v>
      </c>
      <c r="X3122" s="40"/>
      <c r="Y3122" s="40"/>
      <c r="Z3122" s="41"/>
      <c r="AA3122" s="43">
        <v>3</v>
      </c>
      <c r="AB3122" s="44">
        <v>0.96144182392025623</v>
      </c>
      <c r="AC3122" s="45" t="s">
        <v>6215</v>
      </c>
      <c r="AD3122" s="46"/>
      <c r="AE3122" s="46"/>
      <c r="AF3122" s="46"/>
      <c r="AG3122" s="47" t="s">
        <v>6188</v>
      </c>
      <c r="AH3122" s="48">
        <v>202859.94945962954</v>
      </c>
    </row>
    <row r="3123" spans="1:34" hidden="1" x14ac:dyDescent="0.3">
      <c r="A3123" t="s">
        <v>6177</v>
      </c>
      <c r="B3123">
        <v>532</v>
      </c>
      <c r="C3123" s="59" t="s">
        <v>6216</v>
      </c>
      <c r="D3123" s="60">
        <v>7069</v>
      </c>
      <c r="E3123" s="34">
        <v>913</v>
      </c>
      <c r="F3123" s="35">
        <v>3347</v>
      </c>
      <c r="G3123" s="49">
        <v>0.27278000000000002</v>
      </c>
      <c r="H3123" s="50" t="s">
        <v>20</v>
      </c>
      <c r="I3123" s="38">
        <v>1094.694</v>
      </c>
      <c r="J3123" s="39">
        <v>1044.6189999999999</v>
      </c>
      <c r="K3123" s="39">
        <v>1265.539</v>
      </c>
      <c r="L3123" s="39"/>
      <c r="M3123" s="39"/>
      <c r="N3123" s="39"/>
      <c r="O3123" s="40">
        <v>0.81567580523026162</v>
      </c>
      <c r="P3123" s="40">
        <v>0.87256240448698674</v>
      </c>
      <c r="Q3123" s="40">
        <v>0.76351788176784552</v>
      </c>
      <c r="R3123" s="40"/>
      <c r="S3123" s="40"/>
      <c r="T3123" s="41"/>
      <c r="U3123" s="42" t="s">
        <v>29</v>
      </c>
      <c r="V3123" s="42" t="s">
        <v>26</v>
      </c>
      <c r="W3123" s="42" t="s">
        <v>29</v>
      </c>
      <c r="X3123" s="40"/>
      <c r="Y3123" s="40"/>
      <c r="Z3123" s="41"/>
      <c r="AA3123" s="43">
        <v>3</v>
      </c>
      <c r="AB3123" s="44">
        <v>0.81725203049503126</v>
      </c>
      <c r="AC3123" s="45" t="s">
        <v>6217</v>
      </c>
      <c r="AD3123" s="46"/>
      <c r="AE3123" s="46"/>
      <c r="AF3123" s="46"/>
      <c r="AG3123" s="47" t="s">
        <v>6188</v>
      </c>
      <c r="AH3123" s="48">
        <v>173880.10108074074</v>
      </c>
    </row>
    <row r="3124" spans="1:34" hidden="1" x14ac:dyDescent="0.3">
      <c r="A3124" t="s">
        <v>6177</v>
      </c>
      <c r="B3124">
        <v>532</v>
      </c>
      <c r="C3124" s="59" t="s">
        <v>6218</v>
      </c>
      <c r="D3124" s="60">
        <v>1393</v>
      </c>
      <c r="E3124" s="34">
        <v>2807</v>
      </c>
      <c r="F3124" s="35">
        <v>3347</v>
      </c>
      <c r="G3124" s="49">
        <v>0.83865999999999996</v>
      </c>
      <c r="H3124" s="50" t="s">
        <v>22</v>
      </c>
      <c r="I3124" s="38">
        <v>0</v>
      </c>
      <c r="J3124" s="39">
        <v>0</v>
      </c>
      <c r="K3124" s="39">
        <v>1288.4159999999999</v>
      </c>
      <c r="L3124" s="39"/>
      <c r="M3124" s="39"/>
      <c r="N3124" s="39"/>
      <c r="O3124" s="40">
        <v>0</v>
      </c>
      <c r="P3124" s="40">
        <v>0</v>
      </c>
      <c r="Q3124" s="40">
        <v>1.0016666666666667</v>
      </c>
      <c r="R3124" s="40"/>
      <c r="S3124" s="40"/>
      <c r="T3124" s="41"/>
      <c r="U3124" s="42" t="e">
        <v>#N/A</v>
      </c>
      <c r="V3124" s="42" t="e">
        <v>#N/A</v>
      </c>
      <c r="W3124" s="42" t="s">
        <v>21</v>
      </c>
      <c r="X3124" s="40"/>
      <c r="Y3124" s="40"/>
      <c r="Z3124" s="41"/>
      <c r="AA3124" s="43">
        <v>1</v>
      </c>
      <c r="AB3124" s="44">
        <v>0.3338888888888889</v>
      </c>
      <c r="AC3124" s="45" t="s">
        <v>6219</v>
      </c>
      <c r="AD3124" s="46"/>
      <c r="AE3124" s="46"/>
      <c r="AF3124" s="46"/>
      <c r="AG3124" s="47" t="s">
        <v>6194</v>
      </c>
      <c r="AH3124" s="48">
        <v>57959.696757777674</v>
      </c>
    </row>
    <row r="3125" spans="1:34" hidden="1" x14ac:dyDescent="0.3">
      <c r="A3125" t="s">
        <v>6177</v>
      </c>
      <c r="B3125">
        <v>532</v>
      </c>
      <c r="C3125" s="59" t="s">
        <v>6220</v>
      </c>
      <c r="D3125" s="60">
        <v>8913</v>
      </c>
      <c r="E3125" s="34">
        <v>3142</v>
      </c>
      <c r="F3125" s="35">
        <v>3347</v>
      </c>
      <c r="G3125" s="49">
        <v>0.93874999999999997</v>
      </c>
      <c r="H3125" s="50" t="s">
        <v>22</v>
      </c>
      <c r="I3125" s="38">
        <v>0</v>
      </c>
      <c r="J3125" s="39">
        <v>1847.9590000000001</v>
      </c>
      <c r="K3125" s="39">
        <v>0</v>
      </c>
      <c r="L3125" s="39"/>
      <c r="M3125" s="39"/>
      <c r="N3125" s="39"/>
      <c r="O3125" s="40">
        <v>0</v>
      </c>
      <c r="P3125" s="40">
        <v>0.76029411764705879</v>
      </c>
      <c r="Q3125" s="40">
        <v>0</v>
      </c>
      <c r="R3125" s="40"/>
      <c r="S3125" s="40"/>
      <c r="T3125" s="41"/>
      <c r="U3125" s="42" t="e">
        <v>#N/A</v>
      </c>
      <c r="V3125" s="42" t="s">
        <v>22</v>
      </c>
      <c r="W3125" s="42" t="e">
        <v>#N/A</v>
      </c>
      <c r="X3125" s="40"/>
      <c r="Y3125" s="40"/>
      <c r="Z3125" s="41"/>
      <c r="AA3125" s="43">
        <v>1</v>
      </c>
      <c r="AB3125" s="44">
        <v>0.2534313725490196</v>
      </c>
      <c r="AC3125" s="45" t="s">
        <v>6221</v>
      </c>
      <c r="AD3125" s="46"/>
      <c r="AE3125" s="46"/>
      <c r="AF3125" s="46"/>
      <c r="AG3125" s="47" t="s">
        <v>6188</v>
      </c>
      <c r="AH3125" s="48">
        <v>57959.696757777674</v>
      </c>
    </row>
    <row r="3126" spans="1:34" hidden="1" x14ac:dyDescent="0.3">
      <c r="A3126" t="s">
        <v>6177</v>
      </c>
      <c r="B3126">
        <v>532</v>
      </c>
      <c r="C3126" s="59" t="s">
        <v>4971</v>
      </c>
      <c r="D3126" s="60">
        <v>9567</v>
      </c>
      <c r="E3126" s="34">
        <v>786</v>
      </c>
      <c r="F3126" s="35">
        <v>3347</v>
      </c>
      <c r="G3126" s="49">
        <v>0.23483999999999999</v>
      </c>
      <c r="H3126" s="50" t="s">
        <v>29</v>
      </c>
      <c r="I3126" s="38">
        <v>469.73500000000001</v>
      </c>
      <c r="J3126" s="39">
        <v>463.303</v>
      </c>
      <c r="K3126" s="39">
        <v>1572.6279999999999</v>
      </c>
      <c r="L3126" s="39"/>
      <c r="M3126" s="39"/>
      <c r="N3126" s="39"/>
      <c r="O3126" s="40">
        <v>0.85672670583768862</v>
      </c>
      <c r="P3126" s="40">
        <v>0.78339034043900291</v>
      </c>
      <c r="Q3126" s="40">
        <v>0.85055564466843803</v>
      </c>
      <c r="R3126" s="40"/>
      <c r="S3126" s="40"/>
      <c r="T3126" s="41"/>
      <c r="U3126" s="42" t="s">
        <v>26</v>
      </c>
      <c r="V3126" s="42" t="s">
        <v>21</v>
      </c>
      <c r="W3126" s="42" t="s">
        <v>29</v>
      </c>
      <c r="X3126" s="40"/>
      <c r="Y3126" s="40"/>
      <c r="Z3126" s="41"/>
      <c r="AA3126" s="43">
        <v>3</v>
      </c>
      <c r="AB3126" s="44">
        <v>0.83022423031504322</v>
      </c>
      <c r="AC3126" s="45" t="s">
        <v>6222</v>
      </c>
      <c r="AD3126" s="46"/>
      <c r="AE3126" s="46"/>
      <c r="AF3126" s="46"/>
      <c r="AG3126" s="47" t="s">
        <v>6188</v>
      </c>
      <c r="AH3126" s="48">
        <v>202859.94945962954</v>
      </c>
    </row>
    <row r="3127" spans="1:34" hidden="1" x14ac:dyDescent="0.3">
      <c r="A3127" t="s">
        <v>6177</v>
      </c>
      <c r="B3127">
        <v>532</v>
      </c>
      <c r="C3127" s="59" t="s">
        <v>6223</v>
      </c>
      <c r="D3127" s="60">
        <v>4679</v>
      </c>
      <c r="E3127" s="34">
        <v>2314</v>
      </c>
      <c r="F3127" s="35">
        <v>3347</v>
      </c>
      <c r="G3127" s="49">
        <v>0.69137000000000004</v>
      </c>
      <c r="H3127" s="50" t="s">
        <v>35</v>
      </c>
      <c r="I3127" s="38">
        <v>1797.181</v>
      </c>
      <c r="J3127" s="39">
        <v>0</v>
      </c>
      <c r="K3127" s="39">
        <v>1709.9380000000001</v>
      </c>
      <c r="L3127" s="39"/>
      <c r="M3127" s="39"/>
      <c r="N3127" s="39"/>
      <c r="O3127" s="40">
        <v>0.93703687098092692</v>
      </c>
      <c r="P3127" s="40">
        <v>0</v>
      </c>
      <c r="Q3127" s="40">
        <v>0.87850225785913516</v>
      </c>
      <c r="R3127" s="40"/>
      <c r="S3127" s="40"/>
      <c r="T3127" s="41"/>
      <c r="U3127" s="42" t="s">
        <v>22</v>
      </c>
      <c r="V3127" s="42" t="e">
        <v>#N/A</v>
      </c>
      <c r="W3127" s="42" t="s">
        <v>22</v>
      </c>
      <c r="X3127" s="40"/>
      <c r="Y3127" s="40"/>
      <c r="Z3127" s="41"/>
      <c r="AA3127" s="43">
        <v>2</v>
      </c>
      <c r="AB3127" s="44">
        <v>0.60517970961335399</v>
      </c>
      <c r="AC3127" s="45" t="s">
        <v>6224</v>
      </c>
      <c r="AD3127" s="46"/>
      <c r="AE3127" s="46"/>
      <c r="AF3127" s="46"/>
      <c r="AG3127" s="47" t="s">
        <v>6188</v>
      </c>
      <c r="AH3127" s="48">
        <v>144900.25270185189</v>
      </c>
    </row>
    <row r="3128" spans="1:34" hidden="1" x14ac:dyDescent="0.3">
      <c r="A3128" t="s">
        <v>6177</v>
      </c>
      <c r="B3128">
        <v>532</v>
      </c>
      <c r="C3128" s="59" t="s">
        <v>6225</v>
      </c>
      <c r="D3128" s="60">
        <v>33</v>
      </c>
      <c r="E3128" s="34">
        <v>174</v>
      </c>
      <c r="F3128" s="35">
        <v>3347</v>
      </c>
      <c r="G3128" s="49">
        <v>5.1990000000000001E-2</v>
      </c>
      <c r="H3128" s="50" t="s">
        <v>29</v>
      </c>
      <c r="I3128" s="38">
        <v>3116.1060000000002</v>
      </c>
      <c r="J3128" s="39">
        <v>1762.115</v>
      </c>
      <c r="K3128" s="39">
        <v>2626.78</v>
      </c>
      <c r="L3128" s="39"/>
      <c r="M3128" s="39"/>
      <c r="N3128" s="39"/>
      <c r="O3128" s="40">
        <v>0.91600000000000004</v>
      </c>
      <c r="P3128" s="40">
        <v>0.95679999999999998</v>
      </c>
      <c r="Q3128" s="40">
        <v>0.95120000000000005</v>
      </c>
      <c r="R3128" s="40"/>
      <c r="S3128" s="40"/>
      <c r="T3128" s="41"/>
      <c r="U3128" s="42" t="s">
        <v>35</v>
      </c>
      <c r="V3128" s="42" t="s">
        <v>21</v>
      </c>
      <c r="W3128" s="42" t="s">
        <v>22</v>
      </c>
      <c r="X3128" s="40"/>
      <c r="Y3128" s="40"/>
      <c r="Z3128" s="41"/>
      <c r="AA3128" s="43">
        <v>3</v>
      </c>
      <c r="AB3128" s="44">
        <v>0.94133333333333324</v>
      </c>
      <c r="AC3128" s="45" t="s">
        <v>6226</v>
      </c>
      <c r="AD3128" s="46"/>
      <c r="AE3128" s="46"/>
      <c r="AF3128" s="46"/>
      <c r="AG3128" s="47" t="s">
        <v>6188</v>
      </c>
      <c r="AH3128" s="48">
        <v>202859.94945962954</v>
      </c>
    </row>
    <row r="3129" spans="1:34" hidden="1" x14ac:dyDescent="0.3">
      <c r="A3129" t="s">
        <v>6177</v>
      </c>
      <c r="B3129">
        <v>532</v>
      </c>
      <c r="C3129" s="59" t="s">
        <v>6227</v>
      </c>
      <c r="D3129" s="60">
        <v>4432</v>
      </c>
      <c r="E3129" s="34">
        <v>790</v>
      </c>
      <c r="F3129" s="35">
        <v>3347</v>
      </c>
      <c r="G3129" s="49">
        <v>0.23602999999999999</v>
      </c>
      <c r="H3129" s="50" t="s">
        <v>29</v>
      </c>
      <c r="I3129" s="38">
        <v>4356.7830000000004</v>
      </c>
      <c r="J3129" s="39">
        <v>1242.749</v>
      </c>
      <c r="K3129" s="39">
        <v>2558.3919999999998</v>
      </c>
      <c r="L3129" s="39"/>
      <c r="M3129" s="39"/>
      <c r="N3129" s="39"/>
      <c r="O3129" s="40">
        <v>0.75846682870051596</v>
      </c>
      <c r="P3129" s="40">
        <v>0.86227272727272719</v>
      </c>
      <c r="Q3129" s="40">
        <v>0.86863636363636354</v>
      </c>
      <c r="R3129" s="40"/>
      <c r="S3129" s="40"/>
      <c r="T3129" s="41"/>
      <c r="U3129" s="42" t="s">
        <v>35</v>
      </c>
      <c r="V3129" s="42" t="s">
        <v>20</v>
      </c>
      <c r="W3129" s="42" t="s">
        <v>20</v>
      </c>
      <c r="X3129" s="40"/>
      <c r="Y3129" s="40"/>
      <c r="Z3129" s="41"/>
      <c r="AA3129" s="43">
        <v>3</v>
      </c>
      <c r="AB3129" s="44">
        <v>0.82979197320320219</v>
      </c>
      <c r="AC3129" s="45" t="s">
        <v>6228</v>
      </c>
      <c r="AD3129" s="46"/>
      <c r="AE3129" s="46"/>
      <c r="AF3129" s="46"/>
      <c r="AG3129" s="47" t="s">
        <v>6182</v>
      </c>
      <c r="AH3129" s="48">
        <v>202859.94945962954</v>
      </c>
    </row>
    <row r="3130" spans="1:34" hidden="1" x14ac:dyDescent="0.3">
      <c r="A3130" t="s">
        <v>6177</v>
      </c>
      <c r="B3130">
        <v>532</v>
      </c>
      <c r="C3130" s="59" t="s">
        <v>6229</v>
      </c>
      <c r="D3130" s="60">
        <v>5169</v>
      </c>
      <c r="E3130" s="34">
        <v>21</v>
      </c>
      <c r="F3130" s="35">
        <v>3347</v>
      </c>
      <c r="G3130" s="49">
        <v>6.2700000000000004E-3</v>
      </c>
      <c r="H3130" s="50" t="s">
        <v>29</v>
      </c>
      <c r="I3130" s="38">
        <v>6027.3760000000002</v>
      </c>
      <c r="J3130" s="39">
        <v>3125.5340000000001</v>
      </c>
      <c r="K3130" s="39">
        <v>4883.8289999999997</v>
      </c>
      <c r="L3130" s="39"/>
      <c r="M3130" s="39"/>
      <c r="N3130" s="39"/>
      <c r="O3130" s="40">
        <v>1.0416666666666667</v>
      </c>
      <c r="P3130" s="40">
        <v>1.0925</v>
      </c>
      <c r="Q3130" s="40">
        <v>1.1250000000000002</v>
      </c>
      <c r="R3130" s="40"/>
      <c r="S3130" s="40"/>
      <c r="T3130" s="41"/>
      <c r="U3130" s="42" t="s">
        <v>21</v>
      </c>
      <c r="V3130" s="42" t="s">
        <v>22</v>
      </c>
      <c r="W3130" s="42" t="s">
        <v>22</v>
      </c>
      <c r="X3130" s="40"/>
      <c r="Y3130" s="40"/>
      <c r="Z3130" s="41"/>
      <c r="AA3130" s="43">
        <v>3</v>
      </c>
      <c r="AB3130" s="44">
        <v>1.0863888888888891</v>
      </c>
      <c r="AC3130" s="45" t="s">
        <v>6230</v>
      </c>
      <c r="AD3130" s="46"/>
      <c r="AE3130" s="46"/>
      <c r="AF3130" s="46"/>
      <c r="AG3130" s="47" t="s">
        <v>6185</v>
      </c>
      <c r="AH3130" s="48">
        <v>202859.94945962954</v>
      </c>
    </row>
    <row r="3131" spans="1:34" hidden="1" x14ac:dyDescent="0.3">
      <c r="A3131" t="s">
        <v>6177</v>
      </c>
      <c r="B3131">
        <v>532</v>
      </c>
      <c r="C3131" s="59" t="s">
        <v>6231</v>
      </c>
      <c r="D3131" s="60">
        <v>8155</v>
      </c>
      <c r="E3131" s="34">
        <v>2895</v>
      </c>
      <c r="F3131" s="35">
        <v>3347</v>
      </c>
      <c r="G3131" s="49">
        <v>0.86495</v>
      </c>
      <c r="H3131" s="50" t="s">
        <v>22</v>
      </c>
      <c r="I3131" s="38">
        <v>0</v>
      </c>
      <c r="J3131" s="39">
        <v>0</v>
      </c>
      <c r="K3131" s="39">
        <v>868.24800000000005</v>
      </c>
      <c r="L3131" s="39"/>
      <c r="M3131" s="39"/>
      <c r="N3131" s="39"/>
      <c r="O3131" s="40">
        <v>0</v>
      </c>
      <c r="P3131" s="40">
        <v>0</v>
      </c>
      <c r="Q3131" s="40">
        <v>0.87952380952380949</v>
      </c>
      <c r="R3131" s="40"/>
      <c r="S3131" s="40"/>
      <c r="T3131" s="41"/>
      <c r="U3131" s="42" t="e">
        <v>#N/A</v>
      </c>
      <c r="V3131" s="42" t="e">
        <v>#N/A</v>
      </c>
      <c r="W3131" s="42" t="s">
        <v>29</v>
      </c>
      <c r="X3131" s="40"/>
      <c r="Y3131" s="40"/>
      <c r="Z3131" s="41"/>
      <c r="AA3131" s="43">
        <v>1</v>
      </c>
      <c r="AB3131" s="44">
        <v>0.29317460317460314</v>
      </c>
      <c r="AC3131" s="45" t="s">
        <v>6232</v>
      </c>
      <c r="AD3131" s="46"/>
      <c r="AE3131" s="46"/>
      <c r="AF3131" s="46"/>
      <c r="AG3131" s="47" t="s">
        <v>6188</v>
      </c>
      <c r="AH3131" s="48">
        <v>57959.696757777674</v>
      </c>
    </row>
    <row r="3132" spans="1:34" hidden="1" x14ac:dyDescent="0.3">
      <c r="A3132" t="s">
        <v>6177</v>
      </c>
      <c r="B3132">
        <v>532</v>
      </c>
      <c r="C3132" s="59" t="s">
        <v>6233</v>
      </c>
      <c r="D3132" s="60">
        <v>1149</v>
      </c>
      <c r="E3132" s="34">
        <v>1105</v>
      </c>
      <c r="F3132" s="35">
        <v>3347</v>
      </c>
      <c r="G3132" s="49">
        <v>0.33015</v>
      </c>
      <c r="H3132" s="50" t="s">
        <v>20</v>
      </c>
      <c r="I3132" s="38">
        <v>1682.759</v>
      </c>
      <c r="J3132" s="39">
        <v>1561.8040000000001</v>
      </c>
      <c r="K3132" s="39">
        <v>2734.2759999999998</v>
      </c>
      <c r="L3132" s="39"/>
      <c r="M3132" s="39"/>
      <c r="N3132" s="39"/>
      <c r="O3132" s="40">
        <v>0.79363636363636358</v>
      </c>
      <c r="P3132" s="40">
        <v>0.77863636363636357</v>
      </c>
      <c r="Q3132" s="40">
        <v>0.82681818181818167</v>
      </c>
      <c r="R3132" s="40"/>
      <c r="S3132" s="40"/>
      <c r="T3132" s="41"/>
      <c r="U3132" s="42" t="s">
        <v>29</v>
      </c>
      <c r="V3132" s="42" t="s">
        <v>29</v>
      </c>
      <c r="W3132" s="42" t="s">
        <v>22</v>
      </c>
      <c r="X3132" s="40"/>
      <c r="Y3132" s="40"/>
      <c r="Z3132" s="41"/>
      <c r="AA3132" s="43">
        <v>3</v>
      </c>
      <c r="AB3132" s="44">
        <v>0.79969696969696968</v>
      </c>
      <c r="AC3132" s="45" t="s">
        <v>6234</v>
      </c>
      <c r="AD3132" s="46"/>
      <c r="AE3132" s="46"/>
      <c r="AF3132" s="46"/>
      <c r="AG3132" s="47" t="s">
        <v>6185</v>
      </c>
      <c r="AH3132" s="48">
        <v>173880.10108074074</v>
      </c>
    </row>
    <row r="3133" spans="1:34" hidden="1" x14ac:dyDescent="0.3">
      <c r="A3133" t="s">
        <v>6177</v>
      </c>
      <c r="B3133">
        <v>532</v>
      </c>
      <c r="C3133" s="59" t="s">
        <v>6235</v>
      </c>
      <c r="D3133" s="60">
        <v>3714</v>
      </c>
      <c r="E3133" s="34">
        <v>1468</v>
      </c>
      <c r="F3133" s="35">
        <v>3347</v>
      </c>
      <c r="G3133" s="49">
        <v>0.43859999999999999</v>
      </c>
      <c r="H3133" s="50" t="s">
        <v>20</v>
      </c>
      <c r="I3133" s="38">
        <v>1817.768</v>
      </c>
      <c r="J3133" s="39">
        <v>1186.0239999999999</v>
      </c>
      <c r="K3133" s="39">
        <v>518.60199999999998</v>
      </c>
      <c r="L3133" s="39"/>
      <c r="M3133" s="39"/>
      <c r="N3133" s="39"/>
      <c r="O3133" s="40">
        <v>0.81394114723203315</v>
      </c>
      <c r="P3133" s="40">
        <v>0.79096702059337276</v>
      </c>
      <c r="Q3133" s="40">
        <v>0.69783771275125261</v>
      </c>
      <c r="R3133" s="40"/>
      <c r="S3133" s="40"/>
      <c r="T3133" s="41"/>
      <c r="U3133" s="42" t="s">
        <v>21</v>
      </c>
      <c r="V3133" s="42" t="s">
        <v>21</v>
      </c>
      <c r="W3133" s="42" t="s">
        <v>26</v>
      </c>
      <c r="X3133" s="40"/>
      <c r="Y3133" s="40"/>
      <c r="Z3133" s="41"/>
      <c r="AA3133" s="43">
        <v>3</v>
      </c>
      <c r="AB3133" s="44">
        <v>0.76758196019221947</v>
      </c>
      <c r="AC3133" s="45" t="s">
        <v>6236</v>
      </c>
      <c r="AD3133" s="46"/>
      <c r="AE3133" s="46"/>
      <c r="AF3133" s="46"/>
      <c r="AG3133" s="47" t="s">
        <v>6185</v>
      </c>
      <c r="AH3133" s="48">
        <v>173880.10108074074</v>
      </c>
    </row>
    <row r="3134" spans="1:34" hidden="1" x14ac:dyDescent="0.3">
      <c r="A3134" t="s">
        <v>6177</v>
      </c>
      <c r="B3134">
        <v>532</v>
      </c>
      <c r="C3134" s="59" t="s">
        <v>6237</v>
      </c>
      <c r="D3134" s="60">
        <v>5828</v>
      </c>
      <c r="E3134" s="34">
        <v>2408</v>
      </c>
      <c r="F3134" s="35">
        <v>3347</v>
      </c>
      <c r="G3134" s="49">
        <v>0.71945000000000003</v>
      </c>
      <c r="H3134" s="50" t="s">
        <v>35</v>
      </c>
      <c r="I3134" s="38">
        <v>615.46199999999999</v>
      </c>
      <c r="J3134" s="39">
        <v>0</v>
      </c>
      <c r="K3134" s="39">
        <v>1124.549</v>
      </c>
      <c r="L3134" s="39"/>
      <c r="M3134" s="39"/>
      <c r="N3134" s="39"/>
      <c r="O3134" s="40">
        <v>0.71394554134359844</v>
      </c>
      <c r="P3134" s="40">
        <v>0</v>
      </c>
      <c r="Q3134" s="40">
        <v>0.94353100563084513</v>
      </c>
      <c r="R3134" s="40"/>
      <c r="S3134" s="40"/>
      <c r="T3134" s="41"/>
      <c r="U3134" s="42" t="s">
        <v>26</v>
      </c>
      <c r="V3134" s="42" t="e">
        <v>#N/A</v>
      </c>
      <c r="W3134" s="42" t="s">
        <v>21</v>
      </c>
      <c r="X3134" s="40"/>
      <c r="Y3134" s="40"/>
      <c r="Z3134" s="41"/>
      <c r="AA3134" s="43">
        <v>2</v>
      </c>
      <c r="AB3134" s="44">
        <v>0.55249218232481445</v>
      </c>
      <c r="AC3134" s="45" t="s">
        <v>6238</v>
      </c>
      <c r="AD3134" s="46"/>
      <c r="AE3134" s="46"/>
      <c r="AF3134" s="46"/>
      <c r="AG3134" s="47" t="s">
        <v>6185</v>
      </c>
      <c r="AH3134" s="48">
        <v>144900.25270185189</v>
      </c>
    </row>
    <row r="3135" spans="1:34" hidden="1" x14ac:dyDescent="0.3">
      <c r="A3135" t="s">
        <v>6177</v>
      </c>
      <c r="B3135">
        <v>532</v>
      </c>
      <c r="C3135" s="59" t="s">
        <v>6239</v>
      </c>
      <c r="D3135" s="60">
        <v>2544</v>
      </c>
      <c r="E3135" s="34">
        <v>5</v>
      </c>
      <c r="F3135" s="35">
        <v>3347</v>
      </c>
      <c r="G3135" s="49">
        <v>1.49E-3</v>
      </c>
      <c r="H3135" s="50" t="s">
        <v>29</v>
      </c>
      <c r="I3135" s="38">
        <v>5728.64</v>
      </c>
      <c r="J3135" s="39">
        <v>2660.7449999999999</v>
      </c>
      <c r="K3135" s="39">
        <v>4251.0129999999999</v>
      </c>
      <c r="L3135" s="39"/>
      <c r="M3135" s="39"/>
      <c r="N3135" s="39"/>
      <c r="O3135" s="40">
        <v>1.1569230769230769</v>
      </c>
      <c r="P3135" s="40">
        <v>1.1526923076923077</v>
      </c>
      <c r="Q3135" s="40">
        <v>1.1934615384615386</v>
      </c>
      <c r="R3135" s="40"/>
      <c r="S3135" s="40"/>
      <c r="T3135" s="41"/>
      <c r="U3135" s="42" t="s">
        <v>21</v>
      </c>
      <c r="V3135" s="42" t="s">
        <v>21</v>
      </c>
      <c r="W3135" s="42" t="s">
        <v>35</v>
      </c>
      <c r="X3135" s="40"/>
      <c r="Y3135" s="40"/>
      <c r="Z3135" s="41"/>
      <c r="AA3135" s="43">
        <v>3</v>
      </c>
      <c r="AB3135" s="44">
        <v>1.1676923076923078</v>
      </c>
      <c r="AC3135" s="45" t="s">
        <v>6240</v>
      </c>
      <c r="AD3135" s="46"/>
      <c r="AE3135" s="46"/>
      <c r="AF3135" s="46"/>
      <c r="AG3135" s="47" t="s">
        <v>6188</v>
      </c>
      <c r="AH3135" s="48">
        <v>202859.94945962954</v>
      </c>
    </row>
    <row r="3136" spans="1:34" hidden="1" x14ac:dyDescent="0.3">
      <c r="A3136" t="s">
        <v>6177</v>
      </c>
      <c r="B3136">
        <v>532</v>
      </c>
      <c r="C3136" s="59" t="s">
        <v>6241</v>
      </c>
      <c r="D3136" s="60">
        <v>7019</v>
      </c>
      <c r="E3136" s="34">
        <v>440</v>
      </c>
      <c r="F3136" s="35">
        <v>3347</v>
      </c>
      <c r="G3136" s="49">
        <v>0.13145999999999999</v>
      </c>
      <c r="H3136" s="50" t="s">
        <v>29</v>
      </c>
      <c r="I3136" s="38">
        <v>3875.6590000000001</v>
      </c>
      <c r="J3136" s="39">
        <v>3302.1590000000001</v>
      </c>
      <c r="K3136" s="39">
        <v>1467.1110000000001</v>
      </c>
      <c r="L3136" s="39"/>
      <c r="M3136" s="39"/>
      <c r="N3136" s="39"/>
      <c r="O3136" s="40">
        <v>0.78724358839929098</v>
      </c>
      <c r="P3136" s="40">
        <v>0.7294671390065961</v>
      </c>
      <c r="Q3136" s="40">
        <v>1.1122905610088374</v>
      </c>
      <c r="R3136" s="40"/>
      <c r="S3136" s="40"/>
      <c r="T3136" s="41"/>
      <c r="U3136" s="42" t="s">
        <v>29</v>
      </c>
      <c r="V3136" s="42" t="s">
        <v>29</v>
      </c>
      <c r="W3136" s="42" t="s">
        <v>29</v>
      </c>
      <c r="X3136" s="40"/>
      <c r="Y3136" s="40"/>
      <c r="Z3136" s="41"/>
      <c r="AA3136" s="43">
        <v>3</v>
      </c>
      <c r="AB3136" s="44">
        <v>0.87633376280490827</v>
      </c>
      <c r="AC3136" s="45" t="s">
        <v>6242</v>
      </c>
      <c r="AD3136" s="46"/>
      <c r="AE3136" s="46"/>
      <c r="AF3136" s="46"/>
      <c r="AG3136" s="47" t="s">
        <v>6188</v>
      </c>
      <c r="AH3136" s="48">
        <v>202859.94945962954</v>
      </c>
    </row>
    <row r="3137" spans="1:34" hidden="1" x14ac:dyDescent="0.3">
      <c r="A3137" t="s">
        <v>6177</v>
      </c>
      <c r="B3137">
        <v>532</v>
      </c>
      <c r="C3137" s="59" t="s">
        <v>6243</v>
      </c>
      <c r="D3137" s="60">
        <v>9966</v>
      </c>
      <c r="E3137" s="34">
        <v>1030</v>
      </c>
      <c r="F3137" s="35">
        <v>3347</v>
      </c>
      <c r="G3137" s="49">
        <v>0.30774000000000001</v>
      </c>
      <c r="H3137" s="50" t="s">
        <v>20</v>
      </c>
      <c r="I3137" s="38">
        <v>2423.694</v>
      </c>
      <c r="J3137" s="39">
        <v>1302.741</v>
      </c>
      <c r="K3137" s="39">
        <v>2411.0329999999999</v>
      </c>
      <c r="L3137" s="39"/>
      <c r="M3137" s="39"/>
      <c r="N3137" s="39"/>
      <c r="O3137" s="40">
        <v>0.80047619047619045</v>
      </c>
      <c r="P3137" s="40">
        <v>0.7985714285714286</v>
      </c>
      <c r="Q3137" s="40">
        <v>0.82238095238095243</v>
      </c>
      <c r="R3137" s="40"/>
      <c r="S3137" s="40"/>
      <c r="T3137" s="41"/>
      <c r="U3137" s="42" t="s">
        <v>21</v>
      </c>
      <c r="V3137" s="42" t="s">
        <v>21</v>
      </c>
      <c r="W3137" s="42" t="s">
        <v>29</v>
      </c>
      <c r="X3137" s="40"/>
      <c r="Y3137" s="40"/>
      <c r="Z3137" s="41"/>
      <c r="AA3137" s="43">
        <v>3</v>
      </c>
      <c r="AB3137" s="44">
        <v>0.80714285714285727</v>
      </c>
      <c r="AC3137" s="45" t="s">
        <v>6244</v>
      </c>
      <c r="AD3137" s="46"/>
      <c r="AE3137" s="46"/>
      <c r="AF3137" s="46"/>
      <c r="AG3137" s="47" t="s">
        <v>6188</v>
      </c>
      <c r="AH3137" s="48">
        <v>173880.10108074074</v>
      </c>
    </row>
    <row r="3138" spans="1:34" hidden="1" x14ac:dyDescent="0.3">
      <c r="A3138" t="s">
        <v>6177</v>
      </c>
      <c r="B3138">
        <v>532</v>
      </c>
      <c r="C3138" s="59" t="s">
        <v>6245</v>
      </c>
      <c r="D3138" s="60">
        <v>8943</v>
      </c>
      <c r="E3138" s="34">
        <v>288</v>
      </c>
      <c r="F3138" s="35">
        <v>3347</v>
      </c>
      <c r="G3138" s="49">
        <v>8.6050000000000001E-2</v>
      </c>
      <c r="H3138" s="50" t="s">
        <v>29</v>
      </c>
      <c r="I3138" s="38">
        <v>937.95100000000002</v>
      </c>
      <c r="J3138" s="39">
        <v>1486.3330000000001</v>
      </c>
      <c r="K3138" s="39">
        <v>1719.04</v>
      </c>
      <c r="L3138" s="39"/>
      <c r="M3138" s="39"/>
      <c r="N3138" s="39"/>
      <c r="O3138" s="40">
        <v>0.84983404036165744</v>
      </c>
      <c r="P3138" s="40">
        <v>0.93281272698301687</v>
      </c>
      <c r="Q3138" s="40">
        <v>0.93782073993302006</v>
      </c>
      <c r="R3138" s="40"/>
      <c r="S3138" s="40"/>
      <c r="T3138" s="41"/>
      <c r="U3138" s="42" t="s">
        <v>26</v>
      </c>
      <c r="V3138" s="42" t="s">
        <v>21</v>
      </c>
      <c r="W3138" s="42" t="s">
        <v>26</v>
      </c>
      <c r="X3138" s="40"/>
      <c r="Y3138" s="40"/>
      <c r="Z3138" s="41"/>
      <c r="AA3138" s="43">
        <v>3</v>
      </c>
      <c r="AB3138" s="44">
        <v>0.90682250242589812</v>
      </c>
      <c r="AC3138" s="45" t="s">
        <v>6246</v>
      </c>
      <c r="AD3138" s="46"/>
      <c r="AE3138" s="46"/>
      <c r="AF3138" s="46"/>
      <c r="AG3138" s="47" t="s">
        <v>6194</v>
      </c>
      <c r="AH3138" s="48">
        <v>202859.94945962954</v>
      </c>
    </row>
    <row r="3139" spans="1:34" hidden="1" x14ac:dyDescent="0.3">
      <c r="A3139" t="s">
        <v>6177</v>
      </c>
      <c r="B3139">
        <v>532</v>
      </c>
      <c r="C3139" s="59" t="s">
        <v>6247</v>
      </c>
      <c r="D3139" s="60">
        <v>3609</v>
      </c>
      <c r="E3139" s="34">
        <v>428</v>
      </c>
      <c r="F3139" s="35">
        <v>3347</v>
      </c>
      <c r="G3139" s="49">
        <v>0.12787999999999999</v>
      </c>
      <c r="H3139" s="50" t="s">
        <v>29</v>
      </c>
      <c r="I3139" s="38">
        <v>1543.296</v>
      </c>
      <c r="J3139" s="39">
        <v>920.61400000000003</v>
      </c>
      <c r="K3139" s="39">
        <v>1738.518</v>
      </c>
      <c r="L3139" s="39"/>
      <c r="M3139" s="39"/>
      <c r="N3139" s="39"/>
      <c r="O3139" s="40">
        <v>0.87942933471819196</v>
      </c>
      <c r="P3139" s="40">
        <v>0.88163089179250664</v>
      </c>
      <c r="Q3139" s="40">
        <v>0.87507275723076261</v>
      </c>
      <c r="R3139" s="40"/>
      <c r="S3139" s="40"/>
      <c r="T3139" s="41"/>
      <c r="U3139" s="42" t="s">
        <v>26</v>
      </c>
      <c r="V3139" s="42" t="s">
        <v>35</v>
      </c>
      <c r="W3139" s="42" t="s">
        <v>35</v>
      </c>
      <c r="X3139" s="40"/>
      <c r="Y3139" s="40"/>
      <c r="Z3139" s="41"/>
      <c r="AA3139" s="43">
        <v>3</v>
      </c>
      <c r="AB3139" s="44">
        <v>0.87871099458048718</v>
      </c>
      <c r="AC3139" s="45" t="s">
        <v>6248</v>
      </c>
      <c r="AD3139" s="46"/>
      <c r="AE3139" s="46"/>
      <c r="AF3139" s="46"/>
      <c r="AG3139" s="47" t="s">
        <v>6188</v>
      </c>
      <c r="AH3139" s="48">
        <v>202859.94945962954</v>
      </c>
    </row>
    <row r="3140" spans="1:34" hidden="1" x14ac:dyDescent="0.3">
      <c r="A3140" t="s">
        <v>6177</v>
      </c>
      <c r="B3140">
        <v>532</v>
      </c>
      <c r="C3140" s="59" t="s">
        <v>6249</v>
      </c>
      <c r="D3140" s="60">
        <v>3430</v>
      </c>
      <c r="E3140" s="34">
        <v>476</v>
      </c>
      <c r="F3140" s="35">
        <v>3347</v>
      </c>
      <c r="G3140" s="49">
        <v>0.14222000000000001</v>
      </c>
      <c r="H3140" s="50" t="s">
        <v>29</v>
      </c>
      <c r="I3140" s="38">
        <v>2979.7689999999998</v>
      </c>
      <c r="J3140" s="39">
        <v>1637.5229999999999</v>
      </c>
      <c r="K3140" s="39">
        <v>2883.3690000000001</v>
      </c>
      <c r="L3140" s="39"/>
      <c r="M3140" s="39"/>
      <c r="N3140" s="39"/>
      <c r="O3140" s="40">
        <v>0.87520000000000009</v>
      </c>
      <c r="P3140" s="40">
        <v>0.87040000000000006</v>
      </c>
      <c r="Q3140" s="40">
        <v>0.86519999999999997</v>
      </c>
      <c r="R3140" s="40"/>
      <c r="S3140" s="40"/>
      <c r="T3140" s="41"/>
      <c r="U3140" s="42" t="s">
        <v>22</v>
      </c>
      <c r="V3140" s="42" t="s">
        <v>22</v>
      </c>
      <c r="W3140" s="42" t="s">
        <v>22</v>
      </c>
      <c r="X3140" s="40"/>
      <c r="Y3140" s="40"/>
      <c r="Z3140" s="41"/>
      <c r="AA3140" s="43">
        <v>3</v>
      </c>
      <c r="AB3140" s="44">
        <v>0.87026666666666674</v>
      </c>
      <c r="AC3140" s="45" t="s">
        <v>6250</v>
      </c>
      <c r="AD3140" s="46"/>
      <c r="AE3140" s="46"/>
      <c r="AF3140" s="46"/>
      <c r="AG3140" s="47" t="s">
        <v>6188</v>
      </c>
      <c r="AH3140" s="48">
        <v>202859.94945962954</v>
      </c>
    </row>
    <row r="3141" spans="1:34" hidden="1" x14ac:dyDescent="0.3">
      <c r="A3141" t="s">
        <v>6177</v>
      </c>
      <c r="B3141">
        <v>532</v>
      </c>
      <c r="C3141" s="59" t="s">
        <v>1737</v>
      </c>
      <c r="D3141" s="60">
        <v>325</v>
      </c>
      <c r="E3141" s="34">
        <v>937</v>
      </c>
      <c r="F3141" s="35">
        <v>3347</v>
      </c>
      <c r="G3141" s="49">
        <v>0.27994999999999998</v>
      </c>
      <c r="H3141" s="50" t="s">
        <v>20</v>
      </c>
      <c r="I3141" s="38">
        <v>1339.0820000000001</v>
      </c>
      <c r="J3141" s="39">
        <v>683.98400000000004</v>
      </c>
      <c r="K3141" s="39">
        <v>1766.011</v>
      </c>
      <c r="L3141" s="39"/>
      <c r="M3141" s="39"/>
      <c r="N3141" s="39"/>
      <c r="O3141" s="40">
        <v>0.78900000000000003</v>
      </c>
      <c r="P3141" s="40">
        <v>0.84050000000000002</v>
      </c>
      <c r="Q3141" s="40">
        <v>0.81299999999999994</v>
      </c>
      <c r="R3141" s="40"/>
      <c r="S3141" s="40"/>
      <c r="T3141" s="41"/>
      <c r="U3141" s="42" t="s">
        <v>22</v>
      </c>
      <c r="V3141" s="42" t="s">
        <v>22</v>
      </c>
      <c r="W3141" s="42" t="s">
        <v>22</v>
      </c>
      <c r="X3141" s="40"/>
      <c r="Y3141" s="40"/>
      <c r="Z3141" s="41"/>
      <c r="AA3141" s="43">
        <v>3</v>
      </c>
      <c r="AB3141" s="44">
        <v>0.81416666666666659</v>
      </c>
      <c r="AC3141" s="45" t="s">
        <v>6251</v>
      </c>
      <c r="AD3141" s="46"/>
      <c r="AE3141" s="46"/>
      <c r="AF3141" s="46"/>
      <c r="AG3141" s="47" t="s">
        <v>6182</v>
      </c>
      <c r="AH3141" s="48">
        <v>173880.10108074074</v>
      </c>
    </row>
    <row r="3142" spans="1:34" hidden="1" x14ac:dyDescent="0.3">
      <c r="A3142" t="s">
        <v>6177</v>
      </c>
      <c r="B3142">
        <v>532</v>
      </c>
      <c r="C3142" s="59" t="s">
        <v>4868</v>
      </c>
      <c r="D3142" s="60">
        <v>1235</v>
      </c>
      <c r="E3142" s="34">
        <v>90</v>
      </c>
      <c r="F3142" s="35">
        <v>3347</v>
      </c>
      <c r="G3142" s="49">
        <v>2.6890000000000001E-2</v>
      </c>
      <c r="H3142" s="50" t="s">
        <v>29</v>
      </c>
      <c r="I3142" s="38">
        <v>1643.123</v>
      </c>
      <c r="J3142" s="39">
        <v>456.53300000000002</v>
      </c>
      <c r="K3142" s="39">
        <v>726.81</v>
      </c>
      <c r="L3142" s="39"/>
      <c r="M3142" s="39"/>
      <c r="N3142" s="39"/>
      <c r="O3142" s="40">
        <v>1.017796270222953</v>
      </c>
      <c r="P3142" s="40">
        <v>0.87246687370737575</v>
      </c>
      <c r="Q3142" s="40">
        <v>1.0675547369558689</v>
      </c>
      <c r="R3142" s="40"/>
      <c r="S3142" s="40"/>
      <c r="T3142" s="41"/>
      <c r="U3142" s="42" t="s">
        <v>21</v>
      </c>
      <c r="V3142" s="42" t="s">
        <v>26</v>
      </c>
      <c r="W3142" s="42" t="s">
        <v>26</v>
      </c>
      <c r="X3142" s="40"/>
      <c r="Y3142" s="40"/>
      <c r="Z3142" s="41"/>
      <c r="AA3142" s="43">
        <v>3</v>
      </c>
      <c r="AB3142" s="44">
        <v>0.98593929362873256</v>
      </c>
      <c r="AC3142" s="45" t="s">
        <v>6252</v>
      </c>
      <c r="AD3142" s="46"/>
      <c r="AE3142" s="46"/>
      <c r="AF3142" s="46"/>
      <c r="AG3142" s="47" t="s">
        <v>6194</v>
      </c>
      <c r="AH3142" s="48">
        <v>202859.94945962954</v>
      </c>
    </row>
    <row r="3143" spans="1:34" hidden="1" x14ac:dyDescent="0.3">
      <c r="A3143" t="s">
        <v>6177</v>
      </c>
      <c r="B3143">
        <v>532</v>
      </c>
      <c r="C3143" s="59" t="s">
        <v>6253</v>
      </c>
      <c r="D3143" s="60">
        <v>9717</v>
      </c>
      <c r="E3143" s="34">
        <v>2889</v>
      </c>
      <c r="F3143" s="35">
        <v>3347</v>
      </c>
      <c r="G3143" s="49">
        <v>0.86316000000000004</v>
      </c>
      <c r="H3143" s="50" t="s">
        <v>22</v>
      </c>
      <c r="I3143" s="38">
        <v>440.48599999999999</v>
      </c>
      <c r="J3143" s="39">
        <v>0</v>
      </c>
      <c r="K3143" s="39">
        <v>0</v>
      </c>
      <c r="L3143" s="39"/>
      <c r="M3143" s="39"/>
      <c r="N3143" s="39"/>
      <c r="O3143" s="40">
        <v>0.88551582211651347</v>
      </c>
      <c r="P3143" s="40">
        <v>0</v>
      </c>
      <c r="Q3143" s="40">
        <v>0</v>
      </c>
      <c r="R3143" s="40"/>
      <c r="S3143" s="40"/>
      <c r="T3143" s="41"/>
      <c r="U3143" s="42" t="s">
        <v>29</v>
      </c>
      <c r="V3143" s="42" t="e">
        <v>#N/A</v>
      </c>
      <c r="W3143" s="42" t="e">
        <v>#N/A</v>
      </c>
      <c r="X3143" s="40"/>
      <c r="Y3143" s="40"/>
      <c r="Z3143" s="41"/>
      <c r="AA3143" s="43">
        <v>1</v>
      </c>
      <c r="AB3143" s="44">
        <v>0.29517194070550451</v>
      </c>
      <c r="AC3143" s="45" t="s">
        <v>6254</v>
      </c>
      <c r="AD3143" s="46"/>
      <c r="AE3143" s="46"/>
      <c r="AF3143" s="46"/>
      <c r="AG3143" s="47">
        <v>0</v>
      </c>
      <c r="AH3143" s="48">
        <v>57959.696757777674</v>
      </c>
    </row>
    <row r="3144" spans="1:34" hidden="1" x14ac:dyDescent="0.3">
      <c r="A3144" t="s">
        <v>6177</v>
      </c>
      <c r="B3144">
        <v>532</v>
      </c>
      <c r="C3144" s="59" t="s">
        <v>6255</v>
      </c>
      <c r="D3144" s="60">
        <v>2477</v>
      </c>
      <c r="E3144" s="34">
        <v>1033</v>
      </c>
      <c r="F3144" s="35">
        <v>3347</v>
      </c>
      <c r="G3144" s="49">
        <v>0.30863000000000002</v>
      </c>
      <c r="H3144" s="50" t="s">
        <v>20</v>
      </c>
      <c r="I3144" s="38">
        <v>1489.963</v>
      </c>
      <c r="J3144" s="39">
        <v>1413.941</v>
      </c>
      <c r="K3144" s="39">
        <v>653.40899999999999</v>
      </c>
      <c r="L3144" s="39"/>
      <c r="M3144" s="39"/>
      <c r="N3144" s="39"/>
      <c r="O3144" s="40">
        <v>0.85304458749118017</v>
      </c>
      <c r="P3144" s="40">
        <v>0.85689578756402829</v>
      </c>
      <c r="Q3144" s="40">
        <v>0.71115220050813233</v>
      </c>
      <c r="R3144" s="40"/>
      <c r="S3144" s="40"/>
      <c r="T3144" s="41"/>
      <c r="U3144" s="42" t="s">
        <v>22</v>
      </c>
      <c r="V3144" s="42" t="s">
        <v>22</v>
      </c>
      <c r="W3144" s="42" t="s">
        <v>29</v>
      </c>
      <c r="X3144" s="40"/>
      <c r="Y3144" s="40"/>
      <c r="Z3144" s="41"/>
      <c r="AA3144" s="43">
        <v>3</v>
      </c>
      <c r="AB3144" s="44">
        <v>0.80703085852111356</v>
      </c>
      <c r="AC3144" s="45" t="s">
        <v>6256</v>
      </c>
      <c r="AD3144" s="46"/>
      <c r="AE3144" s="46"/>
      <c r="AF3144" s="46"/>
      <c r="AG3144" s="47" t="s">
        <v>6182</v>
      </c>
      <c r="AH3144" s="48">
        <v>173880.10108074074</v>
      </c>
    </row>
    <row r="3145" spans="1:34" hidden="1" x14ac:dyDescent="0.3">
      <c r="A3145" t="s">
        <v>6177</v>
      </c>
      <c r="B3145">
        <v>532</v>
      </c>
      <c r="C3145" s="59" t="s">
        <v>6257</v>
      </c>
      <c r="D3145" s="60">
        <v>7168</v>
      </c>
      <c r="E3145" s="34">
        <v>40</v>
      </c>
      <c r="F3145" s="35">
        <v>3347</v>
      </c>
      <c r="G3145" s="49">
        <v>1.1950000000000001E-2</v>
      </c>
      <c r="H3145" s="50" t="s">
        <v>29</v>
      </c>
      <c r="I3145" s="38">
        <v>2767.4</v>
      </c>
      <c r="J3145" s="39">
        <v>1724.7239999999999</v>
      </c>
      <c r="K3145" s="39">
        <v>2842.6060000000002</v>
      </c>
      <c r="L3145" s="39"/>
      <c r="M3145" s="39"/>
      <c r="N3145" s="39"/>
      <c r="O3145" s="40">
        <v>1.005759486490672</v>
      </c>
      <c r="P3145" s="40">
        <v>1.0581920827525639</v>
      </c>
      <c r="Q3145" s="40">
        <v>1.0333333333333332</v>
      </c>
      <c r="R3145" s="40"/>
      <c r="S3145" s="40"/>
      <c r="T3145" s="41"/>
      <c r="U3145" s="42" t="s">
        <v>22</v>
      </c>
      <c r="V3145" s="42" t="s">
        <v>22</v>
      </c>
      <c r="W3145" s="42" t="s">
        <v>21</v>
      </c>
      <c r="X3145" s="40"/>
      <c r="Y3145" s="40"/>
      <c r="Z3145" s="41"/>
      <c r="AA3145" s="43">
        <v>3</v>
      </c>
      <c r="AB3145" s="44">
        <v>1.0324283008588564</v>
      </c>
      <c r="AC3145" s="45" t="s">
        <v>6258</v>
      </c>
      <c r="AD3145" s="46"/>
      <c r="AE3145" s="46"/>
      <c r="AF3145" s="46"/>
      <c r="AG3145" s="47" t="s">
        <v>6182</v>
      </c>
      <c r="AH3145" s="48">
        <v>202859.94945962954</v>
      </c>
    </row>
    <row r="3146" spans="1:34" hidden="1" x14ac:dyDescent="0.3">
      <c r="A3146" t="s">
        <v>6177</v>
      </c>
      <c r="B3146">
        <v>532</v>
      </c>
      <c r="C3146" s="59" t="s">
        <v>6259</v>
      </c>
      <c r="D3146" s="60">
        <v>2682</v>
      </c>
      <c r="E3146" s="34">
        <v>2786</v>
      </c>
      <c r="F3146" s="35">
        <v>3347</v>
      </c>
      <c r="G3146" s="49">
        <v>0.83238999999999996</v>
      </c>
      <c r="H3146" s="50" t="s">
        <v>22</v>
      </c>
      <c r="I3146" s="38">
        <v>0</v>
      </c>
      <c r="J3146" s="39">
        <v>0</v>
      </c>
      <c r="K3146" s="39">
        <v>2057.3040000000001</v>
      </c>
      <c r="L3146" s="39"/>
      <c r="M3146" s="39"/>
      <c r="N3146" s="39"/>
      <c r="O3146" s="40">
        <v>0</v>
      </c>
      <c r="P3146" s="40">
        <v>0</v>
      </c>
      <c r="Q3146" s="40">
        <v>1.1845454545454543</v>
      </c>
      <c r="R3146" s="40"/>
      <c r="S3146" s="40"/>
      <c r="T3146" s="41"/>
      <c r="U3146" s="42" t="e">
        <v>#N/A</v>
      </c>
      <c r="V3146" s="42" t="e">
        <v>#N/A</v>
      </c>
      <c r="W3146" s="42" t="s">
        <v>29</v>
      </c>
      <c r="X3146" s="40"/>
      <c r="Y3146" s="40"/>
      <c r="Z3146" s="41"/>
      <c r="AA3146" s="43">
        <v>1</v>
      </c>
      <c r="AB3146" s="44">
        <v>0.39484848484848478</v>
      </c>
      <c r="AC3146" s="45" t="s">
        <v>6260</v>
      </c>
      <c r="AD3146" s="46"/>
      <c r="AE3146" s="46"/>
      <c r="AF3146" s="46"/>
      <c r="AG3146" s="47" t="s">
        <v>6194</v>
      </c>
      <c r="AH3146" s="48">
        <v>57959.696757777674</v>
      </c>
    </row>
    <row r="3147" spans="1:34" hidden="1" x14ac:dyDescent="0.3">
      <c r="A3147" t="s">
        <v>6177</v>
      </c>
      <c r="B3147">
        <v>532</v>
      </c>
      <c r="C3147" s="59" t="s">
        <v>3383</v>
      </c>
      <c r="D3147" s="60">
        <v>1443</v>
      </c>
      <c r="E3147" s="34">
        <v>2787</v>
      </c>
      <c r="F3147" s="35">
        <v>3347</v>
      </c>
      <c r="G3147" s="49">
        <v>0.83269000000000004</v>
      </c>
      <c r="H3147" s="50" t="s">
        <v>22</v>
      </c>
      <c r="I3147" s="38">
        <v>0</v>
      </c>
      <c r="J3147" s="39">
        <v>0</v>
      </c>
      <c r="K3147" s="39">
        <v>2199.0880000000002</v>
      </c>
      <c r="L3147" s="39"/>
      <c r="M3147" s="39"/>
      <c r="N3147" s="39"/>
      <c r="O3147" s="40">
        <v>0</v>
      </c>
      <c r="P3147" s="40">
        <v>0</v>
      </c>
      <c r="Q3147" s="40">
        <v>1.1527272727272726</v>
      </c>
      <c r="R3147" s="40"/>
      <c r="S3147" s="40"/>
      <c r="T3147" s="41"/>
      <c r="U3147" s="42" t="e">
        <v>#N/A</v>
      </c>
      <c r="V3147" s="42" t="e">
        <v>#N/A</v>
      </c>
      <c r="W3147" s="42" t="s">
        <v>29</v>
      </c>
      <c r="X3147" s="40"/>
      <c r="Y3147" s="40"/>
      <c r="Z3147" s="41"/>
      <c r="AA3147" s="43">
        <v>1</v>
      </c>
      <c r="AB3147" s="44">
        <v>0.38424242424242422</v>
      </c>
      <c r="AC3147" s="45" t="s">
        <v>6261</v>
      </c>
      <c r="AD3147" s="46"/>
      <c r="AE3147" s="46"/>
      <c r="AF3147" s="46"/>
      <c r="AG3147" s="47" t="s">
        <v>6185</v>
      </c>
      <c r="AH3147" s="48">
        <v>57959.696757777674</v>
      </c>
    </row>
    <row r="3148" spans="1:34" hidden="1" x14ac:dyDescent="0.3">
      <c r="A3148" t="s">
        <v>6177</v>
      </c>
      <c r="B3148">
        <v>532</v>
      </c>
      <c r="C3148" s="59" t="s">
        <v>6262</v>
      </c>
      <c r="D3148" s="60">
        <v>9866</v>
      </c>
      <c r="E3148" s="34">
        <v>102</v>
      </c>
      <c r="F3148" s="35">
        <v>3347</v>
      </c>
      <c r="G3148" s="49">
        <v>3.048E-2</v>
      </c>
      <c r="H3148" s="50" t="s">
        <v>29</v>
      </c>
      <c r="I3148" s="38">
        <v>2720.4070000000002</v>
      </c>
      <c r="J3148" s="39">
        <v>1624.761</v>
      </c>
      <c r="K3148" s="39">
        <v>2774.549</v>
      </c>
      <c r="L3148" s="39"/>
      <c r="M3148" s="39"/>
      <c r="N3148" s="39"/>
      <c r="O3148" s="40">
        <v>0.94520000000000004</v>
      </c>
      <c r="P3148" s="40">
        <v>0.97799999999999998</v>
      </c>
      <c r="Q3148" s="40">
        <v>1.0108000000000001</v>
      </c>
      <c r="R3148" s="40"/>
      <c r="S3148" s="40"/>
      <c r="T3148" s="41"/>
      <c r="U3148" s="42" t="s">
        <v>29</v>
      </c>
      <c r="V3148" s="42" t="s">
        <v>29</v>
      </c>
      <c r="W3148" s="42" t="s">
        <v>29</v>
      </c>
      <c r="X3148" s="40"/>
      <c r="Y3148" s="40"/>
      <c r="Z3148" s="41"/>
      <c r="AA3148" s="43">
        <v>3</v>
      </c>
      <c r="AB3148" s="44">
        <v>0.97800000000000009</v>
      </c>
      <c r="AC3148" s="45" t="s">
        <v>6263</v>
      </c>
      <c r="AD3148" s="46"/>
      <c r="AE3148" s="46"/>
      <c r="AF3148" s="46"/>
      <c r="AG3148" s="47" t="s">
        <v>6185</v>
      </c>
      <c r="AH3148" s="48">
        <v>202859.94945962954</v>
      </c>
    </row>
    <row r="3149" spans="1:34" hidden="1" x14ac:dyDescent="0.3">
      <c r="A3149" t="s">
        <v>6177</v>
      </c>
      <c r="B3149">
        <v>532</v>
      </c>
      <c r="C3149" s="59" t="s">
        <v>218</v>
      </c>
      <c r="D3149" s="60">
        <v>6617</v>
      </c>
      <c r="E3149" s="34">
        <v>137</v>
      </c>
      <c r="F3149" s="35">
        <v>3347</v>
      </c>
      <c r="G3149" s="49">
        <v>4.0930000000000001E-2</v>
      </c>
      <c r="H3149" s="50" t="s">
        <v>29</v>
      </c>
      <c r="I3149" s="38">
        <v>2989.5340000000001</v>
      </c>
      <c r="J3149" s="39">
        <v>1393.758</v>
      </c>
      <c r="K3149" s="39">
        <v>2159.5639999999999</v>
      </c>
      <c r="L3149" s="39"/>
      <c r="M3149" s="39"/>
      <c r="N3149" s="39"/>
      <c r="O3149" s="40">
        <v>0.95523278261186295</v>
      </c>
      <c r="P3149" s="40">
        <v>0.95737178149671165</v>
      </c>
      <c r="Q3149" s="40">
        <v>0.96519999999999995</v>
      </c>
      <c r="R3149" s="40"/>
      <c r="S3149" s="40"/>
      <c r="T3149" s="41"/>
      <c r="U3149" s="42" t="s">
        <v>35</v>
      </c>
      <c r="V3149" s="42" t="s">
        <v>20</v>
      </c>
      <c r="W3149" s="42" t="s">
        <v>29</v>
      </c>
      <c r="X3149" s="40"/>
      <c r="Y3149" s="40"/>
      <c r="Z3149" s="41"/>
      <c r="AA3149" s="43">
        <v>3</v>
      </c>
      <c r="AB3149" s="44">
        <v>0.9592681880361914</v>
      </c>
      <c r="AC3149" s="45" t="s">
        <v>6264</v>
      </c>
      <c r="AD3149" s="46"/>
      <c r="AE3149" s="46"/>
      <c r="AF3149" s="46"/>
      <c r="AG3149" s="47" t="s">
        <v>6182</v>
      </c>
      <c r="AH3149" s="48">
        <v>202859.94945962954</v>
      </c>
    </row>
    <row r="3150" spans="1:34" hidden="1" x14ac:dyDescent="0.3">
      <c r="A3150" t="s">
        <v>6177</v>
      </c>
      <c r="B3150">
        <v>532</v>
      </c>
      <c r="C3150" s="59" t="s">
        <v>6265</v>
      </c>
      <c r="D3150" s="60">
        <v>3887</v>
      </c>
      <c r="E3150" s="34">
        <v>1508</v>
      </c>
      <c r="F3150" s="35">
        <v>3347</v>
      </c>
      <c r="G3150" s="49">
        <v>0.45055000000000001</v>
      </c>
      <c r="H3150" s="50" t="s">
        <v>20</v>
      </c>
      <c r="I3150" s="38">
        <v>2902.05</v>
      </c>
      <c r="J3150" s="39">
        <v>1670.8779999999999</v>
      </c>
      <c r="K3150" s="39">
        <v>0</v>
      </c>
      <c r="L3150" s="39"/>
      <c r="M3150" s="39"/>
      <c r="N3150" s="39"/>
      <c r="O3150" s="40">
        <v>1.1371259582511868</v>
      </c>
      <c r="P3150" s="40">
        <v>1.1576190476190475</v>
      </c>
      <c r="Q3150" s="40">
        <v>0</v>
      </c>
      <c r="R3150" s="40"/>
      <c r="S3150" s="40"/>
      <c r="T3150" s="41"/>
      <c r="U3150" s="42" t="s">
        <v>20</v>
      </c>
      <c r="V3150" s="42" t="s">
        <v>20</v>
      </c>
      <c r="W3150" s="42" t="e">
        <v>#N/A</v>
      </c>
      <c r="X3150" s="40"/>
      <c r="Y3150" s="40"/>
      <c r="Z3150" s="41"/>
      <c r="AA3150" s="43">
        <v>2</v>
      </c>
      <c r="AB3150" s="44">
        <v>0.76491500195674478</v>
      </c>
      <c r="AC3150" s="45" t="s">
        <v>6266</v>
      </c>
      <c r="AD3150" s="46"/>
      <c r="AE3150" s="46"/>
      <c r="AF3150" s="46"/>
      <c r="AG3150" s="47" t="s">
        <v>6182</v>
      </c>
      <c r="AH3150" s="48">
        <v>173880.10108074074</v>
      </c>
    </row>
    <row r="3151" spans="1:34" hidden="1" x14ac:dyDescent="0.3">
      <c r="A3151" t="s">
        <v>6177</v>
      </c>
      <c r="B3151">
        <v>532</v>
      </c>
      <c r="C3151" s="59" t="s">
        <v>6267</v>
      </c>
      <c r="D3151" s="60">
        <v>2959</v>
      </c>
      <c r="E3151" s="34">
        <v>122</v>
      </c>
      <c r="F3151" s="35">
        <v>3347</v>
      </c>
      <c r="G3151" s="49">
        <v>3.6450000000000003E-2</v>
      </c>
      <c r="H3151" s="50" t="s">
        <v>29</v>
      </c>
      <c r="I3151" s="38">
        <v>1078.45</v>
      </c>
      <c r="J3151" s="39">
        <v>1070.9780000000001</v>
      </c>
      <c r="K3151" s="39">
        <v>1424.566</v>
      </c>
      <c r="L3151" s="39"/>
      <c r="M3151" s="39"/>
      <c r="N3151" s="39"/>
      <c r="O3151" s="40">
        <v>0.95954508803386529</v>
      </c>
      <c r="P3151" s="40">
        <v>0.89721413003762984</v>
      </c>
      <c r="Q3151" s="40">
        <v>1.0332026304798414</v>
      </c>
      <c r="R3151" s="40"/>
      <c r="S3151" s="40"/>
      <c r="T3151" s="41"/>
      <c r="U3151" s="42" t="s">
        <v>29</v>
      </c>
      <c r="V3151" s="42" t="s">
        <v>29</v>
      </c>
      <c r="W3151" s="42" t="s">
        <v>20</v>
      </c>
      <c r="X3151" s="40"/>
      <c r="Y3151" s="40"/>
      <c r="Z3151" s="41"/>
      <c r="AA3151" s="43">
        <v>3</v>
      </c>
      <c r="AB3151" s="44">
        <v>0.96332061618377873</v>
      </c>
      <c r="AC3151" s="45" t="s">
        <v>6268</v>
      </c>
      <c r="AD3151" s="46"/>
      <c r="AE3151" s="46"/>
      <c r="AF3151" s="46"/>
      <c r="AG3151" s="47" t="s">
        <v>6182</v>
      </c>
      <c r="AH3151" s="48">
        <v>202859.94945962954</v>
      </c>
    </row>
    <row r="3152" spans="1:34" hidden="1" x14ac:dyDescent="0.3">
      <c r="A3152" t="s">
        <v>6177</v>
      </c>
      <c r="B3152">
        <v>532</v>
      </c>
      <c r="C3152" s="59" t="s">
        <v>6269</v>
      </c>
      <c r="D3152" s="60">
        <v>6865</v>
      </c>
      <c r="E3152" s="34">
        <v>1806</v>
      </c>
      <c r="F3152" s="35">
        <v>3347</v>
      </c>
      <c r="G3152" s="49">
        <v>0.53959000000000001</v>
      </c>
      <c r="H3152" s="50" t="s">
        <v>35</v>
      </c>
      <c r="I3152" s="38">
        <v>2901.0439999999999</v>
      </c>
      <c r="J3152" s="39">
        <v>1722.153</v>
      </c>
      <c r="K3152" s="39">
        <v>3000.558</v>
      </c>
      <c r="L3152" s="39"/>
      <c r="M3152" s="39"/>
      <c r="N3152" s="39"/>
      <c r="O3152" s="40">
        <v>0.7228</v>
      </c>
      <c r="P3152" s="40">
        <v>0.73639999999999994</v>
      </c>
      <c r="Q3152" s="40">
        <v>0.76056216330429194</v>
      </c>
      <c r="R3152" s="40"/>
      <c r="S3152" s="40"/>
      <c r="T3152" s="41"/>
      <c r="U3152" s="42" t="s">
        <v>20</v>
      </c>
      <c r="V3152" s="42" t="s">
        <v>22</v>
      </c>
      <c r="W3152" s="42" t="s">
        <v>29</v>
      </c>
      <c r="X3152" s="40"/>
      <c r="Y3152" s="40"/>
      <c r="Z3152" s="41"/>
      <c r="AA3152" s="43">
        <v>3</v>
      </c>
      <c r="AB3152" s="44">
        <v>0.7399207211014307</v>
      </c>
      <c r="AC3152" s="45" t="s">
        <v>6270</v>
      </c>
      <c r="AD3152" s="46"/>
      <c r="AE3152" s="46"/>
      <c r="AF3152" s="46"/>
      <c r="AG3152" s="47" t="s">
        <v>6188</v>
      </c>
      <c r="AH3152" s="48">
        <v>144900.25270185189</v>
      </c>
    </row>
    <row r="3153" spans="1:34" hidden="1" x14ac:dyDescent="0.3">
      <c r="A3153" t="s">
        <v>6177</v>
      </c>
      <c r="B3153">
        <v>532</v>
      </c>
      <c r="C3153" s="59" t="s">
        <v>6271</v>
      </c>
      <c r="D3153" s="60">
        <v>3054</v>
      </c>
      <c r="E3153" s="34">
        <v>1221</v>
      </c>
      <c r="F3153" s="35">
        <v>3347</v>
      </c>
      <c r="G3153" s="49">
        <v>0.36480000000000001</v>
      </c>
      <c r="H3153" s="50" t="s">
        <v>20</v>
      </c>
      <c r="I3153" s="38">
        <v>1153.057</v>
      </c>
      <c r="J3153" s="39">
        <v>559.61699999999996</v>
      </c>
      <c r="K3153" s="39">
        <v>1194.5319999999999</v>
      </c>
      <c r="L3153" s="39"/>
      <c r="M3153" s="39"/>
      <c r="N3153" s="39"/>
      <c r="O3153" s="40">
        <v>0.76901367332064241</v>
      </c>
      <c r="P3153" s="40">
        <v>0.73974500371136009</v>
      </c>
      <c r="Q3153" s="40">
        <v>0.85616814702495292</v>
      </c>
      <c r="R3153" s="40"/>
      <c r="S3153" s="40"/>
      <c r="T3153" s="41"/>
      <c r="U3153" s="42" t="s">
        <v>21</v>
      </c>
      <c r="V3153" s="42" t="s">
        <v>21</v>
      </c>
      <c r="W3153" s="42" t="s">
        <v>21</v>
      </c>
      <c r="X3153" s="40"/>
      <c r="Y3153" s="40"/>
      <c r="Z3153" s="41"/>
      <c r="AA3153" s="43">
        <v>3</v>
      </c>
      <c r="AB3153" s="44">
        <v>0.78830894135231855</v>
      </c>
      <c r="AC3153" s="45" t="s">
        <v>6272</v>
      </c>
      <c r="AD3153" s="46"/>
      <c r="AE3153" s="46"/>
      <c r="AF3153" s="46"/>
      <c r="AG3153" s="47" t="s">
        <v>6182</v>
      </c>
      <c r="AH3153" s="48">
        <v>173880.10108074074</v>
      </c>
    </row>
    <row r="3154" spans="1:34" hidden="1" x14ac:dyDescent="0.3">
      <c r="A3154" t="s">
        <v>6177</v>
      </c>
      <c r="B3154">
        <v>532</v>
      </c>
      <c r="C3154" s="59" t="s">
        <v>2481</v>
      </c>
      <c r="D3154" s="60">
        <v>1234</v>
      </c>
      <c r="E3154" s="34">
        <v>3093</v>
      </c>
      <c r="F3154" s="35">
        <v>3347</v>
      </c>
      <c r="G3154" s="49">
        <v>0.92410999999999999</v>
      </c>
      <c r="H3154" s="50" t="s">
        <v>22</v>
      </c>
      <c r="I3154" s="38">
        <v>0</v>
      </c>
      <c r="J3154" s="39">
        <v>0</v>
      </c>
      <c r="K3154" s="39">
        <v>947.03099999999995</v>
      </c>
      <c r="L3154" s="39"/>
      <c r="M3154" s="39"/>
      <c r="N3154" s="39"/>
      <c r="O3154" s="40">
        <v>0</v>
      </c>
      <c r="P3154" s="40">
        <v>0</v>
      </c>
      <c r="Q3154" s="40">
        <v>0.77868211254021624</v>
      </c>
      <c r="R3154" s="40"/>
      <c r="S3154" s="40"/>
      <c r="T3154" s="41"/>
      <c r="U3154" s="42" t="e">
        <v>#N/A</v>
      </c>
      <c r="V3154" s="42" t="e">
        <v>#N/A</v>
      </c>
      <c r="W3154" s="42" t="s">
        <v>22</v>
      </c>
      <c r="X3154" s="40"/>
      <c r="Y3154" s="40"/>
      <c r="Z3154" s="41"/>
      <c r="AA3154" s="43">
        <v>1</v>
      </c>
      <c r="AB3154" s="44">
        <v>0.2595607041800721</v>
      </c>
      <c r="AC3154" s="45" t="s">
        <v>6273</v>
      </c>
      <c r="AD3154" s="46"/>
      <c r="AE3154" s="46"/>
      <c r="AF3154" s="46"/>
      <c r="AG3154" s="47" t="s">
        <v>6188</v>
      </c>
      <c r="AH3154" s="48">
        <v>57959.696757777674</v>
      </c>
    </row>
    <row r="3155" spans="1:34" hidden="1" x14ac:dyDescent="0.3">
      <c r="A3155" t="s">
        <v>6177</v>
      </c>
      <c r="B3155">
        <v>532</v>
      </c>
      <c r="C3155" s="59" t="s">
        <v>6274</v>
      </c>
      <c r="D3155" s="60">
        <v>987</v>
      </c>
      <c r="E3155" s="34">
        <v>471</v>
      </c>
      <c r="F3155" s="35">
        <v>3347</v>
      </c>
      <c r="G3155" s="49">
        <v>0.14072000000000001</v>
      </c>
      <c r="H3155" s="50" t="s">
        <v>29</v>
      </c>
      <c r="I3155" s="38">
        <v>2179.7399999999998</v>
      </c>
      <c r="J3155" s="39">
        <v>1002.149</v>
      </c>
      <c r="K3155" s="39">
        <v>2546.19</v>
      </c>
      <c r="L3155" s="39"/>
      <c r="M3155" s="39"/>
      <c r="N3155" s="39"/>
      <c r="O3155" s="40">
        <v>0.85250000000000004</v>
      </c>
      <c r="P3155" s="40">
        <v>0.878</v>
      </c>
      <c r="Q3155" s="40">
        <v>0.88149999999999995</v>
      </c>
      <c r="R3155" s="40"/>
      <c r="S3155" s="40"/>
      <c r="T3155" s="41"/>
      <c r="U3155" s="42" t="s">
        <v>21</v>
      </c>
      <c r="V3155" s="42" t="s">
        <v>21</v>
      </c>
      <c r="W3155" s="42" t="s">
        <v>21</v>
      </c>
      <c r="X3155" s="40"/>
      <c r="Y3155" s="40"/>
      <c r="Z3155" s="41"/>
      <c r="AA3155" s="43">
        <v>3</v>
      </c>
      <c r="AB3155" s="44">
        <v>0.8706666666666667</v>
      </c>
      <c r="AC3155" s="45" t="s">
        <v>6275</v>
      </c>
      <c r="AD3155" s="46"/>
      <c r="AE3155" s="46"/>
      <c r="AF3155" s="46"/>
      <c r="AG3155" s="47" t="s">
        <v>6185</v>
      </c>
      <c r="AH3155" s="48">
        <v>202859.94945962954</v>
      </c>
    </row>
    <row r="3156" spans="1:34" hidden="1" x14ac:dyDescent="0.3">
      <c r="A3156" t="s">
        <v>6177</v>
      </c>
      <c r="B3156">
        <v>532</v>
      </c>
      <c r="C3156" s="59" t="s">
        <v>6276</v>
      </c>
      <c r="D3156" s="60">
        <v>5114</v>
      </c>
      <c r="E3156" s="34">
        <v>2977</v>
      </c>
      <c r="F3156" s="35">
        <v>3347</v>
      </c>
      <c r="G3156" s="49">
        <v>0.88944999999999996</v>
      </c>
      <c r="H3156" s="50" t="s">
        <v>22</v>
      </c>
      <c r="I3156" s="38">
        <v>885.16</v>
      </c>
      <c r="J3156" s="39">
        <v>0</v>
      </c>
      <c r="K3156" s="39">
        <v>0</v>
      </c>
      <c r="L3156" s="39"/>
      <c r="M3156" s="39"/>
      <c r="N3156" s="39"/>
      <c r="O3156" s="40">
        <v>0.82959942656899477</v>
      </c>
      <c r="P3156" s="40">
        <v>0</v>
      </c>
      <c r="Q3156" s="40">
        <v>0</v>
      </c>
      <c r="R3156" s="40"/>
      <c r="S3156" s="40"/>
      <c r="T3156" s="41"/>
      <c r="U3156" s="42" t="s">
        <v>22</v>
      </c>
      <c r="V3156" s="42" t="e">
        <v>#N/A</v>
      </c>
      <c r="W3156" s="42" t="e">
        <v>#N/A</v>
      </c>
      <c r="X3156" s="40"/>
      <c r="Y3156" s="40"/>
      <c r="Z3156" s="41"/>
      <c r="AA3156" s="43">
        <v>1</v>
      </c>
      <c r="AB3156" s="44">
        <v>0.2765331421896649</v>
      </c>
      <c r="AC3156" s="45" t="s">
        <v>6277</v>
      </c>
      <c r="AD3156" s="46"/>
      <c r="AE3156" s="46"/>
      <c r="AF3156" s="46"/>
      <c r="AG3156" s="47">
        <v>0</v>
      </c>
      <c r="AH3156" s="48">
        <v>57959.696757777674</v>
      </c>
    </row>
    <row r="3157" spans="1:34" hidden="1" x14ac:dyDescent="0.3">
      <c r="A3157" t="s">
        <v>6177</v>
      </c>
      <c r="B3157">
        <v>532</v>
      </c>
      <c r="C3157" s="59" t="s">
        <v>6278</v>
      </c>
      <c r="D3157" s="60">
        <v>1325</v>
      </c>
      <c r="E3157" s="34">
        <v>669</v>
      </c>
      <c r="F3157" s="35">
        <v>3347</v>
      </c>
      <c r="G3157" s="49">
        <v>0.19988</v>
      </c>
      <c r="H3157" s="50" t="s">
        <v>29</v>
      </c>
      <c r="I3157" s="38">
        <v>2737.998</v>
      </c>
      <c r="J3157" s="39">
        <v>1409.066</v>
      </c>
      <c r="K3157" s="39">
        <v>2053.3960000000002</v>
      </c>
      <c r="L3157" s="39"/>
      <c r="M3157" s="39"/>
      <c r="N3157" s="39"/>
      <c r="O3157" s="40">
        <v>0.81523809523809521</v>
      </c>
      <c r="P3157" s="40">
        <v>0.85160348871420599</v>
      </c>
      <c r="Q3157" s="40">
        <v>0.8671428571428571</v>
      </c>
      <c r="R3157" s="40"/>
      <c r="S3157" s="40"/>
      <c r="T3157" s="41"/>
      <c r="U3157" s="42" t="s">
        <v>26</v>
      </c>
      <c r="V3157" s="42" t="s">
        <v>22</v>
      </c>
      <c r="W3157" s="42" t="s">
        <v>22</v>
      </c>
      <c r="X3157" s="40"/>
      <c r="Y3157" s="40"/>
      <c r="Z3157" s="41"/>
      <c r="AA3157" s="43">
        <v>3</v>
      </c>
      <c r="AB3157" s="44">
        <v>0.84466148036505284</v>
      </c>
      <c r="AC3157" s="45" t="s">
        <v>6279</v>
      </c>
      <c r="AD3157" s="46"/>
      <c r="AE3157" s="46"/>
      <c r="AF3157" s="46"/>
      <c r="AG3157" s="47" t="s">
        <v>6194</v>
      </c>
      <c r="AH3157" s="48">
        <v>202859.94945962954</v>
      </c>
    </row>
    <row r="3158" spans="1:34" hidden="1" x14ac:dyDescent="0.3">
      <c r="A3158" t="s">
        <v>6177</v>
      </c>
      <c r="B3158">
        <v>532</v>
      </c>
      <c r="C3158" s="59" t="s">
        <v>6280</v>
      </c>
      <c r="D3158" s="60">
        <v>2626</v>
      </c>
      <c r="E3158" s="34">
        <v>496</v>
      </c>
      <c r="F3158" s="35">
        <v>3347</v>
      </c>
      <c r="G3158" s="49">
        <v>0.14818999999999999</v>
      </c>
      <c r="H3158" s="50" t="s">
        <v>29</v>
      </c>
      <c r="I3158" s="38">
        <v>2845.24</v>
      </c>
      <c r="J3158" s="39">
        <v>1655.617</v>
      </c>
      <c r="K3158" s="39">
        <v>2640.1370000000002</v>
      </c>
      <c r="L3158" s="39"/>
      <c r="M3158" s="39"/>
      <c r="N3158" s="39"/>
      <c r="O3158" s="40">
        <v>0.89239999999999997</v>
      </c>
      <c r="P3158" s="40">
        <v>0.86199999999999988</v>
      </c>
      <c r="Q3158" s="40">
        <v>0.85039999999999993</v>
      </c>
      <c r="R3158" s="40"/>
      <c r="S3158" s="40"/>
      <c r="T3158" s="41"/>
      <c r="U3158" s="42" t="s">
        <v>26</v>
      </c>
      <c r="V3158" s="42" t="s">
        <v>22</v>
      </c>
      <c r="W3158" s="42" t="s">
        <v>22</v>
      </c>
      <c r="X3158" s="40"/>
      <c r="Y3158" s="40"/>
      <c r="Z3158" s="41"/>
      <c r="AA3158" s="43">
        <v>3</v>
      </c>
      <c r="AB3158" s="44">
        <v>0.86826666666666663</v>
      </c>
      <c r="AC3158" s="45" t="s">
        <v>6281</v>
      </c>
      <c r="AD3158" s="46"/>
      <c r="AE3158" s="46"/>
      <c r="AF3158" s="46"/>
      <c r="AG3158" s="47" t="s">
        <v>6185</v>
      </c>
      <c r="AH3158" s="48">
        <v>202859.94945962954</v>
      </c>
    </row>
    <row r="3159" spans="1:34" hidden="1" x14ac:dyDescent="0.3">
      <c r="A3159" t="s">
        <v>6177</v>
      </c>
      <c r="B3159">
        <v>532</v>
      </c>
      <c r="C3159" s="59" t="s">
        <v>6282</v>
      </c>
      <c r="D3159" s="60">
        <v>9316</v>
      </c>
      <c r="E3159" s="34">
        <v>2420</v>
      </c>
      <c r="F3159" s="35">
        <v>3347</v>
      </c>
      <c r="G3159" s="49">
        <v>0.72304000000000002</v>
      </c>
      <c r="H3159" s="50" t="s">
        <v>35</v>
      </c>
      <c r="I3159" s="38">
        <v>1233.69</v>
      </c>
      <c r="J3159" s="39">
        <v>0</v>
      </c>
      <c r="K3159" s="39">
        <v>897.53899999999999</v>
      </c>
      <c r="L3159" s="39"/>
      <c r="M3159" s="39"/>
      <c r="N3159" s="39"/>
      <c r="O3159" s="40">
        <v>0.88748102797610939</v>
      </c>
      <c r="P3159" s="40">
        <v>0</v>
      </c>
      <c r="Q3159" s="40">
        <v>0.75749855904439489</v>
      </c>
      <c r="R3159" s="40"/>
      <c r="S3159" s="40"/>
      <c r="T3159" s="41"/>
      <c r="U3159" s="42" t="s">
        <v>22</v>
      </c>
      <c r="V3159" s="42" t="e">
        <v>#N/A</v>
      </c>
      <c r="W3159" s="42" t="s">
        <v>22</v>
      </c>
      <c r="X3159" s="40"/>
      <c r="Y3159" s="40"/>
      <c r="Z3159" s="41"/>
      <c r="AA3159" s="43">
        <v>2</v>
      </c>
      <c r="AB3159" s="44">
        <v>0.54832652900683476</v>
      </c>
      <c r="AC3159" s="45" t="s">
        <v>6283</v>
      </c>
      <c r="AD3159" s="46"/>
      <c r="AE3159" s="46"/>
      <c r="AF3159" s="46"/>
      <c r="AG3159" s="47" t="s">
        <v>6182</v>
      </c>
      <c r="AH3159" s="48">
        <v>144900.25270185189</v>
      </c>
    </row>
    <row r="3160" spans="1:34" hidden="1" x14ac:dyDescent="0.3">
      <c r="A3160" t="s">
        <v>6177</v>
      </c>
      <c r="B3160">
        <v>532</v>
      </c>
      <c r="C3160" s="59" t="s">
        <v>6284</v>
      </c>
      <c r="D3160" s="60">
        <v>4603</v>
      </c>
      <c r="E3160" s="34">
        <v>1793</v>
      </c>
      <c r="F3160" s="35">
        <v>3347</v>
      </c>
      <c r="G3160" s="49">
        <v>0.53569999999999995</v>
      </c>
      <c r="H3160" s="50" t="s">
        <v>35</v>
      </c>
      <c r="I3160" s="38">
        <v>1778.125</v>
      </c>
      <c r="J3160" s="39">
        <v>926.22699999999998</v>
      </c>
      <c r="K3160" s="39">
        <v>732.98500000000001</v>
      </c>
      <c r="L3160" s="39"/>
      <c r="M3160" s="39"/>
      <c r="N3160" s="39"/>
      <c r="O3160" s="40">
        <v>0.75407223079969965</v>
      </c>
      <c r="P3160" s="40">
        <v>0.71850959146048166</v>
      </c>
      <c r="Q3160" s="40">
        <v>0.75140207646596724</v>
      </c>
      <c r="R3160" s="40"/>
      <c r="S3160" s="40"/>
      <c r="T3160" s="41"/>
      <c r="U3160" s="42" t="s">
        <v>22</v>
      </c>
      <c r="V3160" s="42" t="s">
        <v>22</v>
      </c>
      <c r="W3160" s="42" t="s">
        <v>21</v>
      </c>
      <c r="X3160" s="40"/>
      <c r="Y3160" s="40"/>
      <c r="Z3160" s="41"/>
      <c r="AA3160" s="43">
        <v>3</v>
      </c>
      <c r="AB3160" s="44">
        <v>0.74132796624204944</v>
      </c>
      <c r="AC3160" s="45" t="s">
        <v>6285</v>
      </c>
      <c r="AD3160" s="46"/>
      <c r="AE3160" s="46"/>
      <c r="AF3160" s="46"/>
      <c r="AG3160" s="47" t="s">
        <v>6185</v>
      </c>
      <c r="AH3160" s="48">
        <v>144900.25270185189</v>
      </c>
    </row>
    <row r="3161" spans="1:34" hidden="1" x14ac:dyDescent="0.3">
      <c r="A3161" t="s">
        <v>6177</v>
      </c>
      <c r="B3161">
        <v>532</v>
      </c>
      <c r="C3161" s="59" t="s">
        <v>6286</v>
      </c>
      <c r="D3161" s="60">
        <v>11</v>
      </c>
      <c r="E3161" s="34">
        <v>2382</v>
      </c>
      <c r="F3161" s="35">
        <v>3347</v>
      </c>
      <c r="G3161" s="49">
        <v>0.71167999999999998</v>
      </c>
      <c r="H3161" s="50" t="s">
        <v>35</v>
      </c>
      <c r="I3161" s="38">
        <v>450.34699999999998</v>
      </c>
      <c r="J3161" s="39">
        <v>0</v>
      </c>
      <c r="K3161" s="39">
        <v>445.04599999999999</v>
      </c>
      <c r="L3161" s="39"/>
      <c r="M3161" s="39"/>
      <c r="N3161" s="39"/>
      <c r="O3161" s="40">
        <v>0.91454545454545444</v>
      </c>
      <c r="P3161" s="40">
        <v>0</v>
      </c>
      <c r="Q3161" s="40">
        <v>0.78227272727272723</v>
      </c>
      <c r="R3161" s="40"/>
      <c r="S3161" s="40"/>
      <c r="T3161" s="41"/>
      <c r="U3161" s="42" t="s">
        <v>21</v>
      </c>
      <c r="V3161" s="42" t="e">
        <v>#N/A</v>
      </c>
      <c r="W3161" s="42" t="s">
        <v>21</v>
      </c>
      <c r="X3161" s="40"/>
      <c r="Y3161" s="40"/>
      <c r="Z3161" s="41"/>
      <c r="AA3161" s="43">
        <v>2</v>
      </c>
      <c r="AB3161" s="44">
        <v>0.56560606060606056</v>
      </c>
      <c r="AC3161" s="45" t="s">
        <v>6287</v>
      </c>
      <c r="AD3161" s="46"/>
      <c r="AE3161" s="46"/>
      <c r="AF3161" s="46"/>
      <c r="AG3161" s="47" t="s">
        <v>6188</v>
      </c>
      <c r="AH3161" s="48">
        <v>144900.25270185189</v>
      </c>
    </row>
    <row r="3162" spans="1:34" hidden="1" x14ac:dyDescent="0.3">
      <c r="A3162" t="s">
        <v>6177</v>
      </c>
      <c r="B3162">
        <v>532</v>
      </c>
      <c r="C3162" s="59" t="s">
        <v>6177</v>
      </c>
      <c r="D3162" s="60">
        <v>9999</v>
      </c>
      <c r="E3162" s="34">
        <v>2648</v>
      </c>
      <c r="F3162" s="35">
        <v>3347</v>
      </c>
      <c r="G3162" s="49">
        <v>0.79115999999999997</v>
      </c>
      <c r="H3162" s="50" t="s">
        <v>22</v>
      </c>
      <c r="I3162" s="38">
        <v>696.38099999999997</v>
      </c>
      <c r="J3162" s="39">
        <v>1904.4870000000001</v>
      </c>
      <c r="K3162" s="39">
        <v>0</v>
      </c>
      <c r="L3162" s="39"/>
      <c r="M3162" s="39"/>
      <c r="N3162" s="39"/>
      <c r="O3162" s="40">
        <v>0.72409438404099813</v>
      </c>
      <c r="P3162" s="40">
        <v>0.74991803836715443</v>
      </c>
      <c r="Q3162" s="40">
        <v>0</v>
      </c>
      <c r="R3162" s="40"/>
      <c r="S3162" s="40"/>
      <c r="T3162" s="41"/>
      <c r="U3162" s="42" t="s">
        <v>35</v>
      </c>
      <c r="V3162" s="42" t="s">
        <v>21</v>
      </c>
      <c r="W3162" s="42" t="e">
        <v>#N/A</v>
      </c>
      <c r="X3162" s="40"/>
      <c r="Y3162" s="40"/>
      <c r="Z3162" s="41"/>
      <c r="AA3162" s="43">
        <v>2</v>
      </c>
      <c r="AB3162" s="44">
        <v>0.49133747413605083</v>
      </c>
      <c r="AC3162" s="45" t="s">
        <v>6288</v>
      </c>
      <c r="AD3162" s="46"/>
      <c r="AE3162" s="46"/>
      <c r="AF3162" s="46"/>
      <c r="AG3162" s="47" t="s">
        <v>6194</v>
      </c>
      <c r="AH3162" s="48">
        <v>57959.696757777674</v>
      </c>
    </row>
    <row r="3163" spans="1:34" hidden="1" x14ac:dyDescent="0.3">
      <c r="A3163" t="s">
        <v>6177</v>
      </c>
      <c r="B3163">
        <v>532</v>
      </c>
      <c r="C3163" s="59" t="s">
        <v>6289</v>
      </c>
      <c r="D3163" s="60">
        <v>3010</v>
      </c>
      <c r="E3163" s="34">
        <v>217</v>
      </c>
      <c r="F3163" s="35">
        <v>3347</v>
      </c>
      <c r="G3163" s="49">
        <v>6.4829999999999999E-2</v>
      </c>
      <c r="H3163" s="50" t="s">
        <v>29</v>
      </c>
      <c r="I3163" s="38">
        <v>5678.6310000000003</v>
      </c>
      <c r="J3163" s="39">
        <v>3397.9949999999999</v>
      </c>
      <c r="K3163" s="39">
        <v>5555.973</v>
      </c>
      <c r="L3163" s="39"/>
      <c r="M3163" s="39"/>
      <c r="N3163" s="39"/>
      <c r="O3163" s="40">
        <v>0.89674244314204543</v>
      </c>
      <c r="P3163" s="40">
        <v>0.93833333333333324</v>
      </c>
      <c r="Q3163" s="40">
        <v>0.94208333333333338</v>
      </c>
      <c r="R3163" s="40"/>
      <c r="S3163" s="40"/>
      <c r="T3163" s="41"/>
      <c r="U3163" s="42" t="s">
        <v>21</v>
      </c>
      <c r="V3163" s="42" t="s">
        <v>21</v>
      </c>
      <c r="W3163" s="42" t="s">
        <v>21</v>
      </c>
      <c r="X3163" s="40"/>
      <c r="Y3163" s="40"/>
      <c r="Z3163" s="41"/>
      <c r="AA3163" s="43">
        <v>3</v>
      </c>
      <c r="AB3163" s="44">
        <v>0.92571970326957065</v>
      </c>
      <c r="AC3163" s="45" t="s">
        <v>6290</v>
      </c>
      <c r="AD3163" s="46"/>
      <c r="AE3163" s="46"/>
      <c r="AF3163" s="46"/>
      <c r="AG3163" s="47" t="s">
        <v>6185</v>
      </c>
      <c r="AH3163" s="48">
        <v>202859.94945962954</v>
      </c>
    </row>
    <row r="3164" spans="1:34" hidden="1" x14ac:dyDescent="0.3">
      <c r="A3164" t="s">
        <v>6177</v>
      </c>
      <c r="B3164">
        <v>532</v>
      </c>
      <c r="C3164" s="59" t="s">
        <v>6291</v>
      </c>
      <c r="D3164" s="60">
        <v>7377</v>
      </c>
      <c r="E3164" s="34">
        <v>75</v>
      </c>
      <c r="F3164" s="35">
        <v>3347</v>
      </c>
      <c r="G3164" s="49">
        <v>2.2409999999999999E-2</v>
      </c>
      <c r="H3164" s="50" t="s">
        <v>29</v>
      </c>
      <c r="I3164" s="38">
        <v>1598.3009999999999</v>
      </c>
      <c r="J3164" s="39">
        <v>612.72299999999996</v>
      </c>
      <c r="K3164" s="39">
        <v>1549.1389999999999</v>
      </c>
      <c r="L3164" s="39"/>
      <c r="M3164" s="39"/>
      <c r="N3164" s="39"/>
      <c r="O3164" s="40">
        <v>0.91666014495044779</v>
      </c>
      <c r="P3164" s="40">
        <v>1.077700694726125</v>
      </c>
      <c r="Q3164" s="40">
        <v>1.002695004846071</v>
      </c>
      <c r="R3164" s="40"/>
      <c r="S3164" s="40"/>
      <c r="T3164" s="41"/>
      <c r="U3164" s="42" t="s">
        <v>22</v>
      </c>
      <c r="V3164" s="42" t="s">
        <v>35</v>
      </c>
      <c r="W3164" s="42" t="s">
        <v>35</v>
      </c>
      <c r="X3164" s="40"/>
      <c r="Y3164" s="40"/>
      <c r="Z3164" s="41"/>
      <c r="AA3164" s="43">
        <v>3</v>
      </c>
      <c r="AB3164" s="44">
        <v>0.99901861484088117</v>
      </c>
      <c r="AC3164" s="45" t="s">
        <v>6292</v>
      </c>
      <c r="AD3164" s="46"/>
      <c r="AE3164" s="46"/>
      <c r="AF3164" s="46"/>
      <c r="AG3164" s="47" t="s">
        <v>6188</v>
      </c>
      <c r="AH3164" s="48">
        <v>202859.94945962954</v>
      </c>
    </row>
    <row r="3165" spans="1:34" hidden="1" x14ac:dyDescent="0.3">
      <c r="A3165" t="s">
        <v>6177</v>
      </c>
      <c r="B3165">
        <v>532</v>
      </c>
      <c r="C3165" s="59" t="s">
        <v>6293</v>
      </c>
      <c r="D3165" s="60">
        <v>1598</v>
      </c>
      <c r="E3165" s="34">
        <v>2362</v>
      </c>
      <c r="F3165" s="35">
        <v>3347</v>
      </c>
      <c r="G3165" s="49">
        <v>0.70570999999999995</v>
      </c>
      <c r="H3165" s="50" t="s">
        <v>35</v>
      </c>
      <c r="I3165" s="38">
        <v>0</v>
      </c>
      <c r="J3165" s="39">
        <v>611.43299999999999</v>
      </c>
      <c r="K3165" s="39">
        <v>627.73199999999997</v>
      </c>
      <c r="L3165" s="39"/>
      <c r="M3165" s="39"/>
      <c r="N3165" s="39"/>
      <c r="O3165" s="40">
        <v>0</v>
      </c>
      <c r="P3165" s="40">
        <v>0.9016572126692699</v>
      </c>
      <c r="Q3165" s="40">
        <v>0.82728696368508181</v>
      </c>
      <c r="R3165" s="40"/>
      <c r="S3165" s="40"/>
      <c r="T3165" s="41"/>
      <c r="U3165" s="42" t="e">
        <v>#N/A</v>
      </c>
      <c r="V3165" s="42" t="s">
        <v>29</v>
      </c>
      <c r="W3165" s="42" t="s">
        <v>29</v>
      </c>
      <c r="X3165" s="40"/>
      <c r="Y3165" s="40"/>
      <c r="Z3165" s="41"/>
      <c r="AA3165" s="43">
        <v>2</v>
      </c>
      <c r="AB3165" s="44">
        <v>0.57631472545145057</v>
      </c>
      <c r="AC3165" s="45" t="s">
        <v>6294</v>
      </c>
      <c r="AD3165" s="46"/>
      <c r="AE3165" s="46"/>
      <c r="AF3165" s="46"/>
      <c r="AG3165" s="47" t="s">
        <v>6188</v>
      </c>
      <c r="AH3165" s="48">
        <v>144900.25270185189</v>
      </c>
    </row>
    <row r="3166" spans="1:34" hidden="1" x14ac:dyDescent="0.3">
      <c r="A3166" t="s">
        <v>6177</v>
      </c>
      <c r="B3166">
        <v>532</v>
      </c>
      <c r="C3166" s="59" t="s">
        <v>6295</v>
      </c>
      <c r="D3166" s="60">
        <v>9211</v>
      </c>
      <c r="E3166" s="34">
        <v>4</v>
      </c>
      <c r="F3166" s="35">
        <v>3347</v>
      </c>
      <c r="G3166" s="49">
        <v>1.1999999999999999E-3</v>
      </c>
      <c r="H3166" s="50" t="s">
        <v>29</v>
      </c>
      <c r="I3166" s="38">
        <v>3174.192</v>
      </c>
      <c r="J3166" s="39">
        <v>1350.636</v>
      </c>
      <c r="K3166" s="39">
        <v>2587.2359999999999</v>
      </c>
      <c r="L3166" s="39"/>
      <c r="M3166" s="39"/>
      <c r="N3166" s="39"/>
      <c r="O3166" s="40">
        <v>1.1663999999999999</v>
      </c>
      <c r="P3166" s="40">
        <v>1.1579999999999999</v>
      </c>
      <c r="Q3166" s="40">
        <v>1.1919999999999999</v>
      </c>
      <c r="R3166" s="40"/>
      <c r="S3166" s="40"/>
      <c r="T3166" s="41"/>
      <c r="U3166" s="42" t="s">
        <v>35</v>
      </c>
      <c r="V3166" s="42" t="s">
        <v>35</v>
      </c>
      <c r="W3166" s="42" t="s">
        <v>26</v>
      </c>
      <c r="X3166" s="40"/>
      <c r="Y3166" s="40"/>
      <c r="Z3166" s="41"/>
      <c r="AA3166" s="43">
        <v>3</v>
      </c>
      <c r="AB3166" s="44">
        <v>1.1721333333333332</v>
      </c>
      <c r="AC3166" s="45" t="s">
        <v>6296</v>
      </c>
      <c r="AD3166" s="46"/>
      <c r="AE3166" s="46"/>
      <c r="AF3166" s="46"/>
      <c r="AG3166" s="47" t="s">
        <v>6185</v>
      </c>
      <c r="AH3166" s="48">
        <v>202859.94945962954</v>
      </c>
    </row>
    <row r="3167" spans="1:34" hidden="1" x14ac:dyDescent="0.3">
      <c r="A3167" t="s">
        <v>6177</v>
      </c>
      <c r="B3167">
        <v>532</v>
      </c>
      <c r="C3167" s="59" t="s">
        <v>6297</v>
      </c>
      <c r="D3167" s="60">
        <v>8308</v>
      </c>
      <c r="E3167" s="34">
        <v>533</v>
      </c>
      <c r="F3167" s="35">
        <v>3347</v>
      </c>
      <c r="G3167" s="49">
        <v>0.15925</v>
      </c>
      <c r="H3167" s="50" t="s">
        <v>29</v>
      </c>
      <c r="I3167" s="38">
        <v>1835.5989999999999</v>
      </c>
      <c r="J3167" s="39">
        <v>926.49800000000005</v>
      </c>
      <c r="K3167" s="39">
        <v>2009.4590000000001</v>
      </c>
      <c r="L3167" s="39"/>
      <c r="M3167" s="39"/>
      <c r="N3167" s="39"/>
      <c r="O3167" s="40">
        <v>0.82087936011065954</v>
      </c>
      <c r="P3167" s="40">
        <v>0.82313262132376908</v>
      </c>
      <c r="Q3167" s="40">
        <v>0.94406726826540321</v>
      </c>
      <c r="R3167" s="40"/>
      <c r="S3167" s="40"/>
      <c r="T3167" s="41"/>
      <c r="U3167" s="42" t="s">
        <v>29</v>
      </c>
      <c r="V3167" s="42" t="s">
        <v>29</v>
      </c>
      <c r="W3167" s="42" t="s">
        <v>29</v>
      </c>
      <c r="X3167" s="40"/>
      <c r="Y3167" s="40"/>
      <c r="Z3167" s="41"/>
      <c r="AA3167" s="43">
        <v>3</v>
      </c>
      <c r="AB3167" s="44">
        <v>0.86269308323327731</v>
      </c>
      <c r="AC3167" s="45" t="s">
        <v>6298</v>
      </c>
      <c r="AD3167" s="46"/>
      <c r="AE3167" s="46"/>
      <c r="AF3167" s="46"/>
      <c r="AG3167" s="47" t="s">
        <v>6182</v>
      </c>
      <c r="AH3167" s="48">
        <v>202859.94945962954</v>
      </c>
    </row>
    <row r="3168" spans="1:34" hidden="1" x14ac:dyDescent="0.3">
      <c r="A3168" t="s">
        <v>6177</v>
      </c>
      <c r="B3168">
        <v>532</v>
      </c>
      <c r="C3168" s="59" t="s">
        <v>6299</v>
      </c>
      <c r="D3168" s="60">
        <v>6454</v>
      </c>
      <c r="E3168" s="34">
        <v>900</v>
      </c>
      <c r="F3168" s="35">
        <v>3347</v>
      </c>
      <c r="G3168" s="49">
        <v>0.26889999999999997</v>
      </c>
      <c r="H3168" s="50" t="s">
        <v>20</v>
      </c>
      <c r="I3168" s="38">
        <v>2643.1390000000001</v>
      </c>
      <c r="J3168" s="39">
        <v>1446.5619999999999</v>
      </c>
      <c r="K3168" s="39">
        <v>2621.4639999999999</v>
      </c>
      <c r="L3168" s="39"/>
      <c r="M3168" s="39"/>
      <c r="N3168" s="39"/>
      <c r="O3168" s="40">
        <v>0.80380952380952375</v>
      </c>
      <c r="P3168" s="40">
        <v>0.80476190476190468</v>
      </c>
      <c r="Q3168" s="40">
        <v>0.84714285714285709</v>
      </c>
      <c r="R3168" s="40"/>
      <c r="S3168" s="40"/>
      <c r="T3168" s="41"/>
      <c r="U3168" s="42" t="s">
        <v>26</v>
      </c>
      <c r="V3168" s="42" t="s">
        <v>26</v>
      </c>
      <c r="W3168" s="42" t="s">
        <v>35</v>
      </c>
      <c r="X3168" s="40"/>
      <c r="Y3168" s="40"/>
      <c r="Z3168" s="41"/>
      <c r="AA3168" s="43">
        <v>3</v>
      </c>
      <c r="AB3168" s="44">
        <v>0.81857142857142851</v>
      </c>
      <c r="AC3168" s="45" t="s">
        <v>6300</v>
      </c>
      <c r="AD3168" s="46"/>
      <c r="AE3168" s="46"/>
      <c r="AF3168" s="46"/>
      <c r="AG3168" s="47" t="s">
        <v>6188</v>
      </c>
      <c r="AH3168" s="48">
        <v>173880.10108074074</v>
      </c>
    </row>
    <row r="3169" spans="1:34" hidden="1" x14ac:dyDescent="0.3">
      <c r="A3169" t="s">
        <v>6177</v>
      </c>
      <c r="B3169">
        <v>532</v>
      </c>
      <c r="C3169" s="59" t="s">
        <v>6301</v>
      </c>
      <c r="D3169" s="60">
        <v>8327</v>
      </c>
      <c r="E3169" s="34">
        <v>152</v>
      </c>
      <c r="F3169" s="35">
        <v>3347</v>
      </c>
      <c r="G3169" s="49">
        <v>4.5409999999999999E-2</v>
      </c>
      <c r="H3169" s="50" t="s">
        <v>29</v>
      </c>
      <c r="I3169" s="38">
        <v>6044.5060000000003</v>
      </c>
      <c r="J3169" s="39">
        <v>3607.261</v>
      </c>
      <c r="K3169" s="39">
        <v>5495.2309999999998</v>
      </c>
      <c r="L3169" s="39"/>
      <c r="M3169" s="39"/>
      <c r="N3169" s="39"/>
      <c r="O3169" s="40">
        <v>0.92038461538461525</v>
      </c>
      <c r="P3169" s="40">
        <v>0.94923076923076921</v>
      </c>
      <c r="Q3169" s="40">
        <v>0.9819230769230769</v>
      </c>
      <c r="R3169" s="40"/>
      <c r="S3169" s="40"/>
      <c r="T3169" s="41"/>
      <c r="U3169" s="42" t="s">
        <v>26</v>
      </c>
      <c r="V3169" s="42" t="s">
        <v>26</v>
      </c>
      <c r="W3169" s="42" t="s">
        <v>26</v>
      </c>
      <c r="X3169" s="40"/>
      <c r="Y3169" s="40"/>
      <c r="Z3169" s="41"/>
      <c r="AA3169" s="43">
        <v>3</v>
      </c>
      <c r="AB3169" s="44">
        <v>0.95051282051282049</v>
      </c>
      <c r="AC3169" s="45" t="s">
        <v>6302</v>
      </c>
      <c r="AD3169" s="46"/>
      <c r="AE3169" s="46"/>
      <c r="AF3169" s="46"/>
      <c r="AG3169" s="47" t="s">
        <v>6194</v>
      </c>
      <c r="AH3169" s="48">
        <v>202859.94945962954</v>
      </c>
    </row>
    <row r="3170" spans="1:34" hidden="1" x14ac:dyDescent="0.3">
      <c r="A3170" t="s">
        <v>6177</v>
      </c>
      <c r="B3170">
        <v>532</v>
      </c>
      <c r="C3170" s="59" t="s">
        <v>6303</v>
      </c>
      <c r="D3170" s="60">
        <v>1294</v>
      </c>
      <c r="E3170" s="34">
        <v>639</v>
      </c>
      <c r="F3170" s="35">
        <v>3347</v>
      </c>
      <c r="G3170" s="49">
        <v>0.19092000000000001</v>
      </c>
      <c r="H3170" s="50" t="s">
        <v>29</v>
      </c>
      <c r="I3170" s="38">
        <v>1435.383</v>
      </c>
      <c r="J3170" s="39">
        <v>591.54200000000003</v>
      </c>
      <c r="K3170" s="39">
        <v>1080.721</v>
      </c>
      <c r="L3170" s="39"/>
      <c r="M3170" s="39"/>
      <c r="N3170" s="39"/>
      <c r="O3170" s="40">
        <v>0.81483609447024086</v>
      </c>
      <c r="P3170" s="40">
        <v>0.79173596419670078</v>
      </c>
      <c r="Q3170" s="40">
        <v>0.94062528620693808</v>
      </c>
      <c r="R3170" s="40"/>
      <c r="S3170" s="40"/>
      <c r="T3170" s="41"/>
      <c r="U3170" s="42" t="s">
        <v>35</v>
      </c>
      <c r="V3170" s="42" t="s">
        <v>35</v>
      </c>
      <c r="W3170" s="42" t="s">
        <v>20</v>
      </c>
      <c r="X3170" s="40"/>
      <c r="Y3170" s="40"/>
      <c r="Z3170" s="41"/>
      <c r="AA3170" s="43">
        <v>3</v>
      </c>
      <c r="AB3170" s="44">
        <v>0.84906578162462665</v>
      </c>
      <c r="AC3170" s="45" t="s">
        <v>6304</v>
      </c>
      <c r="AD3170" s="46"/>
      <c r="AE3170" s="46"/>
      <c r="AF3170" s="46"/>
      <c r="AG3170" s="47" t="s">
        <v>6188</v>
      </c>
      <c r="AH3170" s="48">
        <v>202859.94945962954</v>
      </c>
    </row>
    <row r="3171" spans="1:34" hidden="1" x14ac:dyDescent="0.3">
      <c r="A3171" t="s">
        <v>6177</v>
      </c>
      <c r="B3171">
        <v>532</v>
      </c>
      <c r="C3171" s="59" t="s">
        <v>6305</v>
      </c>
      <c r="D3171" s="60">
        <v>1212</v>
      </c>
      <c r="E3171" s="34">
        <v>26</v>
      </c>
      <c r="F3171" s="35">
        <v>3347</v>
      </c>
      <c r="G3171" s="49">
        <v>7.77E-3</v>
      </c>
      <c r="H3171" s="50" t="s">
        <v>29</v>
      </c>
      <c r="I3171" s="38">
        <v>4797.66</v>
      </c>
      <c r="J3171" s="39">
        <v>2445.15</v>
      </c>
      <c r="K3171" s="39">
        <v>3292.3739999999998</v>
      </c>
      <c r="L3171" s="39"/>
      <c r="M3171" s="39"/>
      <c r="N3171" s="39"/>
      <c r="O3171" s="40">
        <v>1.0641666666666667</v>
      </c>
      <c r="P3171" s="40">
        <v>1.0550000000000002</v>
      </c>
      <c r="Q3171" s="40">
        <v>1.0870833333333334</v>
      </c>
      <c r="R3171" s="40"/>
      <c r="S3171" s="40"/>
      <c r="T3171" s="41"/>
      <c r="U3171" s="42" t="s">
        <v>26</v>
      </c>
      <c r="V3171" s="42" t="s">
        <v>21</v>
      </c>
      <c r="W3171" s="42" t="s">
        <v>35</v>
      </c>
      <c r="X3171" s="40"/>
      <c r="Y3171" s="40"/>
      <c r="Z3171" s="41"/>
      <c r="AA3171" s="43">
        <v>3</v>
      </c>
      <c r="AB3171" s="44">
        <v>1.0687499999999999</v>
      </c>
      <c r="AC3171" s="45" t="s">
        <v>6306</v>
      </c>
      <c r="AD3171" s="46"/>
      <c r="AE3171" s="46"/>
      <c r="AF3171" s="46"/>
      <c r="AG3171" s="47" t="s">
        <v>6188</v>
      </c>
      <c r="AH3171" s="48">
        <v>202859.94945962954</v>
      </c>
    </row>
    <row r="3172" spans="1:34" hidden="1" x14ac:dyDescent="0.3">
      <c r="A3172" t="s">
        <v>6307</v>
      </c>
      <c r="B3172">
        <v>533</v>
      </c>
      <c r="C3172" s="59" t="s">
        <v>6308</v>
      </c>
      <c r="D3172" s="60">
        <v>4266</v>
      </c>
      <c r="E3172" s="34">
        <v>811</v>
      </c>
      <c r="F3172" s="35">
        <v>3347</v>
      </c>
      <c r="G3172" s="49">
        <v>0.24231</v>
      </c>
      <c r="H3172" s="50" t="s">
        <v>29</v>
      </c>
      <c r="I3172" s="38">
        <v>8102.0619999999999</v>
      </c>
      <c r="J3172" s="39">
        <v>3514.8310000000001</v>
      </c>
      <c r="K3172" s="39">
        <v>6228.893</v>
      </c>
      <c r="L3172" s="39"/>
      <c r="M3172" s="39"/>
      <c r="N3172" s="39"/>
      <c r="O3172" s="40">
        <v>0.82159999999999989</v>
      </c>
      <c r="P3172" s="40">
        <v>0.82200000000000006</v>
      </c>
      <c r="Q3172" s="40">
        <v>0.84040000000000004</v>
      </c>
      <c r="R3172" s="40"/>
      <c r="S3172" s="40"/>
      <c r="T3172" s="41"/>
      <c r="U3172" s="42" t="s">
        <v>21</v>
      </c>
      <c r="V3172" s="42" t="s">
        <v>35</v>
      </c>
      <c r="W3172" s="42" t="s">
        <v>22</v>
      </c>
      <c r="X3172" s="40"/>
      <c r="Y3172" s="40"/>
      <c r="Z3172" s="41"/>
      <c r="AA3172" s="43">
        <v>3</v>
      </c>
      <c r="AB3172" s="44">
        <v>0.82799999999999996</v>
      </c>
      <c r="AC3172" s="45" t="s">
        <v>6309</v>
      </c>
      <c r="AD3172" s="46"/>
      <c r="AE3172" s="46"/>
      <c r="AF3172" s="46"/>
      <c r="AG3172" s="47" t="s">
        <v>6310</v>
      </c>
      <c r="AH3172" s="48">
        <v>202859.94945962954</v>
      </c>
    </row>
    <row r="3173" spans="1:34" hidden="1" x14ac:dyDescent="0.3">
      <c r="A3173" t="s">
        <v>6307</v>
      </c>
      <c r="B3173">
        <v>533</v>
      </c>
      <c r="C3173" s="59" t="s">
        <v>6311</v>
      </c>
      <c r="D3173" s="60">
        <v>491</v>
      </c>
      <c r="E3173" s="34">
        <v>2864</v>
      </c>
      <c r="F3173" s="35">
        <v>3347</v>
      </c>
      <c r="G3173" s="49">
        <v>0.85568999999999995</v>
      </c>
      <c r="H3173" s="50" t="s">
        <v>22</v>
      </c>
      <c r="I3173" s="38">
        <v>0</v>
      </c>
      <c r="J3173" s="39">
        <v>0</v>
      </c>
      <c r="K3173" s="39">
        <v>508.37599999999998</v>
      </c>
      <c r="L3173" s="39"/>
      <c r="M3173" s="39"/>
      <c r="N3173" s="39"/>
      <c r="O3173" s="40">
        <v>0</v>
      </c>
      <c r="P3173" s="40">
        <v>0</v>
      </c>
      <c r="Q3173" s="40">
        <v>0.90428623453748946</v>
      </c>
      <c r="R3173" s="40"/>
      <c r="S3173" s="40"/>
      <c r="T3173" s="41"/>
      <c r="U3173" s="42" t="e">
        <v>#N/A</v>
      </c>
      <c r="V3173" s="42" t="e">
        <v>#N/A</v>
      </c>
      <c r="W3173" s="42" t="s">
        <v>26</v>
      </c>
      <c r="X3173" s="40"/>
      <c r="Y3173" s="40"/>
      <c r="Z3173" s="41"/>
      <c r="AA3173" s="43">
        <v>1</v>
      </c>
      <c r="AB3173" s="44">
        <v>0.30142874484582982</v>
      </c>
      <c r="AC3173" s="45" t="s">
        <v>6312</v>
      </c>
      <c r="AD3173" s="46"/>
      <c r="AE3173" s="46"/>
      <c r="AF3173" s="46"/>
      <c r="AG3173" s="47" t="s">
        <v>6310</v>
      </c>
      <c r="AH3173" s="48">
        <v>57959.696757777674</v>
      </c>
    </row>
    <row r="3174" spans="1:34" hidden="1" x14ac:dyDescent="0.3">
      <c r="A3174" t="s">
        <v>6307</v>
      </c>
      <c r="B3174">
        <v>533</v>
      </c>
      <c r="C3174" s="59" t="s">
        <v>6313</v>
      </c>
      <c r="D3174" s="60">
        <v>3050</v>
      </c>
      <c r="E3174" s="34">
        <v>171</v>
      </c>
      <c r="F3174" s="35">
        <v>3347</v>
      </c>
      <c r="G3174" s="49">
        <v>5.1090000000000003E-2</v>
      </c>
      <c r="H3174" s="50" t="s">
        <v>29</v>
      </c>
      <c r="I3174" s="38">
        <v>1899.9059999999999</v>
      </c>
      <c r="J3174" s="39">
        <v>978.88</v>
      </c>
      <c r="K3174" s="39">
        <v>2097.0830000000001</v>
      </c>
      <c r="L3174" s="39"/>
      <c r="M3174" s="39"/>
      <c r="N3174" s="39"/>
      <c r="O3174" s="40">
        <v>0.90480000000000005</v>
      </c>
      <c r="P3174" s="40">
        <v>0.9396000000000001</v>
      </c>
      <c r="Q3174" s="40">
        <v>0.98320000000000007</v>
      </c>
      <c r="R3174" s="40"/>
      <c r="S3174" s="40"/>
      <c r="T3174" s="41"/>
      <c r="U3174" s="42" t="s">
        <v>26</v>
      </c>
      <c r="V3174" s="42" t="s">
        <v>26</v>
      </c>
      <c r="W3174" s="42" t="s">
        <v>35</v>
      </c>
      <c r="X3174" s="40"/>
      <c r="Y3174" s="40"/>
      <c r="Z3174" s="41"/>
      <c r="AA3174" s="43">
        <v>3</v>
      </c>
      <c r="AB3174" s="44">
        <v>0.94253333333333345</v>
      </c>
      <c r="AC3174" s="45" t="s">
        <v>6314</v>
      </c>
      <c r="AD3174" s="46"/>
      <c r="AE3174" s="46"/>
      <c r="AF3174" s="46"/>
      <c r="AG3174" s="47" t="s">
        <v>6315</v>
      </c>
      <c r="AH3174" s="48">
        <v>202859.94945962954</v>
      </c>
    </row>
    <row r="3175" spans="1:34" hidden="1" x14ac:dyDescent="0.3">
      <c r="A3175" t="s">
        <v>6307</v>
      </c>
      <c r="B3175">
        <v>533</v>
      </c>
      <c r="C3175" s="59" t="s">
        <v>6316</v>
      </c>
      <c r="D3175" s="60">
        <v>3282</v>
      </c>
      <c r="E3175" s="34">
        <v>734</v>
      </c>
      <c r="F3175" s="35">
        <v>3347</v>
      </c>
      <c r="G3175" s="49">
        <v>0.21929999999999999</v>
      </c>
      <c r="H3175" s="50" t="s">
        <v>29</v>
      </c>
      <c r="I3175" s="38">
        <v>7259.1580000000004</v>
      </c>
      <c r="J3175" s="39">
        <v>3242.1350000000002</v>
      </c>
      <c r="K3175" s="39">
        <v>6277.3530000000001</v>
      </c>
      <c r="L3175" s="39"/>
      <c r="M3175" s="39"/>
      <c r="N3175" s="39"/>
      <c r="O3175" s="40">
        <v>0.83160000000000012</v>
      </c>
      <c r="P3175" s="40">
        <v>0.83181827221876947</v>
      </c>
      <c r="Q3175" s="40">
        <v>0.84719999999999995</v>
      </c>
      <c r="R3175" s="40"/>
      <c r="S3175" s="40"/>
      <c r="T3175" s="41"/>
      <c r="U3175" s="42" t="s">
        <v>35</v>
      </c>
      <c r="V3175" s="42" t="s">
        <v>35</v>
      </c>
      <c r="W3175" s="42" t="s">
        <v>20</v>
      </c>
      <c r="X3175" s="40"/>
      <c r="Y3175" s="40"/>
      <c r="Z3175" s="41"/>
      <c r="AA3175" s="43">
        <v>3</v>
      </c>
      <c r="AB3175" s="44">
        <v>0.83687275740625644</v>
      </c>
      <c r="AC3175" s="45" t="s">
        <v>6317</v>
      </c>
      <c r="AD3175" s="46"/>
      <c r="AE3175" s="46"/>
      <c r="AF3175" s="46"/>
      <c r="AG3175" s="47" t="s">
        <v>6318</v>
      </c>
      <c r="AH3175" s="48">
        <v>202859.94945962954</v>
      </c>
    </row>
    <row r="3176" spans="1:34" hidden="1" x14ac:dyDescent="0.3">
      <c r="A3176" t="s">
        <v>6307</v>
      </c>
      <c r="B3176">
        <v>533</v>
      </c>
      <c r="C3176" s="59" t="s">
        <v>6319</v>
      </c>
      <c r="D3176" s="60">
        <v>4330</v>
      </c>
      <c r="E3176" s="34">
        <v>1176</v>
      </c>
      <c r="F3176" s="35">
        <v>3347</v>
      </c>
      <c r="G3176" s="49">
        <v>0.35136000000000001</v>
      </c>
      <c r="H3176" s="50" t="s">
        <v>20</v>
      </c>
      <c r="I3176" s="38">
        <v>3012.422</v>
      </c>
      <c r="J3176" s="39">
        <v>3780.1550000000002</v>
      </c>
      <c r="K3176" s="39">
        <v>6845.9480000000003</v>
      </c>
      <c r="L3176" s="39"/>
      <c r="M3176" s="39"/>
      <c r="N3176" s="39"/>
      <c r="O3176" s="40">
        <v>0.73982398110224934</v>
      </c>
      <c r="P3176" s="40">
        <v>0.81269230769230771</v>
      </c>
      <c r="Q3176" s="40">
        <v>0.82307692307692315</v>
      </c>
      <c r="R3176" s="40"/>
      <c r="S3176" s="40"/>
      <c r="T3176" s="41"/>
      <c r="U3176" s="42" t="s">
        <v>26</v>
      </c>
      <c r="V3176" s="42" t="s">
        <v>26</v>
      </c>
      <c r="W3176" s="42" t="s">
        <v>26</v>
      </c>
      <c r="X3176" s="40"/>
      <c r="Y3176" s="40"/>
      <c r="Z3176" s="41"/>
      <c r="AA3176" s="43">
        <v>3</v>
      </c>
      <c r="AB3176" s="44">
        <v>0.79186440395716007</v>
      </c>
      <c r="AC3176" s="45" t="s">
        <v>6320</v>
      </c>
      <c r="AD3176" s="46"/>
      <c r="AE3176" s="46"/>
      <c r="AF3176" s="46"/>
      <c r="AG3176" s="47" t="s">
        <v>6315</v>
      </c>
      <c r="AH3176" s="48">
        <v>173880.10108074074</v>
      </c>
    </row>
    <row r="3177" spans="1:34" hidden="1" x14ac:dyDescent="0.3">
      <c r="A3177" t="s">
        <v>6307</v>
      </c>
      <c r="B3177">
        <v>533</v>
      </c>
      <c r="C3177" s="59" t="s">
        <v>6321</v>
      </c>
      <c r="D3177" s="60">
        <v>1583</v>
      </c>
      <c r="E3177" s="34">
        <v>2372</v>
      </c>
      <c r="F3177" s="35">
        <v>3347</v>
      </c>
      <c r="G3177" s="49">
        <v>0.70869000000000004</v>
      </c>
      <c r="H3177" s="50" t="s">
        <v>35</v>
      </c>
      <c r="I3177" s="38">
        <v>6988.3440000000001</v>
      </c>
      <c r="J3177" s="39">
        <v>751.452</v>
      </c>
      <c r="K3177" s="39">
        <v>0</v>
      </c>
      <c r="L3177" s="39"/>
      <c r="M3177" s="39"/>
      <c r="N3177" s="39"/>
      <c r="O3177" s="40">
        <v>0.85</v>
      </c>
      <c r="P3177" s="40">
        <v>0.86159999999999992</v>
      </c>
      <c r="Q3177" s="40">
        <v>0</v>
      </c>
      <c r="R3177" s="40"/>
      <c r="S3177" s="40"/>
      <c r="T3177" s="41"/>
      <c r="U3177" s="42" t="s">
        <v>21</v>
      </c>
      <c r="V3177" s="42" t="s">
        <v>26</v>
      </c>
      <c r="W3177" s="42" t="e">
        <v>#N/A</v>
      </c>
      <c r="X3177" s="40"/>
      <c r="Y3177" s="40"/>
      <c r="Z3177" s="41"/>
      <c r="AA3177" s="43">
        <v>2</v>
      </c>
      <c r="AB3177" s="44">
        <v>0.57053333333333323</v>
      </c>
      <c r="AC3177" s="45" t="s">
        <v>6322</v>
      </c>
      <c r="AD3177" s="46"/>
      <c r="AE3177" s="46"/>
      <c r="AF3177" s="46"/>
      <c r="AG3177" s="47" t="s">
        <v>6315</v>
      </c>
      <c r="AH3177" s="48">
        <v>144900.25270185189</v>
      </c>
    </row>
    <row r="3178" spans="1:34" hidden="1" x14ac:dyDescent="0.3">
      <c r="A3178" t="s">
        <v>6307</v>
      </c>
      <c r="B3178">
        <v>533</v>
      </c>
      <c r="C3178" s="59" t="s">
        <v>6323</v>
      </c>
      <c r="D3178" s="60">
        <v>8496</v>
      </c>
      <c r="E3178" s="34">
        <v>325</v>
      </c>
      <c r="F3178" s="35">
        <v>3347</v>
      </c>
      <c r="G3178" s="49">
        <v>9.7100000000000006E-2</v>
      </c>
      <c r="H3178" s="50" t="s">
        <v>29</v>
      </c>
      <c r="I3178" s="38">
        <v>1852.307</v>
      </c>
      <c r="J3178" s="39">
        <v>943.05600000000004</v>
      </c>
      <c r="K3178" s="39">
        <v>1951.162</v>
      </c>
      <c r="L3178" s="39"/>
      <c r="M3178" s="39"/>
      <c r="N3178" s="39"/>
      <c r="O3178" s="40">
        <v>0.8912000000000001</v>
      </c>
      <c r="P3178" s="40">
        <v>0.88800000000000012</v>
      </c>
      <c r="Q3178" s="40">
        <v>0.91759999999999997</v>
      </c>
      <c r="R3178" s="40"/>
      <c r="S3178" s="40"/>
      <c r="T3178" s="41"/>
      <c r="U3178" s="42" t="s">
        <v>22</v>
      </c>
      <c r="V3178" s="42" t="s">
        <v>22</v>
      </c>
      <c r="W3178" s="42" t="s">
        <v>26</v>
      </c>
      <c r="X3178" s="40"/>
      <c r="Y3178" s="40"/>
      <c r="Z3178" s="41"/>
      <c r="AA3178" s="43">
        <v>3</v>
      </c>
      <c r="AB3178" s="44">
        <v>0.89893333333333347</v>
      </c>
      <c r="AC3178" s="45" t="s">
        <v>6324</v>
      </c>
      <c r="AD3178" s="46"/>
      <c r="AE3178" s="46"/>
      <c r="AF3178" s="46"/>
      <c r="AG3178" s="47" t="s">
        <v>6315</v>
      </c>
      <c r="AH3178" s="48">
        <v>202859.94945962954</v>
      </c>
    </row>
    <row r="3179" spans="1:34" hidden="1" x14ac:dyDescent="0.3">
      <c r="A3179" t="s">
        <v>6307</v>
      </c>
      <c r="B3179">
        <v>533</v>
      </c>
      <c r="C3179" s="59" t="s">
        <v>363</v>
      </c>
      <c r="D3179" s="60">
        <v>909</v>
      </c>
      <c r="E3179" s="34">
        <v>2133</v>
      </c>
      <c r="F3179" s="35">
        <v>3347</v>
      </c>
      <c r="G3179" s="49">
        <v>0.63729000000000002</v>
      </c>
      <c r="H3179" s="50" t="s">
        <v>35</v>
      </c>
      <c r="I3179" s="38">
        <v>3379.7080000000001</v>
      </c>
      <c r="J3179" s="39">
        <v>726.81299999999999</v>
      </c>
      <c r="K3179" s="39">
        <v>2878.7570000000001</v>
      </c>
      <c r="L3179" s="39"/>
      <c r="M3179" s="39"/>
      <c r="N3179" s="39"/>
      <c r="O3179" s="40">
        <v>0.68038461538461537</v>
      </c>
      <c r="P3179" s="40">
        <v>0.6957692307692307</v>
      </c>
      <c r="Q3179" s="40">
        <v>0.73423076923076924</v>
      </c>
      <c r="R3179" s="40"/>
      <c r="S3179" s="40"/>
      <c r="T3179" s="41"/>
      <c r="U3179" s="42" t="s">
        <v>22</v>
      </c>
      <c r="V3179" s="42" t="s">
        <v>22</v>
      </c>
      <c r="W3179" s="42" t="s">
        <v>35</v>
      </c>
      <c r="X3179" s="40"/>
      <c r="Y3179" s="40"/>
      <c r="Z3179" s="41"/>
      <c r="AA3179" s="43">
        <v>3</v>
      </c>
      <c r="AB3179" s="44">
        <v>0.70346153846153836</v>
      </c>
      <c r="AC3179" s="45" t="s">
        <v>6325</v>
      </c>
      <c r="AD3179" s="46"/>
      <c r="AE3179" s="46"/>
      <c r="AF3179" s="46"/>
      <c r="AG3179" s="47" t="s">
        <v>6318</v>
      </c>
      <c r="AH3179" s="48">
        <v>144900.25270185189</v>
      </c>
    </row>
    <row r="3180" spans="1:34" hidden="1" x14ac:dyDescent="0.3">
      <c r="A3180" t="s">
        <v>6307</v>
      </c>
      <c r="B3180">
        <v>533</v>
      </c>
      <c r="C3180" s="59" t="s">
        <v>6326</v>
      </c>
      <c r="D3180" s="60">
        <v>113</v>
      </c>
      <c r="E3180" s="34">
        <v>3204</v>
      </c>
      <c r="F3180" s="35">
        <v>3347</v>
      </c>
      <c r="G3180" s="49">
        <v>0.95728000000000002</v>
      </c>
      <c r="H3180" s="50" t="s">
        <v>22</v>
      </c>
      <c r="I3180" s="38">
        <v>2450.3049999999998</v>
      </c>
      <c r="J3180" s="39">
        <v>0</v>
      </c>
      <c r="K3180" s="39">
        <v>0</v>
      </c>
      <c r="L3180" s="39"/>
      <c r="M3180" s="39"/>
      <c r="N3180" s="39"/>
      <c r="O3180" s="40">
        <v>0.73615384615384605</v>
      </c>
      <c r="P3180" s="40">
        <v>0</v>
      </c>
      <c r="Q3180" s="40">
        <v>0</v>
      </c>
      <c r="R3180" s="40"/>
      <c r="S3180" s="40"/>
      <c r="T3180" s="41"/>
      <c r="U3180" s="42" t="s">
        <v>21</v>
      </c>
      <c r="V3180" s="42" t="e">
        <v>#N/A</v>
      </c>
      <c r="W3180" s="42" t="e">
        <v>#N/A</v>
      </c>
      <c r="X3180" s="40"/>
      <c r="Y3180" s="40"/>
      <c r="Z3180" s="41"/>
      <c r="AA3180" s="43">
        <v>1</v>
      </c>
      <c r="AB3180" s="44">
        <v>0.24538461538461534</v>
      </c>
      <c r="AC3180" s="45" t="s">
        <v>6327</v>
      </c>
      <c r="AD3180" s="46"/>
      <c r="AE3180" s="46"/>
      <c r="AF3180" s="46"/>
      <c r="AG3180" s="47">
        <v>0</v>
      </c>
      <c r="AH3180" s="48">
        <v>57959.696757777674</v>
      </c>
    </row>
    <row r="3181" spans="1:34" hidden="1" x14ac:dyDescent="0.3">
      <c r="A3181" t="s">
        <v>6307</v>
      </c>
      <c r="B3181">
        <v>533</v>
      </c>
      <c r="C3181" s="59" t="s">
        <v>1557</v>
      </c>
      <c r="D3181" s="60">
        <v>3261</v>
      </c>
      <c r="E3181" s="34">
        <v>3124</v>
      </c>
      <c r="F3181" s="35">
        <v>3347</v>
      </c>
      <c r="G3181" s="49">
        <v>0.93337000000000003</v>
      </c>
      <c r="H3181" s="50" t="s">
        <v>22</v>
      </c>
      <c r="I3181" s="38">
        <v>801.61800000000005</v>
      </c>
      <c r="J3181" s="39">
        <v>0</v>
      </c>
      <c r="K3181" s="39">
        <v>0</v>
      </c>
      <c r="L3181" s="39"/>
      <c r="M3181" s="39"/>
      <c r="N3181" s="39"/>
      <c r="O3181" s="40">
        <v>0.76898078664746705</v>
      </c>
      <c r="P3181" s="40">
        <v>0</v>
      </c>
      <c r="Q3181" s="40">
        <v>0</v>
      </c>
      <c r="R3181" s="40"/>
      <c r="S3181" s="40"/>
      <c r="T3181" s="41"/>
      <c r="U3181" s="42" t="s">
        <v>21</v>
      </c>
      <c r="V3181" s="42" t="e">
        <v>#N/A</v>
      </c>
      <c r="W3181" s="42" t="e">
        <v>#N/A</v>
      </c>
      <c r="X3181" s="40"/>
      <c r="Y3181" s="40"/>
      <c r="Z3181" s="41"/>
      <c r="AA3181" s="43">
        <v>1</v>
      </c>
      <c r="AB3181" s="44">
        <v>0.25632692888248904</v>
      </c>
      <c r="AC3181" s="45" t="s">
        <v>6328</v>
      </c>
      <c r="AD3181" s="46"/>
      <c r="AE3181" s="46"/>
      <c r="AF3181" s="46"/>
      <c r="AG3181" s="47">
        <v>0</v>
      </c>
      <c r="AH3181" s="48">
        <v>57959.696757777674</v>
      </c>
    </row>
    <row r="3182" spans="1:34" hidden="1" x14ac:dyDescent="0.3">
      <c r="A3182" t="s">
        <v>6307</v>
      </c>
      <c r="B3182">
        <v>533</v>
      </c>
      <c r="C3182" s="59" t="s">
        <v>2697</v>
      </c>
      <c r="D3182" s="60">
        <v>2484</v>
      </c>
      <c r="E3182" s="34">
        <v>3172</v>
      </c>
      <c r="F3182" s="35">
        <v>3347</v>
      </c>
      <c r="G3182" s="49">
        <v>0.94771000000000005</v>
      </c>
      <c r="H3182" s="50" t="s">
        <v>22</v>
      </c>
      <c r="I3182" s="38">
        <v>0</v>
      </c>
      <c r="J3182" s="39">
        <v>419.21300000000002</v>
      </c>
      <c r="K3182" s="39">
        <v>0</v>
      </c>
      <c r="L3182" s="39"/>
      <c r="M3182" s="39"/>
      <c r="N3182" s="39"/>
      <c r="O3182" s="40">
        <v>0</v>
      </c>
      <c r="P3182" s="40">
        <v>0.74726088302091331</v>
      </c>
      <c r="Q3182" s="40">
        <v>0</v>
      </c>
      <c r="R3182" s="40"/>
      <c r="S3182" s="40"/>
      <c r="T3182" s="41"/>
      <c r="U3182" s="42" t="e">
        <v>#N/A</v>
      </c>
      <c r="V3182" s="42" t="s">
        <v>21</v>
      </c>
      <c r="W3182" s="42" t="e">
        <v>#N/A</v>
      </c>
      <c r="X3182" s="40"/>
      <c r="Y3182" s="40"/>
      <c r="Z3182" s="41"/>
      <c r="AA3182" s="43">
        <v>1</v>
      </c>
      <c r="AB3182" s="44">
        <v>0.24908696100697111</v>
      </c>
      <c r="AC3182" s="45" t="s">
        <v>6329</v>
      </c>
      <c r="AD3182" s="46"/>
      <c r="AE3182" s="46"/>
      <c r="AF3182" s="46"/>
      <c r="AG3182" s="47" t="s">
        <v>105</v>
      </c>
      <c r="AH3182" s="48">
        <v>57959.696757777674</v>
      </c>
    </row>
    <row r="3183" spans="1:34" hidden="1" x14ac:dyDescent="0.3">
      <c r="A3183" t="s">
        <v>6307</v>
      </c>
      <c r="B3183">
        <v>533</v>
      </c>
      <c r="C3183" s="59" t="s">
        <v>6330</v>
      </c>
      <c r="D3183" s="60">
        <v>6177</v>
      </c>
      <c r="E3183" s="34">
        <v>769</v>
      </c>
      <c r="F3183" s="35">
        <v>3347</v>
      </c>
      <c r="G3183" s="49">
        <v>0.22975999999999999</v>
      </c>
      <c r="H3183" s="50" t="s">
        <v>29</v>
      </c>
      <c r="I3183" s="38">
        <v>7551.9780000000001</v>
      </c>
      <c r="J3183" s="39">
        <v>3922.74</v>
      </c>
      <c r="K3183" s="39">
        <v>6774.402</v>
      </c>
      <c r="L3183" s="39"/>
      <c r="M3183" s="39"/>
      <c r="N3183" s="39"/>
      <c r="O3183" s="40">
        <v>0.82119999999999993</v>
      </c>
      <c r="P3183" s="40">
        <v>0.83560000000000001</v>
      </c>
      <c r="Q3183" s="40">
        <v>0.84000000000000008</v>
      </c>
      <c r="R3183" s="40"/>
      <c r="S3183" s="40"/>
      <c r="T3183" s="41"/>
      <c r="U3183" s="42" t="s">
        <v>21</v>
      </c>
      <c r="V3183" s="42" t="s">
        <v>21</v>
      </c>
      <c r="W3183" s="42" t="s">
        <v>21</v>
      </c>
      <c r="X3183" s="40"/>
      <c r="Y3183" s="40"/>
      <c r="Z3183" s="41"/>
      <c r="AA3183" s="43">
        <v>3</v>
      </c>
      <c r="AB3183" s="44">
        <v>0.83226666666666682</v>
      </c>
      <c r="AC3183" s="45" t="s">
        <v>6331</v>
      </c>
      <c r="AD3183" s="46"/>
      <c r="AE3183" s="46"/>
      <c r="AF3183" s="46"/>
      <c r="AG3183" s="47" t="s">
        <v>105</v>
      </c>
      <c r="AH3183" s="48">
        <v>202859.94945962954</v>
      </c>
    </row>
    <row r="3184" spans="1:34" hidden="1" x14ac:dyDescent="0.3">
      <c r="A3184" t="s">
        <v>6307</v>
      </c>
      <c r="B3184">
        <v>533</v>
      </c>
      <c r="C3184" s="59" t="s">
        <v>6332</v>
      </c>
      <c r="D3184" s="60">
        <v>880</v>
      </c>
      <c r="E3184" s="34">
        <v>2458</v>
      </c>
      <c r="F3184" s="35">
        <v>3347</v>
      </c>
      <c r="G3184" s="49">
        <v>0.73438999999999999</v>
      </c>
      <c r="H3184" s="50" t="s">
        <v>35</v>
      </c>
      <c r="I3184" s="38">
        <v>2580.15</v>
      </c>
      <c r="J3184" s="39">
        <v>748.54899999999998</v>
      </c>
      <c r="K3184" s="39">
        <v>0</v>
      </c>
      <c r="L3184" s="39"/>
      <c r="M3184" s="39"/>
      <c r="N3184" s="39"/>
      <c r="O3184" s="40">
        <v>0.80142857142857149</v>
      </c>
      <c r="P3184" s="40">
        <v>0.81057142857142861</v>
      </c>
      <c r="Q3184" s="40">
        <v>0</v>
      </c>
      <c r="R3184" s="40"/>
      <c r="S3184" s="40"/>
      <c r="T3184" s="41"/>
      <c r="U3184" s="42" t="s">
        <v>26</v>
      </c>
      <c r="V3184" s="42" t="s">
        <v>26</v>
      </c>
      <c r="W3184" s="42" t="e">
        <v>#N/A</v>
      </c>
      <c r="X3184" s="40"/>
      <c r="Y3184" s="40"/>
      <c r="Z3184" s="41"/>
      <c r="AA3184" s="43">
        <v>2</v>
      </c>
      <c r="AB3184" s="44">
        <v>0.53733333333333333</v>
      </c>
      <c r="AC3184" s="45" t="s">
        <v>6333</v>
      </c>
      <c r="AD3184" s="46"/>
      <c r="AE3184" s="46"/>
      <c r="AF3184" s="46"/>
      <c r="AG3184" s="47" t="s">
        <v>6310</v>
      </c>
      <c r="AH3184" s="48">
        <v>144900.25270185189</v>
      </c>
    </row>
    <row r="3185" spans="1:34" hidden="1" x14ac:dyDescent="0.3">
      <c r="A3185" t="s">
        <v>6307</v>
      </c>
      <c r="B3185">
        <v>533</v>
      </c>
      <c r="C3185" s="59" t="s">
        <v>6334</v>
      </c>
      <c r="D3185" s="60">
        <v>3588</v>
      </c>
      <c r="E3185" s="34">
        <v>2636</v>
      </c>
      <c r="F3185" s="35">
        <v>3347</v>
      </c>
      <c r="G3185" s="49">
        <v>0.78756999999999999</v>
      </c>
      <c r="H3185" s="50" t="s">
        <v>22</v>
      </c>
      <c r="I3185" s="38">
        <v>2965.1579999999999</v>
      </c>
      <c r="J3185" s="39">
        <v>605.61699999999996</v>
      </c>
      <c r="K3185" s="39">
        <v>0</v>
      </c>
      <c r="L3185" s="39"/>
      <c r="M3185" s="39"/>
      <c r="N3185" s="39"/>
      <c r="O3185" s="40">
        <v>0.74914285714285711</v>
      </c>
      <c r="P3185" s="40">
        <v>0.72942857142857143</v>
      </c>
      <c r="Q3185" s="40">
        <v>0</v>
      </c>
      <c r="R3185" s="40"/>
      <c r="S3185" s="40"/>
      <c r="T3185" s="41"/>
      <c r="U3185" s="42" t="s">
        <v>26</v>
      </c>
      <c r="V3185" s="42" t="s">
        <v>26</v>
      </c>
      <c r="W3185" s="42" t="e">
        <v>#N/A</v>
      </c>
      <c r="X3185" s="40"/>
      <c r="Y3185" s="40"/>
      <c r="Z3185" s="41"/>
      <c r="AA3185" s="43">
        <v>2</v>
      </c>
      <c r="AB3185" s="44">
        <v>0.49285714285714288</v>
      </c>
      <c r="AC3185" s="45" t="s">
        <v>6335</v>
      </c>
      <c r="AD3185" s="46"/>
      <c r="AE3185" s="46"/>
      <c r="AF3185" s="46"/>
      <c r="AG3185" s="47" t="s">
        <v>6336</v>
      </c>
      <c r="AH3185" s="48">
        <v>57959.696757777674</v>
      </c>
    </row>
    <row r="3186" spans="1:34" hidden="1" x14ac:dyDescent="0.3">
      <c r="A3186" t="s">
        <v>6307</v>
      </c>
      <c r="B3186">
        <v>533</v>
      </c>
      <c r="C3186" s="59" t="s">
        <v>6337</v>
      </c>
      <c r="D3186" s="60">
        <v>3472</v>
      </c>
      <c r="E3186" s="34">
        <v>147</v>
      </c>
      <c r="F3186" s="35">
        <v>3347</v>
      </c>
      <c r="G3186" s="49">
        <v>4.3920000000000001E-2</v>
      </c>
      <c r="H3186" s="50" t="s">
        <v>29</v>
      </c>
      <c r="I3186" s="38">
        <v>3058.654</v>
      </c>
      <c r="J3186" s="39">
        <v>1747.2180000000001</v>
      </c>
      <c r="K3186" s="39">
        <v>2790.71</v>
      </c>
      <c r="L3186" s="39"/>
      <c r="M3186" s="39"/>
      <c r="N3186" s="39"/>
      <c r="O3186" s="40">
        <v>0.93480000000000008</v>
      </c>
      <c r="P3186" s="40">
        <v>0.94040000000000001</v>
      </c>
      <c r="Q3186" s="40">
        <v>0.98560000000000003</v>
      </c>
      <c r="R3186" s="40"/>
      <c r="S3186" s="40"/>
      <c r="T3186" s="41"/>
      <c r="U3186" s="42" t="s">
        <v>21</v>
      </c>
      <c r="V3186" s="42" t="s">
        <v>21</v>
      </c>
      <c r="W3186" s="42" t="s">
        <v>26</v>
      </c>
      <c r="X3186" s="40"/>
      <c r="Y3186" s="40"/>
      <c r="Z3186" s="41"/>
      <c r="AA3186" s="43">
        <v>3</v>
      </c>
      <c r="AB3186" s="44">
        <v>0.95360000000000011</v>
      </c>
      <c r="AC3186" s="45" t="s">
        <v>6338</v>
      </c>
      <c r="AD3186" s="46"/>
      <c r="AE3186" s="46"/>
      <c r="AF3186" s="46"/>
      <c r="AG3186" s="47" t="s">
        <v>6310</v>
      </c>
      <c r="AH3186" s="48">
        <v>202859.94945962954</v>
      </c>
    </row>
    <row r="3187" spans="1:34" hidden="1" x14ac:dyDescent="0.3">
      <c r="A3187" t="s">
        <v>6307</v>
      </c>
      <c r="B3187">
        <v>533</v>
      </c>
      <c r="C3187" s="59" t="s">
        <v>6339</v>
      </c>
      <c r="D3187" s="60">
        <v>5602</v>
      </c>
      <c r="E3187" s="34">
        <v>3228</v>
      </c>
      <c r="F3187" s="35">
        <v>3347</v>
      </c>
      <c r="G3187" s="49">
        <v>0.96445000000000003</v>
      </c>
      <c r="H3187" s="50" t="s">
        <v>22</v>
      </c>
      <c r="I3187" s="38">
        <v>2939.6930000000002</v>
      </c>
      <c r="J3187" s="39">
        <v>0</v>
      </c>
      <c r="K3187" s="39">
        <v>0</v>
      </c>
      <c r="L3187" s="39"/>
      <c r="M3187" s="39"/>
      <c r="N3187" s="39"/>
      <c r="O3187" s="40">
        <v>0.72715452980974526</v>
      </c>
      <c r="P3187" s="40">
        <v>0</v>
      </c>
      <c r="Q3187" s="40">
        <v>0</v>
      </c>
      <c r="R3187" s="40"/>
      <c r="S3187" s="40"/>
      <c r="T3187" s="41"/>
      <c r="U3187" s="42" t="s">
        <v>35</v>
      </c>
      <c r="V3187" s="42" t="e">
        <v>#N/A</v>
      </c>
      <c r="W3187" s="42" t="e">
        <v>#N/A</v>
      </c>
      <c r="X3187" s="40"/>
      <c r="Y3187" s="40"/>
      <c r="Z3187" s="41"/>
      <c r="AA3187" s="43">
        <v>1</v>
      </c>
      <c r="AB3187" s="44">
        <v>0.24238484326991508</v>
      </c>
      <c r="AC3187" s="45" t="s">
        <v>6340</v>
      </c>
      <c r="AD3187" s="46"/>
      <c r="AE3187" s="46"/>
      <c r="AF3187" s="46"/>
      <c r="AG3187" s="47">
        <v>0</v>
      </c>
      <c r="AH3187" s="48">
        <v>57959.696757777674</v>
      </c>
    </row>
    <row r="3188" spans="1:34" hidden="1" x14ac:dyDescent="0.3">
      <c r="A3188" t="s">
        <v>6307</v>
      </c>
      <c r="B3188">
        <v>533</v>
      </c>
      <c r="C3188" s="59" t="s">
        <v>6341</v>
      </c>
      <c r="D3188" s="60">
        <v>6035</v>
      </c>
      <c r="E3188" s="34">
        <v>2860</v>
      </c>
      <c r="F3188" s="35">
        <v>3347</v>
      </c>
      <c r="G3188" s="49">
        <v>0.85450000000000004</v>
      </c>
      <c r="H3188" s="50" t="s">
        <v>22</v>
      </c>
      <c r="I3188" s="38">
        <v>2385.308</v>
      </c>
      <c r="J3188" s="39">
        <v>0</v>
      </c>
      <c r="K3188" s="39">
        <v>0</v>
      </c>
      <c r="L3188" s="39"/>
      <c r="M3188" s="39"/>
      <c r="N3188" s="39"/>
      <c r="O3188" s="40">
        <v>0.90742857142857147</v>
      </c>
      <c r="P3188" s="40">
        <v>0</v>
      </c>
      <c r="Q3188" s="40">
        <v>0</v>
      </c>
      <c r="R3188" s="40"/>
      <c r="S3188" s="40"/>
      <c r="T3188" s="41"/>
      <c r="U3188" s="42" t="s">
        <v>21</v>
      </c>
      <c r="V3188" s="42" t="e">
        <v>#N/A</v>
      </c>
      <c r="W3188" s="42" t="e">
        <v>#N/A</v>
      </c>
      <c r="X3188" s="40"/>
      <c r="Y3188" s="40"/>
      <c r="Z3188" s="41"/>
      <c r="AA3188" s="43">
        <v>1</v>
      </c>
      <c r="AB3188" s="44">
        <v>0.30247619047619051</v>
      </c>
      <c r="AC3188" s="45" t="s">
        <v>6342</v>
      </c>
      <c r="AD3188" s="46"/>
      <c r="AE3188" s="46"/>
      <c r="AF3188" s="46"/>
      <c r="AG3188" s="47">
        <v>0</v>
      </c>
      <c r="AH3188" s="48">
        <v>57959.696757777674</v>
      </c>
    </row>
    <row r="3189" spans="1:34" hidden="1" x14ac:dyDescent="0.3">
      <c r="A3189" t="s">
        <v>6307</v>
      </c>
      <c r="B3189">
        <v>533</v>
      </c>
      <c r="C3189" s="59" t="s">
        <v>6343</v>
      </c>
      <c r="D3189" s="60">
        <v>6852</v>
      </c>
      <c r="E3189" s="34">
        <v>829</v>
      </c>
      <c r="F3189" s="35">
        <v>3347</v>
      </c>
      <c r="G3189" s="49">
        <v>0.24768000000000001</v>
      </c>
      <c r="H3189" s="50" t="s">
        <v>29</v>
      </c>
      <c r="I3189" s="38">
        <v>4713.018</v>
      </c>
      <c r="J3189" s="39">
        <v>2551.69</v>
      </c>
      <c r="K3189" s="39">
        <v>4190.6850000000004</v>
      </c>
      <c r="L3189" s="39"/>
      <c r="M3189" s="39"/>
      <c r="N3189" s="39"/>
      <c r="O3189" s="40">
        <v>0.82115384615384601</v>
      </c>
      <c r="P3189" s="40">
        <v>0.8242307692307691</v>
      </c>
      <c r="Q3189" s="40">
        <v>0.83346153846153836</v>
      </c>
      <c r="R3189" s="40"/>
      <c r="S3189" s="40"/>
      <c r="T3189" s="41"/>
      <c r="U3189" s="42" t="s">
        <v>35</v>
      </c>
      <c r="V3189" s="42" t="s">
        <v>35</v>
      </c>
      <c r="W3189" s="42" t="s">
        <v>20</v>
      </c>
      <c r="X3189" s="40"/>
      <c r="Y3189" s="40"/>
      <c r="Z3189" s="41"/>
      <c r="AA3189" s="43">
        <v>3</v>
      </c>
      <c r="AB3189" s="44">
        <v>0.82628205128205112</v>
      </c>
      <c r="AC3189" s="45" t="s">
        <v>6344</v>
      </c>
      <c r="AD3189" s="46"/>
      <c r="AE3189" s="46"/>
      <c r="AF3189" s="46"/>
      <c r="AG3189" s="47" t="s">
        <v>6310</v>
      </c>
      <c r="AH3189" s="48">
        <v>202859.94945962954</v>
      </c>
    </row>
    <row r="3190" spans="1:34" hidden="1" x14ac:dyDescent="0.3">
      <c r="A3190" t="s">
        <v>6307</v>
      </c>
      <c r="B3190">
        <v>533</v>
      </c>
      <c r="C3190" s="59" t="s">
        <v>6345</v>
      </c>
      <c r="D3190" s="60">
        <v>2720</v>
      </c>
      <c r="E3190" s="34">
        <v>208</v>
      </c>
      <c r="F3190" s="35">
        <v>3347</v>
      </c>
      <c r="G3190" s="49">
        <v>6.2149999999999997E-2</v>
      </c>
      <c r="H3190" s="50" t="s">
        <v>29</v>
      </c>
      <c r="I3190" s="38">
        <v>2710.3879999999999</v>
      </c>
      <c r="J3190" s="39">
        <v>1206.7190000000001</v>
      </c>
      <c r="K3190" s="39">
        <v>2595.0509999999999</v>
      </c>
      <c r="L3190" s="39"/>
      <c r="M3190" s="39"/>
      <c r="N3190" s="39"/>
      <c r="O3190" s="40">
        <v>0.91280000000000006</v>
      </c>
      <c r="P3190" s="40">
        <v>0.94120000000000004</v>
      </c>
      <c r="Q3190" s="40">
        <v>0.93200000000000005</v>
      </c>
      <c r="R3190" s="40"/>
      <c r="S3190" s="40"/>
      <c r="T3190" s="41"/>
      <c r="U3190" s="42" t="s">
        <v>26</v>
      </c>
      <c r="V3190" s="42" t="s">
        <v>26</v>
      </c>
      <c r="W3190" s="42" t="s">
        <v>26</v>
      </c>
      <c r="X3190" s="40"/>
      <c r="Y3190" s="40"/>
      <c r="Z3190" s="41"/>
      <c r="AA3190" s="43">
        <v>3</v>
      </c>
      <c r="AB3190" s="44">
        <v>0.92866666666666664</v>
      </c>
      <c r="AC3190" s="45" t="s">
        <v>6346</v>
      </c>
      <c r="AD3190" s="46"/>
      <c r="AE3190" s="46"/>
      <c r="AF3190" s="46"/>
      <c r="AG3190" s="47" t="s">
        <v>6315</v>
      </c>
      <c r="AH3190" s="48">
        <v>202859.94945962954</v>
      </c>
    </row>
    <row r="3191" spans="1:34" hidden="1" x14ac:dyDescent="0.3">
      <c r="A3191" t="s">
        <v>6307</v>
      </c>
      <c r="B3191">
        <v>533</v>
      </c>
      <c r="C3191" s="59" t="s">
        <v>6347</v>
      </c>
      <c r="D3191" s="60">
        <v>2170</v>
      </c>
      <c r="E3191" s="34">
        <v>151</v>
      </c>
      <c r="F3191" s="35">
        <v>3347</v>
      </c>
      <c r="G3191" s="49">
        <v>4.512E-2</v>
      </c>
      <c r="H3191" s="50" t="s">
        <v>29</v>
      </c>
      <c r="I3191" s="38">
        <v>2978.7350000000001</v>
      </c>
      <c r="J3191" s="39">
        <v>1381.1379999999999</v>
      </c>
      <c r="K3191" s="39">
        <v>2519.9259999999999</v>
      </c>
      <c r="L3191" s="39"/>
      <c r="M3191" s="39"/>
      <c r="N3191" s="39"/>
      <c r="O3191" s="40">
        <v>0.95120000000000005</v>
      </c>
      <c r="P3191" s="40">
        <v>0.94162185792830577</v>
      </c>
      <c r="Q3191" s="40">
        <v>0.96160000000000001</v>
      </c>
      <c r="R3191" s="40"/>
      <c r="S3191" s="40"/>
      <c r="T3191" s="41"/>
      <c r="U3191" s="42" t="s">
        <v>35</v>
      </c>
      <c r="V3191" s="42" t="s">
        <v>35</v>
      </c>
      <c r="W3191" s="42" t="s">
        <v>35</v>
      </c>
      <c r="X3191" s="40"/>
      <c r="Y3191" s="40"/>
      <c r="Z3191" s="41"/>
      <c r="AA3191" s="43">
        <v>3</v>
      </c>
      <c r="AB3191" s="44">
        <v>0.95147395264276857</v>
      </c>
      <c r="AC3191" s="45" t="s">
        <v>6348</v>
      </c>
      <c r="AD3191" s="46"/>
      <c r="AE3191" s="46"/>
      <c r="AF3191" s="46"/>
      <c r="AG3191" s="47" t="s">
        <v>6310</v>
      </c>
      <c r="AH3191" s="48">
        <v>202859.94945962954</v>
      </c>
    </row>
    <row r="3192" spans="1:34" hidden="1" x14ac:dyDescent="0.3">
      <c r="A3192" t="s">
        <v>6307</v>
      </c>
      <c r="B3192">
        <v>533</v>
      </c>
      <c r="C3192" s="59" t="s">
        <v>6349</v>
      </c>
      <c r="D3192" s="60">
        <v>543</v>
      </c>
      <c r="E3192" s="34">
        <v>938</v>
      </c>
      <c r="F3192" s="35">
        <v>3347</v>
      </c>
      <c r="G3192" s="49">
        <v>0.28025</v>
      </c>
      <c r="H3192" s="50" t="s">
        <v>20</v>
      </c>
      <c r="I3192" s="38">
        <v>7493.6869999999999</v>
      </c>
      <c r="J3192" s="39">
        <v>4087.9090000000001</v>
      </c>
      <c r="K3192" s="39">
        <v>7923.68</v>
      </c>
      <c r="L3192" s="39"/>
      <c r="M3192" s="39"/>
      <c r="N3192" s="39"/>
      <c r="O3192" s="40">
        <v>0.79318697049469367</v>
      </c>
      <c r="P3192" s="40">
        <v>0.81038454050713948</v>
      </c>
      <c r="Q3192" s="40">
        <v>0.83878652527613418</v>
      </c>
      <c r="R3192" s="40"/>
      <c r="S3192" s="40"/>
      <c r="T3192" s="41"/>
      <c r="U3192" s="42" t="s">
        <v>20</v>
      </c>
      <c r="V3192" s="42" t="s">
        <v>35</v>
      </c>
      <c r="W3192" s="42" t="s">
        <v>20</v>
      </c>
      <c r="X3192" s="40"/>
      <c r="Y3192" s="40"/>
      <c r="Z3192" s="41"/>
      <c r="AA3192" s="43">
        <v>3</v>
      </c>
      <c r="AB3192" s="44">
        <v>0.81411934542598907</v>
      </c>
      <c r="AC3192" s="45" t="s">
        <v>6350</v>
      </c>
      <c r="AD3192" s="46"/>
      <c r="AE3192" s="46"/>
      <c r="AF3192" s="46"/>
      <c r="AG3192" s="47" t="s">
        <v>6315</v>
      </c>
      <c r="AH3192" s="48">
        <v>173880.10108074074</v>
      </c>
    </row>
    <row r="3193" spans="1:34" hidden="1" x14ac:dyDescent="0.3">
      <c r="A3193" t="s">
        <v>6307</v>
      </c>
      <c r="B3193">
        <v>533</v>
      </c>
      <c r="C3193" s="59" t="s">
        <v>6351</v>
      </c>
      <c r="D3193" s="60">
        <v>7599</v>
      </c>
      <c r="E3193" s="34">
        <v>793</v>
      </c>
      <c r="F3193" s="35">
        <v>3347</v>
      </c>
      <c r="G3193" s="49">
        <v>0.23693</v>
      </c>
      <c r="H3193" s="50" t="s">
        <v>29</v>
      </c>
      <c r="I3193" s="38">
        <v>2549.308</v>
      </c>
      <c r="J3193" s="39">
        <v>1693.3389999999999</v>
      </c>
      <c r="K3193" s="39">
        <v>2814.7020000000002</v>
      </c>
      <c r="L3193" s="39"/>
      <c r="M3193" s="39"/>
      <c r="N3193" s="39"/>
      <c r="O3193" s="40">
        <v>0.81730769230769229</v>
      </c>
      <c r="P3193" s="40">
        <v>0.82730769230769219</v>
      </c>
      <c r="Q3193" s="40">
        <v>0.84287851021583771</v>
      </c>
      <c r="R3193" s="40"/>
      <c r="S3193" s="40"/>
      <c r="T3193" s="41"/>
      <c r="U3193" s="42" t="s">
        <v>21</v>
      </c>
      <c r="V3193" s="42" t="s">
        <v>26</v>
      </c>
      <c r="W3193" s="42" t="s">
        <v>26</v>
      </c>
      <c r="X3193" s="40"/>
      <c r="Y3193" s="40"/>
      <c r="Z3193" s="41"/>
      <c r="AA3193" s="43">
        <v>3</v>
      </c>
      <c r="AB3193" s="44">
        <v>0.82916463161040743</v>
      </c>
      <c r="AC3193" s="45" t="s">
        <v>6352</v>
      </c>
      <c r="AD3193" s="46"/>
      <c r="AE3193" s="46"/>
      <c r="AF3193" s="46"/>
      <c r="AG3193" s="47" t="s">
        <v>6315</v>
      </c>
      <c r="AH3193" s="48">
        <v>202859.94945962954</v>
      </c>
    </row>
    <row r="3194" spans="1:34" hidden="1" x14ac:dyDescent="0.3">
      <c r="A3194" t="s">
        <v>6307</v>
      </c>
      <c r="B3194">
        <v>533</v>
      </c>
      <c r="C3194" s="59" t="s">
        <v>6353</v>
      </c>
      <c r="D3194" s="60">
        <v>7147</v>
      </c>
      <c r="E3194" s="34">
        <v>2552</v>
      </c>
      <c r="F3194" s="35">
        <v>3347</v>
      </c>
      <c r="G3194" s="49">
        <v>0.76246999999999998</v>
      </c>
      <c r="H3194" s="50" t="s">
        <v>22</v>
      </c>
      <c r="I3194" s="38">
        <v>758.07600000000002</v>
      </c>
      <c r="J3194" s="39">
        <v>0</v>
      </c>
      <c r="K3194" s="39">
        <v>431.44299999999998</v>
      </c>
      <c r="L3194" s="39"/>
      <c r="M3194" s="39"/>
      <c r="N3194" s="39"/>
      <c r="O3194" s="40">
        <v>0.81205913045204958</v>
      </c>
      <c r="P3194" s="40">
        <v>0</v>
      </c>
      <c r="Q3194" s="40">
        <v>0.72230769230769221</v>
      </c>
      <c r="R3194" s="40"/>
      <c r="S3194" s="40"/>
      <c r="T3194" s="41"/>
      <c r="U3194" s="42" t="s">
        <v>26</v>
      </c>
      <c r="V3194" s="42" t="e">
        <v>#N/A</v>
      </c>
      <c r="W3194" s="42" t="s">
        <v>26</v>
      </c>
      <c r="X3194" s="40"/>
      <c r="Y3194" s="40"/>
      <c r="Z3194" s="41"/>
      <c r="AA3194" s="43">
        <v>2</v>
      </c>
      <c r="AB3194" s="44">
        <v>0.5114556075865806</v>
      </c>
      <c r="AC3194" s="45" t="s">
        <v>6354</v>
      </c>
      <c r="AD3194" s="46"/>
      <c r="AE3194" s="46"/>
      <c r="AF3194" s="46"/>
      <c r="AG3194" s="47" t="s">
        <v>6315</v>
      </c>
      <c r="AH3194" s="48">
        <v>57959.696757777674</v>
      </c>
    </row>
    <row r="3195" spans="1:34" hidden="1" x14ac:dyDescent="0.3">
      <c r="A3195" t="s">
        <v>6307</v>
      </c>
      <c r="B3195">
        <v>533</v>
      </c>
      <c r="C3195" s="59" t="s">
        <v>6355</v>
      </c>
      <c r="D3195" s="60">
        <v>7903</v>
      </c>
      <c r="E3195" s="34">
        <v>2465</v>
      </c>
      <c r="F3195" s="35">
        <v>3347</v>
      </c>
      <c r="G3195" s="49">
        <v>0.73648000000000002</v>
      </c>
      <c r="H3195" s="50" t="s">
        <v>35</v>
      </c>
      <c r="I3195" s="38">
        <v>1542.231</v>
      </c>
      <c r="J3195" s="39">
        <v>0</v>
      </c>
      <c r="K3195" s="39">
        <v>423.32100000000003</v>
      </c>
      <c r="L3195" s="39"/>
      <c r="M3195" s="39"/>
      <c r="N3195" s="39"/>
      <c r="O3195" s="40">
        <v>0.78192307692307683</v>
      </c>
      <c r="P3195" s="40">
        <v>0</v>
      </c>
      <c r="Q3195" s="40">
        <v>0.8207692307692307</v>
      </c>
      <c r="R3195" s="40"/>
      <c r="S3195" s="40"/>
      <c r="T3195" s="41"/>
      <c r="U3195" s="42" t="s">
        <v>26</v>
      </c>
      <c r="V3195" s="42" t="e">
        <v>#N/A</v>
      </c>
      <c r="W3195" s="42" t="s">
        <v>21</v>
      </c>
      <c r="X3195" s="40"/>
      <c r="Y3195" s="40"/>
      <c r="Z3195" s="41"/>
      <c r="AA3195" s="43">
        <v>2</v>
      </c>
      <c r="AB3195" s="44">
        <v>0.53423076923076918</v>
      </c>
      <c r="AC3195" s="45" t="s">
        <v>6356</v>
      </c>
      <c r="AD3195" s="46"/>
      <c r="AE3195" s="46"/>
      <c r="AF3195" s="46"/>
      <c r="AG3195" s="47" t="s">
        <v>6315</v>
      </c>
      <c r="AH3195" s="48">
        <v>144900.25270185189</v>
      </c>
    </row>
    <row r="3196" spans="1:34" hidden="1" x14ac:dyDescent="0.3">
      <c r="A3196" t="s">
        <v>6307</v>
      </c>
      <c r="B3196">
        <v>533</v>
      </c>
      <c r="C3196" s="59" t="s">
        <v>6357</v>
      </c>
      <c r="D3196" s="60">
        <v>6045</v>
      </c>
      <c r="E3196" s="34">
        <v>1179</v>
      </c>
      <c r="F3196" s="35">
        <v>3347</v>
      </c>
      <c r="G3196" s="49">
        <v>0.35226000000000002</v>
      </c>
      <c r="H3196" s="50" t="s">
        <v>20</v>
      </c>
      <c r="I3196" s="38">
        <v>4185.5990000000002</v>
      </c>
      <c r="J3196" s="39">
        <v>4045.65</v>
      </c>
      <c r="K3196" s="39">
        <v>6509.3209999999999</v>
      </c>
      <c r="L3196" s="39"/>
      <c r="M3196" s="39"/>
      <c r="N3196" s="39"/>
      <c r="O3196" s="40">
        <v>0.78159999999999996</v>
      </c>
      <c r="P3196" s="40">
        <v>0.76879999999999993</v>
      </c>
      <c r="Q3196" s="40">
        <v>0.82479999999999998</v>
      </c>
      <c r="R3196" s="40"/>
      <c r="S3196" s="40"/>
      <c r="T3196" s="41"/>
      <c r="U3196" s="42" t="s">
        <v>21</v>
      </c>
      <c r="V3196" s="42" t="s">
        <v>26</v>
      </c>
      <c r="W3196" s="42" t="s">
        <v>26</v>
      </c>
      <c r="X3196" s="40"/>
      <c r="Y3196" s="40"/>
      <c r="Z3196" s="41"/>
      <c r="AA3196" s="43">
        <v>3</v>
      </c>
      <c r="AB3196" s="44">
        <v>0.79173333333333318</v>
      </c>
      <c r="AC3196" s="45" t="s">
        <v>6358</v>
      </c>
      <c r="AD3196" s="46"/>
      <c r="AE3196" s="46"/>
      <c r="AF3196" s="46"/>
      <c r="AG3196" s="47" t="s">
        <v>6315</v>
      </c>
      <c r="AH3196" s="48">
        <v>173880.10108074074</v>
      </c>
    </row>
    <row r="3197" spans="1:34" hidden="1" x14ac:dyDescent="0.3">
      <c r="A3197" t="s">
        <v>6307</v>
      </c>
      <c r="B3197">
        <v>533</v>
      </c>
      <c r="C3197" s="59" t="s">
        <v>6359</v>
      </c>
      <c r="D3197" s="60">
        <v>1275</v>
      </c>
      <c r="E3197" s="34">
        <v>756</v>
      </c>
      <c r="F3197" s="35">
        <v>3347</v>
      </c>
      <c r="G3197" s="49">
        <v>0.22586999999999999</v>
      </c>
      <c r="H3197" s="50" t="s">
        <v>29</v>
      </c>
      <c r="I3197" s="38">
        <v>2107.5360000000001</v>
      </c>
      <c r="J3197" s="39">
        <v>4131.8919999999998</v>
      </c>
      <c r="K3197" s="39">
        <v>6085.95</v>
      </c>
      <c r="L3197" s="39"/>
      <c r="M3197" s="39"/>
      <c r="N3197" s="39"/>
      <c r="O3197" s="40">
        <v>0.81432098566579814</v>
      </c>
      <c r="P3197" s="40">
        <v>0.83696035700559712</v>
      </c>
      <c r="Q3197" s="40">
        <v>0.84999993143999752</v>
      </c>
      <c r="R3197" s="40"/>
      <c r="S3197" s="40"/>
      <c r="T3197" s="41"/>
      <c r="U3197" s="42" t="s">
        <v>21</v>
      </c>
      <c r="V3197" s="42" t="s">
        <v>21</v>
      </c>
      <c r="W3197" s="42" t="s">
        <v>26</v>
      </c>
      <c r="X3197" s="40"/>
      <c r="Y3197" s="40"/>
      <c r="Z3197" s="41"/>
      <c r="AA3197" s="43">
        <v>3</v>
      </c>
      <c r="AB3197" s="44">
        <v>0.83376042470379763</v>
      </c>
      <c r="AC3197" s="45" t="s">
        <v>6360</v>
      </c>
      <c r="AD3197" s="46"/>
      <c r="AE3197" s="46"/>
      <c r="AF3197" s="46"/>
      <c r="AG3197" s="47" t="s">
        <v>6315</v>
      </c>
      <c r="AH3197" s="48">
        <v>202859.94945962954</v>
      </c>
    </row>
    <row r="3198" spans="1:34" hidden="1" x14ac:dyDescent="0.3">
      <c r="A3198" t="s">
        <v>6307</v>
      </c>
      <c r="B3198">
        <v>533</v>
      </c>
      <c r="C3198" s="59" t="s">
        <v>6361</v>
      </c>
      <c r="D3198" s="60">
        <v>9546</v>
      </c>
      <c r="E3198" s="34">
        <v>733</v>
      </c>
      <c r="F3198" s="35">
        <v>3347</v>
      </c>
      <c r="G3198" s="49">
        <v>0.219</v>
      </c>
      <c r="H3198" s="50" t="s">
        <v>29</v>
      </c>
      <c r="I3198" s="38">
        <v>2862.32</v>
      </c>
      <c r="J3198" s="39">
        <v>932.79499999999996</v>
      </c>
      <c r="K3198" s="39">
        <v>2223.018</v>
      </c>
      <c r="L3198" s="39"/>
      <c r="M3198" s="39"/>
      <c r="N3198" s="39"/>
      <c r="O3198" s="40">
        <v>0.81679999999999997</v>
      </c>
      <c r="P3198" s="40">
        <v>0.81880000000000008</v>
      </c>
      <c r="Q3198" s="40">
        <v>0.87502117059573292</v>
      </c>
      <c r="R3198" s="40"/>
      <c r="S3198" s="40"/>
      <c r="T3198" s="41"/>
      <c r="U3198" s="42" t="s">
        <v>26</v>
      </c>
      <c r="V3198" s="42" t="s">
        <v>26</v>
      </c>
      <c r="W3198" s="42" t="s">
        <v>26</v>
      </c>
      <c r="X3198" s="40"/>
      <c r="Y3198" s="40"/>
      <c r="Z3198" s="41"/>
      <c r="AA3198" s="43">
        <v>3</v>
      </c>
      <c r="AB3198" s="44">
        <v>0.83687372353191103</v>
      </c>
      <c r="AC3198" s="45" t="s">
        <v>6362</v>
      </c>
      <c r="AD3198" s="46"/>
      <c r="AE3198" s="46"/>
      <c r="AF3198" s="46"/>
      <c r="AG3198" s="47" t="s">
        <v>6336</v>
      </c>
      <c r="AH3198" s="48">
        <v>202859.94945962954</v>
      </c>
    </row>
    <row r="3199" spans="1:34" hidden="1" x14ac:dyDescent="0.3">
      <c r="A3199" t="s">
        <v>6307</v>
      </c>
      <c r="B3199">
        <v>533</v>
      </c>
      <c r="C3199" s="59" t="s">
        <v>6363</v>
      </c>
      <c r="D3199" s="60">
        <v>5586</v>
      </c>
      <c r="E3199" s="34">
        <v>2975</v>
      </c>
      <c r="F3199" s="35">
        <v>3347</v>
      </c>
      <c r="G3199" s="49">
        <v>0.88885999999999998</v>
      </c>
      <c r="H3199" s="50" t="s">
        <v>22</v>
      </c>
      <c r="I3199" s="38">
        <v>3568.1219999999998</v>
      </c>
      <c r="J3199" s="39">
        <v>0</v>
      </c>
      <c r="K3199" s="39">
        <v>0</v>
      </c>
      <c r="L3199" s="39"/>
      <c r="M3199" s="39"/>
      <c r="N3199" s="39"/>
      <c r="O3199" s="40">
        <v>0.83018810455472103</v>
      </c>
      <c r="P3199" s="40">
        <v>0</v>
      </c>
      <c r="Q3199" s="40">
        <v>0</v>
      </c>
      <c r="R3199" s="40"/>
      <c r="S3199" s="40"/>
      <c r="T3199" s="41"/>
      <c r="U3199" s="42" t="s">
        <v>26</v>
      </c>
      <c r="V3199" s="42" t="e">
        <v>#N/A</v>
      </c>
      <c r="W3199" s="42" t="e">
        <v>#N/A</v>
      </c>
      <c r="X3199" s="40"/>
      <c r="Y3199" s="40"/>
      <c r="Z3199" s="41"/>
      <c r="AA3199" s="43">
        <v>1</v>
      </c>
      <c r="AB3199" s="44">
        <v>0.27672936818490701</v>
      </c>
      <c r="AC3199" s="45" t="s">
        <v>6364</v>
      </c>
      <c r="AD3199" s="46"/>
      <c r="AE3199" s="46"/>
      <c r="AF3199" s="46"/>
      <c r="AG3199" s="47">
        <v>0</v>
      </c>
      <c r="AH3199" s="48">
        <v>57959.696757777674</v>
      </c>
    </row>
    <row r="3200" spans="1:34" hidden="1" x14ac:dyDescent="0.3">
      <c r="A3200" t="s">
        <v>6307</v>
      </c>
      <c r="B3200">
        <v>533</v>
      </c>
      <c r="C3200" s="59" t="s">
        <v>6365</v>
      </c>
      <c r="D3200" s="60">
        <v>8441</v>
      </c>
      <c r="E3200" s="34">
        <v>274</v>
      </c>
      <c r="F3200" s="35">
        <v>3347</v>
      </c>
      <c r="G3200" s="49">
        <v>8.1860000000000002E-2</v>
      </c>
      <c r="H3200" s="50" t="s">
        <v>29</v>
      </c>
      <c r="I3200" s="38">
        <v>530.03200000000004</v>
      </c>
      <c r="J3200" s="39">
        <v>1085.5029999999999</v>
      </c>
      <c r="K3200" s="39">
        <v>1347.749</v>
      </c>
      <c r="L3200" s="39"/>
      <c r="M3200" s="39"/>
      <c r="N3200" s="39"/>
      <c r="O3200" s="40">
        <v>0.86319999999999997</v>
      </c>
      <c r="P3200" s="40">
        <v>0.98512770347727496</v>
      </c>
      <c r="Q3200" s="40">
        <v>0.88366662013133357</v>
      </c>
      <c r="R3200" s="40"/>
      <c r="S3200" s="40"/>
      <c r="T3200" s="41"/>
      <c r="U3200" s="42" t="s">
        <v>26</v>
      </c>
      <c r="V3200" s="42" t="s">
        <v>26</v>
      </c>
      <c r="W3200" s="42" t="s">
        <v>22</v>
      </c>
      <c r="X3200" s="40"/>
      <c r="Y3200" s="40"/>
      <c r="Z3200" s="41"/>
      <c r="AA3200" s="43">
        <v>3</v>
      </c>
      <c r="AB3200" s="44">
        <v>0.91066477453620287</v>
      </c>
      <c r="AC3200" s="45" t="s">
        <v>6366</v>
      </c>
      <c r="AD3200" s="46"/>
      <c r="AE3200" s="46"/>
      <c r="AF3200" s="46"/>
      <c r="AG3200" s="47" t="s">
        <v>6315</v>
      </c>
      <c r="AH3200" s="48">
        <v>202859.94945962954</v>
      </c>
    </row>
    <row r="3201" spans="1:34" hidden="1" x14ac:dyDescent="0.3">
      <c r="A3201" t="s">
        <v>6307</v>
      </c>
      <c r="B3201">
        <v>533</v>
      </c>
      <c r="C3201" s="59" t="s">
        <v>6367</v>
      </c>
      <c r="D3201" s="60">
        <v>5103</v>
      </c>
      <c r="E3201" s="34">
        <v>2878</v>
      </c>
      <c r="F3201" s="35">
        <v>3347</v>
      </c>
      <c r="G3201" s="49">
        <v>0.85987000000000002</v>
      </c>
      <c r="H3201" s="50" t="s">
        <v>22</v>
      </c>
      <c r="I3201" s="38">
        <v>627.21</v>
      </c>
      <c r="J3201" s="39">
        <v>0</v>
      </c>
      <c r="K3201" s="39">
        <v>0</v>
      </c>
      <c r="L3201" s="39"/>
      <c r="M3201" s="39"/>
      <c r="N3201" s="39"/>
      <c r="O3201" s="40">
        <v>0.89051784771597076</v>
      </c>
      <c r="P3201" s="40">
        <v>0</v>
      </c>
      <c r="Q3201" s="40">
        <v>0</v>
      </c>
      <c r="R3201" s="40"/>
      <c r="S3201" s="40"/>
      <c r="T3201" s="41"/>
      <c r="U3201" s="42" t="s">
        <v>22</v>
      </c>
      <c r="V3201" s="42" t="e">
        <v>#N/A</v>
      </c>
      <c r="W3201" s="42" t="e">
        <v>#N/A</v>
      </c>
      <c r="X3201" s="40"/>
      <c r="Y3201" s="40"/>
      <c r="Z3201" s="41"/>
      <c r="AA3201" s="43">
        <v>1</v>
      </c>
      <c r="AB3201" s="44">
        <v>0.29683928257199027</v>
      </c>
      <c r="AC3201" s="45" t="s">
        <v>6368</v>
      </c>
      <c r="AD3201" s="46"/>
      <c r="AE3201" s="46"/>
      <c r="AF3201" s="46"/>
      <c r="AG3201" s="47">
        <v>0</v>
      </c>
      <c r="AH3201" s="48">
        <v>57959.696757777674</v>
      </c>
    </row>
    <row r="3202" spans="1:34" hidden="1" x14ac:dyDescent="0.3">
      <c r="A3202" t="s">
        <v>6307</v>
      </c>
      <c r="B3202">
        <v>533</v>
      </c>
      <c r="C3202" s="59" t="s">
        <v>6369</v>
      </c>
      <c r="D3202" s="60">
        <v>6618</v>
      </c>
      <c r="E3202" s="34">
        <v>2275</v>
      </c>
      <c r="F3202" s="35">
        <v>3347</v>
      </c>
      <c r="G3202" s="49">
        <v>0.67971000000000004</v>
      </c>
      <c r="H3202" s="50" t="s">
        <v>35</v>
      </c>
      <c r="I3202" s="38">
        <v>877.74599999999998</v>
      </c>
      <c r="J3202" s="39">
        <v>0</v>
      </c>
      <c r="K3202" s="39">
        <v>567.96400000000006</v>
      </c>
      <c r="L3202" s="39"/>
      <c r="M3202" s="39"/>
      <c r="N3202" s="39"/>
      <c r="O3202" s="40">
        <v>0.94215794105796902</v>
      </c>
      <c r="P3202" s="40">
        <v>0</v>
      </c>
      <c r="Q3202" s="40">
        <v>1.0708</v>
      </c>
      <c r="R3202" s="40"/>
      <c r="S3202" s="40"/>
      <c r="T3202" s="41"/>
      <c r="U3202" s="42" t="s">
        <v>22</v>
      </c>
      <c r="V3202" s="42" t="e">
        <v>#N/A</v>
      </c>
      <c r="W3202" s="42" t="s">
        <v>22</v>
      </c>
      <c r="X3202" s="40"/>
      <c r="Y3202" s="40"/>
      <c r="Z3202" s="41"/>
      <c r="AA3202" s="43">
        <v>2</v>
      </c>
      <c r="AB3202" s="44">
        <v>0.67098598035265633</v>
      </c>
      <c r="AC3202" s="45" t="s">
        <v>6370</v>
      </c>
      <c r="AD3202" s="46"/>
      <c r="AE3202" s="46"/>
      <c r="AF3202" s="46"/>
      <c r="AG3202" s="47" t="s">
        <v>6310</v>
      </c>
      <c r="AH3202" s="48">
        <v>144900.25270185189</v>
      </c>
    </row>
    <row r="3203" spans="1:34" hidden="1" x14ac:dyDescent="0.3">
      <c r="A3203" t="s">
        <v>6307</v>
      </c>
      <c r="B3203">
        <v>533</v>
      </c>
      <c r="C3203" s="59" t="s">
        <v>6371</v>
      </c>
      <c r="D3203" s="60">
        <v>3635</v>
      </c>
      <c r="E3203" s="34">
        <v>1626</v>
      </c>
      <c r="F3203" s="35">
        <v>3347</v>
      </c>
      <c r="G3203" s="49">
        <v>0.48581000000000002</v>
      </c>
      <c r="H3203" s="50" t="s">
        <v>20</v>
      </c>
      <c r="I3203" s="38">
        <v>3058.442</v>
      </c>
      <c r="J3203" s="39">
        <v>1601.8910000000001</v>
      </c>
      <c r="K3203" s="39">
        <v>2696.1210000000001</v>
      </c>
      <c r="L3203" s="39"/>
      <c r="M3203" s="39"/>
      <c r="N3203" s="39"/>
      <c r="O3203" s="40">
        <v>0.74038461538461542</v>
      </c>
      <c r="P3203" s="40">
        <v>0.74769230769230766</v>
      </c>
      <c r="Q3203" s="40">
        <v>0.78140671813605256</v>
      </c>
      <c r="R3203" s="40"/>
      <c r="S3203" s="40"/>
      <c r="T3203" s="41"/>
      <c r="U3203" s="42" t="s">
        <v>35</v>
      </c>
      <c r="V3203" s="42" t="s">
        <v>20</v>
      </c>
      <c r="W3203" s="42" t="s">
        <v>29</v>
      </c>
      <c r="X3203" s="40"/>
      <c r="Y3203" s="40"/>
      <c r="Z3203" s="41"/>
      <c r="AA3203" s="43">
        <v>3</v>
      </c>
      <c r="AB3203" s="44">
        <v>0.75649454707099195</v>
      </c>
      <c r="AC3203" s="45" t="s">
        <v>6372</v>
      </c>
      <c r="AD3203" s="46"/>
      <c r="AE3203" s="46"/>
      <c r="AF3203" s="46"/>
      <c r="AG3203" s="47" t="s">
        <v>6318</v>
      </c>
      <c r="AH3203" s="48">
        <v>173880.10108074074</v>
      </c>
    </row>
    <row r="3204" spans="1:34" hidden="1" x14ac:dyDescent="0.3">
      <c r="A3204" t="s">
        <v>6307</v>
      </c>
      <c r="B3204">
        <v>533</v>
      </c>
      <c r="C3204" s="59" t="s">
        <v>6307</v>
      </c>
      <c r="D3204" s="60">
        <v>9999</v>
      </c>
      <c r="E3204" s="34">
        <v>2579</v>
      </c>
      <c r="F3204" s="35">
        <v>3347</v>
      </c>
      <c r="G3204" s="49">
        <v>0.77054</v>
      </c>
      <c r="H3204" s="50" t="s">
        <v>22</v>
      </c>
      <c r="I3204" s="38">
        <v>7227.8419999999996</v>
      </c>
      <c r="J3204" s="39">
        <v>4136.8370000000004</v>
      </c>
      <c r="K3204" s="39">
        <v>0</v>
      </c>
      <c r="L3204" s="39"/>
      <c r="M3204" s="39"/>
      <c r="N3204" s="39"/>
      <c r="O3204" s="40">
        <v>0.75764470103198001</v>
      </c>
      <c r="P3204" s="40">
        <v>0.7582421171079281</v>
      </c>
      <c r="Q3204" s="40">
        <v>0</v>
      </c>
      <c r="R3204" s="40"/>
      <c r="S3204" s="40"/>
      <c r="T3204" s="41"/>
      <c r="U3204" s="42" t="s">
        <v>21</v>
      </c>
      <c r="V3204" s="42" t="s">
        <v>21</v>
      </c>
      <c r="W3204" s="42" t="e">
        <v>#N/A</v>
      </c>
      <c r="X3204" s="40"/>
      <c r="Y3204" s="40"/>
      <c r="Z3204" s="41"/>
      <c r="AA3204" s="43">
        <v>2</v>
      </c>
      <c r="AB3204" s="44">
        <v>0.50529560604663604</v>
      </c>
      <c r="AC3204" s="45" t="s">
        <v>6373</v>
      </c>
      <c r="AD3204" s="46"/>
      <c r="AE3204" s="46"/>
      <c r="AF3204" s="46"/>
      <c r="AG3204" s="47" t="s">
        <v>6315</v>
      </c>
      <c r="AH3204" s="48">
        <v>57959.696757777674</v>
      </c>
    </row>
    <row r="3205" spans="1:34" hidden="1" x14ac:dyDescent="0.3">
      <c r="A3205" t="s">
        <v>6374</v>
      </c>
      <c r="B3205">
        <v>534</v>
      </c>
      <c r="C3205" s="59" t="s">
        <v>6375</v>
      </c>
      <c r="D3205" s="60">
        <v>8190</v>
      </c>
      <c r="E3205" s="34">
        <v>3214</v>
      </c>
      <c r="F3205" s="35">
        <v>3347</v>
      </c>
      <c r="G3205" s="49">
        <v>0.96026</v>
      </c>
      <c r="H3205" s="50" t="s">
        <v>22</v>
      </c>
      <c r="I3205" s="38">
        <v>1952.1590000000001</v>
      </c>
      <c r="J3205" s="39">
        <v>0</v>
      </c>
      <c r="K3205" s="39">
        <v>0</v>
      </c>
      <c r="L3205" s="39"/>
      <c r="M3205" s="39"/>
      <c r="N3205" s="39"/>
      <c r="O3205" s="40">
        <v>0.73183155717341963</v>
      </c>
      <c r="P3205" s="40">
        <v>0</v>
      </c>
      <c r="Q3205" s="40">
        <v>0</v>
      </c>
      <c r="R3205" s="40"/>
      <c r="S3205" s="40"/>
      <c r="T3205" s="41"/>
      <c r="U3205" s="42" t="s">
        <v>21</v>
      </c>
      <c r="V3205" s="42" t="e">
        <v>#N/A</v>
      </c>
      <c r="W3205" s="42" t="e">
        <v>#N/A</v>
      </c>
      <c r="X3205" s="40"/>
      <c r="Y3205" s="40"/>
      <c r="Z3205" s="41"/>
      <c r="AA3205" s="43">
        <v>1</v>
      </c>
      <c r="AB3205" s="44">
        <v>0.24394385239113989</v>
      </c>
      <c r="AC3205" s="45" t="s">
        <v>6376</v>
      </c>
      <c r="AD3205" s="46"/>
      <c r="AE3205" s="46"/>
      <c r="AF3205" s="46"/>
      <c r="AG3205" s="47">
        <v>0</v>
      </c>
      <c r="AH3205" s="48">
        <v>57959.696757777674</v>
      </c>
    </row>
    <row r="3206" spans="1:34" hidden="1" x14ac:dyDescent="0.3">
      <c r="A3206" t="s">
        <v>6374</v>
      </c>
      <c r="B3206">
        <v>534</v>
      </c>
      <c r="C3206" s="59" t="s">
        <v>6377</v>
      </c>
      <c r="D3206" s="60">
        <v>667</v>
      </c>
      <c r="E3206" s="34">
        <v>2791</v>
      </c>
      <c r="F3206" s="35">
        <v>3347</v>
      </c>
      <c r="G3206" s="49">
        <v>0.83387999999999995</v>
      </c>
      <c r="H3206" s="50" t="s">
        <v>22</v>
      </c>
      <c r="I3206" s="38">
        <v>699.01400000000001</v>
      </c>
      <c r="J3206" s="39">
        <v>0</v>
      </c>
      <c r="K3206" s="39">
        <v>0</v>
      </c>
      <c r="L3206" s="39"/>
      <c r="M3206" s="39"/>
      <c r="N3206" s="39"/>
      <c r="O3206" s="40">
        <v>1.0718421052631582</v>
      </c>
      <c r="P3206" s="40">
        <v>0</v>
      </c>
      <c r="Q3206" s="40">
        <v>0</v>
      </c>
      <c r="R3206" s="40"/>
      <c r="S3206" s="40"/>
      <c r="T3206" s="41"/>
      <c r="U3206" s="42" t="s">
        <v>21</v>
      </c>
      <c r="V3206" s="42" t="e">
        <v>#N/A</v>
      </c>
      <c r="W3206" s="42" t="e">
        <v>#N/A</v>
      </c>
      <c r="X3206" s="40"/>
      <c r="Y3206" s="40"/>
      <c r="Z3206" s="41"/>
      <c r="AA3206" s="43">
        <v>1</v>
      </c>
      <c r="AB3206" s="44">
        <v>0.35728070175438603</v>
      </c>
      <c r="AC3206" s="45" t="s">
        <v>6378</v>
      </c>
      <c r="AD3206" s="46"/>
      <c r="AE3206" s="46"/>
      <c r="AF3206" s="46"/>
      <c r="AG3206" s="47">
        <v>0</v>
      </c>
      <c r="AH3206" s="48">
        <v>57959.696757777674</v>
      </c>
    </row>
    <row r="3207" spans="1:34" hidden="1" x14ac:dyDescent="0.3">
      <c r="A3207" t="s">
        <v>6374</v>
      </c>
      <c r="B3207">
        <v>534</v>
      </c>
      <c r="C3207" s="59" t="s">
        <v>6379</v>
      </c>
      <c r="D3207" s="60">
        <v>380</v>
      </c>
      <c r="E3207" s="34">
        <v>2150</v>
      </c>
      <c r="F3207" s="35">
        <v>3347</v>
      </c>
      <c r="G3207" s="49">
        <v>0.64237</v>
      </c>
      <c r="H3207" s="50" t="s">
        <v>35</v>
      </c>
      <c r="I3207" s="38">
        <v>3923.221</v>
      </c>
      <c r="J3207" s="39">
        <v>2574.6619999999998</v>
      </c>
      <c r="K3207" s="39">
        <v>3106.6179999999999</v>
      </c>
      <c r="L3207" s="39"/>
      <c r="M3207" s="39"/>
      <c r="N3207" s="39"/>
      <c r="O3207" s="40">
        <v>0.69565217391304357</v>
      </c>
      <c r="P3207" s="40">
        <v>0.69695652173913047</v>
      </c>
      <c r="Q3207" s="40">
        <v>0.70913043478260873</v>
      </c>
      <c r="R3207" s="40"/>
      <c r="S3207" s="40"/>
      <c r="T3207" s="41"/>
      <c r="U3207" s="42" t="s">
        <v>29</v>
      </c>
      <c r="V3207" s="42" t="s">
        <v>285</v>
      </c>
      <c r="W3207" s="42" t="s">
        <v>21</v>
      </c>
      <c r="X3207" s="40"/>
      <c r="Y3207" s="40"/>
      <c r="Z3207" s="41"/>
      <c r="AA3207" s="43">
        <v>3</v>
      </c>
      <c r="AB3207" s="44">
        <v>0.70057971014492759</v>
      </c>
      <c r="AC3207" s="45" t="s">
        <v>6380</v>
      </c>
      <c r="AD3207" s="46"/>
      <c r="AE3207" s="46"/>
      <c r="AF3207" s="46"/>
      <c r="AG3207" s="47" t="s">
        <v>6381</v>
      </c>
      <c r="AH3207" s="48">
        <v>144900.25270185189</v>
      </c>
    </row>
    <row r="3208" spans="1:34" hidden="1" x14ac:dyDescent="0.3">
      <c r="A3208" t="s">
        <v>6374</v>
      </c>
      <c r="B3208">
        <v>534</v>
      </c>
      <c r="C3208" s="59" t="s">
        <v>6382</v>
      </c>
      <c r="D3208" s="60">
        <v>5290</v>
      </c>
      <c r="E3208" s="34">
        <v>1994</v>
      </c>
      <c r="F3208" s="35">
        <v>3347</v>
      </c>
      <c r="G3208" s="49">
        <v>0.59575999999999996</v>
      </c>
      <c r="H3208" s="50" t="s">
        <v>35</v>
      </c>
      <c r="I3208" s="38">
        <v>1590.5709999999999</v>
      </c>
      <c r="J3208" s="39">
        <v>1004.71</v>
      </c>
      <c r="K3208" s="39">
        <v>1574.9639999999999</v>
      </c>
      <c r="L3208" s="39"/>
      <c r="M3208" s="39"/>
      <c r="N3208" s="39"/>
      <c r="O3208" s="40">
        <v>0.71910025679924749</v>
      </c>
      <c r="P3208" s="40">
        <v>0.70507275697376059</v>
      </c>
      <c r="Q3208" s="40">
        <v>0.73695017130550289</v>
      </c>
      <c r="R3208" s="40"/>
      <c r="S3208" s="40"/>
      <c r="T3208" s="41"/>
      <c r="U3208" s="42" t="s">
        <v>21</v>
      </c>
      <c r="V3208" s="42" t="s">
        <v>21</v>
      </c>
      <c r="W3208" s="42" t="s">
        <v>21</v>
      </c>
      <c r="X3208" s="40"/>
      <c r="Y3208" s="40"/>
      <c r="Z3208" s="41"/>
      <c r="AA3208" s="43">
        <v>3</v>
      </c>
      <c r="AB3208" s="44">
        <v>0.7203743950261704</v>
      </c>
      <c r="AC3208" s="45" t="s">
        <v>6383</v>
      </c>
      <c r="AD3208" s="46"/>
      <c r="AE3208" s="46"/>
      <c r="AF3208" s="46"/>
      <c r="AG3208" s="47" t="s">
        <v>6384</v>
      </c>
      <c r="AH3208" s="48">
        <v>144900.25270185189</v>
      </c>
    </row>
    <row r="3209" spans="1:34" hidden="1" x14ac:dyDescent="0.3">
      <c r="A3209" t="s">
        <v>6374</v>
      </c>
      <c r="B3209">
        <v>534</v>
      </c>
      <c r="C3209" s="59" t="s">
        <v>6385</v>
      </c>
      <c r="D3209" s="60">
        <v>2908</v>
      </c>
      <c r="E3209" s="34">
        <v>1250</v>
      </c>
      <c r="F3209" s="35">
        <v>3347</v>
      </c>
      <c r="G3209" s="49">
        <v>0.37347000000000002</v>
      </c>
      <c r="H3209" s="50" t="s">
        <v>20</v>
      </c>
      <c r="I3209" s="38">
        <v>1732.0340000000001</v>
      </c>
      <c r="J3209" s="39">
        <v>1050.2650000000001</v>
      </c>
      <c r="K3209" s="39">
        <v>1554.145</v>
      </c>
      <c r="L3209" s="39"/>
      <c r="M3209" s="39"/>
      <c r="N3209" s="39"/>
      <c r="O3209" s="40">
        <v>0.74946505618209125</v>
      </c>
      <c r="P3209" s="40">
        <v>0.74048417988874471</v>
      </c>
      <c r="Q3209" s="40">
        <v>0.86776333504268988</v>
      </c>
      <c r="R3209" s="40"/>
      <c r="S3209" s="40"/>
      <c r="T3209" s="41"/>
      <c r="U3209" s="42" t="s">
        <v>21</v>
      </c>
      <c r="V3209" s="42" t="s">
        <v>21</v>
      </c>
      <c r="W3209" s="42" t="s">
        <v>21</v>
      </c>
      <c r="X3209" s="40"/>
      <c r="Y3209" s="40"/>
      <c r="Z3209" s="41"/>
      <c r="AA3209" s="43">
        <v>3</v>
      </c>
      <c r="AB3209" s="44">
        <v>0.7859041903711752</v>
      </c>
      <c r="AC3209" s="45" t="s">
        <v>6386</v>
      </c>
      <c r="AD3209" s="46"/>
      <c r="AE3209" s="46"/>
      <c r="AF3209" s="46"/>
      <c r="AG3209" s="47" t="s">
        <v>6387</v>
      </c>
      <c r="AH3209" s="48">
        <v>173880.10108074074</v>
      </c>
    </row>
    <row r="3210" spans="1:34" hidden="1" x14ac:dyDescent="0.3">
      <c r="A3210" t="s">
        <v>6374</v>
      </c>
      <c r="B3210">
        <v>534</v>
      </c>
      <c r="C3210" s="59" t="s">
        <v>6388</v>
      </c>
      <c r="D3210" s="60">
        <v>5980</v>
      </c>
      <c r="E3210" s="34">
        <v>3159</v>
      </c>
      <c r="F3210" s="35">
        <v>3347</v>
      </c>
      <c r="G3210" s="49">
        <v>0.94382999999999995</v>
      </c>
      <c r="H3210" s="50" t="s">
        <v>22</v>
      </c>
      <c r="I3210" s="38">
        <v>1961.3119999999999</v>
      </c>
      <c r="J3210" s="39">
        <v>0</v>
      </c>
      <c r="K3210" s="39">
        <v>0</v>
      </c>
      <c r="L3210" s="39"/>
      <c r="M3210" s="39"/>
      <c r="N3210" s="39"/>
      <c r="O3210" s="40">
        <v>0.75289220987070182</v>
      </c>
      <c r="P3210" s="40">
        <v>0</v>
      </c>
      <c r="Q3210" s="40">
        <v>0</v>
      </c>
      <c r="R3210" s="40"/>
      <c r="S3210" s="40"/>
      <c r="T3210" s="41"/>
      <c r="U3210" s="42" t="s">
        <v>21</v>
      </c>
      <c r="V3210" s="42" t="e">
        <v>#N/A</v>
      </c>
      <c r="W3210" s="42" t="e">
        <v>#N/A</v>
      </c>
      <c r="X3210" s="40"/>
      <c r="Y3210" s="40"/>
      <c r="Z3210" s="41"/>
      <c r="AA3210" s="43">
        <v>1</v>
      </c>
      <c r="AB3210" s="44">
        <v>0.25096406995690063</v>
      </c>
      <c r="AC3210" s="45" t="s">
        <v>6389</v>
      </c>
      <c r="AD3210" s="46"/>
      <c r="AE3210" s="46"/>
      <c r="AF3210" s="46"/>
      <c r="AG3210" s="47">
        <v>0</v>
      </c>
      <c r="AH3210" s="48">
        <v>57959.696757777674</v>
      </c>
    </row>
    <row r="3211" spans="1:34" hidden="1" x14ac:dyDescent="0.3">
      <c r="A3211" t="s">
        <v>6374</v>
      </c>
      <c r="B3211">
        <v>534</v>
      </c>
      <c r="C3211" s="59" t="s">
        <v>6390</v>
      </c>
      <c r="D3211" s="60">
        <v>8322</v>
      </c>
      <c r="E3211" s="34">
        <v>1503</v>
      </c>
      <c r="F3211" s="35">
        <v>3347</v>
      </c>
      <c r="G3211" s="49">
        <v>0.44906000000000001</v>
      </c>
      <c r="H3211" s="50" t="s">
        <v>20</v>
      </c>
      <c r="I3211" s="38">
        <v>835.29300000000001</v>
      </c>
      <c r="J3211" s="39">
        <v>1034.9839999999999</v>
      </c>
      <c r="K3211" s="39">
        <v>1455.2660000000001</v>
      </c>
      <c r="L3211" s="39"/>
      <c r="M3211" s="39"/>
      <c r="N3211" s="39"/>
      <c r="O3211" s="40">
        <v>0.72192910364667195</v>
      </c>
      <c r="P3211" s="40">
        <v>0.76483521130591592</v>
      </c>
      <c r="Q3211" s="40">
        <v>0.80896649910323237</v>
      </c>
      <c r="R3211" s="40"/>
      <c r="S3211" s="40"/>
      <c r="T3211" s="41"/>
      <c r="U3211" s="42" t="s">
        <v>21</v>
      </c>
      <c r="V3211" s="42" t="s">
        <v>21</v>
      </c>
      <c r="W3211" s="42" t="s">
        <v>22</v>
      </c>
      <c r="X3211" s="40"/>
      <c r="Y3211" s="40"/>
      <c r="Z3211" s="41"/>
      <c r="AA3211" s="43">
        <v>3</v>
      </c>
      <c r="AB3211" s="44">
        <v>0.76524360468527342</v>
      </c>
      <c r="AC3211" s="45" t="s">
        <v>6391</v>
      </c>
      <c r="AD3211" s="46"/>
      <c r="AE3211" s="46"/>
      <c r="AF3211" s="46"/>
      <c r="AG3211" s="47" t="s">
        <v>6384</v>
      </c>
      <c r="AH3211" s="48">
        <v>173880.10108074074</v>
      </c>
    </row>
    <row r="3212" spans="1:34" hidden="1" x14ac:dyDescent="0.3">
      <c r="A3212" t="s">
        <v>6374</v>
      </c>
      <c r="B3212">
        <v>534</v>
      </c>
      <c r="C3212" s="59" t="s">
        <v>6392</v>
      </c>
      <c r="D3212" s="60">
        <v>7939</v>
      </c>
      <c r="E3212" s="34">
        <v>3016</v>
      </c>
      <c r="F3212" s="35">
        <v>3347</v>
      </c>
      <c r="G3212" s="49">
        <v>0.90110999999999997</v>
      </c>
      <c r="H3212" s="50" t="s">
        <v>22</v>
      </c>
      <c r="I3212" s="38">
        <v>577.76700000000005</v>
      </c>
      <c r="J3212" s="39">
        <v>0</v>
      </c>
      <c r="K3212" s="39">
        <v>0</v>
      </c>
      <c r="L3212" s="39"/>
      <c r="M3212" s="39"/>
      <c r="N3212" s="39"/>
      <c r="O3212" s="40">
        <v>0.80772727272727263</v>
      </c>
      <c r="P3212" s="40">
        <v>0</v>
      </c>
      <c r="Q3212" s="40">
        <v>0</v>
      </c>
      <c r="R3212" s="40"/>
      <c r="S3212" s="40"/>
      <c r="T3212" s="41"/>
      <c r="U3212" s="42" t="s">
        <v>21</v>
      </c>
      <c r="V3212" s="42" t="e">
        <v>#N/A</v>
      </c>
      <c r="W3212" s="42" t="e">
        <v>#N/A</v>
      </c>
      <c r="X3212" s="40"/>
      <c r="Y3212" s="40"/>
      <c r="Z3212" s="41"/>
      <c r="AA3212" s="43">
        <v>1</v>
      </c>
      <c r="AB3212" s="44">
        <v>0.26924242424242423</v>
      </c>
      <c r="AC3212" s="45" t="s">
        <v>6393</v>
      </c>
      <c r="AD3212" s="46"/>
      <c r="AE3212" s="46"/>
      <c r="AF3212" s="46"/>
      <c r="AG3212" s="47">
        <v>0</v>
      </c>
      <c r="AH3212" s="48">
        <v>57959.696757777674</v>
      </c>
    </row>
    <row r="3213" spans="1:34" hidden="1" x14ac:dyDescent="0.3">
      <c r="A3213" t="s">
        <v>6374</v>
      </c>
      <c r="B3213">
        <v>534</v>
      </c>
      <c r="C3213" s="59" t="s">
        <v>6394</v>
      </c>
      <c r="D3213" s="60">
        <v>2555</v>
      </c>
      <c r="E3213" s="34">
        <v>242</v>
      </c>
      <c r="F3213" s="35">
        <v>3347</v>
      </c>
      <c r="G3213" s="49">
        <v>7.2300000000000003E-2</v>
      </c>
      <c r="H3213" s="50" t="s">
        <v>29</v>
      </c>
      <c r="I3213" s="38">
        <v>2123.4839999999999</v>
      </c>
      <c r="J3213" s="39">
        <v>938.29700000000003</v>
      </c>
      <c r="K3213" s="39">
        <v>1878.0619999999999</v>
      </c>
      <c r="L3213" s="39"/>
      <c r="M3213" s="39"/>
      <c r="N3213" s="39"/>
      <c r="O3213" s="40">
        <v>0.89934557497422707</v>
      </c>
      <c r="P3213" s="40">
        <v>0.93340776131888115</v>
      </c>
      <c r="Q3213" s="40">
        <v>0.92526562066628881</v>
      </c>
      <c r="R3213" s="40"/>
      <c r="S3213" s="40"/>
      <c r="T3213" s="41"/>
      <c r="U3213" s="42" t="s">
        <v>26</v>
      </c>
      <c r="V3213" s="42" t="s">
        <v>21</v>
      </c>
      <c r="W3213" s="42" t="s">
        <v>26</v>
      </c>
      <c r="X3213" s="40"/>
      <c r="Y3213" s="40"/>
      <c r="Z3213" s="41"/>
      <c r="AA3213" s="43">
        <v>3</v>
      </c>
      <c r="AB3213" s="44">
        <v>0.91933965231979897</v>
      </c>
      <c r="AC3213" s="45" t="s">
        <v>6395</v>
      </c>
      <c r="AD3213" s="46"/>
      <c r="AE3213" s="46"/>
      <c r="AF3213" s="46"/>
      <c r="AG3213" s="47" t="s">
        <v>6396</v>
      </c>
      <c r="AH3213" s="48">
        <v>202859.94945962954</v>
      </c>
    </row>
    <row r="3214" spans="1:34" hidden="1" x14ac:dyDescent="0.3">
      <c r="A3214" t="s">
        <v>6374</v>
      </c>
      <c r="B3214">
        <v>534</v>
      </c>
      <c r="C3214" s="59" t="s">
        <v>6397</v>
      </c>
      <c r="D3214" s="60">
        <v>5470</v>
      </c>
      <c r="E3214" s="34">
        <v>1031</v>
      </c>
      <c r="F3214" s="35">
        <v>3347</v>
      </c>
      <c r="G3214" s="49">
        <v>0.30803999999999998</v>
      </c>
      <c r="H3214" s="50" t="s">
        <v>20</v>
      </c>
      <c r="I3214" s="38">
        <v>1498.1959999999999</v>
      </c>
      <c r="J3214" s="39">
        <v>934.44500000000005</v>
      </c>
      <c r="K3214" s="39">
        <v>1613.816</v>
      </c>
      <c r="L3214" s="39"/>
      <c r="M3214" s="39"/>
      <c r="N3214" s="39"/>
      <c r="O3214" s="40">
        <v>0.78825111824324789</v>
      </c>
      <c r="P3214" s="40">
        <v>0.823125</v>
      </c>
      <c r="Q3214" s="40">
        <v>0.81000464984477938</v>
      </c>
      <c r="R3214" s="40"/>
      <c r="S3214" s="40"/>
      <c r="T3214" s="41"/>
      <c r="U3214" s="42" t="s">
        <v>22</v>
      </c>
      <c r="V3214" s="42" t="s">
        <v>35</v>
      </c>
      <c r="W3214" s="42" t="s">
        <v>35</v>
      </c>
      <c r="X3214" s="40"/>
      <c r="Y3214" s="40"/>
      <c r="Z3214" s="41"/>
      <c r="AA3214" s="43">
        <v>3</v>
      </c>
      <c r="AB3214" s="44">
        <v>0.80712692269600916</v>
      </c>
      <c r="AC3214" s="45" t="s">
        <v>6398</v>
      </c>
      <c r="AD3214" s="46"/>
      <c r="AE3214" s="46"/>
      <c r="AF3214" s="46"/>
      <c r="AG3214" s="47" t="s">
        <v>6381</v>
      </c>
      <c r="AH3214" s="48">
        <v>173880.10108074074</v>
      </c>
    </row>
    <row r="3215" spans="1:34" hidden="1" x14ac:dyDescent="0.3">
      <c r="A3215" t="s">
        <v>6374</v>
      </c>
      <c r="B3215">
        <v>534</v>
      </c>
      <c r="C3215" s="59" t="s">
        <v>6399</v>
      </c>
      <c r="D3215" s="60">
        <v>4773</v>
      </c>
      <c r="E3215" s="34">
        <v>1878</v>
      </c>
      <c r="F3215" s="35">
        <v>3347</v>
      </c>
      <c r="G3215" s="49">
        <v>0.56110000000000004</v>
      </c>
      <c r="H3215" s="50" t="s">
        <v>35</v>
      </c>
      <c r="I3215" s="38">
        <v>1583.154</v>
      </c>
      <c r="J3215" s="39">
        <v>1008.346</v>
      </c>
      <c r="K3215" s="39">
        <v>1667.1020000000001</v>
      </c>
      <c r="L3215" s="39"/>
      <c r="M3215" s="39"/>
      <c r="N3215" s="39"/>
      <c r="O3215" s="40">
        <v>0.70550600585918999</v>
      </c>
      <c r="P3215" s="40">
        <v>0.71852976498146481</v>
      </c>
      <c r="Q3215" s="40">
        <v>0.77666872956783672</v>
      </c>
      <c r="R3215" s="40"/>
      <c r="S3215" s="40"/>
      <c r="T3215" s="41"/>
      <c r="U3215" s="42" t="s">
        <v>21</v>
      </c>
      <c r="V3215" s="42" t="s">
        <v>26</v>
      </c>
      <c r="W3215" s="42" t="s">
        <v>26</v>
      </c>
      <c r="X3215" s="40"/>
      <c r="Y3215" s="40"/>
      <c r="Z3215" s="41"/>
      <c r="AA3215" s="43">
        <v>3</v>
      </c>
      <c r="AB3215" s="44">
        <v>0.73356816680283055</v>
      </c>
      <c r="AC3215" s="45" t="s">
        <v>6400</v>
      </c>
      <c r="AD3215" s="46"/>
      <c r="AE3215" s="46"/>
      <c r="AF3215" s="46"/>
      <c r="AG3215" s="47" t="s">
        <v>6396</v>
      </c>
      <c r="AH3215" s="48">
        <v>144900.25270185189</v>
      </c>
    </row>
    <row r="3216" spans="1:34" hidden="1" x14ac:dyDescent="0.3">
      <c r="A3216" t="s">
        <v>6374</v>
      </c>
      <c r="B3216">
        <v>534</v>
      </c>
      <c r="C3216" s="59" t="s">
        <v>6401</v>
      </c>
      <c r="D3216" s="60">
        <v>6808</v>
      </c>
      <c r="E3216" s="34">
        <v>1749</v>
      </c>
      <c r="F3216" s="35">
        <v>3347</v>
      </c>
      <c r="G3216" s="49">
        <v>0.52256000000000002</v>
      </c>
      <c r="H3216" s="50" t="s">
        <v>35</v>
      </c>
      <c r="I3216" s="38">
        <v>1749.614</v>
      </c>
      <c r="J3216" s="39">
        <v>1090.0429999999999</v>
      </c>
      <c r="K3216" s="39">
        <v>1907.921</v>
      </c>
      <c r="L3216" s="39"/>
      <c r="M3216" s="39"/>
      <c r="N3216" s="39"/>
      <c r="O3216" s="40">
        <v>0.71888664169859962</v>
      </c>
      <c r="P3216" s="40">
        <v>0.75437360697149725</v>
      </c>
      <c r="Q3216" s="40">
        <v>0.75924876238958672</v>
      </c>
      <c r="R3216" s="40"/>
      <c r="S3216" s="40"/>
      <c r="T3216" s="41"/>
      <c r="U3216" s="42" t="s">
        <v>21</v>
      </c>
      <c r="V3216" s="42" t="s">
        <v>21</v>
      </c>
      <c r="W3216" s="42" t="s">
        <v>21</v>
      </c>
      <c r="X3216" s="40"/>
      <c r="Y3216" s="40"/>
      <c r="Z3216" s="41"/>
      <c r="AA3216" s="43">
        <v>3</v>
      </c>
      <c r="AB3216" s="44">
        <v>0.74416967035322779</v>
      </c>
      <c r="AC3216" s="45" t="s">
        <v>6402</v>
      </c>
      <c r="AD3216" s="46"/>
      <c r="AE3216" s="46"/>
      <c r="AF3216" s="46"/>
      <c r="AG3216" s="47" t="s">
        <v>6387</v>
      </c>
      <c r="AH3216" s="48">
        <v>144900.25270185189</v>
      </c>
    </row>
    <row r="3217" spans="1:34" hidden="1" x14ac:dyDescent="0.3">
      <c r="A3217" t="s">
        <v>6374</v>
      </c>
      <c r="B3217">
        <v>534</v>
      </c>
      <c r="C3217" s="59" t="s">
        <v>6403</v>
      </c>
      <c r="D3217" s="60">
        <v>3777</v>
      </c>
      <c r="E3217" s="34">
        <v>772</v>
      </c>
      <c r="F3217" s="35">
        <v>3347</v>
      </c>
      <c r="G3217" s="49">
        <v>0.23064999999999999</v>
      </c>
      <c r="H3217" s="50" t="s">
        <v>29</v>
      </c>
      <c r="I3217" s="38">
        <v>2553.1320000000001</v>
      </c>
      <c r="J3217" s="39">
        <v>741.822</v>
      </c>
      <c r="K3217" s="39">
        <v>2555.6210000000001</v>
      </c>
      <c r="L3217" s="39"/>
      <c r="M3217" s="39"/>
      <c r="N3217" s="39"/>
      <c r="O3217" s="40">
        <v>0.81636363636363629</v>
      </c>
      <c r="P3217" s="40">
        <v>0.80901908531736777</v>
      </c>
      <c r="Q3217" s="40">
        <v>0.87045454545454537</v>
      </c>
      <c r="R3217" s="40"/>
      <c r="S3217" s="40"/>
      <c r="T3217" s="41"/>
      <c r="U3217" s="42" t="s">
        <v>21</v>
      </c>
      <c r="V3217" s="42" t="s">
        <v>21</v>
      </c>
      <c r="W3217" s="42" t="s">
        <v>21</v>
      </c>
      <c r="X3217" s="40"/>
      <c r="Y3217" s="40"/>
      <c r="Z3217" s="41"/>
      <c r="AA3217" s="43">
        <v>3</v>
      </c>
      <c r="AB3217" s="44">
        <v>0.8319457557118497</v>
      </c>
      <c r="AC3217" s="45" t="s">
        <v>6404</v>
      </c>
      <c r="AD3217" s="46"/>
      <c r="AE3217" s="46"/>
      <c r="AF3217" s="46"/>
      <c r="AG3217" s="47" t="s">
        <v>6405</v>
      </c>
      <c r="AH3217" s="48">
        <v>202859.94945962954</v>
      </c>
    </row>
    <row r="3218" spans="1:34" hidden="1" x14ac:dyDescent="0.3">
      <c r="A3218" t="s">
        <v>6374</v>
      </c>
      <c r="B3218">
        <v>534</v>
      </c>
      <c r="C3218" s="59" t="s">
        <v>6406</v>
      </c>
      <c r="D3218" s="60">
        <v>6741</v>
      </c>
      <c r="E3218" s="34">
        <v>1585</v>
      </c>
      <c r="F3218" s="35">
        <v>3347</v>
      </c>
      <c r="G3218" s="49">
        <v>0.47355999999999998</v>
      </c>
      <c r="H3218" s="50" t="s">
        <v>20</v>
      </c>
      <c r="I3218" s="38">
        <v>1736.6189999999999</v>
      </c>
      <c r="J3218" s="39">
        <v>910.58699999999999</v>
      </c>
      <c r="K3218" s="39">
        <v>1548.0170000000001</v>
      </c>
      <c r="L3218" s="39"/>
      <c r="M3218" s="39"/>
      <c r="N3218" s="39"/>
      <c r="O3218" s="40">
        <v>0.75936674120806003</v>
      </c>
      <c r="P3218" s="40">
        <v>0.74733372209355076</v>
      </c>
      <c r="Q3218" s="40">
        <v>0.77025459814071806</v>
      </c>
      <c r="R3218" s="40"/>
      <c r="S3218" s="40"/>
      <c r="T3218" s="41"/>
      <c r="U3218" s="42" t="s">
        <v>26</v>
      </c>
      <c r="V3218" s="42" t="s">
        <v>26</v>
      </c>
      <c r="W3218" s="42" t="s">
        <v>22</v>
      </c>
      <c r="X3218" s="40"/>
      <c r="Y3218" s="40"/>
      <c r="Z3218" s="41"/>
      <c r="AA3218" s="43">
        <v>3</v>
      </c>
      <c r="AB3218" s="44">
        <v>0.75898502048077621</v>
      </c>
      <c r="AC3218" s="45" t="s">
        <v>6407</v>
      </c>
      <c r="AD3218" s="46"/>
      <c r="AE3218" s="46"/>
      <c r="AF3218" s="46"/>
      <c r="AG3218" s="47" t="s">
        <v>6405</v>
      </c>
      <c r="AH3218" s="48">
        <v>173880.10108074074</v>
      </c>
    </row>
    <row r="3219" spans="1:34" hidden="1" x14ac:dyDescent="0.3">
      <c r="A3219" t="s">
        <v>6374</v>
      </c>
      <c r="B3219">
        <v>534</v>
      </c>
      <c r="C3219" s="59" t="s">
        <v>6408</v>
      </c>
      <c r="D3219" s="60">
        <v>9130</v>
      </c>
      <c r="E3219" s="34">
        <v>2754</v>
      </c>
      <c r="F3219" s="35">
        <v>3347</v>
      </c>
      <c r="G3219" s="49">
        <v>0.82282999999999995</v>
      </c>
      <c r="H3219" s="50" t="s">
        <v>22</v>
      </c>
      <c r="I3219" s="38">
        <v>3281.0320000000002</v>
      </c>
      <c r="J3219" s="39">
        <v>1729.8969999999999</v>
      </c>
      <c r="K3219" s="39">
        <v>2946.6179999999999</v>
      </c>
      <c r="L3219" s="39"/>
      <c r="M3219" s="39"/>
      <c r="N3219" s="39"/>
      <c r="O3219" s="40">
        <v>0</v>
      </c>
      <c r="P3219" s="40">
        <v>0.66074074074074074</v>
      </c>
      <c r="Q3219" s="40">
        <v>0.70518518518518514</v>
      </c>
      <c r="R3219" s="40"/>
      <c r="S3219" s="40"/>
      <c r="T3219" s="41"/>
      <c r="U3219" s="42" t="s">
        <v>21</v>
      </c>
      <c r="V3219" s="42" t="s">
        <v>21</v>
      </c>
      <c r="W3219" s="42" t="s">
        <v>21</v>
      </c>
      <c r="X3219" s="40"/>
      <c r="Y3219" s="40"/>
      <c r="Z3219" s="41"/>
      <c r="AA3219" s="43">
        <v>3</v>
      </c>
      <c r="AB3219" s="44">
        <v>0.45530864197530868</v>
      </c>
      <c r="AC3219" s="45" t="s">
        <v>6409</v>
      </c>
      <c r="AD3219" s="46"/>
      <c r="AE3219" s="46"/>
      <c r="AF3219" s="46"/>
      <c r="AG3219" s="47" t="s">
        <v>6410</v>
      </c>
      <c r="AH3219" s="48">
        <v>57959.696757777674</v>
      </c>
    </row>
    <row r="3220" spans="1:34" hidden="1" x14ac:dyDescent="0.3">
      <c r="A3220" t="s">
        <v>6374</v>
      </c>
      <c r="B3220">
        <v>534</v>
      </c>
      <c r="C3220" s="59" t="s">
        <v>6411</v>
      </c>
      <c r="D3220" s="60">
        <v>8774</v>
      </c>
      <c r="E3220" s="34">
        <v>2656</v>
      </c>
      <c r="F3220" s="35">
        <v>3347</v>
      </c>
      <c r="G3220" s="49">
        <v>0.79354999999999998</v>
      </c>
      <c r="H3220" s="50" t="s">
        <v>22</v>
      </c>
      <c r="I3220" s="38">
        <v>0</v>
      </c>
      <c r="J3220" s="39">
        <v>588.98500000000001</v>
      </c>
      <c r="K3220" s="39">
        <v>1554.7660000000001</v>
      </c>
      <c r="L3220" s="39"/>
      <c r="M3220" s="39"/>
      <c r="N3220" s="39"/>
      <c r="O3220" s="40">
        <v>0</v>
      </c>
      <c r="P3220" s="40">
        <v>0.69640000000000002</v>
      </c>
      <c r="Q3220" s="40">
        <v>0.77478575374043435</v>
      </c>
      <c r="R3220" s="40"/>
      <c r="S3220" s="40"/>
      <c r="T3220" s="41"/>
      <c r="U3220" s="42" t="e">
        <v>#N/A</v>
      </c>
      <c r="V3220" s="42" t="s">
        <v>21</v>
      </c>
      <c r="W3220" s="42" t="s">
        <v>21</v>
      </c>
      <c r="X3220" s="40"/>
      <c r="Y3220" s="40"/>
      <c r="Z3220" s="41"/>
      <c r="AA3220" s="43">
        <v>2</v>
      </c>
      <c r="AB3220" s="44">
        <v>0.49039525124681144</v>
      </c>
      <c r="AC3220" s="45" t="s">
        <v>6412</v>
      </c>
      <c r="AD3220" s="46"/>
      <c r="AE3220" s="46"/>
      <c r="AF3220" s="46"/>
      <c r="AG3220" s="47" t="s">
        <v>6413</v>
      </c>
      <c r="AH3220" s="48">
        <v>57959.696757777674</v>
      </c>
    </row>
    <row r="3221" spans="1:34" hidden="1" x14ac:dyDescent="0.3">
      <c r="A3221" t="s">
        <v>6374</v>
      </c>
      <c r="B3221">
        <v>534</v>
      </c>
      <c r="C3221" s="59" t="s">
        <v>6414</v>
      </c>
      <c r="D3221" s="60">
        <v>7482</v>
      </c>
      <c r="E3221" s="34">
        <v>57</v>
      </c>
      <c r="F3221" s="35">
        <v>3347</v>
      </c>
      <c r="G3221" s="49">
        <v>1.703E-2</v>
      </c>
      <c r="H3221" s="50" t="s">
        <v>29</v>
      </c>
      <c r="I3221" s="38">
        <v>1582.251</v>
      </c>
      <c r="J3221" s="39">
        <v>879.40499999999997</v>
      </c>
      <c r="K3221" s="39">
        <v>1538.413</v>
      </c>
      <c r="L3221" s="39"/>
      <c r="M3221" s="39"/>
      <c r="N3221" s="39"/>
      <c r="O3221" s="40">
        <v>0.94842683464282063</v>
      </c>
      <c r="P3221" s="40">
        <v>0.97967172032286187</v>
      </c>
      <c r="Q3221" s="40">
        <v>1.1247368421052633</v>
      </c>
      <c r="R3221" s="40"/>
      <c r="S3221" s="40"/>
      <c r="T3221" s="41"/>
      <c r="U3221" s="42" t="s">
        <v>285</v>
      </c>
      <c r="V3221" s="42" t="s">
        <v>21</v>
      </c>
      <c r="W3221" s="42" t="s">
        <v>21</v>
      </c>
      <c r="X3221" s="40"/>
      <c r="Y3221" s="40"/>
      <c r="Z3221" s="41"/>
      <c r="AA3221" s="43">
        <v>3</v>
      </c>
      <c r="AB3221" s="44">
        <v>1.0176117990236486</v>
      </c>
      <c r="AC3221" s="45" t="s">
        <v>6415</v>
      </c>
      <c r="AD3221" s="46"/>
      <c r="AE3221" s="46"/>
      <c r="AF3221" s="46"/>
      <c r="AG3221" s="47" t="s">
        <v>6387</v>
      </c>
      <c r="AH3221" s="48">
        <v>202859.94945962954</v>
      </c>
    </row>
    <row r="3222" spans="1:34" hidden="1" x14ac:dyDescent="0.3">
      <c r="A3222" t="s">
        <v>6374</v>
      </c>
      <c r="B3222">
        <v>534</v>
      </c>
      <c r="C3222" s="59" t="s">
        <v>6416</v>
      </c>
      <c r="D3222" s="60">
        <v>3208</v>
      </c>
      <c r="E3222" s="34">
        <v>220</v>
      </c>
      <c r="F3222" s="35">
        <v>3347</v>
      </c>
      <c r="G3222" s="49">
        <v>6.5729999999999997E-2</v>
      </c>
      <c r="H3222" s="50" t="s">
        <v>29</v>
      </c>
      <c r="I3222" s="38">
        <v>2718.43</v>
      </c>
      <c r="J3222" s="39">
        <v>1266.1079999999999</v>
      </c>
      <c r="K3222" s="39">
        <v>2268.721</v>
      </c>
      <c r="L3222" s="39"/>
      <c r="M3222" s="39"/>
      <c r="N3222" s="39"/>
      <c r="O3222" s="40">
        <v>0.90696065509737722</v>
      </c>
      <c r="P3222" s="40">
        <v>0.89791872030573516</v>
      </c>
      <c r="Q3222" s="40">
        <v>0.97062216713133243</v>
      </c>
      <c r="R3222" s="40"/>
      <c r="S3222" s="40"/>
      <c r="T3222" s="41"/>
      <c r="U3222" s="42" t="s">
        <v>35</v>
      </c>
      <c r="V3222" s="42" t="s">
        <v>20</v>
      </c>
      <c r="W3222" s="42" t="s">
        <v>29</v>
      </c>
      <c r="X3222" s="40"/>
      <c r="Y3222" s="40"/>
      <c r="Z3222" s="41"/>
      <c r="AA3222" s="43">
        <v>3</v>
      </c>
      <c r="AB3222" s="44">
        <v>0.92516718084481486</v>
      </c>
      <c r="AC3222" s="45" t="s">
        <v>6417</v>
      </c>
      <c r="AD3222" s="46"/>
      <c r="AE3222" s="46"/>
      <c r="AF3222" s="46"/>
      <c r="AG3222" s="47" t="s">
        <v>6418</v>
      </c>
      <c r="AH3222" s="48">
        <v>202859.94945962954</v>
      </c>
    </row>
    <row r="3223" spans="1:34" hidden="1" x14ac:dyDescent="0.3">
      <c r="A3223" t="s">
        <v>6374</v>
      </c>
      <c r="B3223">
        <v>534</v>
      </c>
      <c r="C3223" s="59" t="s">
        <v>6419</v>
      </c>
      <c r="D3223" s="60">
        <v>9553</v>
      </c>
      <c r="E3223" s="34">
        <v>1630</v>
      </c>
      <c r="F3223" s="35">
        <v>3347</v>
      </c>
      <c r="G3223" s="49">
        <v>0.48699999999999999</v>
      </c>
      <c r="H3223" s="50" t="s">
        <v>20</v>
      </c>
      <c r="I3223" s="38">
        <v>2060.85</v>
      </c>
      <c r="J3223" s="39">
        <v>930.60900000000004</v>
      </c>
      <c r="K3223" s="39">
        <v>1834.1020000000001</v>
      </c>
      <c r="L3223" s="39"/>
      <c r="M3223" s="39"/>
      <c r="N3223" s="39"/>
      <c r="O3223" s="40">
        <v>0.72381533330560555</v>
      </c>
      <c r="P3223" s="40">
        <v>0.78072399594551223</v>
      </c>
      <c r="Q3223" s="40">
        <v>0.76365534014284198</v>
      </c>
      <c r="R3223" s="40"/>
      <c r="S3223" s="40"/>
      <c r="T3223" s="41"/>
      <c r="U3223" s="42" t="s">
        <v>35</v>
      </c>
      <c r="V3223" s="42" t="s">
        <v>22</v>
      </c>
      <c r="W3223" s="42" t="s">
        <v>20</v>
      </c>
      <c r="X3223" s="40"/>
      <c r="Y3223" s="40"/>
      <c r="Z3223" s="41"/>
      <c r="AA3223" s="43">
        <v>3</v>
      </c>
      <c r="AB3223" s="44">
        <v>0.75606488979798658</v>
      </c>
      <c r="AC3223" s="45" t="s">
        <v>6420</v>
      </c>
      <c r="AD3223" s="46"/>
      <c r="AE3223" s="46"/>
      <c r="AF3223" s="46"/>
      <c r="AG3223" s="47" t="s">
        <v>6405</v>
      </c>
      <c r="AH3223" s="48">
        <v>173880.10108074074</v>
      </c>
    </row>
    <row r="3224" spans="1:34" hidden="1" x14ac:dyDescent="0.3">
      <c r="A3224" t="s">
        <v>6374</v>
      </c>
      <c r="B3224">
        <v>534</v>
      </c>
      <c r="C3224" s="59" t="s">
        <v>6421</v>
      </c>
      <c r="D3224" s="60">
        <v>4009</v>
      </c>
      <c r="E3224" s="34">
        <v>1875</v>
      </c>
      <c r="F3224" s="35">
        <v>3347</v>
      </c>
      <c r="G3224" s="49">
        <v>0.56020000000000003</v>
      </c>
      <c r="H3224" s="50" t="s">
        <v>35</v>
      </c>
      <c r="I3224" s="38">
        <v>1516.346</v>
      </c>
      <c r="J3224" s="39">
        <v>912.87599999999998</v>
      </c>
      <c r="K3224" s="39">
        <v>1060.5650000000001</v>
      </c>
      <c r="L3224" s="39"/>
      <c r="M3224" s="39"/>
      <c r="N3224" s="39"/>
      <c r="O3224" s="40">
        <v>0.77077429972605749</v>
      </c>
      <c r="P3224" s="40">
        <v>0.6940142424145318</v>
      </c>
      <c r="Q3224" s="40">
        <v>0.7370466533266552</v>
      </c>
      <c r="R3224" s="40"/>
      <c r="S3224" s="40"/>
      <c r="T3224" s="41"/>
      <c r="U3224" s="42" t="s">
        <v>21</v>
      </c>
      <c r="V3224" s="42" t="s">
        <v>21</v>
      </c>
      <c r="W3224" s="42" t="s">
        <v>21</v>
      </c>
      <c r="X3224" s="40"/>
      <c r="Y3224" s="40"/>
      <c r="Z3224" s="41"/>
      <c r="AA3224" s="43">
        <v>3</v>
      </c>
      <c r="AB3224" s="44">
        <v>0.7339450651557482</v>
      </c>
      <c r="AC3224" s="45" t="s">
        <v>6422</v>
      </c>
      <c r="AD3224" s="46"/>
      <c r="AE3224" s="46"/>
      <c r="AF3224" s="46"/>
      <c r="AG3224" s="47" t="s">
        <v>6381</v>
      </c>
      <c r="AH3224" s="48">
        <v>144900.25270185189</v>
      </c>
    </row>
    <row r="3225" spans="1:34" hidden="1" x14ac:dyDescent="0.3">
      <c r="A3225" t="s">
        <v>6374</v>
      </c>
      <c r="B3225">
        <v>534</v>
      </c>
      <c r="C3225" s="59" t="s">
        <v>6423</v>
      </c>
      <c r="D3225" s="60">
        <v>2769</v>
      </c>
      <c r="E3225" s="34">
        <v>1452</v>
      </c>
      <c r="F3225" s="35">
        <v>3347</v>
      </c>
      <c r="G3225" s="49">
        <v>0.43381999999999998</v>
      </c>
      <c r="H3225" s="50" t="s">
        <v>20</v>
      </c>
      <c r="I3225" s="38">
        <v>1711.675</v>
      </c>
      <c r="J3225" s="39">
        <v>1042.9059999999999</v>
      </c>
      <c r="K3225" s="39">
        <v>1201.048</v>
      </c>
      <c r="L3225" s="39"/>
      <c r="M3225" s="39"/>
      <c r="N3225" s="39"/>
      <c r="O3225" s="40">
        <v>0.7311188980272656</v>
      </c>
      <c r="P3225" s="40">
        <v>0.73310492323846399</v>
      </c>
      <c r="Q3225" s="40">
        <v>0.84190012878270537</v>
      </c>
      <c r="R3225" s="40"/>
      <c r="S3225" s="40"/>
      <c r="T3225" s="41"/>
      <c r="U3225" s="42" t="s">
        <v>21</v>
      </c>
      <c r="V3225" s="42" t="s">
        <v>21</v>
      </c>
      <c r="W3225" s="42" t="s">
        <v>21</v>
      </c>
      <c r="X3225" s="40"/>
      <c r="Y3225" s="40"/>
      <c r="Z3225" s="41"/>
      <c r="AA3225" s="43">
        <v>3</v>
      </c>
      <c r="AB3225" s="44">
        <v>0.76870798334947832</v>
      </c>
      <c r="AC3225" s="45" t="s">
        <v>6424</v>
      </c>
      <c r="AD3225" s="46"/>
      <c r="AE3225" s="46"/>
      <c r="AF3225" s="46"/>
      <c r="AG3225" s="47" t="s">
        <v>6396</v>
      </c>
      <c r="AH3225" s="48">
        <v>173880.10108074074</v>
      </c>
    </row>
    <row r="3226" spans="1:34" hidden="1" x14ac:dyDescent="0.3">
      <c r="A3226" t="s">
        <v>6374</v>
      </c>
      <c r="B3226">
        <v>534</v>
      </c>
      <c r="C3226" s="59" t="s">
        <v>6425</v>
      </c>
      <c r="D3226" s="60">
        <v>564</v>
      </c>
      <c r="E3226" s="34">
        <v>140</v>
      </c>
      <c r="F3226" s="35">
        <v>3347</v>
      </c>
      <c r="G3226" s="49">
        <v>4.1829999999999999E-2</v>
      </c>
      <c r="H3226" s="50" t="s">
        <v>29</v>
      </c>
      <c r="I3226" s="38">
        <v>2559.192</v>
      </c>
      <c r="J3226" s="39">
        <v>1390.4680000000001</v>
      </c>
      <c r="K3226" s="39">
        <v>2154.279</v>
      </c>
      <c r="L3226" s="39"/>
      <c r="M3226" s="39"/>
      <c r="N3226" s="39"/>
      <c r="O3226" s="40">
        <v>0.92461261910518777</v>
      </c>
      <c r="P3226" s="40">
        <v>0.96581985095790712</v>
      </c>
      <c r="Q3226" s="40">
        <v>0.98266111482027774</v>
      </c>
      <c r="R3226" s="40"/>
      <c r="S3226" s="40"/>
      <c r="T3226" s="41"/>
      <c r="U3226" s="42" t="s">
        <v>21</v>
      </c>
      <c r="V3226" s="42" t="s">
        <v>21</v>
      </c>
      <c r="W3226" s="42" t="s">
        <v>26</v>
      </c>
      <c r="X3226" s="40"/>
      <c r="Y3226" s="40"/>
      <c r="Z3226" s="41"/>
      <c r="AA3226" s="43">
        <v>3</v>
      </c>
      <c r="AB3226" s="44">
        <v>0.95769786162779091</v>
      </c>
      <c r="AC3226" s="45" t="s">
        <v>6426</v>
      </c>
      <c r="AD3226" s="46"/>
      <c r="AE3226" s="46"/>
      <c r="AF3226" s="46"/>
      <c r="AG3226" s="47" t="s">
        <v>6427</v>
      </c>
      <c r="AH3226" s="48">
        <v>202859.94945962954</v>
      </c>
    </row>
    <row r="3227" spans="1:34" hidden="1" x14ac:dyDescent="0.3">
      <c r="A3227" t="s">
        <v>6374</v>
      </c>
      <c r="B3227">
        <v>534</v>
      </c>
      <c r="C3227" s="59" t="s">
        <v>6428</v>
      </c>
      <c r="D3227" s="60">
        <v>3081</v>
      </c>
      <c r="E3227" s="34">
        <v>350</v>
      </c>
      <c r="F3227" s="35">
        <v>3347</v>
      </c>
      <c r="G3227" s="49">
        <v>0.10457</v>
      </c>
      <c r="H3227" s="50" t="s">
        <v>29</v>
      </c>
      <c r="I3227" s="38">
        <v>2416.0369999999998</v>
      </c>
      <c r="J3227" s="39">
        <v>1249.741</v>
      </c>
      <c r="K3227" s="39">
        <v>2157.1999999999998</v>
      </c>
      <c r="L3227" s="39"/>
      <c r="M3227" s="39"/>
      <c r="N3227" s="39"/>
      <c r="O3227" s="40">
        <v>0.87468886817086544</v>
      </c>
      <c r="P3227" s="40">
        <v>0.89423264152316562</v>
      </c>
      <c r="Q3227" s="40">
        <v>0.91668846344807986</v>
      </c>
      <c r="R3227" s="40"/>
      <c r="S3227" s="40"/>
      <c r="T3227" s="41"/>
      <c r="U3227" s="42" t="s">
        <v>35</v>
      </c>
      <c r="V3227" s="42" t="s">
        <v>20</v>
      </c>
      <c r="W3227" s="42" t="s">
        <v>20</v>
      </c>
      <c r="X3227" s="40"/>
      <c r="Y3227" s="40"/>
      <c r="Z3227" s="41"/>
      <c r="AA3227" s="43">
        <v>3</v>
      </c>
      <c r="AB3227" s="44">
        <v>0.89520332438070371</v>
      </c>
      <c r="AC3227" s="45" t="s">
        <v>6429</v>
      </c>
      <c r="AD3227" s="46"/>
      <c r="AE3227" s="46"/>
      <c r="AF3227" s="46"/>
      <c r="AG3227" s="47" t="s">
        <v>6405</v>
      </c>
      <c r="AH3227" s="48">
        <v>202859.94945962954</v>
      </c>
    </row>
    <row r="3228" spans="1:34" hidden="1" x14ac:dyDescent="0.3">
      <c r="A3228" t="s">
        <v>6374</v>
      </c>
      <c r="B3228">
        <v>534</v>
      </c>
      <c r="C3228" s="59" t="s">
        <v>6430</v>
      </c>
      <c r="D3228" s="60">
        <v>3272</v>
      </c>
      <c r="E3228" s="34">
        <v>442</v>
      </c>
      <c r="F3228" s="35">
        <v>3347</v>
      </c>
      <c r="G3228" s="49">
        <v>0.13206000000000001</v>
      </c>
      <c r="H3228" s="50" t="s">
        <v>29</v>
      </c>
      <c r="I3228" s="38">
        <v>2613.9940000000001</v>
      </c>
      <c r="J3228" s="39">
        <v>1575.73</v>
      </c>
      <c r="K3228" s="39">
        <v>2259.768</v>
      </c>
      <c r="L3228" s="39"/>
      <c r="M3228" s="39"/>
      <c r="N3228" s="39"/>
      <c r="O3228" s="40">
        <v>0.85644966435004966</v>
      </c>
      <c r="P3228" s="40">
        <v>0.8960869565217392</v>
      </c>
      <c r="Q3228" s="40">
        <v>0.87568516559879661</v>
      </c>
      <c r="R3228" s="40"/>
      <c r="S3228" s="40"/>
      <c r="T3228" s="41"/>
      <c r="U3228" s="42" t="s">
        <v>22</v>
      </c>
      <c r="V3228" s="42" t="s">
        <v>22</v>
      </c>
      <c r="W3228" s="42" t="s">
        <v>35</v>
      </c>
      <c r="X3228" s="40"/>
      <c r="Y3228" s="40"/>
      <c r="Z3228" s="41"/>
      <c r="AA3228" s="43">
        <v>3</v>
      </c>
      <c r="AB3228" s="44">
        <v>0.87607392882352852</v>
      </c>
      <c r="AC3228" s="45" t="s">
        <v>6431</v>
      </c>
      <c r="AD3228" s="46"/>
      <c r="AE3228" s="46"/>
      <c r="AF3228" s="46"/>
      <c r="AG3228" s="47" t="s">
        <v>6405</v>
      </c>
      <c r="AH3228" s="48">
        <v>202859.94945962954</v>
      </c>
    </row>
    <row r="3229" spans="1:34" hidden="1" x14ac:dyDescent="0.3">
      <c r="A3229" t="s">
        <v>6374</v>
      </c>
      <c r="B3229">
        <v>534</v>
      </c>
      <c r="C3229" s="59" t="s">
        <v>6432</v>
      </c>
      <c r="D3229" s="60">
        <v>3983</v>
      </c>
      <c r="E3229" s="34">
        <v>1888</v>
      </c>
      <c r="F3229" s="35">
        <v>3347</v>
      </c>
      <c r="G3229" s="49">
        <v>0.56408999999999998</v>
      </c>
      <c r="H3229" s="50" t="s">
        <v>35</v>
      </c>
      <c r="I3229" s="38">
        <v>1315.9280000000001</v>
      </c>
      <c r="J3229" s="39">
        <v>895.471</v>
      </c>
      <c r="K3229" s="39">
        <v>1557.7670000000001</v>
      </c>
      <c r="L3229" s="39"/>
      <c r="M3229" s="39"/>
      <c r="N3229" s="39"/>
      <c r="O3229" s="40">
        <v>0.72278832580505925</v>
      </c>
      <c r="P3229" s="40">
        <v>0.71639999999999993</v>
      </c>
      <c r="Q3229" s="40">
        <v>0.75880000000000003</v>
      </c>
      <c r="R3229" s="40"/>
      <c r="S3229" s="40"/>
      <c r="T3229" s="41"/>
      <c r="U3229" s="42" t="s">
        <v>22</v>
      </c>
      <c r="V3229" s="42" t="s">
        <v>22</v>
      </c>
      <c r="W3229" s="42" t="s">
        <v>22</v>
      </c>
      <c r="X3229" s="40"/>
      <c r="Y3229" s="40"/>
      <c r="Z3229" s="41"/>
      <c r="AA3229" s="43">
        <v>3</v>
      </c>
      <c r="AB3229" s="44">
        <v>0.73266277526835299</v>
      </c>
      <c r="AC3229" s="45" t="s">
        <v>6433</v>
      </c>
      <c r="AD3229" s="46"/>
      <c r="AE3229" s="46"/>
      <c r="AF3229" s="46"/>
      <c r="AG3229" s="47" t="s">
        <v>6405</v>
      </c>
      <c r="AH3229" s="48">
        <v>144900.25270185189</v>
      </c>
    </row>
    <row r="3230" spans="1:34" hidden="1" x14ac:dyDescent="0.3">
      <c r="A3230" t="s">
        <v>6374</v>
      </c>
      <c r="B3230">
        <v>534</v>
      </c>
      <c r="C3230" s="59" t="s">
        <v>5148</v>
      </c>
      <c r="D3230" s="60">
        <v>4074</v>
      </c>
      <c r="E3230" s="34">
        <v>619</v>
      </c>
      <c r="F3230" s="35">
        <v>3347</v>
      </c>
      <c r="G3230" s="49">
        <v>0.18493999999999999</v>
      </c>
      <c r="H3230" s="50" t="s">
        <v>29</v>
      </c>
      <c r="I3230" s="38">
        <v>2116.3739999999998</v>
      </c>
      <c r="J3230" s="39">
        <v>1135.24</v>
      </c>
      <c r="K3230" s="39">
        <v>1927.923</v>
      </c>
      <c r="L3230" s="39"/>
      <c r="M3230" s="39"/>
      <c r="N3230" s="39"/>
      <c r="O3230" s="40">
        <v>0.83109136555326368</v>
      </c>
      <c r="P3230" s="40">
        <v>0.86511007217292968</v>
      </c>
      <c r="Q3230" s="40">
        <v>0.85977720840043315</v>
      </c>
      <c r="R3230" s="40"/>
      <c r="S3230" s="40"/>
      <c r="T3230" s="41"/>
      <c r="U3230" s="42" t="s">
        <v>21</v>
      </c>
      <c r="V3230" s="42" t="s">
        <v>21</v>
      </c>
      <c r="W3230" s="42" t="s">
        <v>21</v>
      </c>
      <c r="X3230" s="40"/>
      <c r="Y3230" s="40"/>
      <c r="Z3230" s="41"/>
      <c r="AA3230" s="43">
        <v>3</v>
      </c>
      <c r="AB3230" s="44">
        <v>0.8519928820422088</v>
      </c>
      <c r="AC3230" s="45" t="s">
        <v>6434</v>
      </c>
      <c r="AD3230" s="46"/>
      <c r="AE3230" s="46"/>
      <c r="AF3230" s="46"/>
      <c r="AG3230" s="47" t="s">
        <v>6387</v>
      </c>
      <c r="AH3230" s="48">
        <v>202859.94945962954</v>
      </c>
    </row>
    <row r="3231" spans="1:34" hidden="1" x14ac:dyDescent="0.3">
      <c r="A3231" t="s">
        <v>6374</v>
      </c>
      <c r="B3231">
        <v>534</v>
      </c>
      <c r="C3231" s="59" t="s">
        <v>2642</v>
      </c>
      <c r="D3231" s="60">
        <v>2637</v>
      </c>
      <c r="E3231" s="34">
        <v>857</v>
      </c>
      <c r="F3231" s="35">
        <v>3347</v>
      </c>
      <c r="G3231" s="49">
        <v>0.25605</v>
      </c>
      <c r="H3231" s="50" t="s">
        <v>20</v>
      </c>
      <c r="I3231" s="38">
        <v>1639.9559999999999</v>
      </c>
      <c r="J3231" s="39">
        <v>976.87599999999998</v>
      </c>
      <c r="K3231" s="39">
        <v>1622.912</v>
      </c>
      <c r="L3231" s="39"/>
      <c r="M3231" s="39"/>
      <c r="N3231" s="39"/>
      <c r="O3231" s="40">
        <v>0.81534876484491037</v>
      </c>
      <c r="P3231" s="40">
        <v>0.79017788619026375</v>
      </c>
      <c r="Q3231" s="40">
        <v>0.86408630658963659</v>
      </c>
      <c r="R3231" s="40"/>
      <c r="S3231" s="40"/>
      <c r="T3231" s="41"/>
      <c r="U3231" s="42" t="s">
        <v>26</v>
      </c>
      <c r="V3231" s="42" t="s">
        <v>22</v>
      </c>
      <c r="W3231" s="42" t="s">
        <v>22</v>
      </c>
      <c r="X3231" s="40"/>
      <c r="Y3231" s="40"/>
      <c r="Z3231" s="41"/>
      <c r="AA3231" s="43">
        <v>3</v>
      </c>
      <c r="AB3231" s="44">
        <v>0.8232043192082702</v>
      </c>
      <c r="AC3231" s="45" t="s">
        <v>6435</v>
      </c>
      <c r="AD3231" s="46"/>
      <c r="AE3231" s="46"/>
      <c r="AF3231" s="46"/>
      <c r="AG3231" s="47" t="s">
        <v>6405</v>
      </c>
      <c r="AH3231" s="48">
        <v>173880.10108074074</v>
      </c>
    </row>
    <row r="3232" spans="1:34" hidden="1" x14ac:dyDescent="0.3">
      <c r="A3232" t="s">
        <v>6374</v>
      </c>
      <c r="B3232">
        <v>534</v>
      </c>
      <c r="C3232" s="59" t="s">
        <v>2642</v>
      </c>
      <c r="D3232" s="60">
        <v>1474</v>
      </c>
      <c r="E3232" s="34">
        <v>1812</v>
      </c>
      <c r="F3232" s="35">
        <v>3347</v>
      </c>
      <c r="G3232" s="49">
        <v>0.54137999999999997</v>
      </c>
      <c r="H3232" s="50" t="s">
        <v>35</v>
      </c>
      <c r="I3232" s="38">
        <v>1042.114</v>
      </c>
      <c r="J3232" s="39">
        <v>606.47</v>
      </c>
      <c r="K3232" s="39">
        <v>1231.48</v>
      </c>
      <c r="L3232" s="39"/>
      <c r="M3232" s="39"/>
      <c r="N3232" s="39"/>
      <c r="O3232" s="40">
        <v>0.7235692534838154</v>
      </c>
      <c r="P3232" s="40">
        <v>0.71570902630273248</v>
      </c>
      <c r="Q3232" s="40">
        <v>0.77956860782957127</v>
      </c>
      <c r="R3232" s="40"/>
      <c r="S3232" s="40"/>
      <c r="T3232" s="41"/>
      <c r="U3232" s="42" t="s">
        <v>26</v>
      </c>
      <c r="V3232" s="42" t="s">
        <v>21</v>
      </c>
      <c r="W3232" s="42" t="s">
        <v>22</v>
      </c>
      <c r="X3232" s="40"/>
      <c r="Y3232" s="40"/>
      <c r="Z3232" s="41"/>
      <c r="AA3232" s="43">
        <v>3</v>
      </c>
      <c r="AB3232" s="44">
        <v>0.73961562920537316</v>
      </c>
      <c r="AC3232" s="45" t="s">
        <v>6436</v>
      </c>
      <c r="AD3232" s="46"/>
      <c r="AE3232" s="46"/>
      <c r="AF3232" s="46"/>
      <c r="AG3232" s="47" t="s">
        <v>6410</v>
      </c>
      <c r="AH3232" s="48">
        <v>144900.25270185189</v>
      </c>
    </row>
    <row r="3233" spans="1:34" hidden="1" x14ac:dyDescent="0.3">
      <c r="A3233" t="s">
        <v>6374</v>
      </c>
      <c r="B3233">
        <v>534</v>
      </c>
      <c r="C3233" s="59" t="s">
        <v>6437</v>
      </c>
      <c r="D3233" s="60">
        <v>5522</v>
      </c>
      <c r="E3233" s="34">
        <v>435</v>
      </c>
      <c r="F3233" s="35">
        <v>3347</v>
      </c>
      <c r="G3233" s="49">
        <v>0.12997</v>
      </c>
      <c r="H3233" s="50" t="s">
        <v>29</v>
      </c>
      <c r="I3233" s="38">
        <v>1751.885</v>
      </c>
      <c r="J3233" s="39">
        <v>992.64800000000002</v>
      </c>
      <c r="K3233" s="39">
        <v>1945.4079999999999</v>
      </c>
      <c r="L3233" s="39"/>
      <c r="M3233" s="39"/>
      <c r="N3233" s="39"/>
      <c r="O3233" s="40">
        <v>0.8479689836545462</v>
      </c>
      <c r="P3233" s="40">
        <v>0.88136995349594871</v>
      </c>
      <c r="Q3233" s="40">
        <v>0.904978859680026</v>
      </c>
      <c r="R3233" s="40"/>
      <c r="S3233" s="40"/>
      <c r="T3233" s="41"/>
      <c r="U3233" s="42" t="s">
        <v>21</v>
      </c>
      <c r="V3233" s="42" t="s">
        <v>21</v>
      </c>
      <c r="W3233" s="42" t="s">
        <v>21</v>
      </c>
      <c r="X3233" s="40"/>
      <c r="Y3233" s="40"/>
      <c r="Z3233" s="41"/>
      <c r="AA3233" s="43">
        <v>3</v>
      </c>
      <c r="AB3233" s="44">
        <v>0.87810593227684031</v>
      </c>
      <c r="AC3233" s="45" t="s">
        <v>6438</v>
      </c>
      <c r="AD3233" s="46"/>
      <c r="AE3233" s="46"/>
      <c r="AF3233" s="46"/>
      <c r="AG3233" s="47" t="s">
        <v>6384</v>
      </c>
      <c r="AH3233" s="48">
        <v>202859.94945962954</v>
      </c>
    </row>
    <row r="3234" spans="1:34" hidden="1" x14ac:dyDescent="0.3">
      <c r="A3234" t="s">
        <v>6374</v>
      </c>
      <c r="B3234">
        <v>534</v>
      </c>
      <c r="C3234" s="59" t="s">
        <v>6439</v>
      </c>
      <c r="D3234" s="60">
        <v>4906</v>
      </c>
      <c r="E3234" s="34">
        <v>1924</v>
      </c>
      <c r="F3234" s="35">
        <v>3347</v>
      </c>
      <c r="G3234" s="49">
        <v>0.57484000000000002</v>
      </c>
      <c r="H3234" s="50" t="s">
        <v>35</v>
      </c>
      <c r="I3234" s="38">
        <v>1588.5820000000001</v>
      </c>
      <c r="J3234" s="39">
        <v>564.62900000000002</v>
      </c>
      <c r="K3234" s="39">
        <v>1845.962</v>
      </c>
      <c r="L3234" s="39"/>
      <c r="M3234" s="39"/>
      <c r="N3234" s="39"/>
      <c r="O3234" s="40">
        <v>0.68863636363636349</v>
      </c>
      <c r="P3234" s="40">
        <v>0.73419203071114225</v>
      </c>
      <c r="Q3234" s="40">
        <v>0.76465739847984304</v>
      </c>
      <c r="R3234" s="40"/>
      <c r="S3234" s="40"/>
      <c r="T3234" s="41"/>
      <c r="U3234" s="42" t="s">
        <v>26</v>
      </c>
      <c r="V3234" s="42" t="s">
        <v>22</v>
      </c>
      <c r="W3234" s="42" t="s">
        <v>35</v>
      </c>
      <c r="X3234" s="40"/>
      <c r="Y3234" s="40"/>
      <c r="Z3234" s="41"/>
      <c r="AA3234" s="43">
        <v>3</v>
      </c>
      <c r="AB3234" s="44">
        <v>0.72916193094244963</v>
      </c>
      <c r="AC3234" s="45" t="s">
        <v>6440</v>
      </c>
      <c r="AD3234" s="46"/>
      <c r="AE3234" s="46"/>
      <c r="AF3234" s="46"/>
      <c r="AG3234" s="47" t="s">
        <v>6405</v>
      </c>
      <c r="AH3234" s="48">
        <v>144900.25270185189</v>
      </c>
    </row>
    <row r="3235" spans="1:34" hidden="1" x14ac:dyDescent="0.3">
      <c r="A3235" t="s">
        <v>6374</v>
      </c>
      <c r="B3235">
        <v>534</v>
      </c>
      <c r="C3235" s="59" t="s">
        <v>6441</v>
      </c>
      <c r="D3235" s="60">
        <v>8920</v>
      </c>
      <c r="E3235" s="34">
        <v>1340</v>
      </c>
      <c r="F3235" s="35">
        <v>3347</v>
      </c>
      <c r="G3235" s="49">
        <v>0.40035999999999999</v>
      </c>
      <c r="H3235" s="50" t="s">
        <v>20</v>
      </c>
      <c r="I3235" s="38">
        <v>1707.598</v>
      </c>
      <c r="J3235" s="39">
        <v>1071.8810000000001</v>
      </c>
      <c r="K3235" s="39">
        <v>1519.72</v>
      </c>
      <c r="L3235" s="39"/>
      <c r="M3235" s="39"/>
      <c r="N3235" s="39"/>
      <c r="O3235" s="40">
        <v>0.73321757462822046</v>
      </c>
      <c r="P3235" s="40">
        <v>0.77172477308581811</v>
      </c>
      <c r="Q3235" s="40">
        <v>0.8281149677243177</v>
      </c>
      <c r="R3235" s="40"/>
      <c r="S3235" s="40"/>
      <c r="T3235" s="41"/>
      <c r="U3235" s="42" t="s">
        <v>21</v>
      </c>
      <c r="V3235" s="42" t="s">
        <v>21</v>
      </c>
      <c r="W3235" s="42" t="s">
        <v>21</v>
      </c>
      <c r="X3235" s="40"/>
      <c r="Y3235" s="40"/>
      <c r="Z3235" s="41"/>
      <c r="AA3235" s="43">
        <v>3</v>
      </c>
      <c r="AB3235" s="44">
        <v>0.77768577181278553</v>
      </c>
      <c r="AC3235" s="45" t="s">
        <v>6442</v>
      </c>
      <c r="AD3235" s="46"/>
      <c r="AE3235" s="46"/>
      <c r="AF3235" s="46"/>
      <c r="AG3235" s="47" t="s">
        <v>6384</v>
      </c>
      <c r="AH3235" s="48">
        <v>173880.10108074074</v>
      </c>
    </row>
    <row r="3236" spans="1:34" hidden="1" x14ac:dyDescent="0.3">
      <c r="A3236" t="s">
        <v>6374</v>
      </c>
      <c r="B3236">
        <v>534</v>
      </c>
      <c r="C3236" s="59" t="s">
        <v>6443</v>
      </c>
      <c r="D3236" s="60">
        <v>2749</v>
      </c>
      <c r="E3236" s="34">
        <v>1625</v>
      </c>
      <c r="F3236" s="35">
        <v>3347</v>
      </c>
      <c r="G3236" s="49">
        <v>0.48551</v>
      </c>
      <c r="H3236" s="50" t="s">
        <v>20</v>
      </c>
      <c r="I3236" s="38">
        <v>1706.9390000000001</v>
      </c>
      <c r="J3236" s="39">
        <v>891.64099999999996</v>
      </c>
      <c r="K3236" s="39">
        <v>1470.221</v>
      </c>
      <c r="L3236" s="39"/>
      <c r="M3236" s="39"/>
      <c r="N3236" s="39"/>
      <c r="O3236" s="40">
        <v>0.71741571175068353</v>
      </c>
      <c r="P3236" s="40">
        <v>0.74887568606647748</v>
      </c>
      <c r="Q3236" s="40">
        <v>0.8034317542736773</v>
      </c>
      <c r="R3236" s="40"/>
      <c r="S3236" s="40"/>
      <c r="T3236" s="41"/>
      <c r="U3236" s="42" t="s">
        <v>21</v>
      </c>
      <c r="V3236" s="42" t="s">
        <v>21</v>
      </c>
      <c r="W3236" s="42" t="s">
        <v>26</v>
      </c>
      <c r="X3236" s="40"/>
      <c r="Y3236" s="40"/>
      <c r="Z3236" s="41"/>
      <c r="AA3236" s="43">
        <v>3</v>
      </c>
      <c r="AB3236" s="44">
        <v>0.75657438403027955</v>
      </c>
      <c r="AC3236" s="45" t="s">
        <v>6444</v>
      </c>
      <c r="AD3236" s="46"/>
      <c r="AE3236" s="46"/>
      <c r="AF3236" s="46"/>
      <c r="AG3236" s="47" t="s">
        <v>6410</v>
      </c>
      <c r="AH3236" s="48">
        <v>173880.10108074074</v>
      </c>
    </row>
    <row r="3237" spans="1:34" hidden="1" x14ac:dyDescent="0.3">
      <c r="A3237" t="s">
        <v>6374</v>
      </c>
      <c r="B3237">
        <v>534</v>
      </c>
      <c r="C3237" s="59" t="s">
        <v>6445</v>
      </c>
      <c r="D3237" s="60">
        <v>7692</v>
      </c>
      <c r="E3237" s="34">
        <v>515</v>
      </c>
      <c r="F3237" s="35">
        <v>3347</v>
      </c>
      <c r="G3237" s="49">
        <v>0.15387000000000001</v>
      </c>
      <c r="H3237" s="50" t="s">
        <v>29</v>
      </c>
      <c r="I3237" s="38">
        <v>2124.944</v>
      </c>
      <c r="J3237" s="39">
        <v>1380.1790000000001</v>
      </c>
      <c r="K3237" s="39">
        <v>2117.1950000000002</v>
      </c>
      <c r="L3237" s="39"/>
      <c r="M3237" s="39"/>
      <c r="N3237" s="39"/>
      <c r="O3237" s="40">
        <v>0.85025569518286792</v>
      </c>
      <c r="P3237" s="40">
        <v>0.8508439712825292</v>
      </c>
      <c r="Q3237" s="40">
        <v>0.89483950512641797</v>
      </c>
      <c r="R3237" s="40"/>
      <c r="S3237" s="40"/>
      <c r="T3237" s="41"/>
      <c r="U3237" s="42" t="s">
        <v>21</v>
      </c>
      <c r="V3237" s="42" t="s">
        <v>21</v>
      </c>
      <c r="W3237" s="42" t="s">
        <v>26</v>
      </c>
      <c r="X3237" s="40"/>
      <c r="Y3237" s="40"/>
      <c r="Z3237" s="41"/>
      <c r="AA3237" s="43">
        <v>3</v>
      </c>
      <c r="AB3237" s="44">
        <v>0.8653130571972717</v>
      </c>
      <c r="AC3237" s="45" t="s">
        <v>6446</v>
      </c>
      <c r="AD3237" s="46"/>
      <c r="AE3237" s="46"/>
      <c r="AF3237" s="46"/>
      <c r="AG3237" s="47" t="s">
        <v>6387</v>
      </c>
      <c r="AH3237" s="48">
        <v>202859.94945962954</v>
      </c>
    </row>
    <row r="3238" spans="1:34" hidden="1" x14ac:dyDescent="0.3">
      <c r="A3238" t="s">
        <v>6374</v>
      </c>
      <c r="B3238">
        <v>534</v>
      </c>
      <c r="C3238" s="59" t="s">
        <v>6447</v>
      </c>
      <c r="D3238" s="60">
        <v>9718</v>
      </c>
      <c r="E3238" s="34">
        <v>2958</v>
      </c>
      <c r="F3238" s="35">
        <v>3347</v>
      </c>
      <c r="G3238" s="49">
        <v>0.88378000000000001</v>
      </c>
      <c r="H3238" s="50" t="s">
        <v>22</v>
      </c>
      <c r="I3238" s="38">
        <v>0</v>
      </c>
      <c r="J3238" s="39">
        <v>0</v>
      </c>
      <c r="K3238" s="39">
        <v>1297.0350000000001</v>
      </c>
      <c r="L3238" s="39"/>
      <c r="M3238" s="39"/>
      <c r="N3238" s="39"/>
      <c r="O3238" s="40">
        <v>0</v>
      </c>
      <c r="P3238" s="40">
        <v>0</v>
      </c>
      <c r="Q3238" s="40">
        <v>0.83770567645490157</v>
      </c>
      <c r="R3238" s="40"/>
      <c r="S3238" s="40"/>
      <c r="T3238" s="41"/>
      <c r="U3238" s="42" t="e">
        <v>#N/A</v>
      </c>
      <c r="V3238" s="42" t="e">
        <v>#N/A</v>
      </c>
      <c r="W3238" s="42" t="s">
        <v>22</v>
      </c>
      <c r="X3238" s="40"/>
      <c r="Y3238" s="40"/>
      <c r="Z3238" s="41"/>
      <c r="AA3238" s="43">
        <v>1</v>
      </c>
      <c r="AB3238" s="44">
        <v>0.27923522548496721</v>
      </c>
      <c r="AC3238" s="45" t="s">
        <v>6448</v>
      </c>
      <c r="AD3238" s="46"/>
      <c r="AE3238" s="46"/>
      <c r="AF3238" s="46"/>
      <c r="AG3238" s="47" t="s">
        <v>6405</v>
      </c>
      <c r="AH3238" s="48">
        <v>57959.696757777674</v>
      </c>
    </row>
    <row r="3239" spans="1:34" hidden="1" x14ac:dyDescent="0.3">
      <c r="A3239" t="s">
        <v>6374</v>
      </c>
      <c r="B3239">
        <v>534</v>
      </c>
      <c r="C3239" s="59" t="s">
        <v>6449</v>
      </c>
      <c r="D3239" s="60">
        <v>4546</v>
      </c>
      <c r="E3239" s="34">
        <v>1856</v>
      </c>
      <c r="F3239" s="35">
        <v>3347</v>
      </c>
      <c r="G3239" s="49">
        <v>0.55452999999999997</v>
      </c>
      <c r="H3239" s="50" t="s">
        <v>35</v>
      </c>
      <c r="I3239" s="38">
        <v>1681.7180000000001</v>
      </c>
      <c r="J3239" s="39">
        <v>1153.8240000000001</v>
      </c>
      <c r="K3239" s="39">
        <v>1683.655</v>
      </c>
      <c r="L3239" s="39"/>
      <c r="M3239" s="39"/>
      <c r="N3239" s="39"/>
      <c r="O3239" s="40">
        <v>0.71863636363636352</v>
      </c>
      <c r="P3239" s="40">
        <v>0.72636363636363632</v>
      </c>
      <c r="Q3239" s="40">
        <v>0.76136363636363635</v>
      </c>
      <c r="R3239" s="40"/>
      <c r="S3239" s="40"/>
      <c r="T3239" s="41"/>
      <c r="U3239" s="42" t="s">
        <v>22</v>
      </c>
      <c r="V3239" s="42" t="s">
        <v>22</v>
      </c>
      <c r="W3239" s="42" t="s">
        <v>26</v>
      </c>
      <c r="X3239" s="40"/>
      <c r="Y3239" s="40"/>
      <c r="Z3239" s="41"/>
      <c r="AA3239" s="43">
        <v>3</v>
      </c>
      <c r="AB3239" s="44">
        <v>0.73545454545454536</v>
      </c>
      <c r="AC3239" s="45" t="s">
        <v>6450</v>
      </c>
      <c r="AD3239" s="46"/>
      <c r="AE3239" s="46"/>
      <c r="AF3239" s="46"/>
      <c r="AG3239" s="47" t="s">
        <v>6396</v>
      </c>
      <c r="AH3239" s="48">
        <v>144900.25270185189</v>
      </c>
    </row>
    <row r="3240" spans="1:34" hidden="1" x14ac:dyDescent="0.3">
      <c r="A3240" t="s">
        <v>6374</v>
      </c>
      <c r="B3240">
        <v>534</v>
      </c>
      <c r="C3240" s="59" t="s">
        <v>353</v>
      </c>
      <c r="D3240" s="60">
        <v>690</v>
      </c>
      <c r="E3240" s="34">
        <v>1917</v>
      </c>
      <c r="F3240" s="35">
        <v>3347</v>
      </c>
      <c r="G3240" s="49">
        <v>0.57274999999999998</v>
      </c>
      <c r="H3240" s="50" t="s">
        <v>35</v>
      </c>
      <c r="I3240" s="38">
        <v>1292.7190000000001</v>
      </c>
      <c r="J3240" s="39">
        <v>892.82799999999997</v>
      </c>
      <c r="K3240" s="39">
        <v>1619.5</v>
      </c>
      <c r="L3240" s="39"/>
      <c r="M3240" s="39"/>
      <c r="N3240" s="39"/>
      <c r="O3240" s="40">
        <v>0.71512518992913388</v>
      </c>
      <c r="P3240" s="40">
        <v>0.71319999999999995</v>
      </c>
      <c r="Q3240" s="40">
        <v>0.76079999999999992</v>
      </c>
      <c r="R3240" s="40"/>
      <c r="S3240" s="40"/>
      <c r="T3240" s="41"/>
      <c r="U3240" s="42" t="s">
        <v>21</v>
      </c>
      <c r="V3240" s="42" t="s">
        <v>21</v>
      </c>
      <c r="W3240" s="42" t="s">
        <v>21</v>
      </c>
      <c r="X3240" s="40"/>
      <c r="Y3240" s="40"/>
      <c r="Z3240" s="41"/>
      <c r="AA3240" s="43">
        <v>3</v>
      </c>
      <c r="AB3240" s="44">
        <v>0.72970839664304454</v>
      </c>
      <c r="AC3240" s="45" t="s">
        <v>6451</v>
      </c>
      <c r="AD3240" s="46"/>
      <c r="AE3240" s="46"/>
      <c r="AF3240" s="46"/>
      <c r="AG3240" s="47" t="s">
        <v>6384</v>
      </c>
      <c r="AH3240" s="48">
        <v>144900.25270185189</v>
      </c>
    </row>
    <row r="3241" spans="1:34" hidden="1" x14ac:dyDescent="0.3">
      <c r="A3241" t="s">
        <v>6374</v>
      </c>
      <c r="B3241">
        <v>534</v>
      </c>
      <c r="C3241" s="59" t="s">
        <v>6452</v>
      </c>
      <c r="D3241" s="60">
        <v>283</v>
      </c>
      <c r="E3241" s="34">
        <v>293</v>
      </c>
      <c r="F3241" s="35">
        <v>3347</v>
      </c>
      <c r="G3241" s="49">
        <v>8.7540000000000007E-2</v>
      </c>
      <c r="H3241" s="50" t="s">
        <v>29</v>
      </c>
      <c r="I3241" s="38">
        <v>2082.0680000000002</v>
      </c>
      <c r="J3241" s="39">
        <v>964.25699999999995</v>
      </c>
      <c r="K3241" s="39">
        <v>1934.711</v>
      </c>
      <c r="L3241" s="39"/>
      <c r="M3241" s="39"/>
      <c r="N3241" s="39"/>
      <c r="O3241" s="40">
        <v>0.86955124265983585</v>
      </c>
      <c r="P3241" s="40">
        <v>0.92692307692307696</v>
      </c>
      <c r="Q3241" s="40">
        <v>0.92031301149403011</v>
      </c>
      <c r="R3241" s="40"/>
      <c r="S3241" s="40"/>
      <c r="T3241" s="41"/>
      <c r="U3241" s="42" t="s">
        <v>21</v>
      </c>
      <c r="V3241" s="42" t="s">
        <v>21</v>
      </c>
      <c r="W3241" s="42" t="s">
        <v>21</v>
      </c>
      <c r="X3241" s="40"/>
      <c r="Y3241" s="40"/>
      <c r="Z3241" s="41"/>
      <c r="AA3241" s="43">
        <v>3</v>
      </c>
      <c r="AB3241" s="44">
        <v>0.90559577702564764</v>
      </c>
      <c r="AC3241" s="45" t="s">
        <v>6453</v>
      </c>
      <c r="AD3241" s="46"/>
      <c r="AE3241" s="46"/>
      <c r="AF3241" s="46"/>
      <c r="AG3241" s="47" t="s">
        <v>6387</v>
      </c>
      <c r="AH3241" s="48">
        <v>202859.94945962954</v>
      </c>
    </row>
    <row r="3242" spans="1:34" hidden="1" x14ac:dyDescent="0.3">
      <c r="A3242" t="s">
        <v>6374</v>
      </c>
      <c r="B3242">
        <v>534</v>
      </c>
      <c r="C3242" s="59" t="s">
        <v>6454</v>
      </c>
      <c r="D3242" s="60">
        <v>7820</v>
      </c>
      <c r="E3242" s="34">
        <v>2616</v>
      </c>
      <c r="F3242" s="35">
        <v>3347</v>
      </c>
      <c r="G3242" s="49">
        <v>0.78159999999999996</v>
      </c>
      <c r="H3242" s="50" t="s">
        <v>22</v>
      </c>
      <c r="I3242" s="38">
        <v>1777.2619999999999</v>
      </c>
      <c r="J3242" s="39">
        <v>468.34699999999998</v>
      </c>
      <c r="K3242" s="39">
        <v>0</v>
      </c>
      <c r="L3242" s="39"/>
      <c r="M3242" s="39"/>
      <c r="N3242" s="39"/>
      <c r="O3242" s="40">
        <v>0.7616695553223396</v>
      </c>
      <c r="P3242" s="40">
        <v>0.72809544252156866</v>
      </c>
      <c r="Q3242" s="40">
        <v>0</v>
      </c>
      <c r="R3242" s="40"/>
      <c r="S3242" s="40"/>
      <c r="T3242" s="41"/>
      <c r="U3242" s="42" t="s">
        <v>22</v>
      </c>
      <c r="V3242" s="42" t="s">
        <v>35</v>
      </c>
      <c r="W3242" s="42" t="e">
        <v>#N/A</v>
      </c>
      <c r="X3242" s="40"/>
      <c r="Y3242" s="40"/>
      <c r="Z3242" s="41"/>
      <c r="AA3242" s="43">
        <v>2</v>
      </c>
      <c r="AB3242" s="44">
        <v>0.49658833261463609</v>
      </c>
      <c r="AC3242" s="45" t="s">
        <v>6455</v>
      </c>
      <c r="AD3242" s="46"/>
      <c r="AE3242" s="46"/>
      <c r="AF3242" s="46"/>
      <c r="AG3242" s="47" t="s">
        <v>6381</v>
      </c>
      <c r="AH3242" s="48">
        <v>57959.696757777674</v>
      </c>
    </row>
    <row r="3243" spans="1:34" hidden="1" x14ac:dyDescent="0.3">
      <c r="A3243" t="s">
        <v>6374</v>
      </c>
      <c r="B3243">
        <v>534</v>
      </c>
      <c r="C3243" s="59" t="s">
        <v>6456</v>
      </c>
      <c r="D3243" s="60">
        <v>5233</v>
      </c>
      <c r="E3243" s="34">
        <v>2383</v>
      </c>
      <c r="F3243" s="35">
        <v>3347</v>
      </c>
      <c r="G3243" s="49">
        <v>0.71197999999999995</v>
      </c>
      <c r="H3243" s="50" t="s">
        <v>35</v>
      </c>
      <c r="I3243" s="38">
        <v>1329.106</v>
      </c>
      <c r="J3243" s="39">
        <v>486.07499999999999</v>
      </c>
      <c r="K3243" s="39">
        <v>0</v>
      </c>
      <c r="L3243" s="39"/>
      <c r="M3243" s="39"/>
      <c r="N3243" s="39"/>
      <c r="O3243" s="40">
        <v>0.72525356976530952</v>
      </c>
      <c r="P3243" s="40">
        <v>0.96871651109413437</v>
      </c>
      <c r="Q3243" s="40">
        <v>0</v>
      </c>
      <c r="R3243" s="40"/>
      <c r="S3243" s="40"/>
      <c r="T3243" s="41"/>
      <c r="U3243" s="42" t="s">
        <v>21</v>
      </c>
      <c r="V3243" s="42" t="s">
        <v>21</v>
      </c>
      <c r="W3243" s="42" t="e">
        <v>#N/A</v>
      </c>
      <c r="X3243" s="40"/>
      <c r="Y3243" s="40"/>
      <c r="Z3243" s="41"/>
      <c r="AA3243" s="43">
        <v>2</v>
      </c>
      <c r="AB3243" s="44">
        <v>0.56465669361981463</v>
      </c>
      <c r="AC3243" s="45" t="s">
        <v>6457</v>
      </c>
      <c r="AD3243" s="46"/>
      <c r="AE3243" s="46"/>
      <c r="AF3243" s="46"/>
      <c r="AG3243" s="47" t="s">
        <v>6396</v>
      </c>
      <c r="AH3243" s="48">
        <v>144900.25270185189</v>
      </c>
    </row>
    <row r="3244" spans="1:34" hidden="1" x14ac:dyDescent="0.3">
      <c r="A3244" t="s">
        <v>6374</v>
      </c>
      <c r="B3244">
        <v>534</v>
      </c>
      <c r="C3244" s="59" t="s">
        <v>3512</v>
      </c>
      <c r="D3244" s="60">
        <v>5507</v>
      </c>
      <c r="E3244" s="34">
        <v>2031</v>
      </c>
      <c r="F3244" s="35">
        <v>3347</v>
      </c>
      <c r="G3244" s="49">
        <v>0.60680999999999996</v>
      </c>
      <c r="H3244" s="50" t="s">
        <v>35</v>
      </c>
      <c r="I3244" s="38">
        <v>2047.7719999999999</v>
      </c>
      <c r="J3244" s="39">
        <v>683.53300000000002</v>
      </c>
      <c r="K3244" s="39">
        <v>1961.2760000000001</v>
      </c>
      <c r="L3244" s="39"/>
      <c r="M3244" s="39"/>
      <c r="N3244" s="39"/>
      <c r="O3244" s="40">
        <v>0.69857107633029836</v>
      </c>
      <c r="P3244" s="40">
        <v>0.70385127194459296</v>
      </c>
      <c r="Q3244" s="40">
        <v>0.74517290600951303</v>
      </c>
      <c r="R3244" s="40"/>
      <c r="S3244" s="40"/>
      <c r="T3244" s="41"/>
      <c r="U3244" s="42" t="s">
        <v>21</v>
      </c>
      <c r="V3244" s="42" t="s">
        <v>20</v>
      </c>
      <c r="W3244" s="42" t="s">
        <v>35</v>
      </c>
      <c r="X3244" s="40"/>
      <c r="Y3244" s="40"/>
      <c r="Z3244" s="41"/>
      <c r="AA3244" s="43">
        <v>3</v>
      </c>
      <c r="AB3244" s="44">
        <v>0.71586508476146804</v>
      </c>
      <c r="AC3244" s="45" t="s">
        <v>6458</v>
      </c>
      <c r="AD3244" s="46"/>
      <c r="AE3244" s="46"/>
      <c r="AF3244" s="46"/>
      <c r="AG3244" s="47" t="s">
        <v>6381</v>
      </c>
      <c r="AH3244" s="48">
        <v>144900.25270185189</v>
      </c>
    </row>
    <row r="3245" spans="1:34" hidden="1" x14ac:dyDescent="0.3">
      <c r="A3245" t="s">
        <v>6374</v>
      </c>
      <c r="B3245">
        <v>534</v>
      </c>
      <c r="C3245" s="59" t="s">
        <v>6459</v>
      </c>
      <c r="D3245" s="60">
        <v>3142</v>
      </c>
      <c r="E3245" s="34">
        <v>1940</v>
      </c>
      <c r="F3245" s="35">
        <v>3347</v>
      </c>
      <c r="G3245" s="49">
        <v>0.57962000000000002</v>
      </c>
      <c r="H3245" s="50" t="s">
        <v>35</v>
      </c>
      <c r="I3245" s="38">
        <v>1833.85</v>
      </c>
      <c r="J3245" s="39">
        <v>888.80600000000004</v>
      </c>
      <c r="K3245" s="39">
        <v>1567.31</v>
      </c>
      <c r="L3245" s="39"/>
      <c r="M3245" s="39"/>
      <c r="N3245" s="39"/>
      <c r="O3245" s="40">
        <v>0.72285714285714286</v>
      </c>
      <c r="P3245" s="40">
        <v>0.72857142857142854</v>
      </c>
      <c r="Q3245" s="40">
        <v>0.73134320131763519</v>
      </c>
      <c r="R3245" s="40"/>
      <c r="S3245" s="40"/>
      <c r="T3245" s="41"/>
      <c r="U3245" s="42" t="s">
        <v>21</v>
      </c>
      <c r="V3245" s="42" t="s">
        <v>21</v>
      </c>
      <c r="W3245" s="42" t="s">
        <v>21</v>
      </c>
      <c r="X3245" s="40"/>
      <c r="Y3245" s="40"/>
      <c r="Z3245" s="41"/>
      <c r="AA3245" s="43">
        <v>3</v>
      </c>
      <c r="AB3245" s="44">
        <v>0.72759059091540224</v>
      </c>
      <c r="AC3245" s="45" t="s">
        <v>6460</v>
      </c>
      <c r="AD3245" s="46"/>
      <c r="AE3245" s="46"/>
      <c r="AF3245" s="46"/>
      <c r="AG3245" s="47" t="s">
        <v>6381</v>
      </c>
      <c r="AH3245" s="48">
        <v>144900.25270185189</v>
      </c>
    </row>
    <row r="3246" spans="1:34" hidden="1" x14ac:dyDescent="0.3">
      <c r="A3246" t="s">
        <v>6374</v>
      </c>
      <c r="B3246">
        <v>534</v>
      </c>
      <c r="C3246" s="59" t="s">
        <v>373</v>
      </c>
      <c r="D3246" s="60">
        <v>4709</v>
      </c>
      <c r="E3246" s="34">
        <v>2066</v>
      </c>
      <c r="F3246" s="35">
        <v>3347</v>
      </c>
      <c r="G3246" s="49">
        <v>0.61726999999999999</v>
      </c>
      <c r="H3246" s="50" t="s">
        <v>35</v>
      </c>
      <c r="I3246" s="38">
        <v>1452.2570000000001</v>
      </c>
      <c r="J3246" s="39">
        <v>846.55</v>
      </c>
      <c r="K3246" s="39">
        <v>1584.1959999999999</v>
      </c>
      <c r="L3246" s="39"/>
      <c r="M3246" s="39"/>
      <c r="N3246" s="39"/>
      <c r="O3246" s="40">
        <v>0.73131767345319132</v>
      </c>
      <c r="P3246" s="40">
        <v>0.68018638859536917</v>
      </c>
      <c r="Q3246" s="40">
        <v>0.72451988870064055</v>
      </c>
      <c r="R3246" s="40"/>
      <c r="S3246" s="40"/>
      <c r="T3246" s="41"/>
      <c r="U3246" s="42" t="s">
        <v>21</v>
      </c>
      <c r="V3246" s="42" t="s">
        <v>21</v>
      </c>
      <c r="W3246" s="42" t="s">
        <v>21</v>
      </c>
      <c r="X3246" s="40"/>
      <c r="Y3246" s="40"/>
      <c r="Z3246" s="41"/>
      <c r="AA3246" s="43">
        <v>3</v>
      </c>
      <c r="AB3246" s="44">
        <v>0.71200798358306694</v>
      </c>
      <c r="AC3246" s="45" t="s">
        <v>6461</v>
      </c>
      <c r="AD3246" s="46"/>
      <c r="AE3246" s="46"/>
      <c r="AF3246" s="46"/>
      <c r="AG3246" s="47" t="s">
        <v>6384</v>
      </c>
      <c r="AH3246" s="48">
        <v>144900.25270185189</v>
      </c>
    </row>
    <row r="3247" spans="1:34" hidden="1" x14ac:dyDescent="0.3">
      <c r="A3247" t="s">
        <v>6374</v>
      </c>
      <c r="B3247">
        <v>534</v>
      </c>
      <c r="C3247" s="59" t="s">
        <v>2323</v>
      </c>
      <c r="D3247" s="60">
        <v>2195</v>
      </c>
      <c r="E3247" s="34">
        <v>453</v>
      </c>
      <c r="F3247" s="35">
        <v>3347</v>
      </c>
      <c r="G3247" s="49">
        <v>0.13535</v>
      </c>
      <c r="H3247" s="50" t="s">
        <v>29</v>
      </c>
      <c r="I3247" s="38">
        <v>1901.115</v>
      </c>
      <c r="J3247" s="39">
        <v>1180.7449999999999</v>
      </c>
      <c r="K3247" s="39">
        <v>1819.6479999999999</v>
      </c>
      <c r="L3247" s="39"/>
      <c r="M3247" s="39"/>
      <c r="N3247" s="39"/>
      <c r="O3247" s="40">
        <v>0.8600627436536904</v>
      </c>
      <c r="P3247" s="40">
        <v>0.88786461372707726</v>
      </c>
      <c r="Q3247" s="40">
        <v>0.87402681182656405</v>
      </c>
      <c r="R3247" s="40"/>
      <c r="S3247" s="40"/>
      <c r="T3247" s="41"/>
      <c r="U3247" s="42" t="s">
        <v>21</v>
      </c>
      <c r="V3247" s="42" t="s">
        <v>21</v>
      </c>
      <c r="W3247" s="42" t="s">
        <v>21</v>
      </c>
      <c r="X3247" s="40"/>
      <c r="Y3247" s="40"/>
      <c r="Z3247" s="41"/>
      <c r="AA3247" s="43">
        <v>3</v>
      </c>
      <c r="AB3247" s="44">
        <v>0.87398472306911057</v>
      </c>
      <c r="AC3247" s="45" t="s">
        <v>6462</v>
      </c>
      <c r="AD3247" s="46"/>
      <c r="AE3247" s="46"/>
      <c r="AF3247" s="46"/>
      <c r="AG3247" s="47" t="s">
        <v>6387</v>
      </c>
      <c r="AH3247" s="48">
        <v>202859.94945962954</v>
      </c>
    </row>
    <row r="3248" spans="1:34" hidden="1" x14ac:dyDescent="0.3">
      <c r="A3248" t="s">
        <v>6374</v>
      </c>
      <c r="B3248">
        <v>534</v>
      </c>
      <c r="C3248" s="59" t="s">
        <v>6463</v>
      </c>
      <c r="D3248" s="60">
        <v>8283</v>
      </c>
      <c r="E3248" s="34">
        <v>81</v>
      </c>
      <c r="F3248" s="35">
        <v>3347</v>
      </c>
      <c r="G3248" s="49">
        <v>2.4199999999999999E-2</v>
      </c>
      <c r="H3248" s="50" t="s">
        <v>29</v>
      </c>
      <c r="I3248" s="38">
        <v>2246.5140000000001</v>
      </c>
      <c r="J3248" s="39">
        <v>861.47699999999998</v>
      </c>
      <c r="K3248" s="39">
        <v>1748.86</v>
      </c>
      <c r="L3248" s="39"/>
      <c r="M3248" s="39"/>
      <c r="N3248" s="39"/>
      <c r="O3248" s="40">
        <v>0.86617926123240474</v>
      </c>
      <c r="P3248" s="40">
        <v>0.99269379132384561</v>
      </c>
      <c r="Q3248" s="40">
        <v>1.129124255365821</v>
      </c>
      <c r="R3248" s="40"/>
      <c r="S3248" s="40"/>
      <c r="T3248" s="41"/>
      <c r="U3248" s="42" t="s">
        <v>22</v>
      </c>
      <c r="V3248" s="42" t="s">
        <v>22</v>
      </c>
      <c r="W3248" s="42" t="s">
        <v>22</v>
      </c>
      <c r="X3248" s="40"/>
      <c r="Y3248" s="40"/>
      <c r="Z3248" s="41"/>
      <c r="AA3248" s="43">
        <v>3</v>
      </c>
      <c r="AB3248" s="44">
        <v>0.99599910264069047</v>
      </c>
      <c r="AC3248" s="45" t="s">
        <v>6464</v>
      </c>
      <c r="AD3248" s="46"/>
      <c r="AE3248" s="46"/>
      <c r="AF3248" s="46"/>
      <c r="AG3248" s="47" t="s">
        <v>6405</v>
      </c>
      <c r="AH3248" s="48">
        <v>202859.94945962954</v>
      </c>
    </row>
    <row r="3249" spans="1:34" hidden="1" x14ac:dyDescent="0.3">
      <c r="A3249" t="s">
        <v>6374</v>
      </c>
      <c r="B3249">
        <v>534</v>
      </c>
      <c r="C3249" s="59" t="s">
        <v>6465</v>
      </c>
      <c r="D3249" s="60">
        <v>502</v>
      </c>
      <c r="E3249" s="34">
        <v>1243</v>
      </c>
      <c r="F3249" s="35">
        <v>3347</v>
      </c>
      <c r="G3249" s="49">
        <v>0.37137999999999999</v>
      </c>
      <c r="H3249" s="50" t="s">
        <v>20</v>
      </c>
      <c r="I3249" s="38">
        <v>1719.89</v>
      </c>
      <c r="J3249" s="39">
        <v>986.26099999999997</v>
      </c>
      <c r="K3249" s="39">
        <v>1466.0730000000001</v>
      </c>
      <c r="L3249" s="39"/>
      <c r="M3249" s="39"/>
      <c r="N3249" s="39"/>
      <c r="O3249" s="40">
        <v>0.74930402336777346</v>
      </c>
      <c r="P3249" s="40">
        <v>0.79188532168462511</v>
      </c>
      <c r="Q3249" s="40">
        <v>0.81843045434981743</v>
      </c>
      <c r="R3249" s="40"/>
      <c r="S3249" s="40"/>
      <c r="T3249" s="41"/>
      <c r="U3249" s="42" t="s">
        <v>22</v>
      </c>
      <c r="V3249" s="42" t="s">
        <v>20</v>
      </c>
      <c r="W3249" s="42" t="s">
        <v>29</v>
      </c>
      <c r="X3249" s="40"/>
      <c r="Y3249" s="40"/>
      <c r="Z3249" s="41"/>
      <c r="AA3249" s="43">
        <v>3</v>
      </c>
      <c r="AB3249" s="44">
        <v>0.786539933134072</v>
      </c>
      <c r="AC3249" s="45" t="s">
        <v>6466</v>
      </c>
      <c r="AD3249" s="46"/>
      <c r="AE3249" s="46"/>
      <c r="AF3249" s="46"/>
      <c r="AG3249" s="47" t="s">
        <v>6396</v>
      </c>
      <c r="AH3249" s="48">
        <v>173880.10108074074</v>
      </c>
    </row>
    <row r="3250" spans="1:34" hidden="1" x14ac:dyDescent="0.3">
      <c r="A3250" t="s">
        <v>6374</v>
      </c>
      <c r="B3250">
        <v>534</v>
      </c>
      <c r="C3250" s="59" t="s">
        <v>6467</v>
      </c>
      <c r="D3250" s="60">
        <v>3231</v>
      </c>
      <c r="E3250" s="34">
        <v>2273</v>
      </c>
      <c r="F3250" s="35">
        <v>3347</v>
      </c>
      <c r="G3250" s="49">
        <v>0.67911999999999995</v>
      </c>
      <c r="H3250" s="50" t="s">
        <v>35</v>
      </c>
      <c r="I3250" s="38">
        <v>0</v>
      </c>
      <c r="J3250" s="39">
        <v>519.02300000000002</v>
      </c>
      <c r="K3250" s="39">
        <v>947.32799999999997</v>
      </c>
      <c r="L3250" s="39"/>
      <c r="M3250" s="39"/>
      <c r="N3250" s="39"/>
      <c r="O3250" s="40">
        <v>0</v>
      </c>
      <c r="P3250" s="40">
        <v>0.96086956521739131</v>
      </c>
      <c r="Q3250" s="40">
        <v>1.0551059501727147</v>
      </c>
      <c r="R3250" s="40"/>
      <c r="S3250" s="40"/>
      <c r="T3250" s="41"/>
      <c r="U3250" s="42" t="e">
        <v>#N/A</v>
      </c>
      <c r="V3250" s="42" t="s">
        <v>21</v>
      </c>
      <c r="W3250" s="42" t="s">
        <v>26</v>
      </c>
      <c r="X3250" s="40"/>
      <c r="Y3250" s="40"/>
      <c r="Z3250" s="41"/>
      <c r="AA3250" s="43">
        <v>2</v>
      </c>
      <c r="AB3250" s="44">
        <v>0.67199183846336863</v>
      </c>
      <c r="AC3250" s="45" t="s">
        <v>6468</v>
      </c>
      <c r="AD3250" s="46"/>
      <c r="AE3250" s="46"/>
      <c r="AF3250" s="46"/>
      <c r="AG3250" s="47" t="s">
        <v>6410</v>
      </c>
      <c r="AH3250" s="48">
        <v>144900.25270185189</v>
      </c>
    </row>
    <row r="3251" spans="1:34" hidden="1" x14ac:dyDescent="0.3">
      <c r="A3251" t="s">
        <v>6374</v>
      </c>
      <c r="B3251">
        <v>534</v>
      </c>
      <c r="C3251" s="59" t="s">
        <v>6469</v>
      </c>
      <c r="D3251" s="60">
        <v>3901</v>
      </c>
      <c r="E3251" s="34">
        <v>112</v>
      </c>
      <c r="F3251" s="35">
        <v>3347</v>
      </c>
      <c r="G3251" s="49">
        <v>3.3459999999999997E-2</v>
      </c>
      <c r="H3251" s="50" t="s">
        <v>29</v>
      </c>
      <c r="I3251" s="38">
        <v>637.35799999999995</v>
      </c>
      <c r="J3251" s="39">
        <v>605.02800000000002</v>
      </c>
      <c r="K3251" s="39">
        <v>1127.374</v>
      </c>
      <c r="L3251" s="39"/>
      <c r="M3251" s="39"/>
      <c r="N3251" s="39"/>
      <c r="O3251" s="40">
        <v>0.88671983148515765</v>
      </c>
      <c r="P3251" s="40">
        <v>0.9678652774873503</v>
      </c>
      <c r="Q3251" s="40">
        <v>1.0553211840464654</v>
      </c>
      <c r="R3251" s="40"/>
      <c r="S3251" s="40"/>
      <c r="T3251" s="41"/>
      <c r="U3251" s="42" t="s">
        <v>21</v>
      </c>
      <c r="V3251" s="42" t="s">
        <v>20</v>
      </c>
      <c r="W3251" s="42" t="s">
        <v>29</v>
      </c>
      <c r="X3251" s="40"/>
      <c r="Y3251" s="40"/>
      <c r="Z3251" s="41"/>
      <c r="AA3251" s="43">
        <v>3</v>
      </c>
      <c r="AB3251" s="44">
        <v>0.96996876433965784</v>
      </c>
      <c r="AC3251" s="45" t="s">
        <v>6470</v>
      </c>
      <c r="AD3251" s="46"/>
      <c r="AE3251" s="46"/>
      <c r="AF3251" s="46"/>
      <c r="AG3251" s="47" t="s">
        <v>6405</v>
      </c>
      <c r="AH3251" s="48">
        <v>202859.94945962954</v>
      </c>
    </row>
    <row r="3252" spans="1:34" hidden="1" x14ac:dyDescent="0.3">
      <c r="A3252" t="s">
        <v>6374</v>
      </c>
      <c r="B3252">
        <v>534</v>
      </c>
      <c r="C3252" s="59" t="s">
        <v>6471</v>
      </c>
      <c r="D3252" s="60">
        <v>6521</v>
      </c>
      <c r="E3252" s="34">
        <v>3027</v>
      </c>
      <c r="F3252" s="35">
        <v>3347</v>
      </c>
      <c r="G3252" s="49">
        <v>0.90439000000000003</v>
      </c>
      <c r="H3252" s="50" t="s">
        <v>22</v>
      </c>
      <c r="I3252" s="38">
        <v>435.11399999999998</v>
      </c>
      <c r="J3252" s="39">
        <v>0</v>
      </c>
      <c r="K3252" s="39">
        <v>0</v>
      </c>
      <c r="L3252" s="39"/>
      <c r="M3252" s="39"/>
      <c r="N3252" s="39"/>
      <c r="O3252" s="40">
        <v>0.80219512195121967</v>
      </c>
      <c r="P3252" s="40">
        <v>0</v>
      </c>
      <c r="Q3252" s="40">
        <v>0</v>
      </c>
      <c r="R3252" s="40"/>
      <c r="S3252" s="40"/>
      <c r="T3252" s="41"/>
      <c r="U3252" s="42" t="s">
        <v>22</v>
      </c>
      <c r="V3252" s="42" t="e">
        <v>#N/A</v>
      </c>
      <c r="W3252" s="42" t="e">
        <v>#N/A</v>
      </c>
      <c r="X3252" s="40"/>
      <c r="Y3252" s="40"/>
      <c r="Z3252" s="41"/>
      <c r="AA3252" s="43">
        <v>1</v>
      </c>
      <c r="AB3252" s="44">
        <v>0.26739837398373989</v>
      </c>
      <c r="AC3252" s="45" t="s">
        <v>6472</v>
      </c>
      <c r="AD3252" s="46"/>
      <c r="AE3252" s="46"/>
      <c r="AF3252" s="46"/>
      <c r="AG3252" s="47">
        <v>0</v>
      </c>
      <c r="AH3252" s="48">
        <v>57959.696757777674</v>
      </c>
    </row>
    <row r="3253" spans="1:34" hidden="1" x14ac:dyDescent="0.3">
      <c r="A3253" t="s">
        <v>6374</v>
      </c>
      <c r="B3253">
        <v>534</v>
      </c>
      <c r="C3253" s="59" t="s">
        <v>6473</v>
      </c>
      <c r="D3253" s="60">
        <v>5288</v>
      </c>
      <c r="E3253" s="34">
        <v>2224</v>
      </c>
      <c r="F3253" s="35">
        <v>3347</v>
      </c>
      <c r="G3253" s="49">
        <v>0.66447999999999996</v>
      </c>
      <c r="H3253" s="50" t="s">
        <v>35</v>
      </c>
      <c r="I3253" s="38">
        <v>1926.752</v>
      </c>
      <c r="J3253" s="39">
        <v>945.28300000000002</v>
      </c>
      <c r="K3253" s="39">
        <v>1820.374</v>
      </c>
      <c r="L3253" s="39"/>
      <c r="M3253" s="39"/>
      <c r="N3253" s="39"/>
      <c r="O3253" s="40">
        <v>0.66272727272727261</v>
      </c>
      <c r="P3253" s="40">
        <v>0.67954545454545456</v>
      </c>
      <c r="Q3253" s="40">
        <v>0.71909090909090911</v>
      </c>
      <c r="R3253" s="40"/>
      <c r="S3253" s="40"/>
      <c r="T3253" s="41"/>
      <c r="U3253" s="42" t="s">
        <v>26</v>
      </c>
      <c r="V3253" s="42" t="s">
        <v>20</v>
      </c>
      <c r="W3253" s="42" t="s">
        <v>29</v>
      </c>
      <c r="X3253" s="40"/>
      <c r="Y3253" s="40"/>
      <c r="Z3253" s="41"/>
      <c r="AA3253" s="43">
        <v>3</v>
      </c>
      <c r="AB3253" s="44">
        <v>0.68712121212121213</v>
      </c>
      <c r="AC3253" s="45" t="s">
        <v>6474</v>
      </c>
      <c r="AD3253" s="46"/>
      <c r="AE3253" s="46"/>
      <c r="AF3253" s="46"/>
      <c r="AG3253" s="47" t="s">
        <v>6396</v>
      </c>
      <c r="AH3253" s="48">
        <v>144900.25270185189</v>
      </c>
    </row>
    <row r="3254" spans="1:34" hidden="1" x14ac:dyDescent="0.3">
      <c r="A3254" t="s">
        <v>6374</v>
      </c>
      <c r="B3254">
        <v>534</v>
      </c>
      <c r="C3254" s="59" t="s">
        <v>6475</v>
      </c>
      <c r="D3254" s="60">
        <v>6158</v>
      </c>
      <c r="E3254" s="34">
        <v>934</v>
      </c>
      <c r="F3254" s="35">
        <v>3347</v>
      </c>
      <c r="G3254" s="49">
        <v>0.27905999999999997</v>
      </c>
      <c r="H3254" s="50" t="s">
        <v>20</v>
      </c>
      <c r="I3254" s="38">
        <v>2899.915</v>
      </c>
      <c r="J3254" s="39">
        <v>1160.7159999999999</v>
      </c>
      <c r="K3254" s="39">
        <v>2326.1590000000001</v>
      </c>
      <c r="L3254" s="39"/>
      <c r="M3254" s="39"/>
      <c r="N3254" s="39"/>
      <c r="O3254" s="40">
        <v>0.80757022685147672</v>
      </c>
      <c r="P3254" s="40">
        <v>0.79359999999999997</v>
      </c>
      <c r="Q3254" s="40">
        <v>0.84199999999999997</v>
      </c>
      <c r="R3254" s="40"/>
      <c r="S3254" s="40"/>
      <c r="T3254" s="41"/>
      <c r="U3254" s="42" t="s">
        <v>21</v>
      </c>
      <c r="V3254" s="42" t="s">
        <v>21</v>
      </c>
      <c r="W3254" s="42" t="s">
        <v>21</v>
      </c>
      <c r="X3254" s="40"/>
      <c r="Y3254" s="40"/>
      <c r="Z3254" s="41"/>
      <c r="AA3254" s="43">
        <v>3</v>
      </c>
      <c r="AB3254" s="44">
        <v>0.81439007561715882</v>
      </c>
      <c r="AC3254" s="45" t="s">
        <v>6476</v>
      </c>
      <c r="AD3254" s="46"/>
      <c r="AE3254" s="46"/>
      <c r="AF3254" s="46"/>
      <c r="AG3254" s="47" t="s">
        <v>6384</v>
      </c>
      <c r="AH3254" s="48">
        <v>173880.10108074074</v>
      </c>
    </row>
    <row r="3255" spans="1:34" hidden="1" x14ac:dyDescent="0.3">
      <c r="A3255" t="s">
        <v>6374</v>
      </c>
      <c r="B3255">
        <v>534</v>
      </c>
      <c r="C3255" s="59" t="s">
        <v>6477</v>
      </c>
      <c r="D3255" s="60">
        <v>8610</v>
      </c>
      <c r="E3255" s="34">
        <v>1828</v>
      </c>
      <c r="F3255" s="35">
        <v>3347</v>
      </c>
      <c r="G3255" s="49">
        <v>0.54615999999999998</v>
      </c>
      <c r="H3255" s="50" t="s">
        <v>35</v>
      </c>
      <c r="I3255" s="38">
        <v>1893.5740000000001</v>
      </c>
      <c r="J3255" s="39">
        <v>959.01800000000003</v>
      </c>
      <c r="K3255" s="39">
        <v>816.03200000000004</v>
      </c>
      <c r="L3255" s="39"/>
      <c r="M3255" s="39"/>
      <c r="N3255" s="39"/>
      <c r="O3255" s="40">
        <v>0.77065217391304353</v>
      </c>
      <c r="P3255" s="40">
        <v>0.69309090909090909</v>
      </c>
      <c r="Q3255" s="40">
        <v>0.74981818181818172</v>
      </c>
      <c r="R3255" s="40"/>
      <c r="S3255" s="40"/>
      <c r="T3255" s="41"/>
      <c r="U3255" s="42" t="s">
        <v>26</v>
      </c>
      <c r="V3255" s="42" t="s">
        <v>21</v>
      </c>
      <c r="W3255" s="42" t="s">
        <v>26</v>
      </c>
      <c r="X3255" s="40"/>
      <c r="Y3255" s="40"/>
      <c r="Z3255" s="41"/>
      <c r="AA3255" s="43">
        <v>3</v>
      </c>
      <c r="AB3255" s="44">
        <v>0.73785375494071148</v>
      </c>
      <c r="AC3255" s="45" t="s">
        <v>6478</v>
      </c>
      <c r="AD3255" s="46"/>
      <c r="AE3255" s="46"/>
      <c r="AF3255" s="46"/>
      <c r="AG3255" s="47" t="s">
        <v>6405</v>
      </c>
      <c r="AH3255" s="48">
        <v>144900.25270185189</v>
      </c>
    </row>
    <row r="3256" spans="1:34" hidden="1" x14ac:dyDescent="0.3">
      <c r="A3256" t="s">
        <v>6374</v>
      </c>
      <c r="B3256">
        <v>534</v>
      </c>
      <c r="C3256" s="59" t="s">
        <v>6479</v>
      </c>
      <c r="D3256" s="60">
        <v>2400</v>
      </c>
      <c r="E3256" s="34">
        <v>2532</v>
      </c>
      <c r="F3256" s="35">
        <v>3347</v>
      </c>
      <c r="G3256" s="49">
        <v>0.75649999999999995</v>
      </c>
      <c r="H3256" s="50" t="s">
        <v>22</v>
      </c>
      <c r="I3256" s="38">
        <v>1914.452</v>
      </c>
      <c r="J3256" s="39">
        <v>782.43299999999999</v>
      </c>
      <c r="K3256" s="39">
        <v>0</v>
      </c>
      <c r="L3256" s="39"/>
      <c r="M3256" s="39"/>
      <c r="N3256" s="39"/>
      <c r="O3256" s="40">
        <v>0.77076923076923076</v>
      </c>
      <c r="P3256" s="40">
        <v>0.77640969661063397</v>
      </c>
      <c r="Q3256" s="40">
        <v>0</v>
      </c>
      <c r="R3256" s="40"/>
      <c r="S3256" s="40"/>
      <c r="T3256" s="41"/>
      <c r="U3256" s="42" t="s">
        <v>21</v>
      </c>
      <c r="V3256" s="42" t="s">
        <v>21</v>
      </c>
      <c r="W3256" s="42" t="e">
        <v>#N/A</v>
      </c>
      <c r="X3256" s="40"/>
      <c r="Y3256" s="40"/>
      <c r="Z3256" s="41"/>
      <c r="AA3256" s="43">
        <v>2</v>
      </c>
      <c r="AB3256" s="44">
        <v>0.51572630912662154</v>
      </c>
      <c r="AC3256" s="45" t="s">
        <v>6480</v>
      </c>
      <c r="AD3256" s="46"/>
      <c r="AE3256" s="46"/>
      <c r="AF3256" s="46"/>
      <c r="AG3256" s="47" t="s">
        <v>6427</v>
      </c>
      <c r="AH3256" s="48">
        <v>57959.696757777674</v>
      </c>
    </row>
    <row r="3257" spans="1:34" hidden="1" x14ac:dyDescent="0.3">
      <c r="A3257" t="s">
        <v>6374</v>
      </c>
      <c r="B3257">
        <v>534</v>
      </c>
      <c r="C3257" s="59" t="s">
        <v>6481</v>
      </c>
      <c r="D3257" s="60">
        <v>6226</v>
      </c>
      <c r="E3257" s="34">
        <v>1795</v>
      </c>
      <c r="F3257" s="35">
        <v>3347</v>
      </c>
      <c r="G3257" s="49">
        <v>0.5363</v>
      </c>
      <c r="H3257" s="50" t="s">
        <v>35</v>
      </c>
      <c r="I3257" s="38">
        <v>1715.2629999999999</v>
      </c>
      <c r="J3257" s="39">
        <v>814.13800000000003</v>
      </c>
      <c r="K3257" s="39">
        <v>1382.0830000000001</v>
      </c>
      <c r="L3257" s="39"/>
      <c r="M3257" s="39"/>
      <c r="N3257" s="39"/>
      <c r="O3257" s="40">
        <v>0.72523935979497023</v>
      </c>
      <c r="P3257" s="40">
        <v>0.74702887164092591</v>
      </c>
      <c r="Q3257" s="40">
        <v>0.75147226541387169</v>
      </c>
      <c r="R3257" s="40"/>
      <c r="S3257" s="40"/>
      <c r="T3257" s="41"/>
      <c r="U3257" s="42" t="s">
        <v>21</v>
      </c>
      <c r="V3257" s="42" t="s">
        <v>21</v>
      </c>
      <c r="W3257" s="42" t="s">
        <v>21</v>
      </c>
      <c r="X3257" s="40"/>
      <c r="Y3257" s="40"/>
      <c r="Z3257" s="41"/>
      <c r="AA3257" s="43">
        <v>3</v>
      </c>
      <c r="AB3257" s="44">
        <v>0.74124683228325594</v>
      </c>
      <c r="AC3257" s="45" t="s">
        <v>6482</v>
      </c>
      <c r="AD3257" s="46"/>
      <c r="AE3257" s="46"/>
      <c r="AF3257" s="46"/>
      <c r="AG3257" s="47" t="s">
        <v>6427</v>
      </c>
      <c r="AH3257" s="48">
        <v>144900.25270185189</v>
      </c>
    </row>
    <row r="3258" spans="1:34" hidden="1" x14ac:dyDescent="0.3">
      <c r="A3258" t="s">
        <v>6374</v>
      </c>
      <c r="B3258">
        <v>534</v>
      </c>
      <c r="C3258" s="59" t="s">
        <v>6483</v>
      </c>
      <c r="D3258" s="60">
        <v>6713</v>
      </c>
      <c r="E3258" s="34">
        <v>2010</v>
      </c>
      <c r="F3258" s="35">
        <v>3347</v>
      </c>
      <c r="G3258" s="49">
        <v>0.60053999999999996</v>
      </c>
      <c r="H3258" s="50" t="s">
        <v>35</v>
      </c>
      <c r="I3258" s="38">
        <v>2066.944</v>
      </c>
      <c r="J3258" s="39">
        <v>700.923</v>
      </c>
      <c r="K3258" s="39">
        <v>1850.7339999999999</v>
      </c>
      <c r="L3258" s="39"/>
      <c r="M3258" s="39"/>
      <c r="N3258" s="39"/>
      <c r="O3258" s="40">
        <v>0.7157916453792007</v>
      </c>
      <c r="P3258" s="40">
        <v>0.69037037037037041</v>
      </c>
      <c r="Q3258" s="40">
        <v>0.74924539817677072</v>
      </c>
      <c r="R3258" s="40"/>
      <c r="S3258" s="40"/>
      <c r="T3258" s="41"/>
      <c r="U3258" s="42" t="s">
        <v>21</v>
      </c>
      <c r="V3258" s="42" t="s">
        <v>21</v>
      </c>
      <c r="W3258" s="42" t="s">
        <v>21</v>
      </c>
      <c r="X3258" s="40"/>
      <c r="Y3258" s="40"/>
      <c r="Z3258" s="41"/>
      <c r="AA3258" s="43">
        <v>3</v>
      </c>
      <c r="AB3258" s="44">
        <v>0.71846913797544731</v>
      </c>
      <c r="AC3258" s="45" t="s">
        <v>6484</v>
      </c>
      <c r="AD3258" s="46"/>
      <c r="AE3258" s="46"/>
      <c r="AF3258" s="46"/>
      <c r="AG3258" s="47" t="s">
        <v>6410</v>
      </c>
      <c r="AH3258" s="48">
        <v>144900.25270185189</v>
      </c>
    </row>
    <row r="3259" spans="1:34" hidden="1" x14ac:dyDescent="0.3">
      <c r="A3259" t="s">
        <v>6374</v>
      </c>
      <c r="B3259">
        <v>534</v>
      </c>
      <c r="C3259" s="59" t="s">
        <v>6485</v>
      </c>
      <c r="D3259" s="60">
        <v>711</v>
      </c>
      <c r="E3259" s="34">
        <v>459</v>
      </c>
      <c r="F3259" s="35">
        <v>3347</v>
      </c>
      <c r="G3259" s="49">
        <v>0.13714000000000001</v>
      </c>
      <c r="H3259" s="50" t="s">
        <v>29</v>
      </c>
      <c r="I3259" s="38">
        <v>2077.0050000000001</v>
      </c>
      <c r="J3259" s="39">
        <v>1026.0509999999999</v>
      </c>
      <c r="K3259" s="39">
        <v>874.15599999999995</v>
      </c>
      <c r="L3259" s="39"/>
      <c r="M3259" s="39"/>
      <c r="N3259" s="39"/>
      <c r="O3259" s="40">
        <v>0.81528876016852825</v>
      </c>
      <c r="P3259" s="40">
        <v>0.78590909090909089</v>
      </c>
      <c r="Q3259" s="40">
        <v>1.0163636363636364</v>
      </c>
      <c r="R3259" s="40"/>
      <c r="S3259" s="40"/>
      <c r="T3259" s="41"/>
      <c r="U3259" s="42" t="s">
        <v>21</v>
      </c>
      <c r="V3259" s="42" t="s">
        <v>21</v>
      </c>
      <c r="W3259" s="42" t="s">
        <v>21</v>
      </c>
      <c r="X3259" s="40"/>
      <c r="Y3259" s="40"/>
      <c r="Z3259" s="41"/>
      <c r="AA3259" s="43">
        <v>3</v>
      </c>
      <c r="AB3259" s="44">
        <v>0.87252049581375191</v>
      </c>
      <c r="AC3259" s="45" t="s">
        <v>6486</v>
      </c>
      <c r="AD3259" s="46"/>
      <c r="AE3259" s="46"/>
      <c r="AF3259" s="46"/>
      <c r="AG3259" s="47" t="s">
        <v>6381</v>
      </c>
      <c r="AH3259" s="48">
        <v>202859.94945962954</v>
      </c>
    </row>
    <row r="3260" spans="1:34" hidden="1" x14ac:dyDescent="0.3">
      <c r="A3260" t="s">
        <v>6374</v>
      </c>
      <c r="B3260">
        <v>534</v>
      </c>
      <c r="C3260" s="59" t="s">
        <v>6487</v>
      </c>
      <c r="D3260" s="60">
        <v>3674</v>
      </c>
      <c r="E3260" s="34">
        <v>2436</v>
      </c>
      <c r="F3260" s="35">
        <v>3347</v>
      </c>
      <c r="G3260" s="49">
        <v>0.72782000000000002</v>
      </c>
      <c r="H3260" s="50" t="s">
        <v>35</v>
      </c>
      <c r="I3260" s="38">
        <v>1711.758</v>
      </c>
      <c r="J3260" s="39">
        <v>0</v>
      </c>
      <c r="K3260" s="39">
        <v>607.08399999999995</v>
      </c>
      <c r="L3260" s="39"/>
      <c r="M3260" s="39"/>
      <c r="N3260" s="39"/>
      <c r="O3260" s="40">
        <v>0.79858594754632362</v>
      </c>
      <c r="P3260" s="40">
        <v>0</v>
      </c>
      <c r="Q3260" s="40">
        <v>0.83311614826768721</v>
      </c>
      <c r="R3260" s="40"/>
      <c r="S3260" s="40"/>
      <c r="T3260" s="41"/>
      <c r="U3260" s="42" t="s">
        <v>26</v>
      </c>
      <c r="V3260" s="42" t="e">
        <v>#N/A</v>
      </c>
      <c r="W3260" s="42" t="s">
        <v>29</v>
      </c>
      <c r="X3260" s="40"/>
      <c r="Y3260" s="40"/>
      <c r="Z3260" s="41"/>
      <c r="AA3260" s="43">
        <v>2</v>
      </c>
      <c r="AB3260" s="44">
        <v>0.54390069860467027</v>
      </c>
      <c r="AC3260" s="45" t="s">
        <v>6488</v>
      </c>
      <c r="AD3260" s="46"/>
      <c r="AE3260" s="46"/>
      <c r="AF3260" s="46"/>
      <c r="AG3260" s="47" t="s">
        <v>6405</v>
      </c>
      <c r="AH3260" s="48">
        <v>144900.25270185189</v>
      </c>
    </row>
    <row r="3261" spans="1:34" hidden="1" x14ac:dyDescent="0.3">
      <c r="A3261" t="s">
        <v>6374</v>
      </c>
      <c r="B3261">
        <v>534</v>
      </c>
      <c r="C3261" s="59" t="s">
        <v>6489</v>
      </c>
      <c r="D3261" s="60">
        <v>9118</v>
      </c>
      <c r="E3261" s="34">
        <v>592</v>
      </c>
      <c r="F3261" s="35">
        <v>3347</v>
      </c>
      <c r="G3261" s="49">
        <v>0.17687</v>
      </c>
      <c r="H3261" s="50" t="s">
        <v>29</v>
      </c>
      <c r="I3261" s="38">
        <v>2142.9940000000001</v>
      </c>
      <c r="J3261" s="39">
        <v>1085.011</v>
      </c>
      <c r="K3261" s="39">
        <v>1990.296</v>
      </c>
      <c r="L3261" s="39"/>
      <c r="M3261" s="39"/>
      <c r="N3261" s="39"/>
      <c r="O3261" s="40">
        <v>0.83298870487779209</v>
      </c>
      <c r="P3261" s="40">
        <v>0.84692307692307689</v>
      </c>
      <c r="Q3261" s="40">
        <v>0.88539185158900136</v>
      </c>
      <c r="R3261" s="40"/>
      <c r="S3261" s="40"/>
      <c r="T3261" s="41"/>
      <c r="U3261" s="42" t="s">
        <v>21</v>
      </c>
      <c r="V3261" s="42" t="s">
        <v>21</v>
      </c>
      <c r="W3261" s="42" t="s">
        <v>26</v>
      </c>
      <c r="X3261" s="40"/>
      <c r="Y3261" s="40"/>
      <c r="Z3261" s="41"/>
      <c r="AA3261" s="43">
        <v>3</v>
      </c>
      <c r="AB3261" s="44">
        <v>0.85510121112995685</v>
      </c>
      <c r="AC3261" s="45" t="s">
        <v>6490</v>
      </c>
      <c r="AD3261" s="46"/>
      <c r="AE3261" s="46"/>
      <c r="AF3261" s="46"/>
      <c r="AG3261" s="47" t="s">
        <v>6384</v>
      </c>
      <c r="AH3261" s="48">
        <v>202859.94945962954</v>
      </c>
    </row>
    <row r="3262" spans="1:34" hidden="1" x14ac:dyDescent="0.3">
      <c r="A3262" t="s">
        <v>6374</v>
      </c>
      <c r="B3262">
        <v>534</v>
      </c>
      <c r="C3262" s="59" t="s">
        <v>6491</v>
      </c>
      <c r="D3262" s="60">
        <v>6688</v>
      </c>
      <c r="E3262" s="34">
        <v>2599</v>
      </c>
      <c r="F3262" s="35">
        <v>3347</v>
      </c>
      <c r="G3262" s="49">
        <v>0.77651999999999999</v>
      </c>
      <c r="H3262" s="50" t="s">
        <v>22</v>
      </c>
      <c r="I3262" s="38">
        <v>2355.7330000000002</v>
      </c>
      <c r="J3262" s="39">
        <v>959.92200000000003</v>
      </c>
      <c r="K3262" s="39">
        <v>0</v>
      </c>
      <c r="L3262" s="39"/>
      <c r="M3262" s="39"/>
      <c r="N3262" s="39"/>
      <c r="O3262" s="40">
        <v>0.72931034482758628</v>
      </c>
      <c r="P3262" s="40">
        <v>0.77379310344827601</v>
      </c>
      <c r="Q3262" s="40">
        <v>0</v>
      </c>
      <c r="R3262" s="40"/>
      <c r="S3262" s="40"/>
      <c r="T3262" s="41"/>
      <c r="U3262" s="42" t="s">
        <v>26</v>
      </c>
      <c r="V3262" s="42" t="s">
        <v>26</v>
      </c>
      <c r="W3262" s="42" t="e">
        <v>#N/A</v>
      </c>
      <c r="X3262" s="40"/>
      <c r="Y3262" s="40"/>
      <c r="Z3262" s="41"/>
      <c r="AA3262" s="43">
        <v>2</v>
      </c>
      <c r="AB3262" s="44">
        <v>0.50103448275862073</v>
      </c>
      <c r="AC3262" s="45" t="s">
        <v>6492</v>
      </c>
      <c r="AD3262" s="46"/>
      <c r="AE3262" s="46"/>
      <c r="AF3262" s="46"/>
      <c r="AG3262" s="47" t="s">
        <v>6381</v>
      </c>
      <c r="AH3262" s="48">
        <v>57959.696757777674</v>
      </c>
    </row>
    <row r="3263" spans="1:34" hidden="1" x14ac:dyDescent="0.3">
      <c r="A3263" t="s">
        <v>6374</v>
      </c>
      <c r="B3263">
        <v>534</v>
      </c>
      <c r="C3263" s="59" t="s">
        <v>6493</v>
      </c>
      <c r="D3263" s="60">
        <v>899</v>
      </c>
      <c r="E3263" s="34">
        <v>2976</v>
      </c>
      <c r="F3263" s="35">
        <v>3347</v>
      </c>
      <c r="G3263" s="49">
        <v>0.88915</v>
      </c>
      <c r="H3263" s="50" t="s">
        <v>22</v>
      </c>
      <c r="I3263" s="38">
        <v>1050.586</v>
      </c>
      <c r="J3263" s="39">
        <v>0</v>
      </c>
      <c r="K3263" s="39">
        <v>0</v>
      </c>
      <c r="L3263" s="39"/>
      <c r="M3263" s="39"/>
      <c r="N3263" s="39"/>
      <c r="O3263" s="40">
        <v>0.82991722257863709</v>
      </c>
      <c r="P3263" s="40">
        <v>0</v>
      </c>
      <c r="Q3263" s="40">
        <v>0</v>
      </c>
      <c r="R3263" s="40"/>
      <c r="S3263" s="40"/>
      <c r="T3263" s="41"/>
      <c r="U3263" s="42" t="s">
        <v>21</v>
      </c>
      <c r="V3263" s="42" t="e">
        <v>#N/A</v>
      </c>
      <c r="W3263" s="42" t="e">
        <v>#N/A</v>
      </c>
      <c r="X3263" s="40"/>
      <c r="Y3263" s="40"/>
      <c r="Z3263" s="41"/>
      <c r="AA3263" s="43">
        <v>1</v>
      </c>
      <c r="AB3263" s="44">
        <v>0.27663907419287903</v>
      </c>
      <c r="AC3263" s="45" t="s">
        <v>6494</v>
      </c>
      <c r="AD3263" s="46"/>
      <c r="AE3263" s="46"/>
      <c r="AF3263" s="46"/>
      <c r="AG3263" s="47">
        <v>0</v>
      </c>
      <c r="AH3263" s="48">
        <v>57959.696757777674</v>
      </c>
    </row>
    <row r="3264" spans="1:34" hidden="1" x14ac:dyDescent="0.3">
      <c r="A3264" t="s">
        <v>6374</v>
      </c>
      <c r="B3264">
        <v>534</v>
      </c>
      <c r="C3264" s="59" t="s">
        <v>6495</v>
      </c>
      <c r="D3264" s="60">
        <v>7991</v>
      </c>
      <c r="E3264" s="34">
        <v>1364</v>
      </c>
      <c r="F3264" s="35">
        <v>3347</v>
      </c>
      <c r="G3264" s="49">
        <v>0.40753</v>
      </c>
      <c r="H3264" s="50" t="s">
        <v>20</v>
      </c>
      <c r="I3264" s="38">
        <v>1715.951</v>
      </c>
      <c r="J3264" s="39">
        <v>943.173</v>
      </c>
      <c r="K3264" s="39">
        <v>1727.0630000000001</v>
      </c>
      <c r="L3264" s="39"/>
      <c r="M3264" s="39"/>
      <c r="N3264" s="39"/>
      <c r="O3264" s="40">
        <v>0.77416980808404567</v>
      </c>
      <c r="P3264" s="40">
        <v>0.78012005615036917</v>
      </c>
      <c r="Q3264" s="40">
        <v>0.77098766372222705</v>
      </c>
      <c r="R3264" s="40"/>
      <c r="S3264" s="40"/>
      <c r="T3264" s="41"/>
      <c r="U3264" s="42" t="s">
        <v>26</v>
      </c>
      <c r="V3264" s="42" t="s">
        <v>21</v>
      </c>
      <c r="W3264" s="42" t="s">
        <v>22</v>
      </c>
      <c r="X3264" s="40"/>
      <c r="Y3264" s="40"/>
      <c r="Z3264" s="41"/>
      <c r="AA3264" s="43">
        <v>3</v>
      </c>
      <c r="AB3264" s="44">
        <v>0.77509250931888063</v>
      </c>
      <c r="AC3264" s="45" t="s">
        <v>6496</v>
      </c>
      <c r="AD3264" s="46"/>
      <c r="AE3264" s="46"/>
      <c r="AF3264" s="46"/>
      <c r="AG3264" s="47" t="s">
        <v>6381</v>
      </c>
      <c r="AH3264" s="48">
        <v>173880.10108074074</v>
      </c>
    </row>
    <row r="3265" spans="1:34" hidden="1" x14ac:dyDescent="0.3">
      <c r="A3265" t="s">
        <v>6374</v>
      </c>
      <c r="B3265">
        <v>534</v>
      </c>
      <c r="C3265" s="59" t="s">
        <v>6497</v>
      </c>
      <c r="D3265" s="60">
        <v>3259</v>
      </c>
      <c r="E3265" s="34">
        <v>1297</v>
      </c>
      <c r="F3265" s="35">
        <v>3347</v>
      </c>
      <c r="G3265" s="49">
        <v>0.38751000000000002</v>
      </c>
      <c r="H3265" s="50" t="s">
        <v>20</v>
      </c>
      <c r="I3265" s="38">
        <v>1750.6890000000001</v>
      </c>
      <c r="J3265" s="39">
        <v>820.16700000000003</v>
      </c>
      <c r="K3265" s="39">
        <v>1550.6590000000001</v>
      </c>
      <c r="L3265" s="39"/>
      <c r="M3265" s="39"/>
      <c r="N3265" s="39"/>
      <c r="O3265" s="40">
        <v>0.78019427079852566</v>
      </c>
      <c r="P3265" s="40">
        <v>0.76452393536926011</v>
      </c>
      <c r="Q3265" s="40">
        <v>0.7992383354431889</v>
      </c>
      <c r="R3265" s="40"/>
      <c r="S3265" s="40"/>
      <c r="T3265" s="41"/>
      <c r="U3265" s="42" t="s">
        <v>21</v>
      </c>
      <c r="V3265" s="42" t="s">
        <v>21</v>
      </c>
      <c r="W3265" s="42" t="s">
        <v>21</v>
      </c>
      <c r="X3265" s="40"/>
      <c r="Y3265" s="40"/>
      <c r="Z3265" s="41"/>
      <c r="AA3265" s="43">
        <v>3</v>
      </c>
      <c r="AB3265" s="44">
        <v>0.78131884720365818</v>
      </c>
      <c r="AC3265" s="45" t="s">
        <v>6498</v>
      </c>
      <c r="AD3265" s="46"/>
      <c r="AE3265" s="46"/>
      <c r="AF3265" s="46"/>
      <c r="AG3265" s="47" t="s">
        <v>6396</v>
      </c>
      <c r="AH3265" s="48">
        <v>173880.10108074074</v>
      </c>
    </row>
    <row r="3266" spans="1:34" hidden="1" x14ac:dyDescent="0.3">
      <c r="A3266" t="s">
        <v>6374</v>
      </c>
      <c r="B3266">
        <v>534</v>
      </c>
      <c r="C3266" s="59" t="s">
        <v>6499</v>
      </c>
      <c r="D3266" s="60">
        <v>5441</v>
      </c>
      <c r="E3266" s="34">
        <v>2926</v>
      </c>
      <c r="F3266" s="35">
        <v>3347</v>
      </c>
      <c r="G3266" s="49">
        <v>0.87422</v>
      </c>
      <c r="H3266" s="50" t="s">
        <v>22</v>
      </c>
      <c r="I3266" s="38">
        <v>0</v>
      </c>
      <c r="J3266" s="39">
        <v>0</v>
      </c>
      <c r="K3266" s="39">
        <v>1469.6859999999999</v>
      </c>
      <c r="L3266" s="39"/>
      <c r="M3266" s="39"/>
      <c r="N3266" s="39"/>
      <c r="O3266" s="40">
        <v>0</v>
      </c>
      <c r="P3266" s="40">
        <v>0</v>
      </c>
      <c r="Q3266" s="40">
        <v>0.85388946295331125</v>
      </c>
      <c r="R3266" s="40"/>
      <c r="S3266" s="40"/>
      <c r="T3266" s="41"/>
      <c r="U3266" s="42" t="e">
        <v>#N/A</v>
      </c>
      <c r="V3266" s="42" t="e">
        <v>#N/A</v>
      </c>
      <c r="W3266" s="42" t="s">
        <v>21</v>
      </c>
      <c r="X3266" s="40"/>
      <c r="Y3266" s="40"/>
      <c r="Z3266" s="41"/>
      <c r="AA3266" s="43">
        <v>1</v>
      </c>
      <c r="AB3266" s="44">
        <v>0.28462982098443707</v>
      </c>
      <c r="AC3266" s="45" t="s">
        <v>6500</v>
      </c>
      <c r="AD3266" s="46"/>
      <c r="AE3266" s="46"/>
      <c r="AF3266" s="46"/>
      <c r="AG3266" s="47" t="s">
        <v>6410</v>
      </c>
      <c r="AH3266" s="48">
        <v>57959.696757777674</v>
      </c>
    </row>
    <row r="3267" spans="1:34" hidden="1" x14ac:dyDescent="0.3">
      <c r="A3267" t="s">
        <v>6374</v>
      </c>
      <c r="B3267">
        <v>534</v>
      </c>
      <c r="C3267" s="59" t="s">
        <v>6501</v>
      </c>
      <c r="D3267" s="60">
        <v>15</v>
      </c>
      <c r="E3267" s="34">
        <v>2320</v>
      </c>
      <c r="F3267" s="35">
        <v>3347</v>
      </c>
      <c r="G3267" s="49">
        <v>0.69316</v>
      </c>
      <c r="H3267" s="50" t="s">
        <v>35</v>
      </c>
      <c r="I3267" s="38">
        <v>465.26499999999999</v>
      </c>
      <c r="J3267" s="39">
        <v>0</v>
      </c>
      <c r="K3267" s="39">
        <v>478.404</v>
      </c>
      <c r="L3267" s="39"/>
      <c r="M3267" s="39"/>
      <c r="N3267" s="39"/>
      <c r="O3267" s="40">
        <v>0.85497634587799043</v>
      </c>
      <c r="P3267" s="40">
        <v>0</v>
      </c>
      <c r="Q3267" s="40">
        <v>0.94177549775641212</v>
      </c>
      <c r="R3267" s="40"/>
      <c r="S3267" s="40"/>
      <c r="T3267" s="41"/>
      <c r="U3267" s="42" t="s">
        <v>21</v>
      </c>
      <c r="V3267" s="42" t="e">
        <v>#N/A</v>
      </c>
      <c r="W3267" s="42" t="s">
        <v>22</v>
      </c>
      <c r="X3267" s="40"/>
      <c r="Y3267" s="40"/>
      <c r="Z3267" s="41"/>
      <c r="AA3267" s="43">
        <v>2</v>
      </c>
      <c r="AB3267" s="44">
        <v>0.59891728121146748</v>
      </c>
      <c r="AC3267" s="45" t="s">
        <v>6502</v>
      </c>
      <c r="AD3267" s="46"/>
      <c r="AE3267" s="46"/>
      <c r="AF3267" s="46"/>
      <c r="AG3267" s="47" t="s">
        <v>6410</v>
      </c>
      <c r="AH3267" s="48">
        <v>144900.25270185189</v>
      </c>
    </row>
    <row r="3268" spans="1:34" hidden="1" x14ac:dyDescent="0.3">
      <c r="A3268" t="s">
        <v>6374</v>
      </c>
      <c r="B3268">
        <v>534</v>
      </c>
      <c r="C3268" s="59" t="s">
        <v>6503</v>
      </c>
      <c r="D3268" s="60">
        <v>6667</v>
      </c>
      <c r="E3268" s="34">
        <v>304</v>
      </c>
      <c r="F3268" s="35">
        <v>3347</v>
      </c>
      <c r="G3268" s="49">
        <v>9.0829999999999994E-2</v>
      </c>
      <c r="H3268" s="50" t="s">
        <v>29</v>
      </c>
      <c r="I3268" s="38">
        <v>2655.4079999999999</v>
      </c>
      <c r="J3268" s="39">
        <v>1220.92</v>
      </c>
      <c r="K3268" s="39">
        <v>2394.6970000000001</v>
      </c>
      <c r="L3268" s="39"/>
      <c r="M3268" s="39"/>
      <c r="N3268" s="39"/>
      <c r="O3268" s="40">
        <v>0.88173913043478269</v>
      </c>
      <c r="P3268" s="40">
        <v>0.90434782608695663</v>
      </c>
      <c r="Q3268" s="40">
        <v>0.92393537512591573</v>
      </c>
      <c r="R3268" s="40"/>
      <c r="S3268" s="40"/>
      <c r="T3268" s="41"/>
      <c r="U3268" s="42" t="s">
        <v>22</v>
      </c>
      <c r="V3268" s="42" t="s">
        <v>21</v>
      </c>
      <c r="W3268" s="42" t="s">
        <v>35</v>
      </c>
      <c r="X3268" s="40"/>
      <c r="Y3268" s="40"/>
      <c r="Z3268" s="41"/>
      <c r="AA3268" s="43">
        <v>3</v>
      </c>
      <c r="AB3268" s="44">
        <v>0.90334077721588502</v>
      </c>
      <c r="AC3268" s="45" t="s">
        <v>6504</v>
      </c>
      <c r="AD3268" s="46"/>
      <c r="AE3268" s="46"/>
      <c r="AF3268" s="46"/>
      <c r="AG3268" s="47" t="s">
        <v>6396</v>
      </c>
      <c r="AH3268" s="48">
        <v>202859.94945962954</v>
      </c>
    </row>
    <row r="3269" spans="1:34" hidden="1" x14ac:dyDescent="0.3">
      <c r="A3269" t="s">
        <v>6374</v>
      </c>
      <c r="B3269">
        <v>534</v>
      </c>
      <c r="C3269" s="59" t="s">
        <v>6505</v>
      </c>
      <c r="D3269" s="60">
        <v>3283</v>
      </c>
      <c r="E3269" s="34">
        <v>566</v>
      </c>
      <c r="F3269" s="35">
        <v>3347</v>
      </c>
      <c r="G3269" s="49">
        <v>0.16911000000000001</v>
      </c>
      <c r="H3269" s="50" t="s">
        <v>29</v>
      </c>
      <c r="I3269" s="38">
        <v>2560.2399999999998</v>
      </c>
      <c r="J3269" s="39">
        <v>1234.8489999999999</v>
      </c>
      <c r="K3269" s="39">
        <v>2021.0260000000001</v>
      </c>
      <c r="L3269" s="39"/>
      <c r="M3269" s="39"/>
      <c r="N3269" s="39"/>
      <c r="O3269" s="40">
        <v>0.84876919638678883</v>
      </c>
      <c r="P3269" s="40">
        <v>0.85175760865635863</v>
      </c>
      <c r="Q3269" s="40">
        <v>0.87735591927256018</v>
      </c>
      <c r="R3269" s="40"/>
      <c r="S3269" s="40"/>
      <c r="T3269" s="41"/>
      <c r="U3269" s="42" t="s">
        <v>22</v>
      </c>
      <c r="V3269" s="42" t="s">
        <v>35</v>
      </c>
      <c r="W3269" s="42" t="s">
        <v>35</v>
      </c>
      <c r="X3269" s="40"/>
      <c r="Y3269" s="40"/>
      <c r="Z3269" s="41"/>
      <c r="AA3269" s="43">
        <v>3</v>
      </c>
      <c r="AB3269" s="44">
        <v>0.85929424143856925</v>
      </c>
      <c r="AC3269" s="45" t="s">
        <v>6506</v>
      </c>
      <c r="AD3269" s="46"/>
      <c r="AE3269" s="46"/>
      <c r="AF3269" s="46"/>
      <c r="AG3269" s="47" t="s">
        <v>6405</v>
      </c>
      <c r="AH3269" s="48">
        <v>202859.94945962954</v>
      </c>
    </row>
    <row r="3270" spans="1:34" hidden="1" x14ac:dyDescent="0.3">
      <c r="A3270" t="s">
        <v>6374</v>
      </c>
      <c r="B3270">
        <v>534</v>
      </c>
      <c r="C3270" s="59" t="s">
        <v>6507</v>
      </c>
      <c r="D3270" s="60">
        <v>7788</v>
      </c>
      <c r="E3270" s="34">
        <v>2484</v>
      </c>
      <c r="F3270" s="35">
        <v>3347</v>
      </c>
      <c r="G3270" s="49">
        <v>0.74216000000000004</v>
      </c>
      <c r="H3270" s="50" t="s">
        <v>35</v>
      </c>
      <c r="I3270" s="38">
        <v>2589.223</v>
      </c>
      <c r="J3270" s="39">
        <v>1207.9449999999999</v>
      </c>
      <c r="K3270" s="39">
        <v>0</v>
      </c>
      <c r="L3270" s="39"/>
      <c r="M3270" s="39"/>
      <c r="N3270" s="39"/>
      <c r="O3270" s="40">
        <v>0.77075043414271105</v>
      </c>
      <c r="P3270" s="40">
        <v>0.81971432682203549</v>
      </c>
      <c r="Q3270" s="40">
        <v>0</v>
      </c>
      <c r="R3270" s="40"/>
      <c r="S3270" s="40"/>
      <c r="T3270" s="41"/>
      <c r="U3270" s="42" t="s">
        <v>26</v>
      </c>
      <c r="V3270" s="42" t="s">
        <v>22</v>
      </c>
      <c r="W3270" s="42" t="e">
        <v>#N/A</v>
      </c>
      <c r="X3270" s="40"/>
      <c r="Y3270" s="40"/>
      <c r="Z3270" s="41"/>
      <c r="AA3270" s="43">
        <v>2</v>
      </c>
      <c r="AB3270" s="44">
        <v>0.53015492032158218</v>
      </c>
      <c r="AC3270" s="45" t="s">
        <v>6508</v>
      </c>
      <c r="AD3270" s="46"/>
      <c r="AE3270" s="46"/>
      <c r="AF3270" s="46"/>
      <c r="AG3270" s="47" t="s">
        <v>6405</v>
      </c>
      <c r="AH3270" s="48">
        <v>144900.25270185189</v>
      </c>
    </row>
    <row r="3271" spans="1:34" hidden="1" x14ac:dyDescent="0.3">
      <c r="A3271" t="s">
        <v>6374</v>
      </c>
      <c r="B3271">
        <v>534</v>
      </c>
      <c r="C3271" s="59" t="s">
        <v>6509</v>
      </c>
      <c r="D3271" s="60">
        <v>1466</v>
      </c>
      <c r="E3271" s="34">
        <v>1022</v>
      </c>
      <c r="F3271" s="35">
        <v>3347</v>
      </c>
      <c r="G3271" s="49">
        <v>0.30535000000000001</v>
      </c>
      <c r="H3271" s="50" t="s">
        <v>20</v>
      </c>
      <c r="I3271" s="38">
        <v>1726.4459999999999</v>
      </c>
      <c r="J3271" s="39">
        <v>984.36099999999999</v>
      </c>
      <c r="K3271" s="39">
        <v>1383.386</v>
      </c>
      <c r="L3271" s="39"/>
      <c r="M3271" s="39"/>
      <c r="N3271" s="39"/>
      <c r="O3271" s="40">
        <v>0.77930374277562109</v>
      </c>
      <c r="P3271" s="40">
        <v>0.79282902283816614</v>
      </c>
      <c r="Q3271" s="40">
        <v>0.85087898623377711</v>
      </c>
      <c r="R3271" s="40"/>
      <c r="S3271" s="40"/>
      <c r="T3271" s="41"/>
      <c r="U3271" s="42" t="s">
        <v>21</v>
      </c>
      <c r="V3271" s="42" t="s">
        <v>26</v>
      </c>
      <c r="W3271" s="42" t="s">
        <v>22</v>
      </c>
      <c r="X3271" s="40"/>
      <c r="Y3271" s="40"/>
      <c r="Z3271" s="41"/>
      <c r="AA3271" s="43">
        <v>3</v>
      </c>
      <c r="AB3271" s="44">
        <v>0.80767058394918811</v>
      </c>
      <c r="AC3271" s="45" t="s">
        <v>6510</v>
      </c>
      <c r="AD3271" s="46"/>
      <c r="AE3271" s="46"/>
      <c r="AF3271" s="46"/>
      <c r="AG3271" s="47" t="s">
        <v>6405</v>
      </c>
      <c r="AH3271" s="48">
        <v>173880.10108074074</v>
      </c>
    </row>
    <row r="3272" spans="1:34" hidden="1" x14ac:dyDescent="0.3">
      <c r="A3272" t="s">
        <v>6374</v>
      </c>
      <c r="B3272">
        <v>534</v>
      </c>
      <c r="C3272" s="59" t="s">
        <v>6511</v>
      </c>
      <c r="D3272" s="60">
        <v>5447</v>
      </c>
      <c r="E3272" s="34">
        <v>2761</v>
      </c>
      <c r="F3272" s="35">
        <v>3347</v>
      </c>
      <c r="G3272" s="49">
        <v>0.82491999999999999</v>
      </c>
      <c r="H3272" s="50" t="s">
        <v>22</v>
      </c>
      <c r="I3272" s="38">
        <v>0</v>
      </c>
      <c r="J3272" s="39">
        <v>631.654</v>
      </c>
      <c r="K3272" s="39">
        <v>1761.7</v>
      </c>
      <c r="L3272" s="39"/>
      <c r="M3272" s="39"/>
      <c r="N3272" s="39"/>
      <c r="O3272" s="40">
        <v>0</v>
      </c>
      <c r="P3272" s="40">
        <v>0.67115384615384621</v>
      </c>
      <c r="Q3272" s="40">
        <v>0.68461538461538463</v>
      </c>
      <c r="R3272" s="40"/>
      <c r="S3272" s="40"/>
      <c r="T3272" s="41"/>
      <c r="U3272" s="42" t="e">
        <v>#N/A</v>
      </c>
      <c r="V3272" s="42" t="s">
        <v>21</v>
      </c>
      <c r="W3272" s="42" t="s">
        <v>22</v>
      </c>
      <c r="X3272" s="40"/>
      <c r="Y3272" s="40"/>
      <c r="Z3272" s="41"/>
      <c r="AA3272" s="43">
        <v>2</v>
      </c>
      <c r="AB3272" s="44">
        <v>0.45192307692307693</v>
      </c>
      <c r="AC3272" s="45" t="s">
        <v>6512</v>
      </c>
      <c r="AD3272" s="46"/>
      <c r="AE3272" s="46"/>
      <c r="AF3272" s="46"/>
      <c r="AG3272" s="47" t="s">
        <v>6410</v>
      </c>
      <c r="AH3272" s="48">
        <v>57959.696757777674</v>
      </c>
    </row>
    <row r="3273" spans="1:34" hidden="1" x14ac:dyDescent="0.3">
      <c r="A3273" t="s">
        <v>6374</v>
      </c>
      <c r="B3273">
        <v>534</v>
      </c>
      <c r="C3273" s="59" t="s">
        <v>6513</v>
      </c>
      <c r="D3273" s="60">
        <v>4475</v>
      </c>
      <c r="E3273" s="34">
        <v>1392</v>
      </c>
      <c r="F3273" s="35">
        <v>3347</v>
      </c>
      <c r="G3273" s="49">
        <v>0.41588999999999998</v>
      </c>
      <c r="H3273" s="50" t="s">
        <v>20</v>
      </c>
      <c r="I3273" s="38">
        <v>1897.232</v>
      </c>
      <c r="J3273" s="39">
        <v>854.44600000000003</v>
      </c>
      <c r="K3273" s="39">
        <v>1663.575</v>
      </c>
      <c r="L3273" s="39"/>
      <c r="M3273" s="39"/>
      <c r="N3273" s="39"/>
      <c r="O3273" s="40">
        <v>0.7582675557673686</v>
      </c>
      <c r="P3273" s="40">
        <v>0.76301247400495331</v>
      </c>
      <c r="Q3273" s="40">
        <v>0.79909090909090907</v>
      </c>
      <c r="R3273" s="40"/>
      <c r="S3273" s="40"/>
      <c r="T3273" s="41"/>
      <c r="U3273" s="42" t="s">
        <v>21</v>
      </c>
      <c r="V3273" s="42" t="s">
        <v>21</v>
      </c>
      <c r="W3273" s="42" t="s">
        <v>21</v>
      </c>
      <c r="X3273" s="40"/>
      <c r="Y3273" s="40"/>
      <c r="Z3273" s="41"/>
      <c r="AA3273" s="43">
        <v>3</v>
      </c>
      <c r="AB3273" s="44">
        <v>0.77345697962107707</v>
      </c>
      <c r="AC3273" s="45" t="s">
        <v>6514</v>
      </c>
      <c r="AD3273" s="46"/>
      <c r="AE3273" s="46"/>
      <c r="AF3273" s="46"/>
      <c r="AG3273" s="47" t="s">
        <v>6381</v>
      </c>
      <c r="AH3273" s="48">
        <v>173880.10108074074</v>
      </c>
    </row>
    <row r="3274" spans="1:34" hidden="1" x14ac:dyDescent="0.3">
      <c r="A3274" t="s">
        <v>6374</v>
      </c>
      <c r="B3274">
        <v>534</v>
      </c>
      <c r="C3274" s="59" t="s">
        <v>6515</v>
      </c>
      <c r="D3274" s="60">
        <v>7162</v>
      </c>
      <c r="E3274" s="34">
        <v>1419</v>
      </c>
      <c r="F3274" s="35">
        <v>3347</v>
      </c>
      <c r="G3274" s="49">
        <v>0.42396</v>
      </c>
      <c r="H3274" s="50" t="s">
        <v>20</v>
      </c>
      <c r="I3274" s="38">
        <v>1728.913</v>
      </c>
      <c r="J3274" s="39">
        <v>812.83600000000001</v>
      </c>
      <c r="K3274" s="39">
        <v>1060.597</v>
      </c>
      <c r="L3274" s="39"/>
      <c r="M3274" s="39"/>
      <c r="N3274" s="39"/>
      <c r="O3274" s="40">
        <v>0.73945675086022256</v>
      </c>
      <c r="P3274" s="40">
        <v>0.77200293540148313</v>
      </c>
      <c r="Q3274" s="40">
        <v>0.80228099268619468</v>
      </c>
      <c r="R3274" s="40"/>
      <c r="S3274" s="40"/>
      <c r="T3274" s="41"/>
      <c r="U3274" s="42" t="s">
        <v>21</v>
      </c>
      <c r="V3274" s="42" t="s">
        <v>21</v>
      </c>
      <c r="W3274" s="42" t="s">
        <v>21</v>
      </c>
      <c r="X3274" s="40"/>
      <c r="Y3274" s="40"/>
      <c r="Z3274" s="41"/>
      <c r="AA3274" s="43">
        <v>3</v>
      </c>
      <c r="AB3274" s="44">
        <v>0.77124689298263338</v>
      </c>
      <c r="AC3274" s="45" t="s">
        <v>6516</v>
      </c>
      <c r="AD3274" s="46"/>
      <c r="AE3274" s="46"/>
      <c r="AF3274" s="46"/>
      <c r="AG3274" s="47" t="s">
        <v>6384</v>
      </c>
      <c r="AH3274" s="48">
        <v>173880.10108074074</v>
      </c>
    </row>
    <row r="3275" spans="1:34" hidden="1" x14ac:dyDescent="0.3">
      <c r="A3275" t="s">
        <v>6374</v>
      </c>
      <c r="B3275">
        <v>534</v>
      </c>
      <c r="C3275" s="59" t="s">
        <v>6517</v>
      </c>
      <c r="D3275" s="60">
        <v>1368</v>
      </c>
      <c r="E3275" s="34">
        <v>2623</v>
      </c>
      <c r="F3275" s="35">
        <v>3347</v>
      </c>
      <c r="G3275" s="49">
        <v>0.78369</v>
      </c>
      <c r="H3275" s="50" t="s">
        <v>22</v>
      </c>
      <c r="I3275" s="38">
        <v>1462.797</v>
      </c>
      <c r="J3275" s="39">
        <v>0</v>
      </c>
      <c r="K3275" s="39">
        <v>1058.144</v>
      </c>
      <c r="L3275" s="39"/>
      <c r="M3275" s="39"/>
      <c r="N3275" s="39"/>
      <c r="O3275" s="40">
        <v>0.73931356755200783</v>
      </c>
      <c r="P3275" s="40">
        <v>0</v>
      </c>
      <c r="Q3275" s="40">
        <v>0.74578769856134275</v>
      </c>
      <c r="R3275" s="40"/>
      <c r="S3275" s="40"/>
      <c r="T3275" s="41"/>
      <c r="U3275" s="42" t="s">
        <v>21</v>
      </c>
      <c r="V3275" s="42" t="e">
        <v>#N/A</v>
      </c>
      <c r="W3275" s="42" t="s">
        <v>26</v>
      </c>
      <c r="X3275" s="40"/>
      <c r="Y3275" s="40"/>
      <c r="Z3275" s="41"/>
      <c r="AA3275" s="43">
        <v>2</v>
      </c>
      <c r="AB3275" s="44">
        <v>0.49503375537111688</v>
      </c>
      <c r="AC3275" s="45" t="s">
        <v>6518</v>
      </c>
      <c r="AD3275" s="46"/>
      <c r="AE3275" s="46"/>
      <c r="AF3275" s="46"/>
      <c r="AG3275" s="47" t="s">
        <v>6410</v>
      </c>
      <c r="AH3275" s="48">
        <v>57959.696757777674</v>
      </c>
    </row>
    <row r="3276" spans="1:34" hidden="1" x14ac:dyDescent="0.3">
      <c r="A3276" t="s">
        <v>6374</v>
      </c>
      <c r="B3276">
        <v>534</v>
      </c>
      <c r="C3276" s="59" t="s">
        <v>6519</v>
      </c>
      <c r="D3276" s="60">
        <v>4359</v>
      </c>
      <c r="E3276" s="34">
        <v>563</v>
      </c>
      <c r="F3276" s="35">
        <v>3347</v>
      </c>
      <c r="G3276" s="49">
        <v>0.16821</v>
      </c>
      <c r="H3276" s="50" t="s">
        <v>29</v>
      </c>
      <c r="I3276" s="38">
        <v>2724.74</v>
      </c>
      <c r="J3276" s="39">
        <v>1197.2550000000001</v>
      </c>
      <c r="K3276" s="39">
        <v>2063.3029999999999</v>
      </c>
      <c r="L3276" s="39"/>
      <c r="M3276" s="39"/>
      <c r="N3276" s="39"/>
      <c r="O3276" s="40">
        <v>0.8605091872977344</v>
      </c>
      <c r="P3276" s="40">
        <v>0.86166360353656812</v>
      </c>
      <c r="Q3276" s="40">
        <v>0.85606981843738161</v>
      </c>
      <c r="R3276" s="40"/>
      <c r="S3276" s="40"/>
      <c r="T3276" s="41"/>
      <c r="U3276" s="42" t="s">
        <v>21</v>
      </c>
      <c r="V3276" s="42" t="s">
        <v>21</v>
      </c>
      <c r="W3276" s="42" t="s">
        <v>21</v>
      </c>
      <c r="X3276" s="40"/>
      <c r="Y3276" s="40"/>
      <c r="Z3276" s="41"/>
      <c r="AA3276" s="43">
        <v>3</v>
      </c>
      <c r="AB3276" s="44">
        <v>0.85941420309056138</v>
      </c>
      <c r="AC3276" s="45" t="s">
        <v>6520</v>
      </c>
      <c r="AD3276" s="46"/>
      <c r="AE3276" s="46"/>
      <c r="AF3276" s="46"/>
      <c r="AG3276" s="47" t="s">
        <v>6384</v>
      </c>
      <c r="AH3276" s="48">
        <v>202859.94945962954</v>
      </c>
    </row>
    <row r="3277" spans="1:34" hidden="1" x14ac:dyDescent="0.3">
      <c r="A3277" t="s">
        <v>6374</v>
      </c>
      <c r="B3277">
        <v>534</v>
      </c>
      <c r="C3277" s="59" t="s">
        <v>5658</v>
      </c>
      <c r="D3277" s="60">
        <v>7987</v>
      </c>
      <c r="E3277" s="34">
        <v>1208</v>
      </c>
      <c r="F3277" s="35">
        <v>3347</v>
      </c>
      <c r="G3277" s="49">
        <v>0.36092000000000002</v>
      </c>
      <c r="H3277" s="50" t="s">
        <v>20</v>
      </c>
      <c r="I3277" s="38">
        <v>1508.1130000000001</v>
      </c>
      <c r="J3277" s="39">
        <v>815.76900000000001</v>
      </c>
      <c r="K3277" s="39">
        <v>1439.318</v>
      </c>
      <c r="L3277" s="39"/>
      <c r="M3277" s="39"/>
      <c r="N3277" s="39"/>
      <c r="O3277" s="40">
        <v>0.72952972567090912</v>
      </c>
      <c r="P3277" s="40">
        <v>0.77463414634146355</v>
      </c>
      <c r="Q3277" s="40">
        <v>0.86341463414634156</v>
      </c>
      <c r="R3277" s="40"/>
      <c r="S3277" s="40"/>
      <c r="T3277" s="41"/>
      <c r="U3277" s="42" t="s">
        <v>22</v>
      </c>
      <c r="V3277" s="42" t="s">
        <v>22</v>
      </c>
      <c r="W3277" s="42" t="s">
        <v>22</v>
      </c>
      <c r="X3277" s="40"/>
      <c r="Y3277" s="40"/>
      <c r="Z3277" s="41"/>
      <c r="AA3277" s="43">
        <v>3</v>
      </c>
      <c r="AB3277" s="44">
        <v>0.78919283538623797</v>
      </c>
      <c r="AC3277" s="45" t="s">
        <v>6521</v>
      </c>
      <c r="AD3277" s="46"/>
      <c r="AE3277" s="46"/>
      <c r="AF3277" s="46"/>
      <c r="AG3277" s="47" t="s">
        <v>6405</v>
      </c>
      <c r="AH3277" s="48">
        <v>173880.10108074074</v>
      </c>
    </row>
    <row r="3278" spans="1:34" hidden="1" x14ac:dyDescent="0.3">
      <c r="A3278" t="s">
        <v>6374</v>
      </c>
      <c r="B3278">
        <v>534</v>
      </c>
      <c r="C3278" s="59" t="s">
        <v>6522</v>
      </c>
      <c r="D3278" s="60">
        <v>973</v>
      </c>
      <c r="E3278" s="34">
        <v>1774</v>
      </c>
      <c r="F3278" s="35">
        <v>3347</v>
      </c>
      <c r="G3278" s="49">
        <v>0.53003</v>
      </c>
      <c r="H3278" s="50" t="s">
        <v>35</v>
      </c>
      <c r="I3278" s="38">
        <v>426.52</v>
      </c>
      <c r="J3278" s="39">
        <v>671.10599999999999</v>
      </c>
      <c r="K3278" s="39">
        <v>1311.7190000000001</v>
      </c>
      <c r="L3278" s="39"/>
      <c r="M3278" s="39"/>
      <c r="N3278" s="39"/>
      <c r="O3278" s="40">
        <v>0.7126994177251903</v>
      </c>
      <c r="P3278" s="40">
        <v>0.75259259259259259</v>
      </c>
      <c r="Q3278" s="40">
        <v>0.76284650848181612</v>
      </c>
      <c r="R3278" s="40"/>
      <c r="S3278" s="40"/>
      <c r="T3278" s="41"/>
      <c r="U3278" s="42" t="s">
        <v>21</v>
      </c>
      <c r="V3278" s="42" t="s">
        <v>21</v>
      </c>
      <c r="W3278" s="42" t="s">
        <v>22</v>
      </c>
      <c r="X3278" s="40"/>
      <c r="Y3278" s="40"/>
      <c r="Z3278" s="41"/>
      <c r="AA3278" s="43">
        <v>3</v>
      </c>
      <c r="AB3278" s="44">
        <v>0.74271283959986645</v>
      </c>
      <c r="AC3278" s="45" t="s">
        <v>6523</v>
      </c>
      <c r="AD3278" s="46"/>
      <c r="AE3278" s="46"/>
      <c r="AF3278" s="46"/>
      <c r="AG3278" s="47" t="s">
        <v>6396</v>
      </c>
      <c r="AH3278" s="48">
        <v>144900.25270185189</v>
      </c>
    </row>
    <row r="3279" spans="1:34" hidden="1" x14ac:dyDescent="0.3">
      <c r="A3279" t="s">
        <v>6374</v>
      </c>
      <c r="B3279">
        <v>534</v>
      </c>
      <c r="C3279" s="59" t="s">
        <v>6524</v>
      </c>
      <c r="D3279" s="60">
        <v>1891</v>
      </c>
      <c r="E3279" s="34">
        <v>498</v>
      </c>
      <c r="F3279" s="35">
        <v>3347</v>
      </c>
      <c r="G3279" s="49">
        <v>0.14879000000000001</v>
      </c>
      <c r="H3279" s="50" t="s">
        <v>29</v>
      </c>
      <c r="I3279" s="38">
        <v>2330.884</v>
      </c>
      <c r="J3279" s="39">
        <v>689.28</v>
      </c>
      <c r="K3279" s="39">
        <v>625.02</v>
      </c>
      <c r="L3279" s="39"/>
      <c r="M3279" s="39"/>
      <c r="N3279" s="39"/>
      <c r="O3279" s="40">
        <v>0.81059563143639068</v>
      </c>
      <c r="P3279" s="40">
        <v>0.8418181818181818</v>
      </c>
      <c r="Q3279" s="40">
        <v>0.9503009588428738</v>
      </c>
      <c r="R3279" s="40"/>
      <c r="S3279" s="40"/>
      <c r="T3279" s="41"/>
      <c r="U3279" s="42" t="s">
        <v>21</v>
      </c>
      <c r="V3279" s="42" t="s">
        <v>21</v>
      </c>
      <c r="W3279" s="42" t="s">
        <v>21</v>
      </c>
      <c r="X3279" s="40"/>
      <c r="Y3279" s="40"/>
      <c r="Z3279" s="41"/>
      <c r="AA3279" s="43">
        <v>3</v>
      </c>
      <c r="AB3279" s="44">
        <v>0.86757159069914869</v>
      </c>
      <c r="AC3279" s="45" t="s">
        <v>6525</v>
      </c>
      <c r="AD3279" s="46"/>
      <c r="AE3279" s="46"/>
      <c r="AF3279" s="46"/>
      <c r="AG3279" s="47" t="s">
        <v>6381</v>
      </c>
      <c r="AH3279" s="48">
        <v>202859.94945962954</v>
      </c>
    </row>
    <row r="3280" spans="1:34" hidden="1" x14ac:dyDescent="0.3">
      <c r="A3280" t="s">
        <v>6374</v>
      </c>
      <c r="B3280">
        <v>534</v>
      </c>
      <c r="C3280" s="59" t="s">
        <v>6526</v>
      </c>
      <c r="D3280" s="60">
        <v>5490</v>
      </c>
      <c r="E3280" s="34">
        <v>336</v>
      </c>
      <c r="F3280" s="35">
        <v>3347</v>
      </c>
      <c r="G3280" s="49">
        <v>0.10038999999999999</v>
      </c>
      <c r="H3280" s="50" t="s">
        <v>29</v>
      </c>
      <c r="I3280" s="38">
        <v>1876.6020000000001</v>
      </c>
      <c r="J3280" s="39">
        <v>846.88199999999995</v>
      </c>
      <c r="K3280" s="39">
        <v>1670.268</v>
      </c>
      <c r="L3280" s="39"/>
      <c r="M3280" s="39"/>
      <c r="N3280" s="39"/>
      <c r="O3280" s="40">
        <v>0.85531875796867218</v>
      </c>
      <c r="P3280" s="40">
        <v>0.88365181380009639</v>
      </c>
      <c r="Q3280" s="40">
        <v>0.95425531914893624</v>
      </c>
      <c r="R3280" s="40"/>
      <c r="S3280" s="40"/>
      <c r="T3280" s="41"/>
      <c r="U3280" s="42" t="s">
        <v>26</v>
      </c>
      <c r="V3280" s="42" t="s">
        <v>26</v>
      </c>
      <c r="W3280" s="42" t="s">
        <v>20</v>
      </c>
      <c r="X3280" s="40"/>
      <c r="Y3280" s="40"/>
      <c r="Z3280" s="41"/>
      <c r="AA3280" s="43">
        <v>3</v>
      </c>
      <c r="AB3280" s="44">
        <v>0.89774196363923497</v>
      </c>
      <c r="AC3280" s="45" t="s">
        <v>6527</v>
      </c>
      <c r="AD3280" s="46"/>
      <c r="AE3280" s="46"/>
      <c r="AF3280" s="46"/>
      <c r="AG3280" s="47" t="s">
        <v>6405</v>
      </c>
      <c r="AH3280" s="48">
        <v>202859.94945962954</v>
      </c>
    </row>
    <row r="3281" spans="1:34" hidden="1" x14ac:dyDescent="0.3">
      <c r="A3281" t="s">
        <v>6374</v>
      </c>
      <c r="B3281">
        <v>534</v>
      </c>
      <c r="C3281" s="59" t="s">
        <v>6528</v>
      </c>
      <c r="D3281" s="60">
        <v>3804</v>
      </c>
      <c r="E3281" s="34">
        <v>2973</v>
      </c>
      <c r="F3281" s="35">
        <v>3347</v>
      </c>
      <c r="G3281" s="49">
        <v>0.88826000000000005</v>
      </c>
      <c r="H3281" s="50" t="s">
        <v>22</v>
      </c>
      <c r="I3281" s="38">
        <v>423.34500000000003</v>
      </c>
      <c r="J3281" s="39">
        <v>0</v>
      </c>
      <c r="K3281" s="39">
        <v>0</v>
      </c>
      <c r="L3281" s="39"/>
      <c r="M3281" s="39"/>
      <c r="N3281" s="39"/>
      <c r="O3281" s="40">
        <v>0.83115785684285459</v>
      </c>
      <c r="P3281" s="40">
        <v>0</v>
      </c>
      <c r="Q3281" s="40">
        <v>0</v>
      </c>
      <c r="R3281" s="40"/>
      <c r="S3281" s="40"/>
      <c r="T3281" s="41"/>
      <c r="U3281" s="42" t="s">
        <v>22</v>
      </c>
      <c r="V3281" s="42" t="e">
        <v>#N/A</v>
      </c>
      <c r="W3281" s="42" t="e">
        <v>#N/A</v>
      </c>
      <c r="X3281" s="40"/>
      <c r="Y3281" s="40"/>
      <c r="Z3281" s="41"/>
      <c r="AA3281" s="43">
        <v>1</v>
      </c>
      <c r="AB3281" s="44">
        <v>0.27705261894761818</v>
      </c>
      <c r="AC3281" s="45" t="s">
        <v>6529</v>
      </c>
      <c r="AD3281" s="46"/>
      <c r="AE3281" s="46"/>
      <c r="AF3281" s="46"/>
      <c r="AG3281" s="47">
        <v>0</v>
      </c>
      <c r="AH3281" s="48">
        <v>57959.696757777674</v>
      </c>
    </row>
    <row r="3282" spans="1:34" hidden="1" x14ac:dyDescent="0.3">
      <c r="A3282" t="s">
        <v>6374</v>
      </c>
      <c r="B3282">
        <v>534</v>
      </c>
      <c r="C3282" s="59" t="s">
        <v>6530</v>
      </c>
      <c r="D3282" s="60">
        <v>6242</v>
      </c>
      <c r="E3282" s="34">
        <v>952</v>
      </c>
      <c r="F3282" s="35">
        <v>3347</v>
      </c>
      <c r="G3282" s="49">
        <v>0.28443000000000002</v>
      </c>
      <c r="H3282" s="50" t="s">
        <v>20</v>
      </c>
      <c r="I3282" s="38">
        <v>629.57500000000005</v>
      </c>
      <c r="J3282" s="39">
        <v>1049.0150000000001</v>
      </c>
      <c r="K3282" s="39">
        <v>1384.5039999999999</v>
      </c>
      <c r="L3282" s="39"/>
      <c r="M3282" s="39"/>
      <c r="N3282" s="39"/>
      <c r="O3282" s="40">
        <v>0.74305831432114977</v>
      </c>
      <c r="P3282" s="40">
        <v>0.81045380034893277</v>
      </c>
      <c r="Q3282" s="40">
        <v>0.8861146381882864</v>
      </c>
      <c r="R3282" s="40"/>
      <c r="S3282" s="40"/>
      <c r="T3282" s="41"/>
      <c r="U3282" s="42" t="s">
        <v>26</v>
      </c>
      <c r="V3282" s="42" t="s">
        <v>22</v>
      </c>
      <c r="W3282" s="42" t="s">
        <v>20</v>
      </c>
      <c r="X3282" s="40"/>
      <c r="Y3282" s="40"/>
      <c r="Z3282" s="41"/>
      <c r="AA3282" s="43">
        <v>3</v>
      </c>
      <c r="AB3282" s="44">
        <v>0.81320891761945635</v>
      </c>
      <c r="AC3282" s="45" t="s">
        <v>6531</v>
      </c>
      <c r="AD3282" s="46"/>
      <c r="AE3282" s="46"/>
      <c r="AF3282" s="46"/>
      <c r="AG3282" s="47" t="s">
        <v>6427</v>
      </c>
      <c r="AH3282" s="48">
        <v>173880.10108074074</v>
      </c>
    </row>
    <row r="3283" spans="1:34" hidden="1" x14ac:dyDescent="0.3">
      <c r="A3283" t="s">
        <v>6374</v>
      </c>
      <c r="B3283">
        <v>534</v>
      </c>
      <c r="C3283" s="59" t="s">
        <v>6532</v>
      </c>
      <c r="D3283" s="60">
        <v>5398</v>
      </c>
      <c r="E3283" s="34">
        <v>210</v>
      </c>
      <c r="F3283" s="35">
        <v>3347</v>
      </c>
      <c r="G3283" s="49">
        <v>6.2740000000000004E-2</v>
      </c>
      <c r="H3283" s="50" t="s">
        <v>29</v>
      </c>
      <c r="I3283" s="38">
        <v>1489.9459999999999</v>
      </c>
      <c r="J3283" s="39">
        <v>954.85500000000002</v>
      </c>
      <c r="K3283" s="39">
        <v>1559.684</v>
      </c>
      <c r="L3283" s="39"/>
      <c r="M3283" s="39"/>
      <c r="N3283" s="39"/>
      <c r="O3283" s="40">
        <v>0.80686113438242169</v>
      </c>
      <c r="P3283" s="40">
        <v>0.90989851752028705</v>
      </c>
      <c r="Q3283" s="40">
        <v>1.0663222762884867</v>
      </c>
      <c r="R3283" s="40"/>
      <c r="S3283" s="40"/>
      <c r="T3283" s="41"/>
      <c r="U3283" s="42" t="s">
        <v>21</v>
      </c>
      <c r="V3283" s="42" t="s">
        <v>26</v>
      </c>
      <c r="W3283" s="42" t="s">
        <v>22</v>
      </c>
      <c r="X3283" s="40"/>
      <c r="Y3283" s="40"/>
      <c r="Z3283" s="41"/>
      <c r="AA3283" s="43">
        <v>3</v>
      </c>
      <c r="AB3283" s="44">
        <v>0.92769397606373183</v>
      </c>
      <c r="AC3283" s="45" t="s">
        <v>6533</v>
      </c>
      <c r="AD3283" s="46"/>
      <c r="AE3283" s="46"/>
      <c r="AF3283" s="46"/>
      <c r="AG3283" s="47" t="s">
        <v>6427</v>
      </c>
      <c r="AH3283" s="48">
        <v>202859.94945962954</v>
      </c>
    </row>
    <row r="3284" spans="1:34" hidden="1" x14ac:dyDescent="0.3">
      <c r="A3284" t="s">
        <v>6374</v>
      </c>
      <c r="B3284">
        <v>534</v>
      </c>
      <c r="C3284" s="59" t="s">
        <v>6534</v>
      </c>
      <c r="D3284" s="60">
        <v>9674</v>
      </c>
      <c r="E3284" s="34">
        <v>267</v>
      </c>
      <c r="F3284" s="35">
        <v>3347</v>
      </c>
      <c r="G3284" s="49">
        <v>7.9769999999999994E-2</v>
      </c>
      <c r="H3284" s="50" t="s">
        <v>29</v>
      </c>
      <c r="I3284" s="38">
        <v>2723.9270000000001</v>
      </c>
      <c r="J3284" s="39">
        <v>1736.1569999999999</v>
      </c>
      <c r="K3284" s="39">
        <v>2325.799</v>
      </c>
      <c r="L3284" s="39"/>
      <c r="M3284" s="39"/>
      <c r="N3284" s="39"/>
      <c r="O3284" s="40">
        <v>0.90350603029152865</v>
      </c>
      <c r="P3284" s="40">
        <v>0.9171500649347708</v>
      </c>
      <c r="Q3284" s="40">
        <v>0.91798020885396026</v>
      </c>
      <c r="R3284" s="40"/>
      <c r="S3284" s="40"/>
      <c r="T3284" s="41"/>
      <c r="U3284" s="42" t="s">
        <v>26</v>
      </c>
      <c r="V3284" s="42" t="s">
        <v>35</v>
      </c>
      <c r="W3284" s="42" t="s">
        <v>29</v>
      </c>
      <c r="X3284" s="40"/>
      <c r="Y3284" s="40"/>
      <c r="Z3284" s="41"/>
      <c r="AA3284" s="43">
        <v>3</v>
      </c>
      <c r="AB3284" s="44">
        <v>0.91287876802675327</v>
      </c>
      <c r="AC3284" s="45" t="s">
        <v>6535</v>
      </c>
      <c r="AD3284" s="46"/>
      <c r="AE3284" s="46"/>
      <c r="AF3284" s="46"/>
      <c r="AG3284" s="47" t="s">
        <v>6396</v>
      </c>
      <c r="AH3284" s="48">
        <v>202859.94945962954</v>
      </c>
    </row>
    <row r="3285" spans="1:34" hidden="1" x14ac:dyDescent="0.3">
      <c r="A3285" t="s">
        <v>6374</v>
      </c>
      <c r="B3285">
        <v>534</v>
      </c>
      <c r="C3285" s="59" t="s">
        <v>6536</v>
      </c>
      <c r="D3285" s="60">
        <v>2165</v>
      </c>
      <c r="E3285" s="34">
        <v>2512</v>
      </c>
      <c r="F3285" s="35">
        <v>3347</v>
      </c>
      <c r="G3285" s="49">
        <v>0.75051999999999996</v>
      </c>
      <c r="H3285" s="50" t="s">
        <v>22</v>
      </c>
      <c r="I3285" s="38">
        <v>1783.307</v>
      </c>
      <c r="J3285" s="39">
        <v>1078.674</v>
      </c>
      <c r="K3285" s="39">
        <v>0</v>
      </c>
      <c r="L3285" s="39"/>
      <c r="M3285" s="39"/>
      <c r="N3285" s="39"/>
      <c r="O3285" s="40">
        <v>0.77448275862068972</v>
      </c>
      <c r="P3285" s="40">
        <v>0.79355606080227692</v>
      </c>
      <c r="Q3285" s="40">
        <v>0</v>
      </c>
      <c r="R3285" s="40"/>
      <c r="S3285" s="40"/>
      <c r="T3285" s="41"/>
      <c r="U3285" s="42" t="s">
        <v>35</v>
      </c>
      <c r="V3285" s="42" t="s">
        <v>35</v>
      </c>
      <c r="W3285" s="42" t="e">
        <v>#N/A</v>
      </c>
      <c r="X3285" s="40"/>
      <c r="Y3285" s="40"/>
      <c r="Z3285" s="41"/>
      <c r="AA3285" s="43">
        <v>2</v>
      </c>
      <c r="AB3285" s="44">
        <v>0.52267960647432221</v>
      </c>
      <c r="AC3285" s="45" t="s">
        <v>6537</v>
      </c>
      <c r="AD3285" s="46"/>
      <c r="AE3285" s="46"/>
      <c r="AF3285" s="46"/>
      <c r="AG3285" s="47" t="s">
        <v>6405</v>
      </c>
      <c r="AH3285" s="48">
        <v>57959.696757777674</v>
      </c>
    </row>
    <row r="3286" spans="1:34" hidden="1" x14ac:dyDescent="0.3">
      <c r="A3286" t="s">
        <v>6374</v>
      </c>
      <c r="B3286">
        <v>534</v>
      </c>
      <c r="C3286" s="59" t="s">
        <v>6538</v>
      </c>
      <c r="D3286" s="60">
        <v>3604</v>
      </c>
      <c r="E3286" s="34">
        <v>1523</v>
      </c>
      <c r="F3286" s="35">
        <v>3347</v>
      </c>
      <c r="G3286" s="49">
        <v>0.45502999999999999</v>
      </c>
      <c r="H3286" s="50" t="s">
        <v>20</v>
      </c>
      <c r="I3286" s="38">
        <v>1985.453</v>
      </c>
      <c r="J3286" s="39">
        <v>475.24700000000001</v>
      </c>
      <c r="K3286" s="39">
        <v>2000.646</v>
      </c>
      <c r="L3286" s="39"/>
      <c r="M3286" s="39"/>
      <c r="N3286" s="39"/>
      <c r="O3286" s="40">
        <v>0.72311582989349221</v>
      </c>
      <c r="P3286" s="40">
        <v>0.80666666666666664</v>
      </c>
      <c r="Q3286" s="40">
        <v>0.76159741494881883</v>
      </c>
      <c r="R3286" s="40"/>
      <c r="S3286" s="40"/>
      <c r="T3286" s="41"/>
      <c r="U3286" s="42" t="s">
        <v>21</v>
      </c>
      <c r="V3286" s="42" t="s">
        <v>21</v>
      </c>
      <c r="W3286" s="42" t="s">
        <v>35</v>
      </c>
      <c r="X3286" s="40"/>
      <c r="Y3286" s="40"/>
      <c r="Z3286" s="41"/>
      <c r="AA3286" s="43">
        <v>3</v>
      </c>
      <c r="AB3286" s="44">
        <v>0.76379330383632593</v>
      </c>
      <c r="AC3286" s="45" t="s">
        <v>6539</v>
      </c>
      <c r="AD3286" s="46"/>
      <c r="AE3286" s="46"/>
      <c r="AF3286" s="46"/>
      <c r="AG3286" s="47" t="s">
        <v>6405</v>
      </c>
      <c r="AH3286" s="48">
        <v>173880.10108074074</v>
      </c>
    </row>
    <row r="3287" spans="1:34" hidden="1" x14ac:dyDescent="0.3">
      <c r="A3287" t="s">
        <v>6374</v>
      </c>
      <c r="B3287">
        <v>534</v>
      </c>
      <c r="C3287" s="59" t="s">
        <v>6540</v>
      </c>
      <c r="D3287" s="60">
        <v>3097</v>
      </c>
      <c r="E3287" s="34">
        <v>497</v>
      </c>
      <c r="F3287" s="35">
        <v>3347</v>
      </c>
      <c r="G3287" s="49">
        <v>0.14849000000000001</v>
      </c>
      <c r="H3287" s="50" t="s">
        <v>29</v>
      </c>
      <c r="I3287" s="38">
        <v>2356.2489999999998</v>
      </c>
      <c r="J3287" s="39">
        <v>1504.31</v>
      </c>
      <c r="K3287" s="39">
        <v>2184.248</v>
      </c>
      <c r="L3287" s="39"/>
      <c r="M3287" s="39"/>
      <c r="N3287" s="39"/>
      <c r="O3287" s="40">
        <v>0.86571781511170098</v>
      </c>
      <c r="P3287" s="40">
        <v>0.86266330312089035</v>
      </c>
      <c r="Q3287" s="40">
        <v>0.87622776550457004</v>
      </c>
      <c r="R3287" s="40"/>
      <c r="S3287" s="40"/>
      <c r="T3287" s="41"/>
      <c r="U3287" s="42" t="s">
        <v>21</v>
      </c>
      <c r="V3287" s="42" t="s">
        <v>26</v>
      </c>
      <c r="W3287" s="42" t="s">
        <v>21</v>
      </c>
      <c r="X3287" s="40"/>
      <c r="Y3287" s="40"/>
      <c r="Z3287" s="41"/>
      <c r="AA3287" s="43">
        <v>3</v>
      </c>
      <c r="AB3287" s="44">
        <v>0.86820296124572049</v>
      </c>
      <c r="AC3287" s="45" t="s">
        <v>6541</v>
      </c>
      <c r="AD3287" s="46"/>
      <c r="AE3287" s="46"/>
      <c r="AF3287" s="46"/>
      <c r="AG3287" s="47" t="s">
        <v>6381</v>
      </c>
      <c r="AH3287" s="48">
        <v>202859.94945962954</v>
      </c>
    </row>
    <row r="3288" spans="1:34" hidden="1" x14ac:dyDescent="0.3">
      <c r="A3288" t="s">
        <v>6374</v>
      </c>
      <c r="B3288">
        <v>534</v>
      </c>
      <c r="C3288" s="59" t="s">
        <v>6542</v>
      </c>
      <c r="D3288" s="60">
        <v>1414</v>
      </c>
      <c r="E3288" s="34">
        <v>1251</v>
      </c>
      <c r="F3288" s="35">
        <v>3347</v>
      </c>
      <c r="G3288" s="49">
        <v>0.37376999999999999</v>
      </c>
      <c r="H3288" s="50" t="s">
        <v>20</v>
      </c>
      <c r="I3288" s="38">
        <v>1618.7650000000001</v>
      </c>
      <c r="J3288" s="39">
        <v>891.29899999999998</v>
      </c>
      <c r="K3288" s="39">
        <v>1424.1389999999999</v>
      </c>
      <c r="L3288" s="39"/>
      <c r="M3288" s="39"/>
      <c r="N3288" s="39"/>
      <c r="O3288" s="40">
        <v>0.75314285714285722</v>
      </c>
      <c r="P3288" s="40">
        <v>0.75857142857142856</v>
      </c>
      <c r="Q3288" s="40">
        <v>0.8457779606088156</v>
      </c>
      <c r="R3288" s="40"/>
      <c r="S3288" s="40"/>
      <c r="T3288" s="41"/>
      <c r="U3288" s="42" t="s">
        <v>22</v>
      </c>
      <c r="V3288" s="42" t="s">
        <v>22</v>
      </c>
      <c r="W3288" s="42" t="s">
        <v>22</v>
      </c>
      <c r="X3288" s="40"/>
      <c r="Y3288" s="40"/>
      <c r="Z3288" s="41"/>
      <c r="AA3288" s="43">
        <v>3</v>
      </c>
      <c r="AB3288" s="44">
        <v>0.78583074877436709</v>
      </c>
      <c r="AC3288" s="45" t="s">
        <v>6543</v>
      </c>
      <c r="AD3288" s="46"/>
      <c r="AE3288" s="46"/>
      <c r="AF3288" s="46"/>
      <c r="AG3288" s="47" t="s">
        <v>6405</v>
      </c>
      <c r="AH3288" s="48">
        <v>173880.10108074074</v>
      </c>
    </row>
    <row r="3289" spans="1:34" hidden="1" x14ac:dyDescent="0.3">
      <c r="A3289" t="s">
        <v>6374</v>
      </c>
      <c r="B3289">
        <v>534</v>
      </c>
      <c r="C3289" s="59" t="s">
        <v>6544</v>
      </c>
      <c r="D3289" s="60">
        <v>5456</v>
      </c>
      <c r="E3289" s="34">
        <v>2298</v>
      </c>
      <c r="F3289" s="35">
        <v>3347</v>
      </c>
      <c r="G3289" s="49">
        <v>0.68659000000000003</v>
      </c>
      <c r="H3289" s="50" t="s">
        <v>35</v>
      </c>
      <c r="I3289" s="38">
        <v>0</v>
      </c>
      <c r="J3289" s="39">
        <v>565.33199999999999</v>
      </c>
      <c r="K3289" s="39">
        <v>888.74400000000003</v>
      </c>
      <c r="L3289" s="39"/>
      <c r="M3289" s="39"/>
      <c r="N3289" s="39"/>
      <c r="O3289" s="40">
        <v>0</v>
      </c>
      <c r="P3289" s="40">
        <v>0.87263157894736842</v>
      </c>
      <c r="Q3289" s="40">
        <v>1.0623389919579203</v>
      </c>
      <c r="R3289" s="40"/>
      <c r="S3289" s="40"/>
      <c r="T3289" s="41"/>
      <c r="U3289" s="42" t="e">
        <v>#N/A</v>
      </c>
      <c r="V3289" s="42" t="s">
        <v>21</v>
      </c>
      <c r="W3289" s="42" t="s">
        <v>26</v>
      </c>
      <c r="X3289" s="40"/>
      <c r="Y3289" s="40"/>
      <c r="Z3289" s="41"/>
      <c r="AA3289" s="43">
        <v>2</v>
      </c>
      <c r="AB3289" s="44">
        <v>0.64499019030176286</v>
      </c>
      <c r="AC3289" s="45" t="s">
        <v>6545</v>
      </c>
      <c r="AD3289" s="46"/>
      <c r="AE3289" s="46"/>
      <c r="AF3289" s="46"/>
      <c r="AG3289" s="47" t="s">
        <v>6546</v>
      </c>
      <c r="AH3289" s="48">
        <v>144900.25270185189</v>
      </c>
    </row>
    <row r="3290" spans="1:34" hidden="1" x14ac:dyDescent="0.3">
      <c r="A3290" t="s">
        <v>6374</v>
      </c>
      <c r="B3290">
        <v>534</v>
      </c>
      <c r="C3290" s="59" t="s">
        <v>6547</v>
      </c>
      <c r="D3290" s="60">
        <v>9915</v>
      </c>
      <c r="E3290" s="34">
        <v>372</v>
      </c>
      <c r="F3290" s="35">
        <v>3347</v>
      </c>
      <c r="G3290" s="49">
        <v>0.11114</v>
      </c>
      <c r="H3290" s="50" t="s">
        <v>29</v>
      </c>
      <c r="I3290" s="38">
        <v>2159.4740000000002</v>
      </c>
      <c r="J3290" s="39">
        <v>965.63099999999997</v>
      </c>
      <c r="K3290" s="39">
        <v>1456.386</v>
      </c>
      <c r="L3290" s="39"/>
      <c r="M3290" s="39"/>
      <c r="N3290" s="39"/>
      <c r="O3290" s="40">
        <v>0.76394628766079142</v>
      </c>
      <c r="P3290" s="40">
        <v>0.90319749220975698</v>
      </c>
      <c r="Q3290" s="40">
        <v>1.0034879558029259</v>
      </c>
      <c r="R3290" s="40"/>
      <c r="S3290" s="40"/>
      <c r="T3290" s="41"/>
      <c r="U3290" s="42" t="s">
        <v>21</v>
      </c>
      <c r="V3290" s="42" t="s">
        <v>22</v>
      </c>
      <c r="W3290" s="42" t="s">
        <v>29</v>
      </c>
      <c r="X3290" s="40"/>
      <c r="Y3290" s="40"/>
      <c r="Z3290" s="41"/>
      <c r="AA3290" s="43">
        <v>3</v>
      </c>
      <c r="AB3290" s="44">
        <v>0.89021057855782482</v>
      </c>
      <c r="AC3290" s="45" t="s">
        <v>6548</v>
      </c>
      <c r="AD3290" s="46"/>
      <c r="AE3290" s="46"/>
      <c r="AF3290" s="46"/>
      <c r="AG3290" s="47" t="s">
        <v>6418</v>
      </c>
      <c r="AH3290" s="48">
        <v>202859.94945962954</v>
      </c>
    </row>
    <row r="3291" spans="1:34" hidden="1" x14ac:dyDescent="0.3">
      <c r="A3291" t="s">
        <v>6374</v>
      </c>
      <c r="B3291">
        <v>534</v>
      </c>
      <c r="C3291" s="59" t="s">
        <v>6549</v>
      </c>
      <c r="D3291" s="60">
        <v>6897</v>
      </c>
      <c r="E3291" s="34">
        <v>461</v>
      </c>
      <c r="F3291" s="35">
        <v>3347</v>
      </c>
      <c r="G3291" s="49">
        <v>0.13774</v>
      </c>
      <c r="H3291" s="50" t="s">
        <v>29</v>
      </c>
      <c r="I3291" s="38">
        <v>1936.7719999999999</v>
      </c>
      <c r="J3291" s="39">
        <v>1227.0930000000001</v>
      </c>
      <c r="K3291" s="39">
        <v>1759.845</v>
      </c>
      <c r="L3291" s="39"/>
      <c r="M3291" s="39"/>
      <c r="N3291" s="39"/>
      <c r="O3291" s="40">
        <v>0.83576694927075357</v>
      </c>
      <c r="P3291" s="40">
        <v>0.868148148148148</v>
      </c>
      <c r="Q3291" s="40">
        <v>0.91333333333333333</v>
      </c>
      <c r="R3291" s="40"/>
      <c r="S3291" s="40"/>
      <c r="T3291" s="41"/>
      <c r="U3291" s="42" t="s">
        <v>21</v>
      </c>
      <c r="V3291" s="42" t="s">
        <v>35</v>
      </c>
      <c r="W3291" s="42" t="s">
        <v>29</v>
      </c>
      <c r="X3291" s="40"/>
      <c r="Y3291" s="40"/>
      <c r="Z3291" s="41"/>
      <c r="AA3291" s="43">
        <v>3</v>
      </c>
      <c r="AB3291" s="44">
        <v>0.87241614358407826</v>
      </c>
      <c r="AC3291" s="45" t="s">
        <v>6550</v>
      </c>
      <c r="AD3291" s="46"/>
      <c r="AE3291" s="46"/>
      <c r="AF3291" s="46"/>
      <c r="AG3291" s="47" t="s">
        <v>6387</v>
      </c>
      <c r="AH3291" s="48">
        <v>202859.94945962954</v>
      </c>
    </row>
    <row r="3292" spans="1:34" hidden="1" x14ac:dyDescent="0.3">
      <c r="A3292" t="s">
        <v>6374</v>
      </c>
      <c r="B3292">
        <v>534</v>
      </c>
      <c r="C3292" s="59" t="s">
        <v>6551</v>
      </c>
      <c r="D3292" s="60">
        <v>4436</v>
      </c>
      <c r="E3292" s="34">
        <v>2734</v>
      </c>
      <c r="F3292" s="35">
        <v>3347</v>
      </c>
      <c r="G3292" s="49">
        <v>0.81684999999999997</v>
      </c>
      <c r="H3292" s="50" t="s">
        <v>22</v>
      </c>
      <c r="I3292" s="38">
        <v>932.44200000000001</v>
      </c>
      <c r="J3292" s="39">
        <v>407.01400000000001</v>
      </c>
      <c r="K3292" s="39">
        <v>0</v>
      </c>
      <c r="L3292" s="39"/>
      <c r="M3292" s="39"/>
      <c r="N3292" s="39"/>
      <c r="O3292" s="40">
        <v>0.71577861573112078</v>
      </c>
      <c r="P3292" s="40">
        <v>0.6752896057318406</v>
      </c>
      <c r="Q3292" s="40">
        <v>0</v>
      </c>
      <c r="R3292" s="40"/>
      <c r="S3292" s="40"/>
      <c r="T3292" s="41"/>
      <c r="U3292" s="42" t="s">
        <v>26</v>
      </c>
      <c r="V3292" s="42" t="s">
        <v>22</v>
      </c>
      <c r="W3292" s="42" t="e">
        <v>#N/A</v>
      </c>
      <c r="X3292" s="40"/>
      <c r="Y3292" s="40"/>
      <c r="Z3292" s="41"/>
      <c r="AA3292" s="43">
        <v>2</v>
      </c>
      <c r="AB3292" s="44">
        <v>0.4636894071543205</v>
      </c>
      <c r="AC3292" s="45" t="s">
        <v>6552</v>
      </c>
      <c r="AD3292" s="46"/>
      <c r="AE3292" s="46"/>
      <c r="AF3292" s="46"/>
      <c r="AG3292" s="47" t="s">
        <v>6381</v>
      </c>
      <c r="AH3292" s="48">
        <v>57959.696757777674</v>
      </c>
    </row>
    <row r="3293" spans="1:34" hidden="1" x14ac:dyDescent="0.3">
      <c r="A3293" t="s">
        <v>6374</v>
      </c>
      <c r="B3293">
        <v>534</v>
      </c>
      <c r="C3293" s="59" t="s">
        <v>6553</v>
      </c>
      <c r="D3293" s="60">
        <v>6686</v>
      </c>
      <c r="E3293" s="34">
        <v>252</v>
      </c>
      <c r="F3293" s="35">
        <v>3347</v>
      </c>
      <c r="G3293" s="49">
        <v>7.5289999999999996E-2</v>
      </c>
      <c r="H3293" s="50" t="s">
        <v>29</v>
      </c>
      <c r="I3293" s="38">
        <v>1933.492</v>
      </c>
      <c r="J3293" s="39">
        <v>1032.43</v>
      </c>
      <c r="K3293" s="39">
        <v>1438.2470000000001</v>
      </c>
      <c r="L3293" s="39"/>
      <c r="M3293" s="39"/>
      <c r="N3293" s="39"/>
      <c r="O3293" s="40">
        <v>0.8485073549220411</v>
      </c>
      <c r="P3293" s="40">
        <v>0.86829268292682937</v>
      </c>
      <c r="Q3293" s="40">
        <v>1.0348271478929625</v>
      </c>
      <c r="R3293" s="40"/>
      <c r="S3293" s="40"/>
      <c r="T3293" s="41"/>
      <c r="U3293" s="42" t="s">
        <v>21</v>
      </c>
      <c r="V3293" s="42" t="s">
        <v>21</v>
      </c>
      <c r="W3293" s="42" t="s">
        <v>35</v>
      </c>
      <c r="X3293" s="40"/>
      <c r="Y3293" s="40"/>
      <c r="Z3293" s="41"/>
      <c r="AA3293" s="43">
        <v>3</v>
      </c>
      <c r="AB3293" s="44">
        <v>0.91720906191394425</v>
      </c>
      <c r="AC3293" s="45" t="s">
        <v>6554</v>
      </c>
      <c r="AD3293" s="46"/>
      <c r="AE3293" s="46"/>
      <c r="AF3293" s="46"/>
      <c r="AG3293" s="47" t="s">
        <v>6381</v>
      </c>
      <c r="AH3293" s="48">
        <v>202859.94945962954</v>
      </c>
    </row>
    <row r="3294" spans="1:34" hidden="1" x14ac:dyDescent="0.3">
      <c r="A3294" t="s">
        <v>6374</v>
      </c>
      <c r="B3294">
        <v>534</v>
      </c>
      <c r="C3294" s="59" t="s">
        <v>6555</v>
      </c>
      <c r="D3294" s="60">
        <v>8894</v>
      </c>
      <c r="E3294" s="34">
        <v>2568</v>
      </c>
      <c r="F3294" s="35">
        <v>3347</v>
      </c>
      <c r="G3294" s="49">
        <v>0.76724999999999999</v>
      </c>
      <c r="H3294" s="50" t="s">
        <v>22</v>
      </c>
      <c r="I3294" s="38">
        <v>2089.951</v>
      </c>
      <c r="J3294" s="39">
        <v>0</v>
      </c>
      <c r="K3294" s="39">
        <v>1841.5440000000001</v>
      </c>
      <c r="L3294" s="39"/>
      <c r="M3294" s="39"/>
      <c r="N3294" s="39"/>
      <c r="O3294" s="40">
        <v>0.75193019224958968</v>
      </c>
      <c r="P3294" s="40">
        <v>0</v>
      </c>
      <c r="Q3294" s="40">
        <v>0.7692592592592592</v>
      </c>
      <c r="R3294" s="40"/>
      <c r="S3294" s="40"/>
      <c r="T3294" s="41"/>
      <c r="U3294" s="42" t="s">
        <v>26</v>
      </c>
      <c r="V3294" s="42" t="e">
        <v>#N/A</v>
      </c>
      <c r="W3294" s="42" t="s">
        <v>29</v>
      </c>
      <c r="X3294" s="40"/>
      <c r="Y3294" s="40"/>
      <c r="Z3294" s="41"/>
      <c r="AA3294" s="43">
        <v>2</v>
      </c>
      <c r="AB3294" s="44">
        <v>0.50706315050294959</v>
      </c>
      <c r="AC3294" s="45" t="s">
        <v>6556</v>
      </c>
      <c r="AD3294" s="46"/>
      <c r="AE3294" s="46"/>
      <c r="AF3294" s="46"/>
      <c r="AG3294" s="47" t="s">
        <v>6396</v>
      </c>
      <c r="AH3294" s="48">
        <v>57959.696757777674</v>
      </c>
    </row>
    <row r="3295" spans="1:34" hidden="1" x14ac:dyDescent="0.3">
      <c r="A3295" t="s">
        <v>6374</v>
      </c>
      <c r="B3295">
        <v>534</v>
      </c>
      <c r="C3295" s="59" t="s">
        <v>6557</v>
      </c>
      <c r="D3295" s="60">
        <v>8421</v>
      </c>
      <c r="E3295" s="34">
        <v>359</v>
      </c>
      <c r="F3295" s="35">
        <v>3347</v>
      </c>
      <c r="G3295" s="49">
        <v>0.10725999999999999</v>
      </c>
      <c r="H3295" s="50" t="s">
        <v>29</v>
      </c>
      <c r="I3295" s="38">
        <v>2786.569</v>
      </c>
      <c r="J3295" s="39">
        <v>1379.694</v>
      </c>
      <c r="K3295" s="39">
        <v>2230.9369999999999</v>
      </c>
      <c r="L3295" s="39"/>
      <c r="M3295" s="39"/>
      <c r="N3295" s="39"/>
      <c r="O3295" s="40">
        <v>0.87050469040102263</v>
      </c>
      <c r="P3295" s="40">
        <v>0.90652173913043488</v>
      </c>
      <c r="Q3295" s="40">
        <v>0.90297597666989338</v>
      </c>
      <c r="R3295" s="40"/>
      <c r="S3295" s="40"/>
      <c r="T3295" s="41"/>
      <c r="U3295" s="42" t="s">
        <v>21</v>
      </c>
      <c r="V3295" s="42" t="s">
        <v>22</v>
      </c>
      <c r="W3295" s="42" t="s">
        <v>21</v>
      </c>
      <c r="X3295" s="40"/>
      <c r="Y3295" s="40"/>
      <c r="Z3295" s="41"/>
      <c r="AA3295" s="43">
        <v>3</v>
      </c>
      <c r="AB3295" s="44">
        <v>0.89333413540045026</v>
      </c>
      <c r="AC3295" s="45" t="s">
        <v>6558</v>
      </c>
      <c r="AD3295" s="46"/>
      <c r="AE3295" s="46"/>
      <c r="AF3295" s="46"/>
      <c r="AG3295" s="47" t="s">
        <v>6381</v>
      </c>
      <c r="AH3295" s="48">
        <v>202859.94945962954</v>
      </c>
    </row>
    <row r="3296" spans="1:34" hidden="1" x14ac:dyDescent="0.3">
      <c r="A3296" t="s">
        <v>6374</v>
      </c>
      <c r="B3296">
        <v>534</v>
      </c>
      <c r="C3296" s="59" t="s">
        <v>6559</v>
      </c>
      <c r="D3296" s="60">
        <v>6165</v>
      </c>
      <c r="E3296" s="34">
        <v>107</v>
      </c>
      <c r="F3296" s="35">
        <v>3347</v>
      </c>
      <c r="G3296" s="49">
        <v>3.1969999999999998E-2</v>
      </c>
      <c r="H3296" s="50" t="s">
        <v>29</v>
      </c>
      <c r="I3296" s="38">
        <v>2550.3870000000002</v>
      </c>
      <c r="J3296" s="39">
        <v>1207.7539999999999</v>
      </c>
      <c r="K3296" s="39">
        <v>2216.9169999999999</v>
      </c>
      <c r="L3296" s="39"/>
      <c r="M3296" s="39"/>
      <c r="N3296" s="39"/>
      <c r="O3296" s="40">
        <v>0.96659435581558972</v>
      </c>
      <c r="P3296" s="40">
        <v>0.98045454545454536</v>
      </c>
      <c r="Q3296" s="40">
        <v>0.97444436524168365</v>
      </c>
      <c r="R3296" s="40"/>
      <c r="S3296" s="40"/>
      <c r="T3296" s="41"/>
      <c r="U3296" s="42" t="s">
        <v>22</v>
      </c>
      <c r="V3296" s="42" t="s">
        <v>35</v>
      </c>
      <c r="W3296" s="42" t="s">
        <v>35</v>
      </c>
      <c r="X3296" s="40"/>
      <c r="Y3296" s="40"/>
      <c r="Z3296" s="41"/>
      <c r="AA3296" s="43">
        <v>3</v>
      </c>
      <c r="AB3296" s="44">
        <v>0.97383108883727287</v>
      </c>
      <c r="AC3296" s="45" t="s">
        <v>6560</v>
      </c>
      <c r="AD3296" s="46"/>
      <c r="AE3296" s="46"/>
      <c r="AF3296" s="46"/>
      <c r="AG3296" s="47" t="s">
        <v>6405</v>
      </c>
      <c r="AH3296" s="48">
        <v>202859.94945962954</v>
      </c>
    </row>
    <row r="3297" spans="1:34" hidden="1" x14ac:dyDescent="0.3">
      <c r="A3297" t="s">
        <v>6374</v>
      </c>
      <c r="B3297">
        <v>534</v>
      </c>
      <c r="C3297" s="59" t="s">
        <v>6561</v>
      </c>
      <c r="D3297" s="60">
        <v>288</v>
      </c>
      <c r="E3297" s="34">
        <v>1896</v>
      </c>
      <c r="F3297" s="35">
        <v>3347</v>
      </c>
      <c r="G3297" s="49">
        <v>0.56647999999999998</v>
      </c>
      <c r="H3297" s="50" t="s">
        <v>35</v>
      </c>
      <c r="I3297" s="38">
        <v>674.82799999999997</v>
      </c>
      <c r="J3297" s="39">
        <v>753.11199999999997</v>
      </c>
      <c r="K3297" s="39">
        <v>1489.2929999999999</v>
      </c>
      <c r="L3297" s="39"/>
      <c r="M3297" s="39"/>
      <c r="N3297" s="39"/>
      <c r="O3297" s="40">
        <v>0.68691283255419888</v>
      </c>
      <c r="P3297" s="40">
        <v>0.74560975609756097</v>
      </c>
      <c r="Q3297" s="40">
        <v>0.76256145961658661</v>
      </c>
      <c r="R3297" s="40"/>
      <c r="S3297" s="40"/>
      <c r="T3297" s="41"/>
      <c r="U3297" s="42" t="s">
        <v>20</v>
      </c>
      <c r="V3297" s="42" t="s">
        <v>20</v>
      </c>
      <c r="W3297" s="42" t="s">
        <v>20</v>
      </c>
      <c r="X3297" s="40"/>
      <c r="Y3297" s="40"/>
      <c r="Z3297" s="41"/>
      <c r="AA3297" s="43">
        <v>3</v>
      </c>
      <c r="AB3297" s="44">
        <v>0.73169468275611538</v>
      </c>
      <c r="AC3297" s="45" t="s">
        <v>6562</v>
      </c>
      <c r="AD3297" s="46"/>
      <c r="AE3297" s="46"/>
      <c r="AF3297" s="46"/>
      <c r="AG3297" s="47" t="s">
        <v>6405</v>
      </c>
      <c r="AH3297" s="48">
        <v>144900.25270185189</v>
      </c>
    </row>
    <row r="3298" spans="1:34" hidden="1" x14ac:dyDescent="0.3">
      <c r="A3298" t="s">
        <v>6374</v>
      </c>
      <c r="B3298">
        <v>534</v>
      </c>
      <c r="C3298" s="59" t="s">
        <v>6563</v>
      </c>
      <c r="D3298" s="60">
        <v>1880</v>
      </c>
      <c r="E3298" s="34">
        <v>292</v>
      </c>
      <c r="F3298" s="35">
        <v>3347</v>
      </c>
      <c r="G3298" s="49">
        <v>8.7239999999999998E-2</v>
      </c>
      <c r="H3298" s="50" t="s">
        <v>29</v>
      </c>
      <c r="I3298" s="38">
        <v>2051.1840000000002</v>
      </c>
      <c r="J3298" s="39">
        <v>869.17600000000004</v>
      </c>
      <c r="K3298" s="39">
        <v>1879.9570000000001</v>
      </c>
      <c r="L3298" s="39"/>
      <c r="M3298" s="39"/>
      <c r="N3298" s="39"/>
      <c r="O3298" s="40">
        <v>0.82584738983750627</v>
      </c>
      <c r="P3298" s="40">
        <v>0.8642569332528911</v>
      </c>
      <c r="Q3298" s="40">
        <v>1.0270957515866654</v>
      </c>
      <c r="R3298" s="40"/>
      <c r="S3298" s="40"/>
      <c r="T3298" s="41"/>
      <c r="U3298" s="42" t="s">
        <v>21</v>
      </c>
      <c r="V3298" s="42" t="s">
        <v>21</v>
      </c>
      <c r="W3298" s="42" t="s">
        <v>21</v>
      </c>
      <c r="X3298" s="40"/>
      <c r="Y3298" s="40"/>
      <c r="Z3298" s="41"/>
      <c r="AA3298" s="43">
        <v>3</v>
      </c>
      <c r="AB3298" s="44">
        <v>0.90573335822568757</v>
      </c>
      <c r="AC3298" s="45" t="s">
        <v>6564</v>
      </c>
      <c r="AD3298" s="46"/>
      <c r="AE3298" s="46"/>
      <c r="AF3298" s="46"/>
      <c r="AG3298" s="47" t="s">
        <v>6396</v>
      </c>
      <c r="AH3298" s="48">
        <v>202859.94945962954</v>
      </c>
    </row>
    <row r="3299" spans="1:34" hidden="1" x14ac:dyDescent="0.3">
      <c r="A3299" t="s">
        <v>6374</v>
      </c>
      <c r="B3299">
        <v>534</v>
      </c>
      <c r="C3299" s="59" t="s">
        <v>6565</v>
      </c>
      <c r="D3299" s="60">
        <v>8165</v>
      </c>
      <c r="E3299" s="34">
        <v>216</v>
      </c>
      <c r="F3299" s="35">
        <v>3347</v>
      </c>
      <c r="G3299" s="49">
        <v>6.454E-2</v>
      </c>
      <c r="H3299" s="50" t="s">
        <v>29</v>
      </c>
      <c r="I3299" s="38">
        <v>1397.6880000000001</v>
      </c>
      <c r="J3299" s="39">
        <v>848.05100000000004</v>
      </c>
      <c r="K3299" s="39">
        <v>1370.2860000000001</v>
      </c>
      <c r="L3299" s="39"/>
      <c r="M3299" s="39"/>
      <c r="N3299" s="39"/>
      <c r="O3299" s="40">
        <v>0.901842105263158</v>
      </c>
      <c r="P3299" s="40">
        <v>0.89631578947368429</v>
      </c>
      <c r="Q3299" s="40">
        <v>0.98105263157894751</v>
      </c>
      <c r="R3299" s="40"/>
      <c r="S3299" s="40"/>
      <c r="T3299" s="41"/>
      <c r="U3299" s="42" t="s">
        <v>26</v>
      </c>
      <c r="V3299" s="42" t="s">
        <v>22</v>
      </c>
      <c r="W3299" s="42" t="s">
        <v>29</v>
      </c>
      <c r="X3299" s="40"/>
      <c r="Y3299" s="40"/>
      <c r="Z3299" s="41"/>
      <c r="AA3299" s="43">
        <v>3</v>
      </c>
      <c r="AB3299" s="44">
        <v>0.9264035087719299</v>
      </c>
      <c r="AC3299" s="45" t="s">
        <v>6566</v>
      </c>
      <c r="AD3299" s="46"/>
      <c r="AE3299" s="46"/>
      <c r="AF3299" s="46"/>
      <c r="AG3299" s="47" t="s">
        <v>6384</v>
      </c>
      <c r="AH3299" s="48">
        <v>202859.94945962954</v>
      </c>
    </row>
    <row r="3300" spans="1:34" hidden="1" x14ac:dyDescent="0.3">
      <c r="A3300" t="s">
        <v>6374</v>
      </c>
      <c r="B3300">
        <v>534</v>
      </c>
      <c r="C3300" s="59" t="s">
        <v>6567</v>
      </c>
      <c r="D3300" s="60">
        <v>6721</v>
      </c>
      <c r="E3300" s="34">
        <v>1350</v>
      </c>
      <c r="F3300" s="35">
        <v>3347</v>
      </c>
      <c r="G3300" s="49">
        <v>0.40334999999999999</v>
      </c>
      <c r="H3300" s="50" t="s">
        <v>20</v>
      </c>
      <c r="I3300" s="38">
        <v>1698.3979999999999</v>
      </c>
      <c r="J3300" s="39">
        <v>813.48099999999999</v>
      </c>
      <c r="K3300" s="39">
        <v>1462.444</v>
      </c>
      <c r="L3300" s="39"/>
      <c r="M3300" s="39"/>
      <c r="N3300" s="39"/>
      <c r="O3300" s="40">
        <v>0.75106598556404325</v>
      </c>
      <c r="P3300" s="40">
        <v>0.77175000000000005</v>
      </c>
      <c r="Q3300" s="40">
        <v>0.80667293226270553</v>
      </c>
      <c r="R3300" s="40"/>
      <c r="S3300" s="40"/>
      <c r="T3300" s="41"/>
      <c r="U3300" s="42" t="s">
        <v>35</v>
      </c>
      <c r="V3300" s="42" t="s">
        <v>22</v>
      </c>
      <c r="W3300" s="42" t="s">
        <v>20</v>
      </c>
      <c r="X3300" s="40"/>
      <c r="Y3300" s="40"/>
      <c r="Z3300" s="41"/>
      <c r="AA3300" s="43">
        <v>3</v>
      </c>
      <c r="AB3300" s="44">
        <v>0.77649630594224961</v>
      </c>
      <c r="AC3300" s="45" t="s">
        <v>6568</v>
      </c>
      <c r="AD3300" s="46"/>
      <c r="AE3300" s="46"/>
      <c r="AF3300" s="46"/>
      <c r="AG3300" s="47" t="s">
        <v>6418</v>
      </c>
      <c r="AH3300" s="48">
        <v>173880.10108074074</v>
      </c>
    </row>
    <row r="3301" spans="1:34" hidden="1" x14ac:dyDescent="0.3">
      <c r="A3301" t="s">
        <v>6374</v>
      </c>
      <c r="B3301">
        <v>534</v>
      </c>
      <c r="C3301" s="59" t="s">
        <v>6569</v>
      </c>
      <c r="D3301" s="60">
        <v>555</v>
      </c>
      <c r="E3301" s="34">
        <v>215</v>
      </c>
      <c r="F3301" s="35">
        <v>3347</v>
      </c>
      <c r="G3301" s="49">
        <v>6.4240000000000005E-2</v>
      </c>
      <c r="H3301" s="50" t="s">
        <v>29</v>
      </c>
      <c r="I3301" s="38">
        <v>1523.559</v>
      </c>
      <c r="J3301" s="39">
        <v>913.11699999999996</v>
      </c>
      <c r="K3301" s="39">
        <v>1215.847</v>
      </c>
      <c r="L3301" s="39"/>
      <c r="M3301" s="39"/>
      <c r="N3301" s="39"/>
      <c r="O3301" s="40">
        <v>0.87184210526315797</v>
      </c>
      <c r="P3301" s="40">
        <v>0.89710526315789474</v>
      </c>
      <c r="Q3301" s="40">
        <v>1.0105263157894737</v>
      </c>
      <c r="R3301" s="40"/>
      <c r="S3301" s="40"/>
      <c r="T3301" s="41"/>
      <c r="U3301" s="42" t="s">
        <v>21</v>
      </c>
      <c r="V3301" s="42" t="s">
        <v>21</v>
      </c>
      <c r="W3301" s="42" t="s">
        <v>26</v>
      </c>
      <c r="X3301" s="40"/>
      <c r="Y3301" s="40"/>
      <c r="Z3301" s="41"/>
      <c r="AA3301" s="43">
        <v>3</v>
      </c>
      <c r="AB3301" s="44">
        <v>0.92649122807017548</v>
      </c>
      <c r="AC3301" s="45" t="s">
        <v>6570</v>
      </c>
      <c r="AD3301" s="46"/>
      <c r="AE3301" s="46"/>
      <c r="AF3301" s="46"/>
      <c r="AG3301" s="47" t="s">
        <v>6410</v>
      </c>
      <c r="AH3301" s="48">
        <v>202859.94945962954</v>
      </c>
    </row>
    <row r="3302" spans="1:34" hidden="1" x14ac:dyDescent="0.3">
      <c r="A3302" t="s">
        <v>6374</v>
      </c>
      <c r="B3302">
        <v>534</v>
      </c>
      <c r="C3302" s="59" t="s">
        <v>6571</v>
      </c>
      <c r="D3302" s="60">
        <v>6627</v>
      </c>
      <c r="E3302" s="34">
        <v>1965</v>
      </c>
      <c r="F3302" s="35">
        <v>3347</v>
      </c>
      <c r="G3302" s="49">
        <v>0.58709</v>
      </c>
      <c r="H3302" s="50" t="s">
        <v>35</v>
      </c>
      <c r="I3302" s="38">
        <v>1789.2270000000001</v>
      </c>
      <c r="J3302" s="39">
        <v>934.59400000000005</v>
      </c>
      <c r="K3302" s="39">
        <v>2070.357</v>
      </c>
      <c r="L3302" s="39"/>
      <c r="M3302" s="39"/>
      <c r="N3302" s="39"/>
      <c r="O3302" s="40">
        <v>0.71045454545454534</v>
      </c>
      <c r="P3302" s="40">
        <v>0.70909090909090911</v>
      </c>
      <c r="Q3302" s="40">
        <v>0.75772727272727269</v>
      </c>
      <c r="R3302" s="40"/>
      <c r="S3302" s="40"/>
      <c r="T3302" s="41"/>
      <c r="U3302" s="42" t="s">
        <v>22</v>
      </c>
      <c r="V3302" s="42" t="s">
        <v>22</v>
      </c>
      <c r="W3302" s="42" t="s">
        <v>29</v>
      </c>
      <c r="X3302" s="40"/>
      <c r="Y3302" s="40"/>
      <c r="Z3302" s="41"/>
      <c r="AA3302" s="43">
        <v>3</v>
      </c>
      <c r="AB3302" s="44">
        <v>0.72575757575757571</v>
      </c>
      <c r="AC3302" s="45" t="s">
        <v>6572</v>
      </c>
      <c r="AD3302" s="46"/>
      <c r="AE3302" s="46"/>
      <c r="AF3302" s="46"/>
      <c r="AG3302" s="47" t="s">
        <v>6418</v>
      </c>
      <c r="AH3302" s="48">
        <v>144900.25270185189</v>
      </c>
    </row>
    <row r="3303" spans="1:34" hidden="1" x14ac:dyDescent="0.3">
      <c r="A3303" t="s">
        <v>6374</v>
      </c>
      <c r="B3303">
        <v>534</v>
      </c>
      <c r="C3303" s="59" t="s">
        <v>6573</v>
      </c>
      <c r="D3303" s="60">
        <v>4372</v>
      </c>
      <c r="E3303" s="34">
        <v>3095</v>
      </c>
      <c r="F3303" s="35">
        <v>3347</v>
      </c>
      <c r="G3303" s="49">
        <v>0.92471000000000003</v>
      </c>
      <c r="H3303" s="50" t="s">
        <v>22</v>
      </c>
      <c r="I3303" s="38">
        <v>2022.9960000000001</v>
      </c>
      <c r="J3303" s="39">
        <v>0</v>
      </c>
      <c r="K3303" s="39">
        <v>0</v>
      </c>
      <c r="L3303" s="39"/>
      <c r="M3303" s="39"/>
      <c r="N3303" s="39"/>
      <c r="O3303" s="40">
        <v>0.77814133948965902</v>
      </c>
      <c r="P3303" s="40">
        <v>0</v>
      </c>
      <c r="Q3303" s="40">
        <v>0</v>
      </c>
      <c r="R3303" s="40"/>
      <c r="S3303" s="40"/>
      <c r="T3303" s="41"/>
      <c r="U3303" s="42" t="s">
        <v>21</v>
      </c>
      <c r="V3303" s="42" t="e">
        <v>#N/A</v>
      </c>
      <c r="W3303" s="42" t="e">
        <v>#N/A</v>
      </c>
      <c r="X3303" s="40"/>
      <c r="Y3303" s="40"/>
      <c r="Z3303" s="41"/>
      <c r="AA3303" s="43">
        <v>1</v>
      </c>
      <c r="AB3303" s="44">
        <v>0.25938044649655301</v>
      </c>
      <c r="AC3303" s="45" t="s">
        <v>6574</v>
      </c>
      <c r="AD3303" s="46"/>
      <c r="AE3303" s="46"/>
      <c r="AF3303" s="46"/>
      <c r="AG3303" s="47">
        <v>0</v>
      </c>
      <c r="AH3303" s="48">
        <v>57959.696757777674</v>
      </c>
    </row>
    <row r="3304" spans="1:34" hidden="1" x14ac:dyDescent="0.3">
      <c r="A3304" t="s">
        <v>6374</v>
      </c>
      <c r="B3304">
        <v>534</v>
      </c>
      <c r="C3304" s="59" t="s">
        <v>6575</v>
      </c>
      <c r="D3304" s="60">
        <v>2233</v>
      </c>
      <c r="E3304" s="34">
        <v>349</v>
      </c>
      <c r="F3304" s="35">
        <v>3347</v>
      </c>
      <c r="G3304" s="49">
        <v>0.10427</v>
      </c>
      <c r="H3304" s="50" t="s">
        <v>29</v>
      </c>
      <c r="I3304" s="38">
        <v>2198.3310000000001</v>
      </c>
      <c r="J3304" s="39">
        <v>1205.056</v>
      </c>
      <c r="K3304" s="39">
        <v>1826.04</v>
      </c>
      <c r="L3304" s="39"/>
      <c r="M3304" s="39"/>
      <c r="N3304" s="39"/>
      <c r="O3304" s="40">
        <v>0.84901485177575875</v>
      </c>
      <c r="P3304" s="40">
        <v>0.91114434260571853</v>
      </c>
      <c r="Q3304" s="40">
        <v>0.92556251623006736</v>
      </c>
      <c r="R3304" s="40"/>
      <c r="S3304" s="40"/>
      <c r="T3304" s="41"/>
      <c r="U3304" s="42" t="s">
        <v>21</v>
      </c>
      <c r="V3304" s="42" t="s">
        <v>21</v>
      </c>
      <c r="W3304" s="42" t="s">
        <v>21</v>
      </c>
      <c r="X3304" s="40"/>
      <c r="Y3304" s="40"/>
      <c r="Z3304" s="41"/>
      <c r="AA3304" s="43">
        <v>3</v>
      </c>
      <c r="AB3304" s="44">
        <v>0.89524057020384828</v>
      </c>
      <c r="AC3304" s="45" t="s">
        <v>6576</v>
      </c>
      <c r="AD3304" s="46"/>
      <c r="AE3304" s="46"/>
      <c r="AF3304" s="46"/>
      <c r="AG3304" s="47" t="s">
        <v>6384</v>
      </c>
      <c r="AH3304" s="48">
        <v>202859.94945962954</v>
      </c>
    </row>
    <row r="3305" spans="1:34" hidden="1" x14ac:dyDescent="0.3">
      <c r="A3305" t="s">
        <v>6374</v>
      </c>
      <c r="B3305">
        <v>534</v>
      </c>
      <c r="C3305" s="59" t="s">
        <v>6577</v>
      </c>
      <c r="D3305" s="60">
        <v>3392</v>
      </c>
      <c r="E3305" s="34">
        <v>2340</v>
      </c>
      <c r="F3305" s="35">
        <v>3347</v>
      </c>
      <c r="G3305" s="49">
        <v>0.69913000000000003</v>
      </c>
      <c r="H3305" s="50" t="s">
        <v>35</v>
      </c>
      <c r="I3305" s="38">
        <v>0</v>
      </c>
      <c r="J3305" s="39">
        <v>1076.4000000000001</v>
      </c>
      <c r="K3305" s="39">
        <v>1486.8409999999999</v>
      </c>
      <c r="L3305" s="39"/>
      <c r="M3305" s="39"/>
      <c r="N3305" s="39"/>
      <c r="O3305" s="40">
        <v>0</v>
      </c>
      <c r="P3305" s="40">
        <v>0.85481481481481469</v>
      </c>
      <c r="Q3305" s="40">
        <v>0.90829510382756828</v>
      </c>
      <c r="R3305" s="40"/>
      <c r="S3305" s="40"/>
      <c r="T3305" s="41"/>
      <c r="U3305" s="42" t="e">
        <v>#N/A</v>
      </c>
      <c r="V3305" s="42" t="s">
        <v>35</v>
      </c>
      <c r="W3305" s="42" t="s">
        <v>35</v>
      </c>
      <c r="X3305" s="40"/>
      <c r="Y3305" s="40"/>
      <c r="Z3305" s="41"/>
      <c r="AA3305" s="43">
        <v>2</v>
      </c>
      <c r="AB3305" s="44">
        <v>0.5877033062141277</v>
      </c>
      <c r="AC3305" s="45" t="s">
        <v>6578</v>
      </c>
      <c r="AD3305" s="46"/>
      <c r="AE3305" s="46"/>
      <c r="AF3305" s="46"/>
      <c r="AG3305" s="47" t="s">
        <v>6381</v>
      </c>
      <c r="AH3305" s="48">
        <v>144900.25270185189</v>
      </c>
    </row>
    <row r="3306" spans="1:34" hidden="1" x14ac:dyDescent="0.3">
      <c r="A3306" t="s">
        <v>6374</v>
      </c>
      <c r="B3306">
        <v>534</v>
      </c>
      <c r="C3306" s="59" t="s">
        <v>1711</v>
      </c>
      <c r="D3306" s="60">
        <v>2335</v>
      </c>
      <c r="E3306" s="34">
        <v>233</v>
      </c>
      <c r="F3306" s="35">
        <v>3347</v>
      </c>
      <c r="G3306" s="49">
        <v>6.9610000000000005E-2</v>
      </c>
      <c r="H3306" s="50" t="s">
        <v>29</v>
      </c>
      <c r="I3306" s="38">
        <v>2607.48</v>
      </c>
      <c r="J3306" s="39">
        <v>1360.223</v>
      </c>
      <c r="K3306" s="39">
        <v>2074.9789999999998</v>
      </c>
      <c r="L3306" s="39"/>
      <c r="M3306" s="39"/>
      <c r="N3306" s="39"/>
      <c r="O3306" s="40">
        <v>0.91180474334373163</v>
      </c>
      <c r="P3306" s="40">
        <v>0.9095540739499588</v>
      </c>
      <c r="Q3306" s="40">
        <v>0.94337612075914012</v>
      </c>
      <c r="R3306" s="40"/>
      <c r="S3306" s="40"/>
      <c r="T3306" s="41"/>
      <c r="U3306" s="42" t="s">
        <v>26</v>
      </c>
      <c r="V3306" s="42" t="s">
        <v>22</v>
      </c>
      <c r="W3306" s="42" t="s">
        <v>35</v>
      </c>
      <c r="X3306" s="40"/>
      <c r="Y3306" s="40"/>
      <c r="Z3306" s="41"/>
      <c r="AA3306" s="43">
        <v>3</v>
      </c>
      <c r="AB3306" s="44">
        <v>0.92157831268427692</v>
      </c>
      <c r="AC3306" s="45" t="s">
        <v>6579</v>
      </c>
      <c r="AD3306" s="46"/>
      <c r="AE3306" s="46"/>
      <c r="AF3306" s="46"/>
      <c r="AG3306" s="47" t="s">
        <v>6381</v>
      </c>
      <c r="AH3306" s="48">
        <v>202859.94945962954</v>
      </c>
    </row>
    <row r="3307" spans="1:34" hidden="1" x14ac:dyDescent="0.3">
      <c r="A3307" t="s">
        <v>6374</v>
      </c>
      <c r="B3307">
        <v>534</v>
      </c>
      <c r="C3307" s="59" t="s">
        <v>6580</v>
      </c>
      <c r="D3307" s="60">
        <v>9615</v>
      </c>
      <c r="E3307" s="34">
        <v>534</v>
      </c>
      <c r="F3307" s="35">
        <v>3347</v>
      </c>
      <c r="G3307" s="49">
        <v>0.15955</v>
      </c>
      <c r="H3307" s="50" t="s">
        <v>29</v>
      </c>
      <c r="I3307" s="38">
        <v>1036.93</v>
      </c>
      <c r="J3307" s="39">
        <v>736.15899999999999</v>
      </c>
      <c r="K3307" s="39">
        <v>1400.913</v>
      </c>
      <c r="L3307" s="39"/>
      <c r="M3307" s="39"/>
      <c r="N3307" s="39"/>
      <c r="O3307" s="40">
        <v>0.82571428571428573</v>
      </c>
      <c r="P3307" s="40">
        <v>0.79742826628127539</v>
      </c>
      <c r="Q3307" s="40">
        <v>0.96453811252350508</v>
      </c>
      <c r="R3307" s="40"/>
      <c r="S3307" s="40"/>
      <c r="T3307" s="41"/>
      <c r="U3307" s="42" t="s">
        <v>35</v>
      </c>
      <c r="V3307" s="42" t="s">
        <v>35</v>
      </c>
      <c r="W3307" s="42" t="s">
        <v>35</v>
      </c>
      <c r="X3307" s="40"/>
      <c r="Y3307" s="40"/>
      <c r="Z3307" s="41"/>
      <c r="AA3307" s="43">
        <v>3</v>
      </c>
      <c r="AB3307" s="44">
        <v>0.86256022150635536</v>
      </c>
      <c r="AC3307" s="45" t="s">
        <v>6581</v>
      </c>
      <c r="AD3307" s="46"/>
      <c r="AE3307" s="46"/>
      <c r="AF3307" s="46"/>
      <c r="AG3307" s="47" t="s">
        <v>6405</v>
      </c>
      <c r="AH3307" s="48">
        <v>202859.94945962954</v>
      </c>
    </row>
    <row r="3308" spans="1:34" hidden="1" x14ac:dyDescent="0.3">
      <c r="A3308" t="s">
        <v>6374</v>
      </c>
      <c r="B3308">
        <v>534</v>
      </c>
      <c r="C3308" s="59" t="s">
        <v>6582</v>
      </c>
      <c r="D3308" s="60">
        <v>7369</v>
      </c>
      <c r="E3308" s="34">
        <v>172</v>
      </c>
      <c r="F3308" s="35">
        <v>3347</v>
      </c>
      <c r="G3308" s="49">
        <v>5.1389999999999998E-2</v>
      </c>
      <c r="H3308" s="50" t="s">
        <v>29</v>
      </c>
      <c r="I3308" s="38">
        <v>2298.5920000000001</v>
      </c>
      <c r="J3308" s="39">
        <v>1187.8779999999999</v>
      </c>
      <c r="K3308" s="39">
        <v>2291.6309999999999</v>
      </c>
      <c r="L3308" s="39"/>
      <c r="M3308" s="39"/>
      <c r="N3308" s="39"/>
      <c r="O3308" s="40">
        <v>0.93076922547271834</v>
      </c>
      <c r="P3308" s="40">
        <v>0.9452173913043479</v>
      </c>
      <c r="Q3308" s="40">
        <v>0.94891859422773384</v>
      </c>
      <c r="R3308" s="40"/>
      <c r="S3308" s="40"/>
      <c r="T3308" s="41"/>
      <c r="U3308" s="42" t="s">
        <v>26</v>
      </c>
      <c r="V3308" s="42" t="s">
        <v>21</v>
      </c>
      <c r="W3308" s="42" t="s">
        <v>20</v>
      </c>
      <c r="X3308" s="40"/>
      <c r="Y3308" s="40"/>
      <c r="Z3308" s="41"/>
      <c r="AA3308" s="43">
        <v>3</v>
      </c>
      <c r="AB3308" s="44">
        <v>0.94163507033493332</v>
      </c>
      <c r="AC3308" s="45" t="s">
        <v>6583</v>
      </c>
      <c r="AD3308" s="46"/>
      <c r="AE3308" s="46"/>
      <c r="AF3308" s="46"/>
      <c r="AG3308" s="47" t="s">
        <v>6546</v>
      </c>
      <c r="AH3308" s="48">
        <v>202859.94945962954</v>
      </c>
    </row>
    <row r="3309" spans="1:34" hidden="1" x14ac:dyDescent="0.3">
      <c r="A3309" t="s">
        <v>6374</v>
      </c>
      <c r="B3309">
        <v>534</v>
      </c>
      <c r="C3309" s="59" t="s">
        <v>6584</v>
      </c>
      <c r="D3309" s="60">
        <v>1958</v>
      </c>
      <c r="E3309" s="34">
        <v>616</v>
      </c>
      <c r="F3309" s="35">
        <v>3347</v>
      </c>
      <c r="G3309" s="49">
        <v>0.18404999999999999</v>
      </c>
      <c r="H3309" s="50" t="s">
        <v>29</v>
      </c>
      <c r="I3309" s="38">
        <v>2588.17</v>
      </c>
      <c r="J3309" s="39">
        <v>1079.383</v>
      </c>
      <c r="K3309" s="39">
        <v>2388.69</v>
      </c>
      <c r="L3309" s="39"/>
      <c r="M3309" s="39"/>
      <c r="N3309" s="39"/>
      <c r="O3309" s="40">
        <v>0.83740421855259084</v>
      </c>
      <c r="P3309" s="40">
        <v>0.84360000000000002</v>
      </c>
      <c r="Q3309" s="40">
        <v>0.87599006652181732</v>
      </c>
      <c r="R3309" s="40"/>
      <c r="S3309" s="40"/>
      <c r="T3309" s="41"/>
      <c r="U3309" s="42" t="s">
        <v>35</v>
      </c>
      <c r="V3309" s="42" t="s">
        <v>35</v>
      </c>
      <c r="W3309" s="42" t="s">
        <v>35</v>
      </c>
      <c r="X3309" s="40"/>
      <c r="Y3309" s="40"/>
      <c r="Z3309" s="41"/>
      <c r="AA3309" s="43">
        <v>3</v>
      </c>
      <c r="AB3309" s="44">
        <v>0.85233142835813602</v>
      </c>
      <c r="AC3309" s="45" t="s">
        <v>6585</v>
      </c>
      <c r="AD3309" s="46"/>
      <c r="AE3309" s="46"/>
      <c r="AF3309" s="46"/>
      <c r="AG3309" s="47" t="s">
        <v>6405</v>
      </c>
      <c r="AH3309" s="48">
        <v>202859.94945962954</v>
      </c>
    </row>
    <row r="3310" spans="1:34" hidden="1" x14ac:dyDescent="0.3">
      <c r="A3310" t="s">
        <v>6374</v>
      </c>
      <c r="B3310">
        <v>534</v>
      </c>
      <c r="C3310" s="59" t="s">
        <v>6586</v>
      </c>
      <c r="D3310" s="60">
        <v>4740</v>
      </c>
      <c r="E3310" s="34">
        <v>642</v>
      </c>
      <c r="F3310" s="35">
        <v>3347</v>
      </c>
      <c r="G3310" s="49">
        <v>0.19181000000000001</v>
      </c>
      <c r="H3310" s="50" t="s">
        <v>29</v>
      </c>
      <c r="I3310" s="38">
        <v>2413.0529999999999</v>
      </c>
      <c r="J3310" s="39">
        <v>1534.1669999999999</v>
      </c>
      <c r="K3310" s="39">
        <v>2130.3090000000002</v>
      </c>
      <c r="L3310" s="39"/>
      <c r="M3310" s="39"/>
      <c r="N3310" s="39"/>
      <c r="O3310" s="40">
        <v>0.81694244541138228</v>
      </c>
      <c r="P3310" s="40">
        <v>0.8468</v>
      </c>
      <c r="Q3310" s="40">
        <v>0.88149760734240901</v>
      </c>
      <c r="R3310" s="40"/>
      <c r="S3310" s="40"/>
      <c r="T3310" s="41"/>
      <c r="U3310" s="42" t="s">
        <v>26</v>
      </c>
      <c r="V3310" s="42" t="s">
        <v>26</v>
      </c>
      <c r="W3310" s="42" t="s">
        <v>22</v>
      </c>
      <c r="X3310" s="40"/>
      <c r="Y3310" s="40"/>
      <c r="Z3310" s="41"/>
      <c r="AA3310" s="43">
        <v>3</v>
      </c>
      <c r="AB3310" s="44">
        <v>0.84841335091793046</v>
      </c>
      <c r="AC3310" s="45" t="s">
        <v>6587</v>
      </c>
      <c r="AD3310" s="46"/>
      <c r="AE3310" s="46"/>
      <c r="AF3310" s="46"/>
      <c r="AG3310" s="47" t="s">
        <v>6405</v>
      </c>
      <c r="AH3310" s="48">
        <v>202859.94945962954</v>
      </c>
    </row>
    <row r="3311" spans="1:34" hidden="1" x14ac:dyDescent="0.3">
      <c r="A3311" t="s">
        <v>6374</v>
      </c>
      <c r="B3311">
        <v>534</v>
      </c>
      <c r="C3311" s="59" t="s">
        <v>6588</v>
      </c>
      <c r="D3311" s="60">
        <v>3511</v>
      </c>
      <c r="E3311" s="34">
        <v>2896</v>
      </c>
      <c r="F3311" s="35">
        <v>3347</v>
      </c>
      <c r="G3311" s="49">
        <v>0.86524999999999996</v>
      </c>
      <c r="H3311" s="50" t="s">
        <v>22</v>
      </c>
      <c r="I3311" s="38">
        <v>0</v>
      </c>
      <c r="J3311" s="39">
        <v>0</v>
      </c>
      <c r="K3311" s="39">
        <v>1878.048</v>
      </c>
      <c r="L3311" s="39"/>
      <c r="M3311" s="39"/>
      <c r="N3311" s="39"/>
      <c r="O3311" s="40">
        <v>0</v>
      </c>
      <c r="P3311" s="40">
        <v>0</v>
      </c>
      <c r="Q3311" s="40">
        <v>0.87730699825608527</v>
      </c>
      <c r="R3311" s="40"/>
      <c r="S3311" s="40"/>
      <c r="T3311" s="41"/>
      <c r="U3311" s="42" t="e">
        <v>#N/A</v>
      </c>
      <c r="V3311" s="42" t="e">
        <v>#N/A</v>
      </c>
      <c r="W3311" s="42" t="s">
        <v>22</v>
      </c>
      <c r="X3311" s="40"/>
      <c r="Y3311" s="40"/>
      <c r="Z3311" s="41"/>
      <c r="AA3311" s="43">
        <v>1</v>
      </c>
      <c r="AB3311" s="44">
        <v>0.29243566608536176</v>
      </c>
      <c r="AC3311" s="45" t="s">
        <v>6589</v>
      </c>
      <c r="AD3311" s="46"/>
      <c r="AE3311" s="46"/>
      <c r="AF3311" s="46"/>
      <c r="AG3311" s="47" t="s">
        <v>6405</v>
      </c>
      <c r="AH3311" s="48">
        <v>57959.696757777674</v>
      </c>
    </row>
    <row r="3312" spans="1:34" hidden="1" x14ac:dyDescent="0.3">
      <c r="A3312" t="s">
        <v>6374</v>
      </c>
      <c r="B3312">
        <v>534</v>
      </c>
      <c r="C3312" s="59" t="s">
        <v>6590</v>
      </c>
      <c r="D3312" s="60">
        <v>1728</v>
      </c>
      <c r="E3312" s="34">
        <v>2684</v>
      </c>
      <c r="F3312" s="35">
        <v>3347</v>
      </c>
      <c r="G3312" s="49">
        <v>0.80191000000000001</v>
      </c>
      <c r="H3312" s="50" t="s">
        <v>22</v>
      </c>
      <c r="I3312" s="38">
        <v>2076.27</v>
      </c>
      <c r="J3312" s="39">
        <v>2371.0830000000001</v>
      </c>
      <c r="K3312" s="39">
        <v>0</v>
      </c>
      <c r="L3312" s="39"/>
      <c r="M3312" s="39"/>
      <c r="N3312" s="39"/>
      <c r="O3312" s="40">
        <v>0.73185185185185175</v>
      </c>
      <c r="P3312" s="40">
        <v>0.70851851851851844</v>
      </c>
      <c r="Q3312" s="40">
        <v>0</v>
      </c>
      <c r="R3312" s="40"/>
      <c r="S3312" s="40"/>
      <c r="T3312" s="41"/>
      <c r="U3312" s="42" t="s">
        <v>26</v>
      </c>
      <c r="V3312" s="42" t="s">
        <v>26</v>
      </c>
      <c r="W3312" s="42" t="e">
        <v>#N/A</v>
      </c>
      <c r="X3312" s="40"/>
      <c r="Y3312" s="40"/>
      <c r="Z3312" s="41"/>
      <c r="AA3312" s="43">
        <v>2</v>
      </c>
      <c r="AB3312" s="44">
        <v>0.48012345679012336</v>
      </c>
      <c r="AC3312" s="45" t="s">
        <v>6591</v>
      </c>
      <c r="AD3312" s="46"/>
      <c r="AE3312" s="46"/>
      <c r="AF3312" s="46"/>
      <c r="AG3312" s="47" t="s">
        <v>6405</v>
      </c>
      <c r="AH3312" s="48">
        <v>57959.696757777674</v>
      </c>
    </row>
    <row r="3313" spans="1:34" hidden="1" x14ac:dyDescent="0.3">
      <c r="A3313" t="s">
        <v>6374</v>
      </c>
      <c r="B3313">
        <v>534</v>
      </c>
      <c r="C3313" s="59" t="s">
        <v>6592</v>
      </c>
      <c r="D3313" s="60">
        <v>6690</v>
      </c>
      <c r="E3313" s="34">
        <v>799</v>
      </c>
      <c r="F3313" s="35">
        <v>3347</v>
      </c>
      <c r="G3313" s="49">
        <v>0.23871999999999999</v>
      </c>
      <c r="H3313" s="50" t="s">
        <v>29</v>
      </c>
      <c r="I3313" s="38">
        <v>1835.444</v>
      </c>
      <c r="J3313" s="39">
        <v>1050.577</v>
      </c>
      <c r="K3313" s="39">
        <v>656.846</v>
      </c>
      <c r="L3313" s="39"/>
      <c r="M3313" s="39"/>
      <c r="N3313" s="39"/>
      <c r="O3313" s="40">
        <v>0.82679357787381991</v>
      </c>
      <c r="P3313" s="40">
        <v>0.86926382710805561</v>
      </c>
      <c r="Q3313" s="40">
        <v>0.79053592875061507</v>
      </c>
      <c r="R3313" s="40"/>
      <c r="S3313" s="40"/>
      <c r="T3313" s="41"/>
      <c r="U3313" s="42" t="s">
        <v>21</v>
      </c>
      <c r="V3313" s="42" t="s">
        <v>21</v>
      </c>
      <c r="W3313" s="42" t="s">
        <v>22</v>
      </c>
      <c r="X3313" s="40"/>
      <c r="Y3313" s="40"/>
      <c r="Z3313" s="41"/>
      <c r="AA3313" s="43">
        <v>3</v>
      </c>
      <c r="AB3313" s="44">
        <v>0.82886444457749686</v>
      </c>
      <c r="AC3313" s="45" t="s">
        <v>6593</v>
      </c>
      <c r="AD3313" s="46"/>
      <c r="AE3313" s="46"/>
      <c r="AF3313" s="46"/>
      <c r="AG3313" s="47" t="s">
        <v>6381</v>
      </c>
      <c r="AH3313" s="48">
        <v>202859.94945962954</v>
      </c>
    </row>
    <row r="3314" spans="1:34" hidden="1" x14ac:dyDescent="0.3">
      <c r="A3314" t="s">
        <v>6374</v>
      </c>
      <c r="B3314">
        <v>534</v>
      </c>
      <c r="C3314" s="59" t="s">
        <v>6070</v>
      </c>
      <c r="D3314" s="60">
        <v>2656</v>
      </c>
      <c r="E3314" s="34">
        <v>651</v>
      </c>
      <c r="F3314" s="35">
        <v>3347</v>
      </c>
      <c r="G3314" s="49">
        <v>0.19450000000000001</v>
      </c>
      <c r="H3314" s="50" t="s">
        <v>29</v>
      </c>
      <c r="I3314" s="38">
        <v>2680.1260000000002</v>
      </c>
      <c r="J3314" s="39">
        <v>1327.374</v>
      </c>
      <c r="K3314" s="39">
        <v>2528.7060000000001</v>
      </c>
      <c r="L3314" s="39"/>
      <c r="M3314" s="39"/>
      <c r="N3314" s="39"/>
      <c r="O3314" s="40">
        <v>0.84272727272727266</v>
      </c>
      <c r="P3314" s="40">
        <v>0.85363636363636353</v>
      </c>
      <c r="Q3314" s="40">
        <v>0.844090909090909</v>
      </c>
      <c r="R3314" s="40"/>
      <c r="S3314" s="40"/>
      <c r="T3314" s="41"/>
      <c r="U3314" s="42" t="s">
        <v>26</v>
      </c>
      <c r="V3314" s="42" t="s">
        <v>22</v>
      </c>
      <c r="W3314" s="42" t="s">
        <v>21</v>
      </c>
      <c r="X3314" s="40"/>
      <c r="Y3314" s="40"/>
      <c r="Z3314" s="41"/>
      <c r="AA3314" s="43">
        <v>3</v>
      </c>
      <c r="AB3314" s="44">
        <v>0.84681818181818169</v>
      </c>
      <c r="AC3314" s="45" t="s">
        <v>6594</v>
      </c>
      <c r="AD3314" s="46"/>
      <c r="AE3314" s="46"/>
      <c r="AF3314" s="46"/>
      <c r="AG3314" s="47" t="s">
        <v>6427</v>
      </c>
      <c r="AH3314" s="48">
        <v>202859.94945962954</v>
      </c>
    </row>
    <row r="3315" spans="1:34" hidden="1" x14ac:dyDescent="0.3">
      <c r="A3315" t="s">
        <v>6374</v>
      </c>
      <c r="B3315">
        <v>534</v>
      </c>
      <c r="C3315" s="59" t="s">
        <v>6595</v>
      </c>
      <c r="D3315" s="60">
        <v>7114</v>
      </c>
      <c r="E3315" s="34">
        <v>1907</v>
      </c>
      <c r="F3315" s="35">
        <v>3347</v>
      </c>
      <c r="G3315" s="49">
        <v>0.56976000000000004</v>
      </c>
      <c r="H3315" s="50" t="s">
        <v>35</v>
      </c>
      <c r="I3315" s="38">
        <v>1706.288</v>
      </c>
      <c r="J3315" s="39">
        <v>854.726</v>
      </c>
      <c r="K3315" s="39">
        <v>1486.2860000000001</v>
      </c>
      <c r="L3315" s="39"/>
      <c r="M3315" s="39"/>
      <c r="N3315" s="39"/>
      <c r="O3315" s="40">
        <v>0.74724126173307215</v>
      </c>
      <c r="P3315" s="40">
        <v>0.6996178817539187</v>
      </c>
      <c r="Q3315" s="40">
        <v>0.74447430760297817</v>
      </c>
      <c r="R3315" s="40"/>
      <c r="S3315" s="40"/>
      <c r="T3315" s="41"/>
      <c r="U3315" s="42" t="s">
        <v>26</v>
      </c>
      <c r="V3315" s="42" t="s">
        <v>22</v>
      </c>
      <c r="W3315" s="42" t="s">
        <v>26</v>
      </c>
      <c r="X3315" s="40"/>
      <c r="Y3315" s="40"/>
      <c r="Z3315" s="41"/>
      <c r="AA3315" s="43">
        <v>3</v>
      </c>
      <c r="AB3315" s="44">
        <v>0.73044448369665638</v>
      </c>
      <c r="AC3315" s="45" t="s">
        <v>6596</v>
      </c>
      <c r="AD3315" s="46"/>
      <c r="AE3315" s="46"/>
      <c r="AF3315" s="46"/>
      <c r="AG3315" s="47" t="s">
        <v>6405</v>
      </c>
      <c r="AH3315" s="48">
        <v>144900.25270185189</v>
      </c>
    </row>
    <row r="3316" spans="1:34" hidden="1" x14ac:dyDescent="0.3">
      <c r="A3316" t="s">
        <v>6374</v>
      </c>
      <c r="B3316">
        <v>534</v>
      </c>
      <c r="C3316" s="59" t="s">
        <v>6597</v>
      </c>
      <c r="D3316" s="60">
        <v>6455</v>
      </c>
      <c r="E3316" s="34">
        <v>630</v>
      </c>
      <c r="F3316" s="35">
        <v>3347</v>
      </c>
      <c r="G3316" s="49">
        <v>0.18823000000000001</v>
      </c>
      <c r="H3316" s="50" t="s">
        <v>29</v>
      </c>
      <c r="I3316" s="38">
        <v>1553.6569999999999</v>
      </c>
      <c r="J3316" s="39">
        <v>988.82600000000002</v>
      </c>
      <c r="K3316" s="39">
        <v>1399.692</v>
      </c>
      <c r="L3316" s="39"/>
      <c r="M3316" s="39"/>
      <c r="N3316" s="39"/>
      <c r="O3316" s="40">
        <v>0.79542778740115061</v>
      </c>
      <c r="P3316" s="40">
        <v>0.8751570108246568</v>
      </c>
      <c r="Q3316" s="40">
        <v>0.87972481139358061</v>
      </c>
      <c r="R3316" s="40"/>
      <c r="S3316" s="40"/>
      <c r="T3316" s="41"/>
      <c r="U3316" s="42" t="s">
        <v>21</v>
      </c>
      <c r="V3316" s="42" t="s">
        <v>21</v>
      </c>
      <c r="W3316" s="42" t="s">
        <v>21</v>
      </c>
      <c r="X3316" s="40"/>
      <c r="Y3316" s="40"/>
      <c r="Z3316" s="41"/>
      <c r="AA3316" s="43">
        <v>3</v>
      </c>
      <c r="AB3316" s="44">
        <v>0.85010320320646271</v>
      </c>
      <c r="AC3316" s="45" t="s">
        <v>6598</v>
      </c>
      <c r="AD3316" s="46"/>
      <c r="AE3316" s="46"/>
      <c r="AF3316" s="46"/>
      <c r="AG3316" s="47" t="s">
        <v>6387</v>
      </c>
      <c r="AH3316" s="48">
        <v>202859.94945962954</v>
      </c>
    </row>
    <row r="3317" spans="1:34" hidden="1" x14ac:dyDescent="0.3">
      <c r="A3317" t="s">
        <v>6374</v>
      </c>
      <c r="B3317">
        <v>534</v>
      </c>
      <c r="C3317" s="59" t="s">
        <v>6599</v>
      </c>
      <c r="D3317" s="60">
        <v>9298</v>
      </c>
      <c r="E3317" s="34">
        <v>36</v>
      </c>
      <c r="F3317" s="35">
        <v>3347</v>
      </c>
      <c r="G3317" s="49">
        <v>1.076E-2</v>
      </c>
      <c r="H3317" s="50" t="s">
        <v>29</v>
      </c>
      <c r="I3317" s="38">
        <v>1542.1369999999999</v>
      </c>
      <c r="J3317" s="39">
        <v>993.13199999999995</v>
      </c>
      <c r="K3317" s="39">
        <v>1659.057</v>
      </c>
      <c r="L3317" s="39"/>
      <c r="M3317" s="39"/>
      <c r="N3317" s="39"/>
      <c r="O3317" s="40">
        <v>1.0278723404255319</v>
      </c>
      <c r="P3317" s="40">
        <v>1.015740839370644</v>
      </c>
      <c r="Q3317" s="40">
        <v>1.0848936170212766</v>
      </c>
      <c r="R3317" s="40"/>
      <c r="S3317" s="40"/>
      <c r="T3317" s="41"/>
      <c r="U3317" s="42" t="s">
        <v>21</v>
      </c>
      <c r="V3317" s="42" t="s">
        <v>22</v>
      </c>
      <c r="W3317" s="42" t="s">
        <v>22</v>
      </c>
      <c r="X3317" s="40"/>
      <c r="Y3317" s="40"/>
      <c r="Z3317" s="41"/>
      <c r="AA3317" s="43">
        <v>3</v>
      </c>
      <c r="AB3317" s="44">
        <v>1.0428355989391509</v>
      </c>
      <c r="AC3317" s="45" t="s">
        <v>6600</v>
      </c>
      <c r="AD3317" s="46"/>
      <c r="AE3317" s="46"/>
      <c r="AF3317" s="46"/>
      <c r="AG3317" s="47" t="s">
        <v>6418</v>
      </c>
      <c r="AH3317" s="48">
        <v>202859.94945962954</v>
      </c>
    </row>
    <row r="3318" spans="1:34" hidden="1" x14ac:dyDescent="0.3">
      <c r="A3318" t="s">
        <v>6374</v>
      </c>
      <c r="B3318">
        <v>534</v>
      </c>
      <c r="C3318" s="59" t="s">
        <v>6601</v>
      </c>
      <c r="D3318" s="60">
        <v>998</v>
      </c>
      <c r="E3318" s="34">
        <v>2187</v>
      </c>
      <c r="F3318" s="35">
        <v>3347</v>
      </c>
      <c r="G3318" s="49">
        <v>0.65342</v>
      </c>
      <c r="H3318" s="50" t="s">
        <v>35</v>
      </c>
      <c r="I3318" s="38">
        <v>1848.586</v>
      </c>
      <c r="J3318" s="39">
        <v>1003.487</v>
      </c>
      <c r="K3318" s="39">
        <v>1913.346</v>
      </c>
      <c r="L3318" s="39"/>
      <c r="M3318" s="39"/>
      <c r="N3318" s="39"/>
      <c r="O3318" s="40">
        <v>0.68772727272727263</v>
      </c>
      <c r="P3318" s="40">
        <v>0.68499999999999994</v>
      </c>
      <c r="Q3318" s="40">
        <v>0.71045454545454534</v>
      </c>
      <c r="R3318" s="40"/>
      <c r="S3318" s="40"/>
      <c r="T3318" s="41"/>
      <c r="U3318" s="42" t="s">
        <v>29</v>
      </c>
      <c r="V3318" s="42" t="s">
        <v>29</v>
      </c>
      <c r="W3318" s="42" t="s">
        <v>29</v>
      </c>
      <c r="X3318" s="40"/>
      <c r="Y3318" s="40"/>
      <c r="Z3318" s="41"/>
      <c r="AA3318" s="43">
        <v>3</v>
      </c>
      <c r="AB3318" s="44">
        <v>0.69439393939393934</v>
      </c>
      <c r="AC3318" s="45" t="s">
        <v>6602</v>
      </c>
      <c r="AD3318" s="46"/>
      <c r="AE3318" s="46"/>
      <c r="AF3318" s="46"/>
      <c r="AG3318" s="47" t="s">
        <v>6427</v>
      </c>
      <c r="AH3318" s="48">
        <v>144900.25270185189</v>
      </c>
    </row>
    <row r="3319" spans="1:34" hidden="1" x14ac:dyDescent="0.3">
      <c r="A3319" t="s">
        <v>6374</v>
      </c>
      <c r="B3319">
        <v>534</v>
      </c>
      <c r="C3319" s="59" t="s">
        <v>6603</v>
      </c>
      <c r="D3319" s="60">
        <v>9676</v>
      </c>
      <c r="E3319" s="34">
        <v>2287</v>
      </c>
      <c r="F3319" s="35">
        <v>3347</v>
      </c>
      <c r="G3319" s="49">
        <v>0.68330000000000002</v>
      </c>
      <c r="H3319" s="50" t="s">
        <v>35</v>
      </c>
      <c r="I3319" s="38">
        <v>1966.0709999999999</v>
      </c>
      <c r="J3319" s="39">
        <v>842.947</v>
      </c>
      <c r="K3319" s="39">
        <v>0</v>
      </c>
      <c r="L3319" s="39"/>
      <c r="M3319" s="39"/>
      <c r="N3319" s="39"/>
      <c r="O3319" s="40">
        <v>0.95094046481858419</v>
      </c>
      <c r="P3319" s="40">
        <v>1.045131054671637</v>
      </c>
      <c r="Q3319" s="40">
        <v>0</v>
      </c>
      <c r="R3319" s="40"/>
      <c r="S3319" s="40"/>
      <c r="T3319" s="41"/>
      <c r="U3319" s="42" t="s">
        <v>21</v>
      </c>
      <c r="V3319" s="42" t="s">
        <v>21</v>
      </c>
      <c r="W3319" s="42" t="e">
        <v>#N/A</v>
      </c>
      <c r="X3319" s="40"/>
      <c r="Y3319" s="40"/>
      <c r="Z3319" s="41"/>
      <c r="AA3319" s="43">
        <v>2</v>
      </c>
      <c r="AB3319" s="44">
        <v>0.66535717316340703</v>
      </c>
      <c r="AC3319" s="45" t="s">
        <v>6604</v>
      </c>
      <c r="AD3319" s="46"/>
      <c r="AE3319" s="46"/>
      <c r="AF3319" s="46"/>
      <c r="AG3319" s="47" t="s">
        <v>6384</v>
      </c>
      <c r="AH3319" s="48">
        <v>144900.25270185189</v>
      </c>
    </row>
    <row r="3320" spans="1:34" hidden="1" x14ac:dyDescent="0.3">
      <c r="A3320" t="s">
        <v>6374</v>
      </c>
      <c r="B3320">
        <v>534</v>
      </c>
      <c r="C3320" s="59" t="s">
        <v>6605</v>
      </c>
      <c r="D3320" s="60">
        <v>7758</v>
      </c>
      <c r="E3320" s="34">
        <v>602</v>
      </c>
      <c r="F3320" s="35">
        <v>3347</v>
      </c>
      <c r="G3320" s="49">
        <v>0.17985999999999999</v>
      </c>
      <c r="H3320" s="50" t="s">
        <v>29</v>
      </c>
      <c r="I3320" s="38">
        <v>2636.866</v>
      </c>
      <c r="J3320" s="39">
        <v>1296.998</v>
      </c>
      <c r="K3320" s="39">
        <v>1576.704</v>
      </c>
      <c r="L3320" s="39"/>
      <c r="M3320" s="39"/>
      <c r="N3320" s="39"/>
      <c r="O3320" s="40">
        <v>0.8287989423694494</v>
      </c>
      <c r="P3320" s="40">
        <v>0.87543728274145882</v>
      </c>
      <c r="Q3320" s="40">
        <v>0.85834727907904318</v>
      </c>
      <c r="R3320" s="40"/>
      <c r="S3320" s="40"/>
      <c r="T3320" s="41"/>
      <c r="U3320" s="42" t="s">
        <v>20</v>
      </c>
      <c r="V3320" s="42" t="s">
        <v>29</v>
      </c>
      <c r="W3320" s="42" t="s">
        <v>21</v>
      </c>
      <c r="X3320" s="40"/>
      <c r="Y3320" s="40"/>
      <c r="Z3320" s="41"/>
      <c r="AA3320" s="43">
        <v>3</v>
      </c>
      <c r="AB3320" s="44">
        <v>0.85419450139665043</v>
      </c>
      <c r="AC3320" s="45" t="s">
        <v>6606</v>
      </c>
      <c r="AD3320" s="46"/>
      <c r="AE3320" s="46"/>
      <c r="AF3320" s="46"/>
      <c r="AG3320" s="47" t="s">
        <v>6384</v>
      </c>
      <c r="AH3320" s="48">
        <v>202859.94945962954</v>
      </c>
    </row>
    <row r="3321" spans="1:34" hidden="1" x14ac:dyDescent="0.3">
      <c r="A3321" t="s">
        <v>6374</v>
      </c>
      <c r="B3321">
        <v>534</v>
      </c>
      <c r="C3321" s="59" t="s">
        <v>6607</v>
      </c>
      <c r="D3321" s="60">
        <v>8108</v>
      </c>
      <c r="E3321" s="34">
        <v>773</v>
      </c>
      <c r="F3321" s="35">
        <v>3347</v>
      </c>
      <c r="G3321" s="49">
        <v>0.23094999999999999</v>
      </c>
      <c r="H3321" s="50" t="s">
        <v>29</v>
      </c>
      <c r="I3321" s="38">
        <v>1653.346</v>
      </c>
      <c r="J3321" s="39">
        <v>840.68299999999999</v>
      </c>
      <c r="K3321" s="39">
        <v>1610.1559999999999</v>
      </c>
      <c r="L3321" s="39"/>
      <c r="M3321" s="39"/>
      <c r="N3321" s="39"/>
      <c r="O3321" s="40">
        <v>0.79210526315789476</v>
      </c>
      <c r="P3321" s="40">
        <v>0.81111893724714212</v>
      </c>
      <c r="Q3321" s="40">
        <v>0.89182915659811601</v>
      </c>
      <c r="R3321" s="40"/>
      <c r="S3321" s="40"/>
      <c r="T3321" s="41"/>
      <c r="U3321" s="42" t="s">
        <v>26</v>
      </c>
      <c r="V3321" s="42" t="s">
        <v>22</v>
      </c>
      <c r="W3321" s="42" t="s">
        <v>22</v>
      </c>
      <c r="X3321" s="40"/>
      <c r="Y3321" s="40"/>
      <c r="Z3321" s="41"/>
      <c r="AA3321" s="43">
        <v>3</v>
      </c>
      <c r="AB3321" s="44">
        <v>0.83168445233438426</v>
      </c>
      <c r="AC3321" s="45" t="s">
        <v>6608</v>
      </c>
      <c r="AD3321" s="46"/>
      <c r="AE3321" s="46"/>
      <c r="AF3321" s="46"/>
      <c r="AG3321" s="47" t="s">
        <v>6405</v>
      </c>
      <c r="AH3321" s="48">
        <v>202859.94945962954</v>
      </c>
    </row>
    <row r="3322" spans="1:34" hidden="1" x14ac:dyDescent="0.3">
      <c r="A3322" t="s">
        <v>6374</v>
      </c>
      <c r="B3322">
        <v>534</v>
      </c>
      <c r="C3322" s="59" t="s">
        <v>6609</v>
      </c>
      <c r="D3322" s="60">
        <v>8782</v>
      </c>
      <c r="E3322" s="34">
        <v>919</v>
      </c>
      <c r="F3322" s="35">
        <v>3347</v>
      </c>
      <c r="G3322" s="49">
        <v>0.27456999999999998</v>
      </c>
      <c r="H3322" s="50" t="s">
        <v>20</v>
      </c>
      <c r="I3322" s="38">
        <v>1912.252</v>
      </c>
      <c r="J3322" s="39">
        <v>1149.681</v>
      </c>
      <c r="K3322" s="39">
        <v>1706.0909999999999</v>
      </c>
      <c r="L3322" s="39"/>
      <c r="M3322" s="39"/>
      <c r="N3322" s="39"/>
      <c r="O3322" s="40">
        <v>0.73814911857468735</v>
      </c>
      <c r="P3322" s="40">
        <v>0.78902439024390247</v>
      </c>
      <c r="Q3322" s="40">
        <v>0.9216311414590711</v>
      </c>
      <c r="R3322" s="40"/>
      <c r="S3322" s="40"/>
      <c r="T3322" s="41"/>
      <c r="U3322" s="42" t="s">
        <v>21</v>
      </c>
      <c r="V3322" s="42" t="s">
        <v>26</v>
      </c>
      <c r="W3322" s="42" t="s">
        <v>22</v>
      </c>
      <c r="X3322" s="40"/>
      <c r="Y3322" s="40"/>
      <c r="Z3322" s="41"/>
      <c r="AA3322" s="43">
        <v>3</v>
      </c>
      <c r="AB3322" s="44">
        <v>0.81626821675922034</v>
      </c>
      <c r="AC3322" s="45" t="s">
        <v>6610</v>
      </c>
      <c r="AD3322" s="46"/>
      <c r="AE3322" s="46"/>
      <c r="AF3322" s="46"/>
      <c r="AG3322" s="47" t="s">
        <v>6418</v>
      </c>
      <c r="AH3322" s="48">
        <v>173880.10108074074</v>
      </c>
    </row>
    <row r="3323" spans="1:34" hidden="1" x14ac:dyDescent="0.3">
      <c r="A3323" t="s">
        <v>6374</v>
      </c>
      <c r="B3323">
        <v>534</v>
      </c>
      <c r="C3323" s="59" t="s">
        <v>6611</v>
      </c>
      <c r="D3323" s="60">
        <v>1741</v>
      </c>
      <c r="E3323" s="34">
        <v>382</v>
      </c>
      <c r="F3323" s="35">
        <v>3347</v>
      </c>
      <c r="G3323" s="49">
        <v>0.11413</v>
      </c>
      <c r="H3323" s="50" t="s">
        <v>29</v>
      </c>
      <c r="I3323" s="38">
        <v>1394.136</v>
      </c>
      <c r="J3323" s="39">
        <v>622.62199999999996</v>
      </c>
      <c r="K3323" s="39">
        <v>868.66600000000005</v>
      </c>
      <c r="L3323" s="39"/>
      <c r="M3323" s="39"/>
      <c r="N3323" s="39"/>
      <c r="O3323" s="40">
        <v>0.87800655265579952</v>
      </c>
      <c r="P3323" s="40">
        <v>0.82371120809905529</v>
      </c>
      <c r="Q3323" s="40">
        <v>0.96284877827717075</v>
      </c>
      <c r="R3323" s="40"/>
      <c r="S3323" s="40"/>
      <c r="T3323" s="41"/>
      <c r="U3323" s="42" t="s">
        <v>21</v>
      </c>
      <c r="V3323" s="42" t="s">
        <v>21</v>
      </c>
      <c r="W3323" s="42" t="s">
        <v>35</v>
      </c>
      <c r="X3323" s="40"/>
      <c r="Y3323" s="40"/>
      <c r="Z3323" s="41"/>
      <c r="AA3323" s="43">
        <v>3</v>
      </c>
      <c r="AB3323" s="44">
        <v>0.88818884634400852</v>
      </c>
      <c r="AC3323" s="45" t="s">
        <v>6612</v>
      </c>
      <c r="AD3323" s="46"/>
      <c r="AE3323" s="46"/>
      <c r="AF3323" s="46"/>
      <c r="AG3323" s="47" t="s">
        <v>6396</v>
      </c>
      <c r="AH3323" s="48">
        <v>202859.94945962954</v>
      </c>
    </row>
    <row r="3324" spans="1:34" hidden="1" x14ac:dyDescent="0.3">
      <c r="A3324" t="s">
        <v>6374</v>
      </c>
      <c r="B3324">
        <v>534</v>
      </c>
      <c r="C3324" s="59" t="s">
        <v>6613</v>
      </c>
      <c r="D3324" s="60">
        <v>7505</v>
      </c>
      <c r="E3324" s="34">
        <v>666</v>
      </c>
      <c r="F3324" s="35">
        <v>3347</v>
      </c>
      <c r="G3324" s="49">
        <v>0.19897999999999999</v>
      </c>
      <c r="H3324" s="50" t="s">
        <v>29</v>
      </c>
      <c r="I3324" s="38">
        <v>1466.9079999999999</v>
      </c>
      <c r="J3324" s="39">
        <v>788.42899999999997</v>
      </c>
      <c r="K3324" s="39">
        <v>1072.3130000000001</v>
      </c>
      <c r="L3324" s="39"/>
      <c r="M3324" s="39"/>
      <c r="N3324" s="39"/>
      <c r="O3324" s="40">
        <v>0.75707366625626649</v>
      </c>
      <c r="P3324" s="40">
        <v>0.81761045926528608</v>
      </c>
      <c r="Q3324" s="40">
        <v>0.95994352002622507</v>
      </c>
      <c r="R3324" s="40"/>
      <c r="S3324" s="40"/>
      <c r="T3324" s="41"/>
      <c r="U3324" s="42" t="s">
        <v>22</v>
      </c>
      <c r="V3324" s="42" t="s">
        <v>26</v>
      </c>
      <c r="W3324" s="42" t="s">
        <v>20</v>
      </c>
      <c r="X3324" s="40"/>
      <c r="Y3324" s="40"/>
      <c r="Z3324" s="41"/>
      <c r="AA3324" s="43">
        <v>3</v>
      </c>
      <c r="AB3324" s="44">
        <v>0.84487588184925932</v>
      </c>
      <c r="AC3324" s="45" t="s">
        <v>6614</v>
      </c>
      <c r="AD3324" s="46"/>
      <c r="AE3324" s="46"/>
      <c r="AF3324" s="46"/>
      <c r="AG3324" s="47" t="s">
        <v>6396</v>
      </c>
      <c r="AH3324" s="48">
        <v>202859.94945962954</v>
      </c>
    </row>
    <row r="3325" spans="1:34" hidden="1" x14ac:dyDescent="0.3">
      <c r="A3325" t="s">
        <v>6374</v>
      </c>
      <c r="B3325">
        <v>534</v>
      </c>
      <c r="C3325" s="59" t="s">
        <v>1146</v>
      </c>
      <c r="D3325" s="60">
        <v>8047</v>
      </c>
      <c r="E3325" s="34">
        <v>2909</v>
      </c>
      <c r="F3325" s="35">
        <v>3347</v>
      </c>
      <c r="G3325" s="49">
        <v>0.86914000000000002</v>
      </c>
      <c r="H3325" s="50" t="s">
        <v>22</v>
      </c>
      <c r="I3325" s="38">
        <v>1078.0129999999999</v>
      </c>
      <c r="J3325" s="39">
        <v>0</v>
      </c>
      <c r="K3325" s="39">
        <v>0</v>
      </c>
      <c r="L3325" s="39"/>
      <c r="M3325" s="39"/>
      <c r="N3325" s="39"/>
      <c r="O3325" s="40">
        <v>0.86480000000000001</v>
      </c>
      <c r="P3325" s="40">
        <v>0</v>
      </c>
      <c r="Q3325" s="40">
        <v>0</v>
      </c>
      <c r="R3325" s="40"/>
      <c r="S3325" s="40"/>
      <c r="T3325" s="41"/>
      <c r="U3325" s="42" t="s">
        <v>21</v>
      </c>
      <c r="V3325" s="42" t="e">
        <v>#N/A</v>
      </c>
      <c r="W3325" s="42" t="e">
        <v>#N/A</v>
      </c>
      <c r="X3325" s="40"/>
      <c r="Y3325" s="40"/>
      <c r="Z3325" s="41"/>
      <c r="AA3325" s="43">
        <v>1</v>
      </c>
      <c r="AB3325" s="44">
        <v>0.28826666666666667</v>
      </c>
      <c r="AC3325" s="45" t="s">
        <v>6615</v>
      </c>
      <c r="AD3325" s="46"/>
      <c r="AE3325" s="46"/>
      <c r="AF3325" s="46"/>
      <c r="AG3325" s="47">
        <v>0</v>
      </c>
      <c r="AH3325" s="48">
        <v>57959.696757777674</v>
      </c>
    </row>
    <row r="3326" spans="1:34" hidden="1" x14ac:dyDescent="0.3">
      <c r="A3326" t="s">
        <v>6374</v>
      </c>
      <c r="B3326">
        <v>534</v>
      </c>
      <c r="C3326" s="59" t="s">
        <v>6616</v>
      </c>
      <c r="D3326" s="60">
        <v>5844</v>
      </c>
      <c r="E3326" s="34">
        <v>177</v>
      </c>
      <c r="F3326" s="35">
        <v>3347</v>
      </c>
      <c r="G3326" s="49">
        <v>5.2880000000000003E-2</v>
      </c>
      <c r="H3326" s="50" t="s">
        <v>29</v>
      </c>
      <c r="I3326" s="38">
        <v>793.04100000000005</v>
      </c>
      <c r="J3326" s="39">
        <v>551.178</v>
      </c>
      <c r="K3326" s="39">
        <v>812.00900000000001</v>
      </c>
      <c r="L3326" s="39"/>
      <c r="M3326" s="39"/>
      <c r="N3326" s="39"/>
      <c r="O3326" s="40">
        <v>0.91409090909090907</v>
      </c>
      <c r="P3326" s="40">
        <v>0.90658054214661787</v>
      </c>
      <c r="Q3326" s="40">
        <v>0.99960145110834164</v>
      </c>
      <c r="R3326" s="40"/>
      <c r="S3326" s="40"/>
      <c r="T3326" s="41"/>
      <c r="U3326" s="42" t="s">
        <v>22</v>
      </c>
      <c r="V3326" s="42" t="s">
        <v>26</v>
      </c>
      <c r="W3326" s="42" t="s">
        <v>20</v>
      </c>
      <c r="X3326" s="40"/>
      <c r="Y3326" s="40"/>
      <c r="Z3326" s="41"/>
      <c r="AA3326" s="43">
        <v>3</v>
      </c>
      <c r="AB3326" s="44">
        <v>0.94009096744862275</v>
      </c>
      <c r="AC3326" s="45" t="s">
        <v>6617</v>
      </c>
      <c r="AD3326" s="46"/>
      <c r="AE3326" s="46"/>
      <c r="AF3326" s="46"/>
      <c r="AG3326" s="47" t="s">
        <v>6418</v>
      </c>
      <c r="AH3326" s="48">
        <v>202859.94945962954</v>
      </c>
    </row>
    <row r="3327" spans="1:34" hidden="1" x14ac:dyDescent="0.3">
      <c r="A3327" t="s">
        <v>6374</v>
      </c>
      <c r="B3327">
        <v>534</v>
      </c>
      <c r="C3327" s="59" t="s">
        <v>218</v>
      </c>
      <c r="D3327" s="60">
        <v>6417</v>
      </c>
      <c r="E3327" s="34">
        <v>2592</v>
      </c>
      <c r="F3327" s="35">
        <v>3347</v>
      </c>
      <c r="G3327" s="49">
        <v>0.77442</v>
      </c>
      <c r="H3327" s="50" t="s">
        <v>22</v>
      </c>
      <c r="I3327" s="38">
        <v>456.27699999999999</v>
      </c>
      <c r="J3327" s="39">
        <v>0</v>
      </c>
      <c r="K3327" s="39">
        <v>598.24</v>
      </c>
      <c r="L3327" s="39"/>
      <c r="M3327" s="39"/>
      <c r="N3327" s="39"/>
      <c r="O3327" s="40">
        <v>0.71521739130434792</v>
      </c>
      <c r="P3327" s="40">
        <v>0</v>
      </c>
      <c r="Q3327" s="40">
        <v>0.79230076339872335</v>
      </c>
      <c r="R3327" s="40"/>
      <c r="S3327" s="40"/>
      <c r="T3327" s="41"/>
      <c r="U3327" s="42" t="s">
        <v>35</v>
      </c>
      <c r="V3327" s="42" t="e">
        <v>#N/A</v>
      </c>
      <c r="W3327" s="42" t="s">
        <v>20</v>
      </c>
      <c r="X3327" s="40"/>
      <c r="Y3327" s="40"/>
      <c r="Z3327" s="41"/>
      <c r="AA3327" s="43">
        <v>2</v>
      </c>
      <c r="AB3327" s="44">
        <v>0.50250605156769046</v>
      </c>
      <c r="AC3327" s="45" t="s">
        <v>6618</v>
      </c>
      <c r="AD3327" s="46"/>
      <c r="AE3327" s="46"/>
      <c r="AF3327" s="46"/>
      <c r="AG3327" s="47" t="s">
        <v>6405</v>
      </c>
      <c r="AH3327" s="48">
        <v>57959.696757777674</v>
      </c>
    </row>
    <row r="3328" spans="1:34" hidden="1" x14ac:dyDescent="0.3">
      <c r="A3328" t="s">
        <v>6374</v>
      </c>
      <c r="B3328">
        <v>534</v>
      </c>
      <c r="C3328" s="59" t="s">
        <v>5498</v>
      </c>
      <c r="D3328" s="60">
        <v>937</v>
      </c>
      <c r="E3328" s="34">
        <v>29</v>
      </c>
      <c r="F3328" s="35">
        <v>3347</v>
      </c>
      <c r="G3328" s="49">
        <v>8.6599999999999993E-3</v>
      </c>
      <c r="H3328" s="50" t="s">
        <v>29</v>
      </c>
      <c r="I3328" s="38">
        <v>1028.0740000000001</v>
      </c>
      <c r="J3328" s="39">
        <v>678.51199999999994</v>
      </c>
      <c r="K3328" s="39">
        <v>938.08</v>
      </c>
      <c r="L3328" s="39"/>
      <c r="M3328" s="39"/>
      <c r="N3328" s="39"/>
      <c r="O3328" s="40">
        <v>1.0380308177559054</v>
      </c>
      <c r="P3328" s="40">
        <v>1.0582501397234654</v>
      </c>
      <c r="Q3328" s="40">
        <v>1.0936173159090052</v>
      </c>
      <c r="R3328" s="40"/>
      <c r="S3328" s="40"/>
      <c r="T3328" s="41"/>
      <c r="U3328" s="42" t="s">
        <v>21</v>
      </c>
      <c r="V3328" s="42" t="s">
        <v>35</v>
      </c>
      <c r="W3328" s="42" t="s">
        <v>21</v>
      </c>
      <c r="X3328" s="40"/>
      <c r="Y3328" s="40"/>
      <c r="Z3328" s="41"/>
      <c r="AA3328" s="43">
        <v>3</v>
      </c>
      <c r="AB3328" s="44">
        <v>1.063299424462792</v>
      </c>
      <c r="AC3328" s="45" t="s">
        <v>6619</v>
      </c>
      <c r="AD3328" s="46"/>
      <c r="AE3328" s="46"/>
      <c r="AF3328" s="46"/>
      <c r="AG3328" s="47" t="s">
        <v>6384</v>
      </c>
      <c r="AH3328" s="48">
        <v>202859.94945962954</v>
      </c>
    </row>
    <row r="3329" spans="1:34" hidden="1" x14ac:dyDescent="0.3">
      <c r="A3329" t="s">
        <v>6374</v>
      </c>
      <c r="B3329">
        <v>534</v>
      </c>
      <c r="C3329" s="59" t="s">
        <v>6620</v>
      </c>
      <c r="D3329" s="60">
        <v>6490</v>
      </c>
      <c r="E3329" s="34">
        <v>486</v>
      </c>
      <c r="F3329" s="35">
        <v>3347</v>
      </c>
      <c r="G3329" s="49">
        <v>0.1452</v>
      </c>
      <c r="H3329" s="50" t="s">
        <v>29</v>
      </c>
      <c r="I3329" s="38">
        <v>2205.4</v>
      </c>
      <c r="J3329" s="39">
        <v>1134.5509999999999</v>
      </c>
      <c r="K3329" s="39">
        <v>1633.5889999999999</v>
      </c>
      <c r="L3329" s="39"/>
      <c r="M3329" s="39"/>
      <c r="N3329" s="39"/>
      <c r="O3329" s="40">
        <v>0.83669400813956096</v>
      </c>
      <c r="P3329" s="40">
        <v>0.88654261427226932</v>
      </c>
      <c r="Q3329" s="40">
        <v>0.88530735089396762</v>
      </c>
      <c r="R3329" s="40"/>
      <c r="S3329" s="40"/>
      <c r="T3329" s="41"/>
      <c r="U3329" s="42" t="s">
        <v>29</v>
      </c>
      <c r="V3329" s="42" t="s">
        <v>29</v>
      </c>
      <c r="W3329" s="42" t="s">
        <v>29</v>
      </c>
      <c r="X3329" s="40"/>
      <c r="Y3329" s="40"/>
      <c r="Z3329" s="41"/>
      <c r="AA3329" s="43">
        <v>3</v>
      </c>
      <c r="AB3329" s="44">
        <v>0.86951465776859926</v>
      </c>
      <c r="AC3329" s="45" t="s">
        <v>6621</v>
      </c>
      <c r="AD3329" s="46"/>
      <c r="AE3329" s="46"/>
      <c r="AF3329" s="46"/>
      <c r="AG3329" s="47" t="s">
        <v>6405</v>
      </c>
      <c r="AH3329" s="48">
        <v>202859.94945962954</v>
      </c>
    </row>
    <row r="3330" spans="1:34" hidden="1" x14ac:dyDescent="0.3">
      <c r="A3330" t="s">
        <v>6374</v>
      </c>
      <c r="B3330">
        <v>534</v>
      </c>
      <c r="C3330" s="59" t="s">
        <v>6622</v>
      </c>
      <c r="D3330" s="60">
        <v>802</v>
      </c>
      <c r="E3330" s="34">
        <v>2586</v>
      </c>
      <c r="F3330" s="35">
        <v>3347</v>
      </c>
      <c r="G3330" s="49">
        <v>0.77263000000000004</v>
      </c>
      <c r="H3330" s="50" t="s">
        <v>22</v>
      </c>
      <c r="I3330" s="38">
        <v>2256.5830000000001</v>
      </c>
      <c r="J3330" s="39">
        <v>586.58500000000004</v>
      </c>
      <c r="K3330" s="39">
        <v>1295.538</v>
      </c>
      <c r="L3330" s="39"/>
      <c r="M3330" s="39"/>
      <c r="N3330" s="39"/>
      <c r="O3330" s="40">
        <v>0.71955191696376875</v>
      </c>
      <c r="P3330" s="40">
        <v>0</v>
      </c>
      <c r="Q3330" s="40">
        <v>0.79197959679590735</v>
      </c>
      <c r="R3330" s="40"/>
      <c r="S3330" s="40"/>
      <c r="T3330" s="41"/>
      <c r="U3330" s="42" t="s">
        <v>26</v>
      </c>
      <c r="V3330" s="42" t="s">
        <v>22</v>
      </c>
      <c r="W3330" s="42" t="s">
        <v>22</v>
      </c>
      <c r="X3330" s="40"/>
      <c r="Y3330" s="40"/>
      <c r="Z3330" s="41"/>
      <c r="AA3330" s="43">
        <v>3</v>
      </c>
      <c r="AB3330" s="44">
        <v>0.50384383791989207</v>
      </c>
      <c r="AC3330" s="45" t="s">
        <v>6623</v>
      </c>
      <c r="AD3330" s="46"/>
      <c r="AE3330" s="46"/>
      <c r="AF3330" s="46"/>
      <c r="AG3330" s="47" t="s">
        <v>6405</v>
      </c>
      <c r="AH3330" s="48">
        <v>57959.696757777674</v>
      </c>
    </row>
    <row r="3331" spans="1:34" hidden="1" x14ac:dyDescent="0.3">
      <c r="A3331" t="s">
        <v>6374</v>
      </c>
      <c r="B3331">
        <v>534</v>
      </c>
      <c r="C3331" s="59" t="s">
        <v>6624</v>
      </c>
      <c r="D3331" s="60">
        <v>3382</v>
      </c>
      <c r="E3331" s="34">
        <v>1552</v>
      </c>
      <c r="F3331" s="35">
        <v>3347</v>
      </c>
      <c r="G3331" s="49">
        <v>0.4637</v>
      </c>
      <c r="H3331" s="50" t="s">
        <v>20</v>
      </c>
      <c r="I3331" s="38">
        <v>1909.3530000000001</v>
      </c>
      <c r="J3331" s="39">
        <v>1043.155</v>
      </c>
      <c r="K3331" s="39">
        <v>1841.56</v>
      </c>
      <c r="L3331" s="39"/>
      <c r="M3331" s="39"/>
      <c r="N3331" s="39"/>
      <c r="O3331" s="40">
        <v>0.75520833333333337</v>
      </c>
      <c r="P3331" s="40">
        <v>0.76604166666666673</v>
      </c>
      <c r="Q3331" s="40">
        <v>0.76327469844616691</v>
      </c>
      <c r="R3331" s="40"/>
      <c r="S3331" s="40"/>
      <c r="T3331" s="41"/>
      <c r="U3331" s="42" t="s">
        <v>21</v>
      </c>
      <c r="V3331" s="42" t="s">
        <v>285</v>
      </c>
      <c r="W3331" s="42" t="s">
        <v>21</v>
      </c>
      <c r="X3331" s="40"/>
      <c r="Y3331" s="40"/>
      <c r="Z3331" s="41"/>
      <c r="AA3331" s="43">
        <v>3</v>
      </c>
      <c r="AB3331" s="44">
        <v>0.76150823281538893</v>
      </c>
      <c r="AC3331" s="45" t="s">
        <v>6625</v>
      </c>
      <c r="AD3331" s="46"/>
      <c r="AE3331" s="46"/>
      <c r="AF3331" s="46"/>
      <c r="AG3331" s="47" t="s">
        <v>6381</v>
      </c>
      <c r="AH3331" s="48">
        <v>173880.10108074074</v>
      </c>
    </row>
    <row r="3332" spans="1:34" hidden="1" x14ac:dyDescent="0.3">
      <c r="A3332" t="s">
        <v>6374</v>
      </c>
      <c r="B3332">
        <v>534</v>
      </c>
      <c r="C3332" s="59" t="s">
        <v>6626</v>
      </c>
      <c r="D3332" s="60">
        <v>7176</v>
      </c>
      <c r="E3332" s="34">
        <v>1079</v>
      </c>
      <c r="F3332" s="35">
        <v>3347</v>
      </c>
      <c r="G3332" s="49">
        <v>0.32238</v>
      </c>
      <c r="H3332" s="50" t="s">
        <v>20</v>
      </c>
      <c r="I3332" s="38">
        <v>2981.2</v>
      </c>
      <c r="J3332" s="39">
        <v>1382.175</v>
      </c>
      <c r="K3332" s="39">
        <v>1837.1869999999999</v>
      </c>
      <c r="L3332" s="39"/>
      <c r="M3332" s="39"/>
      <c r="N3332" s="39"/>
      <c r="O3332" s="40">
        <v>0.78199064405186847</v>
      </c>
      <c r="P3332" s="40">
        <v>0.80227272727272714</v>
      </c>
      <c r="Q3332" s="40">
        <v>0.82084865307668731</v>
      </c>
      <c r="R3332" s="40"/>
      <c r="S3332" s="40"/>
      <c r="T3332" s="41"/>
      <c r="U3332" s="42" t="s">
        <v>21</v>
      </c>
      <c r="V3332" s="42" t="s">
        <v>21</v>
      </c>
      <c r="W3332" s="42" t="s">
        <v>21</v>
      </c>
      <c r="X3332" s="40"/>
      <c r="Y3332" s="40"/>
      <c r="Z3332" s="41"/>
      <c r="AA3332" s="43">
        <v>3</v>
      </c>
      <c r="AB3332" s="44">
        <v>0.80170400813376086</v>
      </c>
      <c r="AC3332" s="45" t="s">
        <v>6627</v>
      </c>
      <c r="AD3332" s="46"/>
      <c r="AE3332" s="46"/>
      <c r="AF3332" s="46"/>
      <c r="AG3332" s="47" t="s">
        <v>6396</v>
      </c>
      <c r="AH3332" s="48">
        <v>173880.10108074074</v>
      </c>
    </row>
    <row r="3333" spans="1:34" hidden="1" x14ac:dyDescent="0.3">
      <c r="A3333" t="s">
        <v>6374</v>
      </c>
      <c r="B3333">
        <v>534</v>
      </c>
      <c r="C3333" s="59" t="s">
        <v>6628</v>
      </c>
      <c r="D3333" s="60">
        <v>8493</v>
      </c>
      <c r="E3333" s="34">
        <v>2024</v>
      </c>
      <c r="F3333" s="35">
        <v>3347</v>
      </c>
      <c r="G3333" s="49">
        <v>0.60472000000000004</v>
      </c>
      <c r="H3333" s="50" t="s">
        <v>35</v>
      </c>
      <c r="I3333" s="38">
        <v>1731.7909999999999</v>
      </c>
      <c r="J3333" s="39">
        <v>797.13099999999997</v>
      </c>
      <c r="K3333" s="39">
        <v>1594.797</v>
      </c>
      <c r="L3333" s="39"/>
      <c r="M3333" s="39"/>
      <c r="N3333" s="39"/>
      <c r="O3333" s="40">
        <v>0.68993286741875903</v>
      </c>
      <c r="P3333" s="40">
        <v>0.6956</v>
      </c>
      <c r="Q3333" s="40">
        <v>0.76428601006899299</v>
      </c>
      <c r="R3333" s="40"/>
      <c r="S3333" s="40"/>
      <c r="T3333" s="41"/>
      <c r="U3333" s="42" t="s">
        <v>21</v>
      </c>
      <c r="V3333" s="42" t="s">
        <v>26</v>
      </c>
      <c r="W3333" s="42" t="s">
        <v>26</v>
      </c>
      <c r="X3333" s="40"/>
      <c r="Y3333" s="40"/>
      <c r="Z3333" s="41"/>
      <c r="AA3333" s="43">
        <v>3</v>
      </c>
      <c r="AB3333" s="44">
        <v>0.71660629249591734</v>
      </c>
      <c r="AC3333" s="45" t="s">
        <v>6629</v>
      </c>
      <c r="AD3333" s="46"/>
      <c r="AE3333" s="46"/>
      <c r="AF3333" s="46"/>
      <c r="AG3333" s="47" t="s">
        <v>6405</v>
      </c>
      <c r="AH3333" s="48">
        <v>144900.25270185189</v>
      </c>
    </row>
    <row r="3334" spans="1:34" hidden="1" x14ac:dyDescent="0.3">
      <c r="A3334" t="s">
        <v>6374</v>
      </c>
      <c r="B3334">
        <v>534</v>
      </c>
      <c r="C3334" s="59" t="s">
        <v>6630</v>
      </c>
      <c r="D3334" s="60">
        <v>6737</v>
      </c>
      <c r="E3334" s="34">
        <v>2</v>
      </c>
      <c r="F3334" s="35">
        <v>3347</v>
      </c>
      <c r="G3334" s="49">
        <v>5.9999999999999995E-4</v>
      </c>
      <c r="H3334" s="50" t="s">
        <v>29</v>
      </c>
      <c r="I3334" s="38">
        <v>2520.98</v>
      </c>
      <c r="J3334" s="39">
        <v>1373.9829999999999</v>
      </c>
      <c r="K3334" s="39">
        <v>1985.23</v>
      </c>
      <c r="L3334" s="39"/>
      <c r="M3334" s="39"/>
      <c r="N3334" s="39"/>
      <c r="O3334" s="40">
        <v>1.1795652173913045</v>
      </c>
      <c r="P3334" s="40">
        <v>1.1771030910166631</v>
      </c>
      <c r="Q3334" s="40">
        <v>1.2178597277188479</v>
      </c>
      <c r="R3334" s="40"/>
      <c r="S3334" s="40"/>
      <c r="T3334" s="41"/>
      <c r="U3334" s="42" t="s">
        <v>21</v>
      </c>
      <c r="V3334" s="42" t="s">
        <v>21</v>
      </c>
      <c r="W3334" s="42" t="s">
        <v>21</v>
      </c>
      <c r="X3334" s="40"/>
      <c r="Y3334" s="40"/>
      <c r="Z3334" s="41"/>
      <c r="AA3334" s="43">
        <v>3</v>
      </c>
      <c r="AB3334" s="44">
        <v>1.1915093453756052</v>
      </c>
      <c r="AC3334" s="45" t="s">
        <v>6631</v>
      </c>
      <c r="AD3334" s="46"/>
      <c r="AE3334" s="46"/>
      <c r="AF3334" s="46"/>
      <c r="AG3334" s="47" t="s">
        <v>6387</v>
      </c>
      <c r="AH3334" s="48">
        <v>202859.94945962954</v>
      </c>
    </row>
    <row r="3335" spans="1:34" hidden="1" x14ac:dyDescent="0.3">
      <c r="A3335" t="s">
        <v>6374</v>
      </c>
      <c r="B3335">
        <v>534</v>
      </c>
      <c r="C3335" s="59" t="s">
        <v>6632</v>
      </c>
      <c r="D3335" s="60">
        <v>877</v>
      </c>
      <c r="E3335" s="34">
        <v>225</v>
      </c>
      <c r="F3335" s="35">
        <v>3347</v>
      </c>
      <c r="G3335" s="49">
        <v>6.7220000000000002E-2</v>
      </c>
      <c r="H3335" s="50" t="s">
        <v>29</v>
      </c>
      <c r="I3335" s="38">
        <v>2200.1790000000001</v>
      </c>
      <c r="J3335" s="39">
        <v>1425.607</v>
      </c>
      <c r="K3335" s="39">
        <v>2190.9940000000001</v>
      </c>
      <c r="L3335" s="39"/>
      <c r="M3335" s="39"/>
      <c r="N3335" s="39"/>
      <c r="O3335" s="40">
        <v>0.89664791149951839</v>
      </c>
      <c r="P3335" s="40">
        <v>0.92500000000000004</v>
      </c>
      <c r="Q3335" s="40">
        <v>0.95123161037726733</v>
      </c>
      <c r="R3335" s="40"/>
      <c r="S3335" s="40"/>
      <c r="T3335" s="41"/>
      <c r="U3335" s="42" t="s">
        <v>29</v>
      </c>
      <c r="V3335" s="42" t="s">
        <v>29</v>
      </c>
      <c r="W3335" s="42" t="s">
        <v>29</v>
      </c>
      <c r="X3335" s="40"/>
      <c r="Y3335" s="40"/>
      <c r="Z3335" s="41"/>
      <c r="AA3335" s="43">
        <v>3</v>
      </c>
      <c r="AB3335" s="44">
        <v>0.92429317395892863</v>
      </c>
      <c r="AC3335" s="45" t="s">
        <v>6633</v>
      </c>
      <c r="AD3335" s="46"/>
      <c r="AE3335" s="46"/>
      <c r="AF3335" s="46"/>
      <c r="AG3335" s="47" t="s">
        <v>6405</v>
      </c>
      <c r="AH3335" s="48">
        <v>202859.94945962954</v>
      </c>
    </row>
    <row r="3336" spans="1:34" hidden="1" x14ac:dyDescent="0.3">
      <c r="A3336" t="s">
        <v>6374</v>
      </c>
      <c r="B3336">
        <v>534</v>
      </c>
      <c r="C3336" s="59" t="s">
        <v>6634</v>
      </c>
      <c r="D3336" s="60">
        <v>5408</v>
      </c>
      <c r="E3336" s="34">
        <v>2737</v>
      </c>
      <c r="F3336" s="35">
        <v>3347</v>
      </c>
      <c r="G3336" s="49">
        <v>0.81774999999999998</v>
      </c>
      <c r="H3336" s="50" t="s">
        <v>22</v>
      </c>
      <c r="I3336" s="38">
        <v>2459.9070000000002</v>
      </c>
      <c r="J3336" s="39">
        <v>1057.0820000000001</v>
      </c>
      <c r="K3336" s="39">
        <v>0</v>
      </c>
      <c r="L3336" s="39"/>
      <c r="M3336" s="39"/>
      <c r="N3336" s="39"/>
      <c r="O3336" s="40">
        <v>0.69777209134274476</v>
      </c>
      <c r="P3336" s="40">
        <v>0.68832082056056632</v>
      </c>
      <c r="Q3336" s="40">
        <v>0</v>
      </c>
      <c r="R3336" s="40"/>
      <c r="S3336" s="40"/>
      <c r="T3336" s="41"/>
      <c r="U3336" s="42" t="s">
        <v>22</v>
      </c>
      <c r="V3336" s="42" t="s">
        <v>35</v>
      </c>
      <c r="W3336" s="42" t="e">
        <v>#N/A</v>
      </c>
      <c r="X3336" s="40"/>
      <c r="Y3336" s="40"/>
      <c r="Z3336" s="41"/>
      <c r="AA3336" s="43">
        <v>2</v>
      </c>
      <c r="AB3336" s="44">
        <v>0.46203097063443704</v>
      </c>
      <c r="AC3336" s="45" t="s">
        <v>6635</v>
      </c>
      <c r="AD3336" s="46"/>
      <c r="AE3336" s="46"/>
      <c r="AF3336" s="46"/>
      <c r="AG3336" s="47" t="s">
        <v>6405</v>
      </c>
      <c r="AH3336" s="48">
        <v>57959.696757777674</v>
      </c>
    </row>
    <row r="3337" spans="1:34" hidden="1" x14ac:dyDescent="0.3">
      <c r="A3337" t="s">
        <v>6374</v>
      </c>
      <c r="B3337">
        <v>534</v>
      </c>
      <c r="C3337" s="59" t="s">
        <v>6636</v>
      </c>
      <c r="D3337" s="60">
        <v>7607</v>
      </c>
      <c r="E3337" s="34">
        <v>340</v>
      </c>
      <c r="F3337" s="35">
        <v>3347</v>
      </c>
      <c r="G3337" s="49">
        <v>0.10158</v>
      </c>
      <c r="H3337" s="50" t="s">
        <v>29</v>
      </c>
      <c r="I3337" s="38">
        <v>2716.34</v>
      </c>
      <c r="J3337" s="39">
        <v>1544.3510000000001</v>
      </c>
      <c r="K3337" s="39">
        <v>2284.6680000000001</v>
      </c>
      <c r="L3337" s="39"/>
      <c r="M3337" s="39"/>
      <c r="N3337" s="39"/>
      <c r="O3337" s="40">
        <v>0.87826826811920655</v>
      </c>
      <c r="P3337" s="40">
        <v>0.90989885701069273</v>
      </c>
      <c r="Q3337" s="40">
        <v>0.90188025542961059</v>
      </c>
      <c r="R3337" s="40"/>
      <c r="S3337" s="40"/>
      <c r="T3337" s="41"/>
      <c r="U3337" s="42" t="s">
        <v>21</v>
      </c>
      <c r="V3337" s="42" t="s">
        <v>21</v>
      </c>
      <c r="W3337" s="42" t="s">
        <v>20</v>
      </c>
      <c r="X3337" s="40"/>
      <c r="Y3337" s="40"/>
      <c r="Z3337" s="41"/>
      <c r="AA3337" s="43">
        <v>3</v>
      </c>
      <c r="AB3337" s="44">
        <v>0.89668246018650333</v>
      </c>
      <c r="AC3337" s="45" t="s">
        <v>6637</v>
      </c>
      <c r="AD3337" s="46"/>
      <c r="AE3337" s="46"/>
      <c r="AF3337" s="46"/>
      <c r="AG3337" s="47" t="s">
        <v>6405</v>
      </c>
      <c r="AH3337" s="48">
        <v>202859.94945962954</v>
      </c>
    </row>
    <row r="3338" spans="1:34" hidden="1" x14ac:dyDescent="0.3">
      <c r="A3338" t="s">
        <v>6374</v>
      </c>
      <c r="B3338">
        <v>534</v>
      </c>
      <c r="C3338" s="59" t="s">
        <v>6638</v>
      </c>
      <c r="D3338" s="60">
        <v>3904</v>
      </c>
      <c r="E3338" s="34">
        <v>620</v>
      </c>
      <c r="F3338" s="35">
        <v>3347</v>
      </c>
      <c r="G3338" s="49">
        <v>0.18523999999999999</v>
      </c>
      <c r="H3338" s="50" t="s">
        <v>29</v>
      </c>
      <c r="I3338" s="38">
        <v>2192.9859999999999</v>
      </c>
      <c r="J3338" s="39">
        <v>956.26800000000003</v>
      </c>
      <c r="K3338" s="39">
        <v>2178.31</v>
      </c>
      <c r="L3338" s="39"/>
      <c r="M3338" s="39"/>
      <c r="N3338" s="39"/>
      <c r="O3338" s="40">
        <v>0.82462600800808949</v>
      </c>
      <c r="P3338" s="40">
        <v>0.87238098007767373</v>
      </c>
      <c r="Q3338" s="40">
        <v>0.85834013448762203</v>
      </c>
      <c r="R3338" s="40"/>
      <c r="S3338" s="40"/>
      <c r="T3338" s="41"/>
      <c r="U3338" s="42" t="s">
        <v>22</v>
      </c>
      <c r="V3338" s="42" t="s">
        <v>35</v>
      </c>
      <c r="W3338" s="42" t="s">
        <v>35</v>
      </c>
      <c r="X3338" s="40"/>
      <c r="Y3338" s="40"/>
      <c r="Z3338" s="41"/>
      <c r="AA3338" s="43">
        <v>3</v>
      </c>
      <c r="AB3338" s="44">
        <v>0.85178237419112846</v>
      </c>
      <c r="AC3338" s="45" t="s">
        <v>6639</v>
      </c>
      <c r="AD3338" s="46"/>
      <c r="AE3338" s="46"/>
      <c r="AF3338" s="46"/>
      <c r="AG3338" s="47" t="s">
        <v>6405</v>
      </c>
      <c r="AH3338" s="48">
        <v>202859.94945962954</v>
      </c>
    </row>
    <row r="3339" spans="1:34" hidden="1" x14ac:dyDescent="0.3">
      <c r="A3339" t="s">
        <v>6374</v>
      </c>
      <c r="B3339">
        <v>534</v>
      </c>
      <c r="C3339" s="59" t="s">
        <v>6640</v>
      </c>
      <c r="D3339" s="60">
        <v>7435</v>
      </c>
      <c r="E3339" s="34">
        <v>2146</v>
      </c>
      <c r="F3339" s="35">
        <v>3347</v>
      </c>
      <c r="G3339" s="49">
        <v>0.64117000000000002</v>
      </c>
      <c r="H3339" s="50" t="s">
        <v>35</v>
      </c>
      <c r="I3339" s="38">
        <v>413.11900000000003</v>
      </c>
      <c r="J3339" s="39">
        <v>783.36599999999999</v>
      </c>
      <c r="K3339" s="39">
        <v>1665.846</v>
      </c>
      <c r="L3339" s="39"/>
      <c r="M3339" s="39"/>
      <c r="N3339" s="39"/>
      <c r="O3339" s="40">
        <v>0.67338303187117932</v>
      </c>
      <c r="P3339" s="40">
        <v>0.6907692307692308</v>
      </c>
      <c r="Q3339" s="40">
        <v>0.73923076923076914</v>
      </c>
      <c r="R3339" s="40"/>
      <c r="S3339" s="40"/>
      <c r="T3339" s="41"/>
      <c r="U3339" s="42" t="s">
        <v>26</v>
      </c>
      <c r="V3339" s="42" t="s">
        <v>22</v>
      </c>
      <c r="W3339" s="42" t="s">
        <v>22</v>
      </c>
      <c r="X3339" s="40"/>
      <c r="Y3339" s="40"/>
      <c r="Z3339" s="41"/>
      <c r="AA3339" s="43">
        <v>3</v>
      </c>
      <c r="AB3339" s="44">
        <v>0.70112767729039316</v>
      </c>
      <c r="AC3339" s="45" t="s">
        <v>6641</v>
      </c>
      <c r="AD3339" s="46"/>
      <c r="AE3339" s="46"/>
      <c r="AF3339" s="46"/>
      <c r="AG3339" s="47" t="s">
        <v>6405</v>
      </c>
      <c r="AH3339" s="48">
        <v>144900.25270185189</v>
      </c>
    </row>
    <row r="3340" spans="1:34" hidden="1" x14ac:dyDescent="0.3">
      <c r="A3340" t="s">
        <v>6374</v>
      </c>
      <c r="B3340">
        <v>534</v>
      </c>
      <c r="C3340" s="59" t="s">
        <v>6642</v>
      </c>
      <c r="D3340" s="60">
        <v>2120</v>
      </c>
      <c r="E3340" s="34">
        <v>37</v>
      </c>
      <c r="F3340" s="35">
        <v>3347</v>
      </c>
      <c r="G3340" s="49">
        <v>1.1050000000000001E-2</v>
      </c>
      <c r="H3340" s="50" t="s">
        <v>29</v>
      </c>
      <c r="I3340" s="38">
        <v>1378.9849999999999</v>
      </c>
      <c r="J3340" s="39">
        <v>709.42700000000002</v>
      </c>
      <c r="K3340" s="39">
        <v>1581.1610000000001</v>
      </c>
      <c r="L3340" s="39"/>
      <c r="M3340" s="39"/>
      <c r="N3340" s="39"/>
      <c r="O3340" s="40">
        <v>0.89343432615145757</v>
      </c>
      <c r="P3340" s="40">
        <v>1.0065250416627889</v>
      </c>
      <c r="Q3340" s="40">
        <v>1.2277022723700666</v>
      </c>
      <c r="R3340" s="40"/>
      <c r="S3340" s="40"/>
      <c r="T3340" s="41"/>
      <c r="U3340" s="42" t="s">
        <v>21</v>
      </c>
      <c r="V3340" s="42" t="s">
        <v>21</v>
      </c>
      <c r="W3340" s="42" t="s">
        <v>21</v>
      </c>
      <c r="X3340" s="40"/>
      <c r="Y3340" s="40"/>
      <c r="Z3340" s="41"/>
      <c r="AA3340" s="43">
        <v>3</v>
      </c>
      <c r="AB3340" s="44">
        <v>1.0425538800614378</v>
      </c>
      <c r="AC3340" s="45" t="s">
        <v>6643</v>
      </c>
      <c r="AD3340" s="46"/>
      <c r="AE3340" s="46"/>
      <c r="AF3340" s="46"/>
      <c r="AG3340" s="47" t="s">
        <v>6381</v>
      </c>
      <c r="AH3340" s="48">
        <v>202859.94945962954</v>
      </c>
    </row>
    <row r="3341" spans="1:34" hidden="1" x14ac:dyDescent="0.3">
      <c r="A3341" t="s">
        <v>6374</v>
      </c>
      <c r="B3341">
        <v>534</v>
      </c>
      <c r="C3341" s="59" t="s">
        <v>6644</v>
      </c>
      <c r="D3341" s="60">
        <v>9887</v>
      </c>
      <c r="E3341" s="34">
        <v>364</v>
      </c>
      <c r="F3341" s="35">
        <v>3347</v>
      </c>
      <c r="G3341" s="49">
        <v>0.10875</v>
      </c>
      <c r="H3341" s="50" t="s">
        <v>29</v>
      </c>
      <c r="I3341" s="38">
        <v>1758.2180000000001</v>
      </c>
      <c r="J3341" s="39">
        <v>1013.65</v>
      </c>
      <c r="K3341" s="39">
        <v>1667.182</v>
      </c>
      <c r="L3341" s="39"/>
      <c r="M3341" s="39"/>
      <c r="N3341" s="39"/>
      <c r="O3341" s="40">
        <v>0.88983519586757998</v>
      </c>
      <c r="P3341" s="40">
        <v>0.89533544793411812</v>
      </c>
      <c r="Q3341" s="40">
        <v>0.89111219748561254</v>
      </c>
      <c r="R3341" s="40"/>
      <c r="S3341" s="40"/>
      <c r="T3341" s="41"/>
      <c r="U3341" s="42" t="s">
        <v>22</v>
      </c>
      <c r="V3341" s="42" t="s">
        <v>29</v>
      </c>
      <c r="W3341" s="42" t="s">
        <v>29</v>
      </c>
      <c r="X3341" s="40"/>
      <c r="Y3341" s="40"/>
      <c r="Z3341" s="41"/>
      <c r="AA3341" s="43">
        <v>3</v>
      </c>
      <c r="AB3341" s="44">
        <v>0.89209428042910355</v>
      </c>
      <c r="AC3341" s="45" t="s">
        <v>6645</v>
      </c>
      <c r="AD3341" s="46"/>
      <c r="AE3341" s="46"/>
      <c r="AF3341" s="46"/>
      <c r="AG3341" s="47" t="s">
        <v>6396</v>
      </c>
      <c r="AH3341" s="48">
        <v>202859.94945962954</v>
      </c>
    </row>
    <row r="3342" spans="1:34" hidden="1" x14ac:dyDescent="0.3">
      <c r="A3342" t="s">
        <v>6374</v>
      </c>
      <c r="B3342">
        <v>534</v>
      </c>
      <c r="C3342" s="59" t="s">
        <v>6646</v>
      </c>
      <c r="D3342" s="60">
        <v>4168</v>
      </c>
      <c r="E3342" s="34">
        <v>3033</v>
      </c>
      <c r="F3342" s="35">
        <v>3347</v>
      </c>
      <c r="G3342" s="49">
        <v>0.90617999999999999</v>
      </c>
      <c r="H3342" s="50" t="s">
        <v>22</v>
      </c>
      <c r="I3342" s="38">
        <v>1006.513</v>
      </c>
      <c r="J3342" s="39">
        <v>0</v>
      </c>
      <c r="K3342" s="39">
        <v>0</v>
      </c>
      <c r="L3342" s="39"/>
      <c r="M3342" s="39"/>
      <c r="N3342" s="39"/>
      <c r="O3342" s="40">
        <v>0.79960000000000009</v>
      </c>
      <c r="P3342" s="40">
        <v>0</v>
      </c>
      <c r="Q3342" s="40">
        <v>0</v>
      </c>
      <c r="R3342" s="40"/>
      <c r="S3342" s="40"/>
      <c r="T3342" s="41"/>
      <c r="U3342" s="42" t="s">
        <v>22</v>
      </c>
      <c r="V3342" s="42" t="e">
        <v>#N/A</v>
      </c>
      <c r="W3342" s="42" t="e">
        <v>#N/A</v>
      </c>
      <c r="X3342" s="40"/>
      <c r="Y3342" s="40"/>
      <c r="Z3342" s="41"/>
      <c r="AA3342" s="43">
        <v>1</v>
      </c>
      <c r="AB3342" s="44">
        <v>0.26653333333333334</v>
      </c>
      <c r="AC3342" s="45" t="s">
        <v>6647</v>
      </c>
      <c r="AD3342" s="46"/>
      <c r="AE3342" s="46"/>
      <c r="AF3342" s="46"/>
      <c r="AG3342" s="47">
        <v>0</v>
      </c>
      <c r="AH3342" s="48">
        <v>57959.696757777674</v>
      </c>
    </row>
    <row r="3343" spans="1:34" hidden="1" x14ac:dyDescent="0.3">
      <c r="A3343" t="s">
        <v>6374</v>
      </c>
      <c r="B3343">
        <v>534</v>
      </c>
      <c r="C3343" s="59" t="s">
        <v>6648</v>
      </c>
      <c r="D3343" s="60">
        <v>7423</v>
      </c>
      <c r="E3343" s="34">
        <v>2271</v>
      </c>
      <c r="F3343" s="35">
        <v>3347</v>
      </c>
      <c r="G3343" s="49">
        <v>0.67852000000000001</v>
      </c>
      <c r="H3343" s="50" t="s">
        <v>35</v>
      </c>
      <c r="I3343" s="38">
        <v>1792.7529999999999</v>
      </c>
      <c r="J3343" s="39">
        <v>1059.2270000000001</v>
      </c>
      <c r="K3343" s="39">
        <v>1566.845</v>
      </c>
      <c r="L3343" s="39"/>
      <c r="M3343" s="39"/>
      <c r="N3343" s="39"/>
      <c r="O3343" s="40">
        <v>0.66269754310385398</v>
      </c>
      <c r="P3343" s="40">
        <v>0.67385749938398487</v>
      </c>
      <c r="Q3343" s="40">
        <v>0.68138084852583747</v>
      </c>
      <c r="R3343" s="40"/>
      <c r="S3343" s="40"/>
      <c r="T3343" s="41"/>
      <c r="U3343" s="42" t="s">
        <v>21</v>
      </c>
      <c r="V3343" s="42" t="s">
        <v>22</v>
      </c>
      <c r="W3343" s="42" t="s">
        <v>22</v>
      </c>
      <c r="X3343" s="40"/>
      <c r="Y3343" s="40"/>
      <c r="Z3343" s="41"/>
      <c r="AA3343" s="43">
        <v>3</v>
      </c>
      <c r="AB3343" s="44">
        <v>0.67264529700455877</v>
      </c>
      <c r="AC3343" s="45" t="s">
        <v>6649</v>
      </c>
      <c r="AD3343" s="46"/>
      <c r="AE3343" s="46"/>
      <c r="AF3343" s="46"/>
      <c r="AG3343" s="47" t="s">
        <v>6405</v>
      </c>
      <c r="AH3343" s="48">
        <v>144900.25270185189</v>
      </c>
    </row>
    <row r="3344" spans="1:34" hidden="1" x14ac:dyDescent="0.3">
      <c r="A3344" t="s">
        <v>6374</v>
      </c>
      <c r="B3344">
        <v>534</v>
      </c>
      <c r="C3344" s="59" t="s">
        <v>6650</v>
      </c>
      <c r="D3344" s="60">
        <v>3498</v>
      </c>
      <c r="E3344" s="34">
        <v>1927</v>
      </c>
      <c r="F3344" s="35">
        <v>3347</v>
      </c>
      <c r="G3344" s="49">
        <v>0.57574000000000003</v>
      </c>
      <c r="H3344" s="50" t="s">
        <v>35</v>
      </c>
      <c r="I3344" s="38">
        <v>1495.63</v>
      </c>
      <c r="J3344" s="39">
        <v>824.75199999999995</v>
      </c>
      <c r="K3344" s="39">
        <v>1670.152</v>
      </c>
      <c r="L3344" s="39"/>
      <c r="M3344" s="39"/>
      <c r="N3344" s="39"/>
      <c r="O3344" s="40">
        <v>0.70127348598617023</v>
      </c>
      <c r="P3344" s="40">
        <v>0.74194535750040913</v>
      </c>
      <c r="Q3344" s="40">
        <v>0.74370444273120562</v>
      </c>
      <c r="R3344" s="40"/>
      <c r="S3344" s="40"/>
      <c r="T3344" s="41"/>
      <c r="U3344" s="42" t="s">
        <v>21</v>
      </c>
      <c r="V3344" s="42" t="s">
        <v>21</v>
      </c>
      <c r="W3344" s="42" t="s">
        <v>21</v>
      </c>
      <c r="X3344" s="40"/>
      <c r="Y3344" s="40"/>
      <c r="Z3344" s="41"/>
      <c r="AA3344" s="43">
        <v>3</v>
      </c>
      <c r="AB3344" s="44">
        <v>0.72897442873926155</v>
      </c>
      <c r="AC3344" s="45" t="s">
        <v>6651</v>
      </c>
      <c r="AD3344" s="46"/>
      <c r="AE3344" s="46"/>
      <c r="AF3344" s="46"/>
      <c r="AG3344" s="47" t="s">
        <v>6381</v>
      </c>
      <c r="AH3344" s="48">
        <v>144900.25270185189</v>
      </c>
    </row>
    <row r="3345" spans="1:34" hidden="1" x14ac:dyDescent="0.3">
      <c r="A3345" t="s">
        <v>6374</v>
      </c>
      <c r="B3345">
        <v>534</v>
      </c>
      <c r="C3345" s="59" t="s">
        <v>6652</v>
      </c>
      <c r="D3345" s="60">
        <v>4942</v>
      </c>
      <c r="E3345" s="34">
        <v>17</v>
      </c>
      <c r="F3345" s="35">
        <v>3347</v>
      </c>
      <c r="G3345" s="49">
        <v>5.0800000000000003E-3</v>
      </c>
      <c r="H3345" s="50" t="s">
        <v>29</v>
      </c>
      <c r="I3345" s="38">
        <v>856.20100000000002</v>
      </c>
      <c r="J3345" s="39">
        <v>460.54399999999998</v>
      </c>
      <c r="K3345" s="39">
        <v>621.73699999999997</v>
      </c>
      <c r="L3345" s="39"/>
      <c r="M3345" s="39"/>
      <c r="N3345" s="39"/>
      <c r="O3345" s="40">
        <v>1.0726315789473684</v>
      </c>
      <c r="P3345" s="40">
        <v>1.0713285254815159</v>
      </c>
      <c r="Q3345" s="40">
        <v>1.1328947368421052</v>
      </c>
      <c r="R3345" s="40"/>
      <c r="S3345" s="40"/>
      <c r="T3345" s="41"/>
      <c r="U3345" s="42" t="s">
        <v>21</v>
      </c>
      <c r="V3345" s="42" t="s">
        <v>21</v>
      </c>
      <c r="W3345" s="42" t="s">
        <v>21</v>
      </c>
      <c r="X3345" s="40"/>
      <c r="Y3345" s="40"/>
      <c r="Z3345" s="41"/>
      <c r="AA3345" s="43">
        <v>3</v>
      </c>
      <c r="AB3345" s="44">
        <v>1.0922849470903297</v>
      </c>
      <c r="AC3345" s="45" t="s">
        <v>6653</v>
      </c>
      <c r="AD3345" s="46"/>
      <c r="AE3345" s="46"/>
      <c r="AF3345" s="46"/>
      <c r="AG3345" s="47" t="s">
        <v>6384</v>
      </c>
      <c r="AH3345" s="48">
        <v>202859.94945962954</v>
      </c>
    </row>
    <row r="3346" spans="1:34" hidden="1" x14ac:dyDescent="0.3">
      <c r="A3346" t="s">
        <v>6374</v>
      </c>
      <c r="B3346">
        <v>534</v>
      </c>
      <c r="C3346" s="59" t="s">
        <v>6654</v>
      </c>
      <c r="D3346" s="60">
        <v>2138</v>
      </c>
      <c r="E3346" s="34">
        <v>2640</v>
      </c>
      <c r="F3346" s="35">
        <v>3347</v>
      </c>
      <c r="G3346" s="49">
        <v>0.78876999999999997</v>
      </c>
      <c r="H3346" s="50" t="s">
        <v>22</v>
      </c>
      <c r="I3346" s="38">
        <v>1893.4770000000001</v>
      </c>
      <c r="J3346" s="39">
        <v>956.41899999999998</v>
      </c>
      <c r="K3346" s="39">
        <v>0</v>
      </c>
      <c r="L3346" s="39"/>
      <c r="M3346" s="39"/>
      <c r="N3346" s="39"/>
      <c r="O3346" s="40">
        <v>0.73153846153846147</v>
      </c>
      <c r="P3346" s="40">
        <v>0.74525354473300931</v>
      </c>
      <c r="Q3346" s="40">
        <v>0</v>
      </c>
      <c r="R3346" s="40"/>
      <c r="S3346" s="40"/>
      <c r="T3346" s="41"/>
      <c r="U3346" s="42" t="s">
        <v>29</v>
      </c>
      <c r="V3346" s="42" t="s">
        <v>29</v>
      </c>
      <c r="W3346" s="42" t="e">
        <v>#N/A</v>
      </c>
      <c r="X3346" s="40"/>
      <c r="Y3346" s="40"/>
      <c r="Z3346" s="41"/>
      <c r="AA3346" s="43">
        <v>2</v>
      </c>
      <c r="AB3346" s="44">
        <v>0.49226400209049026</v>
      </c>
      <c r="AC3346" s="45" t="s">
        <v>6655</v>
      </c>
      <c r="AD3346" s="46"/>
      <c r="AE3346" s="46"/>
      <c r="AF3346" s="46"/>
      <c r="AG3346" s="47" t="s">
        <v>6418</v>
      </c>
      <c r="AH3346" s="48">
        <v>57959.696757777674</v>
      </c>
    </row>
    <row r="3347" spans="1:34" hidden="1" x14ac:dyDescent="0.3">
      <c r="A3347" t="s">
        <v>6374</v>
      </c>
      <c r="B3347">
        <v>534</v>
      </c>
      <c r="C3347" s="59" t="s">
        <v>6656</v>
      </c>
      <c r="D3347" s="60">
        <v>7578</v>
      </c>
      <c r="E3347" s="34">
        <v>2604</v>
      </c>
      <c r="F3347" s="35">
        <v>3347</v>
      </c>
      <c r="G3347" s="49">
        <v>0.77800999999999998</v>
      </c>
      <c r="H3347" s="50" t="s">
        <v>22</v>
      </c>
      <c r="I3347" s="38">
        <v>1716.6489999999999</v>
      </c>
      <c r="J3347" s="39">
        <v>476.80599999999998</v>
      </c>
      <c r="K3347" s="39">
        <v>0</v>
      </c>
      <c r="L3347" s="39"/>
      <c r="M3347" s="39"/>
      <c r="N3347" s="39"/>
      <c r="O3347" s="40">
        <v>0.7426197035619978</v>
      </c>
      <c r="P3347" s="40">
        <v>0.7566807564292396</v>
      </c>
      <c r="Q3347" s="40">
        <v>0</v>
      </c>
      <c r="R3347" s="40"/>
      <c r="S3347" s="40"/>
      <c r="T3347" s="41"/>
      <c r="U3347" s="42" t="s">
        <v>21</v>
      </c>
      <c r="V3347" s="42" t="s">
        <v>21</v>
      </c>
      <c r="W3347" s="42" t="e">
        <v>#N/A</v>
      </c>
      <c r="X3347" s="40"/>
      <c r="Y3347" s="40"/>
      <c r="Z3347" s="41"/>
      <c r="AA3347" s="43">
        <v>2</v>
      </c>
      <c r="AB3347" s="44">
        <v>0.49976681999707911</v>
      </c>
      <c r="AC3347" s="45" t="s">
        <v>6657</v>
      </c>
      <c r="AD3347" s="46"/>
      <c r="AE3347" s="46"/>
      <c r="AF3347" s="46"/>
      <c r="AG3347" s="47" t="s">
        <v>6381</v>
      </c>
      <c r="AH3347" s="48">
        <v>57959.696757777674</v>
      </c>
    </row>
    <row r="3348" spans="1:34" hidden="1" x14ac:dyDescent="0.3">
      <c r="A3348" t="s">
        <v>6374</v>
      </c>
      <c r="B3348">
        <v>534</v>
      </c>
      <c r="C3348" s="59" t="s">
        <v>6658</v>
      </c>
      <c r="D3348" s="60">
        <v>8865</v>
      </c>
      <c r="E3348" s="34">
        <v>1450</v>
      </c>
      <c r="F3348" s="35">
        <v>3347</v>
      </c>
      <c r="G3348" s="49">
        <v>0.43321999999999999</v>
      </c>
      <c r="H3348" s="50" t="s">
        <v>20</v>
      </c>
      <c r="I3348" s="38">
        <v>1883.3889999999999</v>
      </c>
      <c r="J3348" s="39">
        <v>977.93100000000004</v>
      </c>
      <c r="K3348" s="39">
        <v>1945.8820000000001</v>
      </c>
      <c r="L3348" s="39"/>
      <c r="M3348" s="39"/>
      <c r="N3348" s="39"/>
      <c r="O3348" s="40">
        <v>0.75732801517998571</v>
      </c>
      <c r="P3348" s="40">
        <v>0.74999999999999989</v>
      </c>
      <c r="Q3348" s="40">
        <v>0.79909090909090907</v>
      </c>
      <c r="R3348" s="40"/>
      <c r="S3348" s="40"/>
      <c r="T3348" s="41"/>
      <c r="U3348" s="42" t="s">
        <v>21</v>
      </c>
      <c r="V3348" s="42" t="s">
        <v>21</v>
      </c>
      <c r="W3348" s="42" t="s">
        <v>29</v>
      </c>
      <c r="X3348" s="40"/>
      <c r="Y3348" s="40"/>
      <c r="Z3348" s="41"/>
      <c r="AA3348" s="43">
        <v>3</v>
      </c>
      <c r="AB3348" s="44">
        <v>0.76880630809029815</v>
      </c>
      <c r="AC3348" s="45" t="s">
        <v>6659</v>
      </c>
      <c r="AD3348" s="46"/>
      <c r="AE3348" s="46"/>
      <c r="AF3348" s="46"/>
      <c r="AG3348" s="47" t="s">
        <v>6418</v>
      </c>
      <c r="AH3348" s="48">
        <v>173880.10108074074</v>
      </c>
    </row>
    <row r="3349" spans="1:34" hidden="1" x14ac:dyDescent="0.3">
      <c r="A3349" t="s">
        <v>6374</v>
      </c>
      <c r="B3349">
        <v>534</v>
      </c>
      <c r="C3349" s="59" t="s">
        <v>6660</v>
      </c>
      <c r="D3349" s="60">
        <v>4669</v>
      </c>
      <c r="E3349" s="34">
        <v>1723</v>
      </c>
      <c r="F3349" s="35">
        <v>3347</v>
      </c>
      <c r="G3349" s="49">
        <v>0.51478999999999997</v>
      </c>
      <c r="H3349" s="50" t="s">
        <v>35</v>
      </c>
      <c r="I3349" s="38">
        <v>2157.223</v>
      </c>
      <c r="J3349" s="39">
        <v>791.98699999999997</v>
      </c>
      <c r="K3349" s="39">
        <v>1853.9839999999999</v>
      </c>
      <c r="L3349" s="39"/>
      <c r="M3349" s="39"/>
      <c r="N3349" s="39"/>
      <c r="O3349" s="40">
        <v>0.83532052234114329</v>
      </c>
      <c r="P3349" s="40">
        <v>0.68874171681028684</v>
      </c>
      <c r="Q3349" s="40">
        <v>0.71575596335030067</v>
      </c>
      <c r="R3349" s="40"/>
      <c r="S3349" s="40"/>
      <c r="T3349" s="41"/>
      <c r="U3349" s="42" t="s">
        <v>21</v>
      </c>
      <c r="V3349" s="42" t="s">
        <v>21</v>
      </c>
      <c r="W3349" s="42" t="s">
        <v>21</v>
      </c>
      <c r="X3349" s="40"/>
      <c r="Y3349" s="40"/>
      <c r="Z3349" s="41"/>
      <c r="AA3349" s="43">
        <v>3</v>
      </c>
      <c r="AB3349" s="44">
        <v>0.7466060675005769</v>
      </c>
      <c r="AC3349" s="45" t="s">
        <v>6661</v>
      </c>
      <c r="AD3349" s="46"/>
      <c r="AE3349" s="46"/>
      <c r="AF3349" s="46"/>
      <c r="AG3349" s="47" t="s">
        <v>6384</v>
      </c>
      <c r="AH3349" s="48">
        <v>144900.25270185189</v>
      </c>
    </row>
    <row r="3350" spans="1:34" hidden="1" x14ac:dyDescent="0.3">
      <c r="A3350" t="s">
        <v>6374</v>
      </c>
      <c r="B3350">
        <v>534</v>
      </c>
      <c r="C3350" s="59" t="s">
        <v>6662</v>
      </c>
      <c r="D3350" s="60">
        <v>6546</v>
      </c>
      <c r="E3350" s="34">
        <v>149</v>
      </c>
      <c r="F3350" s="35">
        <v>3347</v>
      </c>
      <c r="G3350" s="49">
        <v>4.4519999999999997E-2</v>
      </c>
      <c r="H3350" s="50" t="s">
        <v>29</v>
      </c>
      <c r="I3350" s="38">
        <v>1427.0830000000001</v>
      </c>
      <c r="J3350" s="39">
        <v>811.11400000000003</v>
      </c>
      <c r="K3350" s="39">
        <v>1680.239</v>
      </c>
      <c r="L3350" s="39"/>
      <c r="M3350" s="39"/>
      <c r="N3350" s="39"/>
      <c r="O3350" s="40">
        <v>0.96043478260869575</v>
      </c>
      <c r="P3350" s="40">
        <v>0.8992057073411972</v>
      </c>
      <c r="Q3350" s="40">
        <v>0.99921834057907544</v>
      </c>
      <c r="R3350" s="40"/>
      <c r="S3350" s="40"/>
      <c r="T3350" s="41"/>
      <c r="U3350" s="42" t="s">
        <v>26</v>
      </c>
      <c r="V3350" s="42" t="s">
        <v>21</v>
      </c>
      <c r="W3350" s="42" t="s">
        <v>21</v>
      </c>
      <c r="X3350" s="40"/>
      <c r="Y3350" s="40"/>
      <c r="Z3350" s="41"/>
      <c r="AA3350" s="43">
        <v>3</v>
      </c>
      <c r="AB3350" s="44">
        <v>0.95295294350965609</v>
      </c>
      <c r="AC3350" s="45" t="s">
        <v>6663</v>
      </c>
      <c r="AD3350" s="46"/>
      <c r="AE3350" s="46"/>
      <c r="AF3350" s="46"/>
      <c r="AG3350" s="47" t="s">
        <v>6381</v>
      </c>
      <c r="AH3350" s="48">
        <v>202859.94945962954</v>
      </c>
    </row>
    <row r="3351" spans="1:34" hidden="1" x14ac:dyDescent="0.3">
      <c r="A3351" t="s">
        <v>6374</v>
      </c>
      <c r="B3351">
        <v>534</v>
      </c>
      <c r="C3351" s="59" t="s">
        <v>6664</v>
      </c>
      <c r="D3351" s="60">
        <v>6571</v>
      </c>
      <c r="E3351" s="34">
        <v>668</v>
      </c>
      <c r="F3351" s="35">
        <v>3347</v>
      </c>
      <c r="G3351" s="49">
        <v>0.19958000000000001</v>
      </c>
      <c r="H3351" s="50" t="s">
        <v>29</v>
      </c>
      <c r="I3351" s="38">
        <v>1581.566</v>
      </c>
      <c r="J3351" s="39">
        <v>453.94299999999998</v>
      </c>
      <c r="K3351" s="39">
        <v>1306.6010000000001</v>
      </c>
      <c r="L3351" s="39"/>
      <c r="M3351" s="39"/>
      <c r="N3351" s="39"/>
      <c r="O3351" s="40">
        <v>0.83532957616442072</v>
      </c>
      <c r="P3351" s="40">
        <v>0.85735041633705111</v>
      </c>
      <c r="Q3351" s="40">
        <v>0.84158069800153046</v>
      </c>
      <c r="R3351" s="40"/>
      <c r="S3351" s="40"/>
      <c r="T3351" s="41"/>
      <c r="U3351" s="42" t="s">
        <v>20</v>
      </c>
      <c r="V3351" s="42" t="s">
        <v>22</v>
      </c>
      <c r="W3351" s="42" t="s">
        <v>20</v>
      </c>
      <c r="X3351" s="40"/>
      <c r="Y3351" s="40"/>
      <c r="Z3351" s="41"/>
      <c r="AA3351" s="43">
        <v>3</v>
      </c>
      <c r="AB3351" s="44">
        <v>0.84475356350100073</v>
      </c>
      <c r="AC3351" s="45" t="s">
        <v>6665</v>
      </c>
      <c r="AD3351" s="46"/>
      <c r="AE3351" s="46"/>
      <c r="AF3351" s="46"/>
      <c r="AG3351" s="47" t="s">
        <v>6405</v>
      </c>
      <c r="AH3351" s="48">
        <v>202859.94945962954</v>
      </c>
    </row>
    <row r="3352" spans="1:34" hidden="1" x14ac:dyDescent="0.3">
      <c r="A3352" t="s">
        <v>6374</v>
      </c>
      <c r="B3352">
        <v>534</v>
      </c>
      <c r="C3352" s="59" t="s">
        <v>5525</v>
      </c>
      <c r="D3352" s="60">
        <v>4749</v>
      </c>
      <c r="E3352" s="34">
        <v>2705</v>
      </c>
      <c r="F3352" s="35">
        <v>3347</v>
      </c>
      <c r="G3352" s="49">
        <v>0.80818999999999996</v>
      </c>
      <c r="H3352" s="50" t="s">
        <v>22</v>
      </c>
      <c r="I3352" s="38">
        <v>1901.104</v>
      </c>
      <c r="J3352" s="39">
        <v>746.76599999999996</v>
      </c>
      <c r="K3352" s="39">
        <v>0</v>
      </c>
      <c r="L3352" s="39"/>
      <c r="M3352" s="39"/>
      <c r="N3352" s="39"/>
      <c r="O3352" s="40">
        <v>0.70141210434342061</v>
      </c>
      <c r="P3352" s="40">
        <v>0.72248742285480416</v>
      </c>
      <c r="Q3352" s="40">
        <v>0</v>
      </c>
      <c r="R3352" s="40"/>
      <c r="S3352" s="40"/>
      <c r="T3352" s="41"/>
      <c r="U3352" s="42" t="s">
        <v>26</v>
      </c>
      <c r="V3352" s="42" t="s">
        <v>22</v>
      </c>
      <c r="W3352" s="42" t="e">
        <v>#N/A</v>
      </c>
      <c r="X3352" s="40"/>
      <c r="Y3352" s="40"/>
      <c r="Z3352" s="41"/>
      <c r="AA3352" s="43">
        <v>2</v>
      </c>
      <c r="AB3352" s="44">
        <v>0.47463317573274155</v>
      </c>
      <c r="AC3352" s="45" t="s">
        <v>6666</v>
      </c>
      <c r="AD3352" s="46"/>
      <c r="AE3352" s="46"/>
      <c r="AF3352" s="46"/>
      <c r="AG3352" s="47" t="s">
        <v>6384</v>
      </c>
      <c r="AH3352" s="48">
        <v>57959.696757777674</v>
      </c>
    </row>
    <row r="3353" spans="1:34" hidden="1" x14ac:dyDescent="0.3">
      <c r="A3353" t="s">
        <v>6374</v>
      </c>
      <c r="B3353">
        <v>534</v>
      </c>
      <c r="C3353" s="59" t="s">
        <v>6667</v>
      </c>
      <c r="D3353" s="60">
        <v>5262</v>
      </c>
      <c r="E3353" s="34">
        <v>977</v>
      </c>
      <c r="F3353" s="35">
        <v>3347</v>
      </c>
      <c r="G3353" s="49">
        <v>0.29189999999999999</v>
      </c>
      <c r="H3353" s="50" t="s">
        <v>20</v>
      </c>
      <c r="I3353" s="38">
        <v>2063.7629999999999</v>
      </c>
      <c r="J3353" s="39">
        <v>666.78</v>
      </c>
      <c r="K3353" s="39">
        <v>1224.9179999999999</v>
      </c>
      <c r="L3353" s="39"/>
      <c r="M3353" s="39"/>
      <c r="N3353" s="39"/>
      <c r="O3353" s="40">
        <v>0.70838389623681886</v>
      </c>
      <c r="P3353" s="40">
        <v>0.80777777777777771</v>
      </c>
      <c r="Q3353" s="40">
        <v>0.91627219377371938</v>
      </c>
      <c r="R3353" s="40"/>
      <c r="S3353" s="40"/>
      <c r="T3353" s="41"/>
      <c r="U3353" s="42" t="s">
        <v>21</v>
      </c>
      <c r="V3353" s="42" t="s">
        <v>21</v>
      </c>
      <c r="W3353" s="42" t="s">
        <v>26</v>
      </c>
      <c r="X3353" s="40"/>
      <c r="Y3353" s="40"/>
      <c r="Z3353" s="41"/>
      <c r="AA3353" s="43">
        <v>3</v>
      </c>
      <c r="AB3353" s="44">
        <v>0.81081128926277202</v>
      </c>
      <c r="AC3353" s="45" t="s">
        <v>6668</v>
      </c>
      <c r="AD3353" s="46"/>
      <c r="AE3353" s="46"/>
      <c r="AF3353" s="46"/>
      <c r="AG3353" s="47" t="s">
        <v>6384</v>
      </c>
      <c r="AH3353" s="48">
        <v>173880.10108074074</v>
      </c>
    </row>
    <row r="3354" spans="1:34" hidden="1" x14ac:dyDescent="0.3">
      <c r="A3354" t="s">
        <v>6374</v>
      </c>
      <c r="B3354">
        <v>534</v>
      </c>
      <c r="C3354" s="59" t="s">
        <v>4576</v>
      </c>
      <c r="D3354" s="60">
        <v>8784</v>
      </c>
      <c r="E3354" s="34">
        <v>597</v>
      </c>
      <c r="F3354" s="35">
        <v>3347</v>
      </c>
      <c r="G3354" s="49">
        <v>0.17837</v>
      </c>
      <c r="H3354" s="50" t="s">
        <v>29</v>
      </c>
      <c r="I3354" s="38">
        <v>1546.845</v>
      </c>
      <c r="J3354" s="39">
        <v>841.26099999999997</v>
      </c>
      <c r="K3354" s="39">
        <v>1153.114</v>
      </c>
      <c r="L3354" s="39"/>
      <c r="M3354" s="39"/>
      <c r="N3354" s="39"/>
      <c r="O3354" s="40">
        <v>0.86274410930832501</v>
      </c>
      <c r="P3354" s="40">
        <v>0.79677772343434483</v>
      </c>
      <c r="Q3354" s="40">
        <v>0.90464244895678847</v>
      </c>
      <c r="R3354" s="40"/>
      <c r="S3354" s="40"/>
      <c r="T3354" s="41"/>
      <c r="U3354" s="42" t="s">
        <v>21</v>
      </c>
      <c r="V3354" s="42" t="s">
        <v>26</v>
      </c>
      <c r="W3354" s="42" t="s">
        <v>35</v>
      </c>
      <c r="X3354" s="40"/>
      <c r="Y3354" s="40"/>
      <c r="Z3354" s="41"/>
      <c r="AA3354" s="43">
        <v>3</v>
      </c>
      <c r="AB3354" s="44">
        <v>0.85472142723315281</v>
      </c>
      <c r="AC3354" s="45" t="s">
        <v>6669</v>
      </c>
      <c r="AD3354" s="46"/>
      <c r="AE3354" s="46"/>
      <c r="AF3354" s="46"/>
      <c r="AG3354" s="47" t="s">
        <v>6381</v>
      </c>
      <c r="AH3354" s="48">
        <v>202859.94945962954</v>
      </c>
    </row>
    <row r="3355" spans="1:34" hidden="1" x14ac:dyDescent="0.3">
      <c r="A3355" t="s">
        <v>6374</v>
      </c>
      <c r="B3355">
        <v>534</v>
      </c>
      <c r="C3355" s="59" t="s">
        <v>6670</v>
      </c>
      <c r="D3355" s="60">
        <v>2843</v>
      </c>
      <c r="E3355" s="34">
        <v>972</v>
      </c>
      <c r="F3355" s="35">
        <v>3347</v>
      </c>
      <c r="G3355" s="49">
        <v>0.29041</v>
      </c>
      <c r="H3355" s="50" t="s">
        <v>20</v>
      </c>
      <c r="I3355" s="38">
        <v>1993.298</v>
      </c>
      <c r="J3355" s="39">
        <v>637.702</v>
      </c>
      <c r="K3355" s="39">
        <v>1715.5340000000001</v>
      </c>
      <c r="L3355" s="39"/>
      <c r="M3355" s="39"/>
      <c r="N3355" s="39"/>
      <c r="O3355" s="40">
        <v>0.79636363636363627</v>
      </c>
      <c r="P3355" s="40">
        <v>0.79636363636363627</v>
      </c>
      <c r="Q3355" s="40">
        <v>0.8418181818181818</v>
      </c>
      <c r="R3355" s="40"/>
      <c r="S3355" s="40"/>
      <c r="T3355" s="41"/>
      <c r="U3355" s="42" t="s">
        <v>22</v>
      </c>
      <c r="V3355" s="42" t="s">
        <v>21</v>
      </c>
      <c r="W3355" s="42" t="s">
        <v>35</v>
      </c>
      <c r="X3355" s="40"/>
      <c r="Y3355" s="40"/>
      <c r="Z3355" s="41"/>
      <c r="AA3355" s="43">
        <v>3</v>
      </c>
      <c r="AB3355" s="44">
        <v>0.81151515151515152</v>
      </c>
      <c r="AC3355" s="45" t="s">
        <v>6671</v>
      </c>
      <c r="AD3355" s="46"/>
      <c r="AE3355" s="46"/>
      <c r="AF3355" s="46"/>
      <c r="AG3355" s="47" t="s">
        <v>6418</v>
      </c>
      <c r="AH3355" s="48">
        <v>173880.10108074074</v>
      </c>
    </row>
    <row r="3356" spans="1:34" hidden="1" x14ac:dyDescent="0.3">
      <c r="A3356" t="s">
        <v>6374</v>
      </c>
      <c r="B3356">
        <v>534</v>
      </c>
      <c r="C3356" s="59" t="s">
        <v>6672</v>
      </c>
      <c r="D3356" s="60">
        <v>2320</v>
      </c>
      <c r="E3356" s="34">
        <v>581</v>
      </c>
      <c r="F3356" s="35">
        <v>3347</v>
      </c>
      <c r="G3356" s="49">
        <v>0.17358999999999999</v>
      </c>
      <c r="H3356" s="50" t="s">
        <v>29</v>
      </c>
      <c r="I3356" s="38">
        <v>1002.822</v>
      </c>
      <c r="J3356" s="39">
        <v>573.59400000000005</v>
      </c>
      <c r="K3356" s="39">
        <v>985.49099999999999</v>
      </c>
      <c r="L3356" s="39"/>
      <c r="M3356" s="39"/>
      <c r="N3356" s="39"/>
      <c r="O3356" s="40">
        <v>0.85657894736842111</v>
      </c>
      <c r="P3356" s="40">
        <v>0.82061384835698226</v>
      </c>
      <c r="Q3356" s="40">
        <v>0.89394145148527504</v>
      </c>
      <c r="R3356" s="40"/>
      <c r="S3356" s="40"/>
      <c r="T3356" s="41"/>
      <c r="U3356" s="42" t="s">
        <v>21</v>
      </c>
      <c r="V3356" s="42" t="s">
        <v>21</v>
      </c>
      <c r="W3356" s="42" t="s">
        <v>26</v>
      </c>
      <c r="X3356" s="40"/>
      <c r="Y3356" s="40"/>
      <c r="Z3356" s="41"/>
      <c r="AA3356" s="43">
        <v>3</v>
      </c>
      <c r="AB3356" s="44">
        <v>0.8570447490702261</v>
      </c>
      <c r="AC3356" s="45" t="s">
        <v>6673</v>
      </c>
      <c r="AD3356" s="46"/>
      <c r="AE3356" s="46"/>
      <c r="AF3356" s="46"/>
      <c r="AG3356" s="47" t="s">
        <v>6384</v>
      </c>
      <c r="AH3356" s="48">
        <v>202859.94945962954</v>
      </c>
    </row>
    <row r="3357" spans="1:34" hidden="1" x14ac:dyDescent="0.3">
      <c r="A3357" t="s">
        <v>6374</v>
      </c>
      <c r="B3357">
        <v>534</v>
      </c>
      <c r="C3357" s="59" t="s">
        <v>6674</v>
      </c>
      <c r="D3357" s="60">
        <v>2800</v>
      </c>
      <c r="E3357" s="34">
        <v>1963</v>
      </c>
      <c r="F3357" s="35">
        <v>3347</v>
      </c>
      <c r="G3357" s="49">
        <v>0.58650000000000002</v>
      </c>
      <c r="H3357" s="50" t="s">
        <v>35</v>
      </c>
      <c r="I3357" s="38">
        <v>1921.8610000000001</v>
      </c>
      <c r="J3357" s="39">
        <v>920.83399999999995</v>
      </c>
      <c r="K3357" s="39">
        <v>1671.837</v>
      </c>
      <c r="L3357" s="39"/>
      <c r="M3357" s="39"/>
      <c r="N3357" s="39"/>
      <c r="O3357" s="40">
        <v>0.70809523809523811</v>
      </c>
      <c r="P3357" s="40">
        <v>0.72142857142857131</v>
      </c>
      <c r="Q3357" s="40">
        <v>0.74822553399519331</v>
      </c>
      <c r="R3357" s="40"/>
      <c r="S3357" s="40"/>
      <c r="T3357" s="41"/>
      <c r="U3357" s="42" t="s">
        <v>22</v>
      </c>
      <c r="V3357" s="42" t="s">
        <v>26</v>
      </c>
      <c r="W3357" s="42" t="s">
        <v>22</v>
      </c>
      <c r="X3357" s="40"/>
      <c r="Y3357" s="40"/>
      <c r="Z3357" s="41"/>
      <c r="AA3357" s="43">
        <v>3</v>
      </c>
      <c r="AB3357" s="44">
        <v>0.72591644783966769</v>
      </c>
      <c r="AC3357" s="45" t="s">
        <v>6675</v>
      </c>
      <c r="AD3357" s="46"/>
      <c r="AE3357" s="46"/>
      <c r="AF3357" s="46"/>
      <c r="AG3357" s="47" t="s">
        <v>6418</v>
      </c>
      <c r="AH3357" s="48">
        <v>144900.25270185189</v>
      </c>
    </row>
    <row r="3358" spans="1:34" hidden="1" x14ac:dyDescent="0.3">
      <c r="A3358" t="s">
        <v>6374</v>
      </c>
      <c r="B3358">
        <v>534</v>
      </c>
      <c r="C3358" s="59" t="s">
        <v>6676</v>
      </c>
      <c r="D3358" s="60">
        <v>5503</v>
      </c>
      <c r="E3358" s="34">
        <v>1664</v>
      </c>
      <c r="F3358" s="35">
        <v>3347</v>
      </c>
      <c r="G3358" s="49">
        <v>0.49715999999999999</v>
      </c>
      <c r="H3358" s="50" t="s">
        <v>20</v>
      </c>
      <c r="I3358" s="38">
        <v>1740.0619999999999</v>
      </c>
      <c r="J3358" s="39">
        <v>1053.1099999999999</v>
      </c>
      <c r="K3358" s="39">
        <v>1456.4760000000001</v>
      </c>
      <c r="L3358" s="39"/>
      <c r="M3358" s="39"/>
      <c r="N3358" s="39"/>
      <c r="O3358" s="40">
        <v>0.75213974796556093</v>
      </c>
      <c r="P3358" s="40">
        <v>0.74901172911371305</v>
      </c>
      <c r="Q3358" s="40">
        <v>0.75676439327008505</v>
      </c>
      <c r="R3358" s="40"/>
      <c r="S3358" s="40"/>
      <c r="T3358" s="41"/>
      <c r="U3358" s="42" t="s">
        <v>21</v>
      </c>
      <c r="V3358" s="42" t="s">
        <v>21</v>
      </c>
      <c r="W3358" s="42" t="s">
        <v>21</v>
      </c>
      <c r="X3358" s="40"/>
      <c r="Y3358" s="40"/>
      <c r="Z3358" s="41"/>
      <c r="AA3358" s="43">
        <v>3</v>
      </c>
      <c r="AB3358" s="44">
        <v>0.75263862344978627</v>
      </c>
      <c r="AC3358" s="45" t="s">
        <v>6677</v>
      </c>
      <c r="AD3358" s="46"/>
      <c r="AE3358" s="46"/>
      <c r="AF3358" s="46"/>
      <c r="AG3358" s="47" t="s">
        <v>6384</v>
      </c>
      <c r="AH3358" s="48">
        <v>173880.10108074074</v>
      </c>
    </row>
    <row r="3359" spans="1:34" hidden="1" x14ac:dyDescent="0.3">
      <c r="A3359" t="s">
        <v>6374</v>
      </c>
      <c r="B3359">
        <v>534</v>
      </c>
      <c r="C3359" s="59" t="s">
        <v>6678</v>
      </c>
      <c r="D3359" s="60">
        <v>6791</v>
      </c>
      <c r="E3359" s="34">
        <v>157</v>
      </c>
      <c r="F3359" s="35">
        <v>3347</v>
      </c>
      <c r="G3359" s="49">
        <v>4.691E-2</v>
      </c>
      <c r="H3359" s="50" t="s">
        <v>29</v>
      </c>
      <c r="I3359" s="38">
        <v>2172.9059999999999</v>
      </c>
      <c r="J3359" s="39">
        <v>967.69299999999998</v>
      </c>
      <c r="K3359" s="39">
        <v>2006.3130000000001</v>
      </c>
      <c r="L3359" s="39"/>
      <c r="M3359" s="39"/>
      <c r="N3359" s="39"/>
      <c r="O3359" s="40">
        <v>0.94199999999999995</v>
      </c>
      <c r="P3359" s="40">
        <v>0.96525196669676805</v>
      </c>
      <c r="Q3359" s="40">
        <v>0.93480000000000008</v>
      </c>
      <c r="R3359" s="40"/>
      <c r="S3359" s="40"/>
      <c r="T3359" s="41"/>
      <c r="U3359" s="42" t="s">
        <v>21</v>
      </c>
      <c r="V3359" s="42" t="s">
        <v>21</v>
      </c>
      <c r="W3359" s="42" t="s">
        <v>21</v>
      </c>
      <c r="X3359" s="40"/>
      <c r="Y3359" s="40"/>
      <c r="Z3359" s="41"/>
      <c r="AA3359" s="43">
        <v>3</v>
      </c>
      <c r="AB3359" s="44">
        <v>0.94735065556558939</v>
      </c>
      <c r="AC3359" s="45" t="s">
        <v>6679</v>
      </c>
      <c r="AD3359" s="46"/>
      <c r="AE3359" s="46"/>
      <c r="AF3359" s="46"/>
      <c r="AG3359" s="47" t="s">
        <v>6418</v>
      </c>
      <c r="AH3359" s="48">
        <v>202859.94945962954</v>
      </c>
    </row>
    <row r="3360" spans="1:34" hidden="1" x14ac:dyDescent="0.3">
      <c r="A3360" t="s">
        <v>6374</v>
      </c>
      <c r="B3360">
        <v>534</v>
      </c>
      <c r="C3360" s="59" t="s">
        <v>6680</v>
      </c>
      <c r="D3360" s="60">
        <v>9048</v>
      </c>
      <c r="E3360" s="34">
        <v>516</v>
      </c>
      <c r="F3360" s="35">
        <v>3347</v>
      </c>
      <c r="G3360" s="49">
        <v>0.15417</v>
      </c>
      <c r="H3360" s="50" t="s">
        <v>29</v>
      </c>
      <c r="I3360" s="38">
        <v>1180.4179999999999</v>
      </c>
      <c r="J3360" s="39">
        <v>730.50800000000004</v>
      </c>
      <c r="K3360" s="39">
        <v>1138.2339999999999</v>
      </c>
      <c r="L3360" s="39"/>
      <c r="M3360" s="39"/>
      <c r="N3360" s="39"/>
      <c r="O3360" s="40">
        <v>0.88464430887149614</v>
      </c>
      <c r="P3360" s="40">
        <v>0.84355103811840726</v>
      </c>
      <c r="Q3360" s="40">
        <v>0.86758209026356781</v>
      </c>
      <c r="R3360" s="40"/>
      <c r="S3360" s="40"/>
      <c r="T3360" s="41"/>
      <c r="U3360" s="42" t="s">
        <v>35</v>
      </c>
      <c r="V3360" s="42" t="s">
        <v>20</v>
      </c>
      <c r="W3360" s="42" t="s">
        <v>35</v>
      </c>
      <c r="X3360" s="40"/>
      <c r="Y3360" s="40"/>
      <c r="Z3360" s="41"/>
      <c r="AA3360" s="43">
        <v>3</v>
      </c>
      <c r="AB3360" s="44">
        <v>0.86525914575115703</v>
      </c>
      <c r="AC3360" s="45" t="s">
        <v>6681</v>
      </c>
      <c r="AD3360" s="46"/>
      <c r="AE3360" s="46"/>
      <c r="AF3360" s="46"/>
      <c r="AG3360" s="47" t="s">
        <v>6405</v>
      </c>
      <c r="AH3360" s="48">
        <v>202859.94945962954</v>
      </c>
    </row>
    <row r="3361" spans="1:34" hidden="1" x14ac:dyDescent="0.3">
      <c r="A3361" t="s">
        <v>6374</v>
      </c>
      <c r="B3361">
        <v>534</v>
      </c>
      <c r="C3361" s="59" t="s">
        <v>6682</v>
      </c>
      <c r="D3361" s="60">
        <v>5031</v>
      </c>
      <c r="E3361" s="34">
        <v>2332</v>
      </c>
      <c r="F3361" s="35">
        <v>3347</v>
      </c>
      <c r="G3361" s="49">
        <v>0.69674000000000003</v>
      </c>
      <c r="H3361" s="50" t="s">
        <v>35</v>
      </c>
      <c r="I3361" s="38">
        <v>2423.6640000000002</v>
      </c>
      <c r="J3361" s="39">
        <v>1527.652</v>
      </c>
      <c r="K3361" s="39">
        <v>0</v>
      </c>
      <c r="L3361" s="39"/>
      <c r="M3361" s="39"/>
      <c r="N3361" s="39"/>
      <c r="O3361" s="40">
        <v>0.89920262432638198</v>
      </c>
      <c r="P3361" s="40">
        <v>0.87652173913043485</v>
      </c>
      <c r="Q3361" s="40">
        <v>0</v>
      </c>
      <c r="R3361" s="40"/>
      <c r="S3361" s="40"/>
      <c r="T3361" s="41"/>
      <c r="U3361" s="42" t="s">
        <v>22</v>
      </c>
      <c r="V3361" s="42" t="s">
        <v>26</v>
      </c>
      <c r="W3361" s="42" t="e">
        <v>#N/A</v>
      </c>
      <c r="X3361" s="40"/>
      <c r="Y3361" s="40"/>
      <c r="Z3361" s="41"/>
      <c r="AA3361" s="43">
        <v>2</v>
      </c>
      <c r="AB3361" s="44">
        <v>0.59190812115227232</v>
      </c>
      <c r="AC3361" s="45" t="s">
        <v>6683</v>
      </c>
      <c r="AD3361" s="46"/>
      <c r="AE3361" s="46"/>
      <c r="AF3361" s="46"/>
      <c r="AG3361" s="47" t="s">
        <v>6418</v>
      </c>
      <c r="AH3361" s="48">
        <v>144900.25270185189</v>
      </c>
    </row>
    <row r="3362" spans="1:34" hidden="1" x14ac:dyDescent="0.3">
      <c r="A3362" t="s">
        <v>6374</v>
      </c>
      <c r="B3362">
        <v>534</v>
      </c>
      <c r="C3362" s="59" t="s">
        <v>6684</v>
      </c>
      <c r="D3362" s="60">
        <v>5782</v>
      </c>
      <c r="E3362" s="34">
        <v>139</v>
      </c>
      <c r="F3362" s="35">
        <v>3347</v>
      </c>
      <c r="G3362" s="49">
        <v>4.1529999999999997E-2</v>
      </c>
      <c r="H3362" s="50" t="s">
        <v>29</v>
      </c>
      <c r="I3362" s="38">
        <v>2638.1129999999998</v>
      </c>
      <c r="J3362" s="39">
        <v>1282.9390000000001</v>
      </c>
      <c r="K3362" s="39">
        <v>2197.4899999999998</v>
      </c>
      <c r="L3362" s="39"/>
      <c r="M3362" s="39"/>
      <c r="N3362" s="39"/>
      <c r="O3362" s="40">
        <v>0.93971758940841554</v>
      </c>
      <c r="P3362" s="40">
        <v>0.96885398111112631</v>
      </c>
      <c r="Q3362" s="40">
        <v>0.96591461349084629</v>
      </c>
      <c r="R3362" s="40"/>
      <c r="S3362" s="40"/>
      <c r="T3362" s="41"/>
      <c r="U3362" s="42" t="s">
        <v>22</v>
      </c>
      <c r="V3362" s="42" t="s">
        <v>22</v>
      </c>
      <c r="W3362" s="42" t="s">
        <v>22</v>
      </c>
      <c r="X3362" s="40"/>
      <c r="Y3362" s="40"/>
      <c r="Z3362" s="41"/>
      <c r="AA3362" s="43">
        <v>3</v>
      </c>
      <c r="AB3362" s="44">
        <v>0.95816206133679616</v>
      </c>
      <c r="AC3362" s="45" t="s">
        <v>6685</v>
      </c>
      <c r="AD3362" s="46"/>
      <c r="AE3362" s="46"/>
      <c r="AF3362" s="46"/>
      <c r="AG3362" s="47" t="s">
        <v>6418</v>
      </c>
      <c r="AH3362" s="48">
        <v>202859.94945962954</v>
      </c>
    </row>
    <row r="3363" spans="1:34" hidden="1" x14ac:dyDescent="0.3">
      <c r="A3363" t="s">
        <v>6374</v>
      </c>
      <c r="B3363">
        <v>534</v>
      </c>
      <c r="C3363" s="59" t="s">
        <v>6686</v>
      </c>
      <c r="D3363" s="60">
        <v>8383</v>
      </c>
      <c r="E3363" s="34">
        <v>2556</v>
      </c>
      <c r="F3363" s="35">
        <v>3347</v>
      </c>
      <c r="G3363" s="49">
        <v>0.76366999999999996</v>
      </c>
      <c r="H3363" s="50" t="s">
        <v>22</v>
      </c>
      <c r="I3363" s="38">
        <v>1255.8810000000001</v>
      </c>
      <c r="J3363" s="39">
        <v>0</v>
      </c>
      <c r="K3363" s="39">
        <v>2321.17</v>
      </c>
      <c r="L3363" s="39"/>
      <c r="M3363" s="39"/>
      <c r="N3363" s="39"/>
      <c r="O3363" s="40">
        <v>0.75130971331770002</v>
      </c>
      <c r="P3363" s="40">
        <v>0</v>
      </c>
      <c r="Q3363" s="40">
        <v>0.78099947161931338</v>
      </c>
      <c r="R3363" s="40"/>
      <c r="S3363" s="40"/>
      <c r="T3363" s="41"/>
      <c r="U3363" s="42" t="s">
        <v>35</v>
      </c>
      <c r="V3363" s="42" t="e">
        <v>#N/A</v>
      </c>
      <c r="W3363" s="42" t="s">
        <v>20</v>
      </c>
      <c r="X3363" s="40"/>
      <c r="Y3363" s="40"/>
      <c r="Z3363" s="41"/>
      <c r="AA3363" s="43">
        <v>2</v>
      </c>
      <c r="AB3363" s="44">
        <v>0.5107697283123378</v>
      </c>
      <c r="AC3363" s="45" t="s">
        <v>6687</v>
      </c>
      <c r="AD3363" s="46"/>
      <c r="AE3363" s="46"/>
      <c r="AF3363" s="46"/>
      <c r="AG3363" s="47" t="s">
        <v>6405</v>
      </c>
      <c r="AH3363" s="48">
        <v>57959.696757777674</v>
      </c>
    </row>
    <row r="3364" spans="1:34" hidden="1" x14ac:dyDescent="0.3">
      <c r="A3364" t="s">
        <v>6374</v>
      </c>
      <c r="B3364">
        <v>534</v>
      </c>
      <c r="C3364" s="59" t="s">
        <v>6688</v>
      </c>
      <c r="D3364" s="60">
        <v>5721</v>
      </c>
      <c r="E3364" s="34">
        <v>1995</v>
      </c>
      <c r="F3364" s="35">
        <v>3347</v>
      </c>
      <c r="G3364" s="49">
        <v>0.59606000000000003</v>
      </c>
      <c r="H3364" s="50" t="s">
        <v>35</v>
      </c>
      <c r="I3364" s="38">
        <v>1771.6610000000001</v>
      </c>
      <c r="J3364" s="39">
        <v>1051.24</v>
      </c>
      <c r="K3364" s="39">
        <v>1517.8340000000001</v>
      </c>
      <c r="L3364" s="39"/>
      <c r="M3364" s="39"/>
      <c r="N3364" s="39"/>
      <c r="O3364" s="40">
        <v>0.69</v>
      </c>
      <c r="P3364" s="40">
        <v>0.72072422448727214</v>
      </c>
      <c r="Q3364" s="40">
        <v>0.75008814007328861</v>
      </c>
      <c r="R3364" s="40"/>
      <c r="S3364" s="40"/>
      <c r="T3364" s="41"/>
      <c r="U3364" s="42" t="s">
        <v>21</v>
      </c>
      <c r="V3364" s="42" t="s">
        <v>20</v>
      </c>
      <c r="W3364" s="42" t="s">
        <v>21</v>
      </c>
      <c r="X3364" s="40"/>
      <c r="Y3364" s="40"/>
      <c r="Z3364" s="41"/>
      <c r="AA3364" s="43">
        <v>3</v>
      </c>
      <c r="AB3364" s="44">
        <v>0.72027078818685342</v>
      </c>
      <c r="AC3364" s="45" t="s">
        <v>6689</v>
      </c>
      <c r="AD3364" s="46"/>
      <c r="AE3364" s="46"/>
      <c r="AF3364" s="46"/>
      <c r="AG3364" s="47" t="s">
        <v>6405</v>
      </c>
      <c r="AH3364" s="48">
        <v>144900.25270185189</v>
      </c>
    </row>
    <row r="3365" spans="1:34" hidden="1" x14ac:dyDescent="0.3">
      <c r="A3365" t="s">
        <v>6374</v>
      </c>
      <c r="B3365">
        <v>534</v>
      </c>
      <c r="C3365" s="59" t="s">
        <v>6690</v>
      </c>
      <c r="D3365" s="60">
        <v>4567</v>
      </c>
      <c r="E3365" s="34">
        <v>652</v>
      </c>
      <c r="F3365" s="35">
        <v>3347</v>
      </c>
      <c r="G3365" s="49">
        <v>0.1948</v>
      </c>
      <c r="H3365" s="50" t="s">
        <v>29</v>
      </c>
      <c r="I3365" s="38">
        <v>2779.2150000000001</v>
      </c>
      <c r="J3365" s="39">
        <v>1293.3150000000001</v>
      </c>
      <c r="K3365" s="39">
        <v>2418.1109999999999</v>
      </c>
      <c r="L3365" s="39"/>
      <c r="M3365" s="39"/>
      <c r="N3365" s="39"/>
      <c r="O3365" s="40">
        <v>0.81826086956521737</v>
      </c>
      <c r="P3365" s="40">
        <v>0.84836579511800569</v>
      </c>
      <c r="Q3365" s="40">
        <v>0.87341709024845704</v>
      </c>
      <c r="R3365" s="40"/>
      <c r="S3365" s="40"/>
      <c r="T3365" s="41"/>
      <c r="U3365" s="42" t="s">
        <v>21</v>
      </c>
      <c r="V3365" s="42" t="s">
        <v>21</v>
      </c>
      <c r="W3365" s="42" t="s">
        <v>21</v>
      </c>
      <c r="X3365" s="40"/>
      <c r="Y3365" s="40"/>
      <c r="Z3365" s="41"/>
      <c r="AA3365" s="43">
        <v>3</v>
      </c>
      <c r="AB3365" s="44">
        <v>0.84668125164389341</v>
      </c>
      <c r="AC3365" s="45" t="s">
        <v>6691</v>
      </c>
      <c r="AD3365" s="46"/>
      <c r="AE3365" s="46"/>
      <c r="AF3365" s="46"/>
      <c r="AG3365" s="47" t="s">
        <v>6410</v>
      </c>
      <c r="AH3365" s="48">
        <v>202859.94945962954</v>
      </c>
    </row>
    <row r="3366" spans="1:34" hidden="1" x14ac:dyDescent="0.3">
      <c r="A3366" t="s">
        <v>6374</v>
      </c>
      <c r="B3366">
        <v>534</v>
      </c>
      <c r="C3366" s="59" t="s">
        <v>6692</v>
      </c>
      <c r="D3366" s="60">
        <v>5422</v>
      </c>
      <c r="E3366" s="34">
        <v>2034</v>
      </c>
      <c r="F3366" s="35">
        <v>3347</v>
      </c>
      <c r="G3366" s="49">
        <v>0.60770999999999997</v>
      </c>
      <c r="H3366" s="50" t="s">
        <v>35</v>
      </c>
      <c r="I3366" s="38">
        <v>1391.5519999999999</v>
      </c>
      <c r="J3366" s="39">
        <v>890.22500000000002</v>
      </c>
      <c r="K3366" s="39">
        <v>1553.95</v>
      </c>
      <c r="L3366" s="39"/>
      <c r="M3366" s="39"/>
      <c r="N3366" s="39"/>
      <c r="O3366" s="40">
        <v>0.69097166990525682</v>
      </c>
      <c r="P3366" s="40">
        <v>0.69603844037339302</v>
      </c>
      <c r="Q3366" s="40">
        <v>0.75952884203207605</v>
      </c>
      <c r="R3366" s="40"/>
      <c r="S3366" s="40"/>
      <c r="T3366" s="41"/>
      <c r="U3366" s="42" t="s">
        <v>26</v>
      </c>
      <c r="V3366" s="42" t="s">
        <v>26</v>
      </c>
      <c r="W3366" s="42" t="s">
        <v>22</v>
      </c>
      <c r="X3366" s="40"/>
      <c r="Y3366" s="40"/>
      <c r="Z3366" s="41"/>
      <c r="AA3366" s="43">
        <v>3</v>
      </c>
      <c r="AB3366" s="44">
        <v>0.71551298410357533</v>
      </c>
      <c r="AC3366" s="45" t="s">
        <v>6693</v>
      </c>
      <c r="AD3366" s="46"/>
      <c r="AE3366" s="46"/>
      <c r="AF3366" s="46"/>
      <c r="AG3366" s="47" t="s">
        <v>6405</v>
      </c>
      <c r="AH3366" s="48">
        <v>144900.25270185189</v>
      </c>
    </row>
    <row r="3367" spans="1:34" hidden="1" x14ac:dyDescent="0.3">
      <c r="A3367" t="s">
        <v>6374</v>
      </c>
      <c r="B3367">
        <v>534</v>
      </c>
      <c r="C3367" s="59" t="s">
        <v>6694</v>
      </c>
      <c r="D3367" s="60">
        <v>6677</v>
      </c>
      <c r="E3367" s="34">
        <v>1373</v>
      </c>
      <c r="F3367" s="35">
        <v>3347</v>
      </c>
      <c r="G3367" s="49">
        <v>0.41021999999999997</v>
      </c>
      <c r="H3367" s="50" t="s">
        <v>20</v>
      </c>
      <c r="I3367" s="38">
        <v>2639.1480000000001</v>
      </c>
      <c r="J3367" s="39">
        <v>1461.9549999999999</v>
      </c>
      <c r="K3367" s="39">
        <v>2464.0790000000002</v>
      </c>
      <c r="L3367" s="39"/>
      <c r="M3367" s="39"/>
      <c r="N3367" s="39"/>
      <c r="O3367" s="40">
        <v>0.76490990784179935</v>
      </c>
      <c r="P3367" s="40">
        <v>0.78439999999999999</v>
      </c>
      <c r="Q3367" s="40">
        <v>0.77359999999999995</v>
      </c>
      <c r="R3367" s="40"/>
      <c r="S3367" s="40"/>
      <c r="T3367" s="41"/>
      <c r="U3367" s="42" t="s">
        <v>21</v>
      </c>
      <c r="V3367" s="42" t="s">
        <v>21</v>
      </c>
      <c r="W3367" s="42" t="s">
        <v>21</v>
      </c>
      <c r="X3367" s="40"/>
      <c r="Y3367" s="40"/>
      <c r="Z3367" s="41"/>
      <c r="AA3367" s="43">
        <v>3</v>
      </c>
      <c r="AB3367" s="44">
        <v>0.7743033026139331</v>
      </c>
      <c r="AC3367" s="45" t="s">
        <v>6695</v>
      </c>
      <c r="AD3367" s="46"/>
      <c r="AE3367" s="46"/>
      <c r="AF3367" s="46"/>
      <c r="AG3367" s="47" t="s">
        <v>6387</v>
      </c>
      <c r="AH3367" s="48">
        <v>173880.10108074074</v>
      </c>
    </row>
    <row r="3368" spans="1:34" hidden="1" x14ac:dyDescent="0.3">
      <c r="A3368" t="s">
        <v>6374</v>
      </c>
      <c r="B3368">
        <v>534</v>
      </c>
      <c r="C3368" s="59" t="s">
        <v>6696</v>
      </c>
      <c r="D3368" s="60">
        <v>523</v>
      </c>
      <c r="E3368" s="34">
        <v>361</v>
      </c>
      <c r="F3368" s="35">
        <v>3347</v>
      </c>
      <c r="G3368" s="49">
        <v>0.10786</v>
      </c>
      <c r="H3368" s="50" t="s">
        <v>29</v>
      </c>
      <c r="I3368" s="38">
        <v>401.976</v>
      </c>
      <c r="J3368" s="39">
        <v>674.21100000000001</v>
      </c>
      <c r="K3368" s="39">
        <v>1407.7429999999999</v>
      </c>
      <c r="L3368" s="39"/>
      <c r="M3368" s="39"/>
      <c r="N3368" s="39"/>
      <c r="O3368" s="40">
        <v>0.89842105263157901</v>
      </c>
      <c r="P3368" s="40">
        <v>0.87789473684210528</v>
      </c>
      <c r="Q3368" s="40">
        <v>0.90292291032143113</v>
      </c>
      <c r="R3368" s="40"/>
      <c r="S3368" s="40"/>
      <c r="T3368" s="41"/>
      <c r="U3368" s="42" t="s">
        <v>21</v>
      </c>
      <c r="V3368" s="42" t="s">
        <v>21</v>
      </c>
      <c r="W3368" s="42" t="s">
        <v>21</v>
      </c>
      <c r="X3368" s="40"/>
      <c r="Y3368" s="40"/>
      <c r="Z3368" s="41"/>
      <c r="AA3368" s="43">
        <v>3</v>
      </c>
      <c r="AB3368" s="44">
        <v>0.89307956659837184</v>
      </c>
      <c r="AC3368" s="45" t="s">
        <v>6697</v>
      </c>
      <c r="AD3368" s="46"/>
      <c r="AE3368" s="46"/>
      <c r="AF3368" s="46"/>
      <c r="AG3368" s="47" t="s">
        <v>6405</v>
      </c>
      <c r="AH3368" s="48">
        <v>202859.94945962954</v>
      </c>
    </row>
    <row r="3369" spans="1:34" hidden="1" x14ac:dyDescent="0.3">
      <c r="A3369" t="s">
        <v>6374</v>
      </c>
      <c r="B3369">
        <v>534</v>
      </c>
      <c r="C3369" s="59" t="s">
        <v>6698</v>
      </c>
      <c r="D3369" s="60">
        <v>6021</v>
      </c>
      <c r="E3369" s="34">
        <v>332</v>
      </c>
      <c r="F3369" s="35">
        <v>3347</v>
      </c>
      <c r="G3369" s="49">
        <v>9.919E-2</v>
      </c>
      <c r="H3369" s="50" t="s">
        <v>29</v>
      </c>
      <c r="I3369" s="38">
        <v>2582.893</v>
      </c>
      <c r="J3369" s="39">
        <v>889.09400000000005</v>
      </c>
      <c r="K3369" s="39">
        <v>2353.4470000000001</v>
      </c>
      <c r="L3369" s="39"/>
      <c r="M3369" s="39"/>
      <c r="N3369" s="39"/>
      <c r="O3369" s="40">
        <v>0.88826662676309087</v>
      </c>
      <c r="P3369" s="40">
        <v>0.91043994023280328</v>
      </c>
      <c r="Q3369" s="40">
        <v>0.89555821258939494</v>
      </c>
      <c r="R3369" s="40"/>
      <c r="S3369" s="40"/>
      <c r="T3369" s="41"/>
      <c r="U3369" s="42" t="s">
        <v>22</v>
      </c>
      <c r="V3369" s="42" t="s">
        <v>22</v>
      </c>
      <c r="W3369" s="42" t="s">
        <v>35</v>
      </c>
      <c r="X3369" s="40"/>
      <c r="Y3369" s="40"/>
      <c r="Z3369" s="41"/>
      <c r="AA3369" s="43">
        <v>3</v>
      </c>
      <c r="AB3369" s="44">
        <v>0.89808825986176311</v>
      </c>
      <c r="AC3369" s="45" t="s">
        <v>6699</v>
      </c>
      <c r="AD3369" s="46"/>
      <c r="AE3369" s="46"/>
      <c r="AF3369" s="46"/>
      <c r="AG3369" s="47" t="s">
        <v>6418</v>
      </c>
      <c r="AH3369" s="48">
        <v>202859.94945962954</v>
      </c>
    </row>
    <row r="3370" spans="1:34" hidden="1" x14ac:dyDescent="0.3">
      <c r="A3370" t="s">
        <v>6374</v>
      </c>
      <c r="B3370">
        <v>534</v>
      </c>
      <c r="C3370" s="59" t="s">
        <v>6700</v>
      </c>
      <c r="D3370" s="60">
        <v>3591</v>
      </c>
      <c r="E3370" s="34">
        <v>2094</v>
      </c>
      <c r="F3370" s="35">
        <v>3347</v>
      </c>
      <c r="G3370" s="49">
        <v>0.62563000000000002</v>
      </c>
      <c r="H3370" s="50" t="s">
        <v>35</v>
      </c>
      <c r="I3370" s="38">
        <v>1776.6590000000001</v>
      </c>
      <c r="J3370" s="39">
        <v>918.86300000000006</v>
      </c>
      <c r="K3370" s="39">
        <v>1428.1559999999999</v>
      </c>
      <c r="L3370" s="39"/>
      <c r="M3370" s="39"/>
      <c r="N3370" s="39"/>
      <c r="O3370" s="40">
        <v>0.69289473684210534</v>
      </c>
      <c r="P3370" s="40">
        <v>0.71236842105263154</v>
      </c>
      <c r="Q3370" s="40">
        <v>0.72268500233077027</v>
      </c>
      <c r="R3370" s="40"/>
      <c r="S3370" s="40"/>
      <c r="T3370" s="41"/>
      <c r="U3370" s="42" t="s">
        <v>22</v>
      </c>
      <c r="V3370" s="42" t="s">
        <v>35</v>
      </c>
      <c r="W3370" s="42" t="s">
        <v>22</v>
      </c>
      <c r="X3370" s="40"/>
      <c r="Y3370" s="40"/>
      <c r="Z3370" s="41"/>
      <c r="AA3370" s="43">
        <v>3</v>
      </c>
      <c r="AB3370" s="44">
        <v>0.70931605340850246</v>
      </c>
      <c r="AC3370" s="45" t="s">
        <v>6701</v>
      </c>
      <c r="AD3370" s="46"/>
      <c r="AE3370" s="46"/>
      <c r="AF3370" s="46"/>
      <c r="AG3370" s="47" t="s">
        <v>6405</v>
      </c>
      <c r="AH3370" s="48">
        <v>144900.25270185189</v>
      </c>
    </row>
    <row r="3371" spans="1:34" hidden="1" x14ac:dyDescent="0.3">
      <c r="A3371" t="s">
        <v>6374</v>
      </c>
      <c r="B3371">
        <v>534</v>
      </c>
      <c r="C3371" s="59" t="s">
        <v>6702</v>
      </c>
      <c r="D3371" s="60">
        <v>719</v>
      </c>
      <c r="E3371" s="34">
        <v>38</v>
      </c>
      <c r="F3371" s="35">
        <v>3347</v>
      </c>
      <c r="G3371" s="49">
        <v>1.1350000000000001E-2</v>
      </c>
      <c r="H3371" s="50" t="s">
        <v>29</v>
      </c>
      <c r="I3371" s="38">
        <v>1925.0719999999999</v>
      </c>
      <c r="J3371" s="39">
        <v>1088.607</v>
      </c>
      <c r="K3371" s="39">
        <v>1793.8810000000001</v>
      </c>
      <c r="L3371" s="39"/>
      <c r="M3371" s="39"/>
      <c r="N3371" s="39"/>
      <c r="O3371" s="40">
        <v>1.0104189757185735</v>
      </c>
      <c r="P3371" s="40">
        <v>1.0681226988108428</v>
      </c>
      <c r="Q3371" s="40">
        <v>1.0353295449914539</v>
      </c>
      <c r="R3371" s="40"/>
      <c r="S3371" s="40"/>
      <c r="T3371" s="41"/>
      <c r="U3371" s="42" t="s">
        <v>21</v>
      </c>
      <c r="V3371" s="42" t="s">
        <v>21</v>
      </c>
      <c r="W3371" s="42" t="s">
        <v>21</v>
      </c>
      <c r="X3371" s="40"/>
      <c r="Y3371" s="40"/>
      <c r="Z3371" s="41"/>
      <c r="AA3371" s="43">
        <v>3</v>
      </c>
      <c r="AB3371" s="44">
        <v>1.0379570731736234</v>
      </c>
      <c r="AC3371" s="45" t="s">
        <v>6703</v>
      </c>
      <c r="AD3371" s="46"/>
      <c r="AE3371" s="46"/>
      <c r="AF3371" s="46"/>
      <c r="AG3371" s="47" t="s">
        <v>6396</v>
      </c>
      <c r="AH3371" s="48">
        <v>202859.94945962954</v>
      </c>
    </row>
    <row r="3372" spans="1:34" hidden="1" x14ac:dyDescent="0.3">
      <c r="A3372" t="s">
        <v>6374</v>
      </c>
      <c r="B3372">
        <v>534</v>
      </c>
      <c r="C3372" s="59" t="s">
        <v>6704</v>
      </c>
      <c r="D3372" s="60">
        <v>6125</v>
      </c>
      <c r="E3372" s="34">
        <v>870</v>
      </c>
      <c r="F3372" s="35">
        <v>3347</v>
      </c>
      <c r="G3372" s="49">
        <v>0.25992999999999999</v>
      </c>
      <c r="H3372" s="50" t="s">
        <v>20</v>
      </c>
      <c r="I3372" s="38">
        <v>1039.31</v>
      </c>
      <c r="J3372" s="39">
        <v>747.76</v>
      </c>
      <c r="K3372" s="39">
        <v>1432.355</v>
      </c>
      <c r="L3372" s="39"/>
      <c r="M3372" s="39"/>
      <c r="N3372" s="39"/>
      <c r="O3372" s="40">
        <v>0.80317155146041974</v>
      </c>
      <c r="P3372" s="40">
        <v>0.82073150769309378</v>
      </c>
      <c r="Q3372" s="40">
        <v>0.84051508778246964</v>
      </c>
      <c r="R3372" s="40"/>
      <c r="S3372" s="40"/>
      <c r="T3372" s="41"/>
      <c r="U3372" s="42" t="s">
        <v>29</v>
      </c>
      <c r="V3372" s="42" t="s">
        <v>29</v>
      </c>
      <c r="W3372" s="42" t="s">
        <v>29</v>
      </c>
      <c r="X3372" s="40"/>
      <c r="Y3372" s="40"/>
      <c r="Z3372" s="41"/>
      <c r="AA3372" s="43">
        <v>3</v>
      </c>
      <c r="AB3372" s="44">
        <v>0.82147271564532776</v>
      </c>
      <c r="AC3372" s="45" t="s">
        <v>6705</v>
      </c>
      <c r="AD3372" s="46"/>
      <c r="AE3372" s="46"/>
      <c r="AF3372" s="46"/>
      <c r="AG3372" s="47" t="s">
        <v>6405</v>
      </c>
      <c r="AH3372" s="48">
        <v>173880.10108074074</v>
      </c>
    </row>
    <row r="3373" spans="1:34" hidden="1" x14ac:dyDescent="0.3">
      <c r="A3373" t="s">
        <v>6374</v>
      </c>
      <c r="B3373">
        <v>534</v>
      </c>
      <c r="C3373" s="59" t="s">
        <v>6706</v>
      </c>
      <c r="D3373" s="60">
        <v>6945</v>
      </c>
      <c r="E3373" s="34">
        <v>313</v>
      </c>
      <c r="F3373" s="35">
        <v>3347</v>
      </c>
      <c r="G3373" s="49">
        <v>9.3520000000000006E-2</v>
      </c>
      <c r="H3373" s="50" t="s">
        <v>29</v>
      </c>
      <c r="I3373" s="38">
        <v>2329.4639999999999</v>
      </c>
      <c r="J3373" s="39">
        <v>975.94399999999996</v>
      </c>
      <c r="K3373" s="39">
        <v>1632.7470000000001</v>
      </c>
      <c r="L3373" s="39"/>
      <c r="M3373" s="39"/>
      <c r="N3373" s="39"/>
      <c r="O3373" s="40">
        <v>0.8729013704314601</v>
      </c>
      <c r="P3373" s="40">
        <v>0.91754121614539597</v>
      </c>
      <c r="Q3373" s="40">
        <v>0.91527808512703868</v>
      </c>
      <c r="R3373" s="40"/>
      <c r="S3373" s="40"/>
      <c r="T3373" s="41"/>
      <c r="U3373" s="42" t="s">
        <v>26</v>
      </c>
      <c r="V3373" s="42" t="s">
        <v>26</v>
      </c>
      <c r="W3373" s="42" t="s">
        <v>26</v>
      </c>
      <c r="X3373" s="40"/>
      <c r="Y3373" s="40"/>
      <c r="Z3373" s="41"/>
      <c r="AA3373" s="43">
        <v>3</v>
      </c>
      <c r="AB3373" s="44">
        <v>0.90190689056796491</v>
      </c>
      <c r="AC3373" s="45" t="s">
        <v>6707</v>
      </c>
      <c r="AD3373" s="46"/>
      <c r="AE3373" s="46"/>
      <c r="AF3373" s="46"/>
      <c r="AG3373" s="47" t="s">
        <v>6396</v>
      </c>
      <c r="AH3373" s="48">
        <v>202859.94945962954</v>
      </c>
    </row>
    <row r="3374" spans="1:34" hidden="1" x14ac:dyDescent="0.3">
      <c r="A3374" t="s">
        <v>6374</v>
      </c>
      <c r="B3374">
        <v>534</v>
      </c>
      <c r="C3374" s="59" t="s">
        <v>6374</v>
      </c>
      <c r="D3374" s="60">
        <v>9999</v>
      </c>
      <c r="E3374" s="34">
        <v>2650</v>
      </c>
      <c r="F3374" s="35">
        <v>3347</v>
      </c>
      <c r="G3374" s="49">
        <v>0.79174999999999995</v>
      </c>
      <c r="H3374" s="50" t="s">
        <v>22</v>
      </c>
      <c r="I3374" s="38">
        <v>4265.0479999999998</v>
      </c>
      <c r="J3374" s="39">
        <v>1773.6110000000001</v>
      </c>
      <c r="K3374" s="39">
        <v>0</v>
      </c>
      <c r="L3374" s="39"/>
      <c r="M3374" s="39"/>
      <c r="N3374" s="39"/>
      <c r="O3374" s="40">
        <v>0.73776723175488945</v>
      </c>
      <c r="P3374" s="40">
        <v>0.73547147667795298</v>
      </c>
      <c r="Q3374" s="40">
        <v>0</v>
      </c>
      <c r="R3374" s="40"/>
      <c r="S3374" s="40"/>
      <c r="T3374" s="41"/>
      <c r="U3374" s="42" t="s">
        <v>22</v>
      </c>
      <c r="V3374" s="42" t="s">
        <v>35</v>
      </c>
      <c r="W3374" s="42" t="e">
        <v>#N/A</v>
      </c>
      <c r="X3374" s="40"/>
      <c r="Y3374" s="40"/>
      <c r="Z3374" s="41"/>
      <c r="AA3374" s="43">
        <v>2</v>
      </c>
      <c r="AB3374" s="44">
        <v>0.49107956947761416</v>
      </c>
      <c r="AC3374" s="45" t="s">
        <v>6708</v>
      </c>
      <c r="AD3374" s="46"/>
      <c r="AE3374" s="46"/>
      <c r="AF3374" s="46"/>
      <c r="AG3374" s="47" t="s">
        <v>6405</v>
      </c>
      <c r="AH3374" s="48">
        <v>57959.696757777674</v>
      </c>
    </row>
    <row r="3375" spans="1:34" hidden="1" x14ac:dyDescent="0.3">
      <c r="A3375" t="s">
        <v>6374</v>
      </c>
      <c r="B3375">
        <v>534</v>
      </c>
      <c r="C3375" s="59" t="s">
        <v>6709</v>
      </c>
      <c r="D3375" s="60">
        <v>4139</v>
      </c>
      <c r="E3375" s="34">
        <v>1095</v>
      </c>
      <c r="F3375" s="35">
        <v>3347</v>
      </c>
      <c r="G3375" s="49">
        <v>0.32716000000000001</v>
      </c>
      <c r="H3375" s="50" t="s">
        <v>20</v>
      </c>
      <c r="I3375" s="38">
        <v>1867.739</v>
      </c>
      <c r="J3375" s="39">
        <v>935.88300000000004</v>
      </c>
      <c r="K3375" s="39">
        <v>2016.999</v>
      </c>
      <c r="L3375" s="39"/>
      <c r="M3375" s="39"/>
      <c r="N3375" s="39"/>
      <c r="O3375" s="40">
        <v>0.81668678031379394</v>
      </c>
      <c r="P3375" s="40">
        <v>0.75780487804878061</v>
      </c>
      <c r="Q3375" s="40">
        <v>0.82624052152547167</v>
      </c>
      <c r="R3375" s="40"/>
      <c r="S3375" s="40"/>
      <c r="T3375" s="41"/>
      <c r="U3375" s="42" t="s">
        <v>21</v>
      </c>
      <c r="V3375" s="42" t="s">
        <v>21</v>
      </c>
      <c r="W3375" s="42" t="s">
        <v>35</v>
      </c>
      <c r="X3375" s="40"/>
      <c r="Y3375" s="40"/>
      <c r="Z3375" s="41"/>
      <c r="AA3375" s="43">
        <v>3</v>
      </c>
      <c r="AB3375" s="44">
        <v>0.80024405996268211</v>
      </c>
      <c r="AC3375" s="45" t="s">
        <v>6710</v>
      </c>
      <c r="AD3375" s="46"/>
      <c r="AE3375" s="46"/>
      <c r="AF3375" s="46"/>
      <c r="AG3375" s="47" t="s">
        <v>6405</v>
      </c>
      <c r="AH3375" s="48">
        <v>173880.10108074074</v>
      </c>
    </row>
    <row r="3376" spans="1:34" hidden="1" x14ac:dyDescent="0.3">
      <c r="A3376" t="s">
        <v>6374</v>
      </c>
      <c r="B3376">
        <v>534</v>
      </c>
      <c r="C3376" s="59" t="s">
        <v>6711</v>
      </c>
      <c r="D3376" s="60">
        <v>8866</v>
      </c>
      <c r="E3376" s="34">
        <v>1632</v>
      </c>
      <c r="F3376" s="35">
        <v>3347</v>
      </c>
      <c r="G3376" s="49">
        <v>0.48759999999999998</v>
      </c>
      <c r="H3376" s="50" t="s">
        <v>20</v>
      </c>
      <c r="I3376" s="38">
        <v>1280.059</v>
      </c>
      <c r="J3376" s="39">
        <v>632.99900000000002</v>
      </c>
      <c r="K3376" s="39">
        <v>1157.309</v>
      </c>
      <c r="L3376" s="39"/>
      <c r="M3376" s="39"/>
      <c r="N3376" s="39"/>
      <c r="O3376" s="40">
        <v>0.71955102730567777</v>
      </c>
      <c r="P3376" s="40">
        <v>0.76099768059365758</v>
      </c>
      <c r="Q3376" s="40">
        <v>0.78695275674535592</v>
      </c>
      <c r="R3376" s="40"/>
      <c r="S3376" s="40"/>
      <c r="T3376" s="41"/>
      <c r="U3376" s="42" t="s">
        <v>26</v>
      </c>
      <c r="V3376" s="42" t="s">
        <v>21</v>
      </c>
      <c r="W3376" s="42" t="s">
        <v>26</v>
      </c>
      <c r="X3376" s="40"/>
      <c r="Y3376" s="40"/>
      <c r="Z3376" s="41"/>
      <c r="AA3376" s="43">
        <v>3</v>
      </c>
      <c r="AB3376" s="44">
        <v>0.75583382154823042</v>
      </c>
      <c r="AC3376" s="45" t="s">
        <v>6712</v>
      </c>
      <c r="AD3376" s="46"/>
      <c r="AE3376" s="46"/>
      <c r="AF3376" s="46"/>
      <c r="AG3376" s="47" t="s">
        <v>6396</v>
      </c>
      <c r="AH3376" s="48">
        <v>173880.10108074074</v>
      </c>
    </row>
    <row r="3377" spans="1:34" hidden="1" x14ac:dyDescent="0.3">
      <c r="A3377" t="s">
        <v>6374</v>
      </c>
      <c r="B3377">
        <v>534</v>
      </c>
      <c r="C3377" s="59" t="s">
        <v>6713</v>
      </c>
      <c r="D3377" s="60">
        <v>8844</v>
      </c>
      <c r="E3377" s="34">
        <v>379</v>
      </c>
      <c r="F3377" s="35">
        <v>3347</v>
      </c>
      <c r="G3377" s="49">
        <v>0.11323999999999999</v>
      </c>
      <c r="H3377" s="50" t="s">
        <v>29</v>
      </c>
      <c r="I3377" s="38">
        <v>1882.499</v>
      </c>
      <c r="J3377" s="39">
        <v>1502.954</v>
      </c>
      <c r="K3377" s="39">
        <v>1084.3699999999999</v>
      </c>
      <c r="L3377" s="39"/>
      <c r="M3377" s="39"/>
      <c r="N3377" s="39"/>
      <c r="O3377" s="40">
        <v>0.89316486589258992</v>
      </c>
      <c r="P3377" s="40">
        <v>0.8441812574198837</v>
      </c>
      <c r="Q3377" s="40">
        <v>0.93007311206290966</v>
      </c>
      <c r="R3377" s="40"/>
      <c r="S3377" s="40"/>
      <c r="T3377" s="41"/>
      <c r="U3377" s="42" t="s">
        <v>21</v>
      </c>
      <c r="V3377" s="42" t="s">
        <v>21</v>
      </c>
      <c r="W3377" s="42" t="s">
        <v>21</v>
      </c>
      <c r="X3377" s="40"/>
      <c r="Y3377" s="40"/>
      <c r="Z3377" s="41"/>
      <c r="AA3377" s="43">
        <v>3</v>
      </c>
      <c r="AB3377" s="44">
        <v>0.88913974512512783</v>
      </c>
      <c r="AC3377" s="45" t="s">
        <v>6714</v>
      </c>
      <c r="AD3377" s="46"/>
      <c r="AE3377" s="46"/>
      <c r="AF3377" s="46"/>
      <c r="AG3377" s="47" t="s">
        <v>6381</v>
      </c>
      <c r="AH3377" s="48">
        <v>202859.94945962954</v>
      </c>
    </row>
    <row r="3378" spans="1:34" hidden="1" x14ac:dyDescent="0.3">
      <c r="A3378" t="s">
        <v>6374</v>
      </c>
      <c r="B3378">
        <v>534</v>
      </c>
      <c r="C3378" s="59" t="s">
        <v>6715</v>
      </c>
      <c r="D3378" s="60">
        <v>1289</v>
      </c>
      <c r="E3378" s="34">
        <v>2285</v>
      </c>
      <c r="F3378" s="35">
        <v>3347</v>
      </c>
      <c r="G3378" s="49">
        <v>0.68269999999999997</v>
      </c>
      <c r="H3378" s="50" t="s">
        <v>35</v>
      </c>
      <c r="I3378" s="38">
        <v>1410.3520000000001</v>
      </c>
      <c r="J3378" s="39">
        <v>0</v>
      </c>
      <c r="K3378" s="39">
        <v>462.83300000000003</v>
      </c>
      <c r="L3378" s="39"/>
      <c r="M3378" s="39"/>
      <c r="N3378" s="39"/>
      <c r="O3378" s="40">
        <v>0.84578947368421054</v>
      </c>
      <c r="P3378" s="40">
        <v>0</v>
      </c>
      <c r="Q3378" s="40">
        <v>1.1571052631578949</v>
      </c>
      <c r="R3378" s="40"/>
      <c r="S3378" s="40"/>
      <c r="T3378" s="41"/>
      <c r="U3378" s="42" t="s">
        <v>22</v>
      </c>
      <c r="V3378" s="42" t="e">
        <v>#N/A</v>
      </c>
      <c r="W3378" s="42" t="s">
        <v>35</v>
      </c>
      <c r="X3378" s="40"/>
      <c r="Y3378" s="40"/>
      <c r="Z3378" s="41"/>
      <c r="AA3378" s="43">
        <v>2</v>
      </c>
      <c r="AB3378" s="44">
        <v>0.66763157894736846</v>
      </c>
      <c r="AC3378" s="45" t="s">
        <v>6716</v>
      </c>
      <c r="AD3378" s="46"/>
      <c r="AE3378" s="46"/>
      <c r="AF3378" s="46"/>
      <c r="AG3378" s="47" t="s">
        <v>6405</v>
      </c>
      <c r="AH3378" s="48">
        <v>144900.25270185189</v>
      </c>
    </row>
    <row r="3379" spans="1:34" hidden="1" x14ac:dyDescent="0.3">
      <c r="A3379" t="s">
        <v>6374</v>
      </c>
      <c r="B3379">
        <v>534</v>
      </c>
      <c r="C3379" s="59" t="s">
        <v>6717</v>
      </c>
      <c r="D3379" s="60">
        <v>5824</v>
      </c>
      <c r="E3379" s="34">
        <v>1654</v>
      </c>
      <c r="F3379" s="35">
        <v>3347</v>
      </c>
      <c r="G3379" s="49">
        <v>0.49417</v>
      </c>
      <c r="H3379" s="50" t="s">
        <v>20</v>
      </c>
      <c r="I3379" s="38">
        <v>1695.0250000000001</v>
      </c>
      <c r="J3379" s="39">
        <v>939.29300000000001</v>
      </c>
      <c r="K3379" s="39">
        <v>1772.1759999999999</v>
      </c>
      <c r="L3379" s="39"/>
      <c r="M3379" s="39"/>
      <c r="N3379" s="39"/>
      <c r="O3379" s="40">
        <v>0.75455865735420902</v>
      </c>
      <c r="P3379" s="40">
        <v>0.72372696756545019</v>
      </c>
      <c r="Q3379" s="40">
        <v>0.7831818181818182</v>
      </c>
      <c r="R3379" s="40"/>
      <c r="S3379" s="40"/>
      <c r="T3379" s="41"/>
      <c r="U3379" s="42" t="s">
        <v>26</v>
      </c>
      <c r="V3379" s="42" t="s">
        <v>26</v>
      </c>
      <c r="W3379" s="42" t="s">
        <v>29</v>
      </c>
      <c r="X3379" s="40"/>
      <c r="Y3379" s="40"/>
      <c r="Z3379" s="41"/>
      <c r="AA3379" s="43">
        <v>3</v>
      </c>
      <c r="AB3379" s="44">
        <v>0.75382248103382576</v>
      </c>
      <c r="AC3379" s="45" t="s">
        <v>6718</v>
      </c>
      <c r="AD3379" s="46"/>
      <c r="AE3379" s="46"/>
      <c r="AF3379" s="46"/>
      <c r="AG3379" s="47" t="s">
        <v>6418</v>
      </c>
      <c r="AH3379" s="48">
        <v>173880.10108074074</v>
      </c>
    </row>
    <row r="3380" spans="1:34" hidden="1" x14ac:dyDescent="0.3">
      <c r="A3380" t="s">
        <v>6374</v>
      </c>
      <c r="B3380">
        <v>534</v>
      </c>
      <c r="C3380" s="59" t="s">
        <v>6719</v>
      </c>
      <c r="D3380" s="60">
        <v>1649</v>
      </c>
      <c r="E3380" s="34">
        <v>679</v>
      </c>
      <c r="F3380" s="35">
        <v>3347</v>
      </c>
      <c r="G3380" s="49">
        <v>0.20286999999999999</v>
      </c>
      <c r="H3380" s="50" t="s">
        <v>29</v>
      </c>
      <c r="I3380" s="38">
        <v>2448.835</v>
      </c>
      <c r="J3380" s="39">
        <v>1509.2470000000001</v>
      </c>
      <c r="K3380" s="39">
        <v>1881.1869999999999</v>
      </c>
      <c r="L3380" s="39"/>
      <c r="M3380" s="39"/>
      <c r="N3380" s="39"/>
      <c r="O3380" s="40">
        <v>0.84428646842774335</v>
      </c>
      <c r="P3380" s="40">
        <v>0.86584311642558731</v>
      </c>
      <c r="Q3380" s="40">
        <v>0.82112869714706727</v>
      </c>
      <c r="R3380" s="40"/>
      <c r="S3380" s="40"/>
      <c r="T3380" s="41"/>
      <c r="U3380" s="42" t="s">
        <v>21</v>
      </c>
      <c r="V3380" s="42" t="s">
        <v>21</v>
      </c>
      <c r="W3380" s="42" t="s">
        <v>21</v>
      </c>
      <c r="X3380" s="40"/>
      <c r="Y3380" s="40"/>
      <c r="Z3380" s="41"/>
      <c r="AA3380" s="43">
        <v>3</v>
      </c>
      <c r="AB3380" s="44">
        <v>0.84375276066679927</v>
      </c>
      <c r="AC3380" s="45" t="s">
        <v>6720</v>
      </c>
      <c r="AD3380" s="46"/>
      <c r="AE3380" s="46"/>
      <c r="AF3380" s="46"/>
      <c r="AG3380" s="47" t="s">
        <v>6384</v>
      </c>
      <c r="AH3380" s="48">
        <v>202859.94945962954</v>
      </c>
    </row>
  </sheetData>
  <autoFilter ref="A2:AH3380" xr:uid="{27F0FEF3-575B-44BF-9920-37E094D803CC}">
    <filterColumn colId="3">
      <filters>
        <filter val="7570"/>
      </filters>
    </filterColumn>
  </autoFilter>
  <mergeCells count="3">
    <mergeCell ref="I1:N1"/>
    <mergeCell ref="O1:T1"/>
    <mergeCell ref="U1:Z1"/>
  </mergeCells>
  <phoneticPr fontId="3" type="noConversion"/>
  <conditionalFormatting sqref="C2853:C2868">
    <cfRule type="duplicateValues" dxfId="1" priority="2"/>
  </conditionalFormatting>
  <conditionalFormatting sqref="AA1:AA3380">
    <cfRule type="containsText" dxfId="0" priority="1" operator="containsText" text="0">
      <formula>NOT(ISERROR(SEARCH("0",AA1)))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최종운전자</vt:lpstr>
      <vt:lpstr>Sheet1</vt:lpstr>
      <vt:lpstr>인센티브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철재 이</dc:creator>
  <cp:lastModifiedBy>유카시스템</cp:lastModifiedBy>
  <dcterms:created xsi:type="dcterms:W3CDTF">2025-10-16T00:51:28Z</dcterms:created>
  <dcterms:modified xsi:type="dcterms:W3CDTF">2025-10-17T00:26:47Z</dcterms:modified>
</cp:coreProperties>
</file>