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dor\Videos\Documents\"/>
    </mc:Choice>
  </mc:AlternateContent>
  <bookViews>
    <workbookView xWindow="0" yWindow="0" windowWidth="19200" windowHeight="116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30" i="1"/>
  <c r="F31" i="1"/>
  <c r="F32" i="1"/>
  <c r="F33" i="1"/>
  <c r="F4" i="1"/>
  <c r="F35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</calcChain>
</file>

<file path=xl/sharedStrings.xml><?xml version="1.0" encoding="utf-8"?>
<sst xmlns="http://schemas.openxmlformats.org/spreadsheetml/2006/main" count="106" uniqueCount="106">
  <si>
    <t>Calcular capacitores Cristales</t>
  </si>
  <si>
    <t>Calcular capacitores filtro</t>
  </si>
  <si>
    <t>buscar corriente que entrega el micro</t>
  </si>
  <si>
    <t>elegir leds</t>
  </si>
  <si>
    <t>Calcular valor resistencias led</t>
  </si>
  <si>
    <t>Descipción</t>
  </si>
  <si>
    <t>Pulsador</t>
  </si>
  <si>
    <t xml:space="preserve">Código </t>
  </si>
  <si>
    <t>Link</t>
  </si>
  <si>
    <t>Sub total</t>
  </si>
  <si>
    <t>CKN9112CT-ND</t>
  </si>
  <si>
    <t>https://www.digikey.com/product-detail/es/c-k/PTS645SM43SMTR92-LFS/CKN9112CT-ND/1146934</t>
  </si>
  <si>
    <t>Precio unitario</t>
  </si>
  <si>
    <t>Zócalo Bat</t>
  </si>
  <si>
    <t>BK-916-CT-ND</t>
  </si>
  <si>
    <t>https://www.digikey.com/product-detail/es/mpd-memory-protection-devices/BK-916-TR/BK-916-CT-ND/6200238</t>
  </si>
  <si>
    <t>https://www.digikey.com/product-detail/es/molex-llc/0473460001/WM17141TR-ND/1782470</t>
  </si>
  <si>
    <t>WM17141TR-ND</t>
  </si>
  <si>
    <t>Cant x Placa</t>
  </si>
  <si>
    <t>https://www.digikey.com/product-detail/en/samsung-electro-mechanics/CL21C470JBANNNC/1276-1156-1-ND/3889242</t>
  </si>
  <si>
    <t>cap cer 47pF 50V 0805</t>
  </si>
  <si>
    <t>1276-1156-1-ND</t>
  </si>
  <si>
    <t>https://www.digikey.com/products/en?keywords=PCE4529CT-ND</t>
  </si>
  <si>
    <t xml:space="preserve">Cap Alum 22uF 20% 16v </t>
  </si>
  <si>
    <t>PCE4529CT-ND</t>
  </si>
  <si>
    <t>cap cer 1uF 25V 0805</t>
  </si>
  <si>
    <t>1276-1066-1-ND</t>
  </si>
  <si>
    <t>https://www.digikey.com/product-detail/en/samsung-electro-mechanics/CL21B105KAFNNNE/1276-1066-1-ND/3889152</t>
  </si>
  <si>
    <t>CUS10S30H3FCT-ND</t>
  </si>
  <si>
    <t>Diod Scho 30V 1A SOD323</t>
  </si>
  <si>
    <t>https://www.digikey.com/product-detail/en/toshiba-semiconductor-and-storage/CUS10S30H3F/CUS10S30H3FCT-ND/5114377</t>
  </si>
  <si>
    <t xml:space="preserve">Red Led 0805 </t>
  </si>
  <si>
    <t>732-4984-1-ND</t>
  </si>
  <si>
    <t>https://www.digikey.com/product-detail/en/wurth-electronics-inc/150080RS75000/732-4984-1-ND/4489916</t>
  </si>
  <si>
    <t xml:space="preserve">2v </t>
  </si>
  <si>
    <t>Conn Hembra 2x4 0,1"</t>
  </si>
  <si>
    <t>A121790-ND</t>
  </si>
  <si>
    <t>https://www.digikey.com/product-detail/en/te-connectivity-amp-connectors/215308-4/A121790-ND/5008436</t>
  </si>
  <si>
    <t>A106654-ND</t>
  </si>
  <si>
    <t>https://www.digikey.com/product-detail/en/te-connectivity-amp-connectors/215297-8/A106654-ND/2278457</t>
  </si>
  <si>
    <t>Nº</t>
  </si>
  <si>
    <t>A121761-ND</t>
  </si>
  <si>
    <t>https://www.digikey.com/product-detail/en/te-connectivity-amp-connectors/215299-6/A121761-ND/1150051</t>
  </si>
  <si>
    <t>A106649-ND</t>
  </si>
  <si>
    <t>https://www.digikey.com/product-detail/en/te-connectivity-amp-connectors/215297-2/A106649-ND/2055922</t>
  </si>
  <si>
    <t>https://www.digikey.com/product-detail/en/harwin-inc/M20-9760246/952-1772-ND/3727741</t>
  </si>
  <si>
    <t xml:space="preserve">  952-1772-ND</t>
  </si>
  <si>
    <t>S9001-ND</t>
  </si>
  <si>
    <t>https://www.digikey.com/product-detail/en/sullins-connector-solutions/SPC02SYAN/S9001-ND/76375</t>
  </si>
  <si>
    <t>Jumper</t>
  </si>
  <si>
    <t xml:space="preserve">BC817-16LT3GOSDKR-ND </t>
  </si>
  <si>
    <t>https://www.digikey.com/product-detail/en/on-semiconductor/BC817-16LT3G/BC817-16LT3GOSDKR-ND/5969469</t>
  </si>
  <si>
    <t>Trans bc817 sot-23</t>
  </si>
  <si>
    <t>Res 1,5k 0805</t>
  </si>
  <si>
    <t>Res 10k 0805</t>
  </si>
  <si>
    <t>RMCF0805JT10K0CT-ND</t>
  </si>
  <si>
    <t>https://www.digikey.com/product-detail/en/stackpole-electronics-inc/RMCF0805JT10K0/RMCF0805JT10K0CT-ND/1942577</t>
  </si>
  <si>
    <t>RMCF0805JT1K50CT-ND</t>
  </si>
  <si>
    <t>https://www.digikey.com/product-detail/en/stackpole-electronics-inc/RMCF0805JT1K50/RMCF0805JT1K50CT-ND/1942560</t>
  </si>
  <si>
    <t>Res 1k 0805</t>
  </si>
  <si>
    <t>RMCF0805JT1K00CT-ND</t>
  </si>
  <si>
    <t>https://www.digikey.com/product-detail/en/stackpole-electronics-inc/RMCF0805JT1K00/RMCF0805JT1K00CT-ND/1942557</t>
  </si>
  <si>
    <t>Res 47k 0805</t>
  </si>
  <si>
    <t>RMCF0805JT47K0CT-ND</t>
  </si>
  <si>
    <t>https://www.digikey.com/product-detail/en/stackpole-electronics-inc/RMCF0805JT47K0/RMCF0805JT47K0CT-ND/1942588</t>
  </si>
  <si>
    <t>Res 22 0805</t>
  </si>
  <si>
    <t>RMCF0805JT22R0CT-ND</t>
  </si>
  <si>
    <t>https://www.digikey.com/product-detail/en/stackpole-electronics-inc/RMCF0805JT22R0/RMCF0805JT22R0CT-ND/1942533</t>
  </si>
  <si>
    <t>Res 36k 0805</t>
  </si>
  <si>
    <t>RMCF0805JT36K0CT-ND</t>
  </si>
  <si>
    <t>https://www.digikey.com/product-detail/en/stackpole-electronics-inc/RMCF0805JT36K0/RMCF0805JT36K0CT-ND/2418518</t>
  </si>
  <si>
    <t>Res 330 0805</t>
  </si>
  <si>
    <t>RMCF0805JT330RCT-ND</t>
  </si>
  <si>
    <t>https://www.digikey.com/product-detail/en/stackpole-electronics-inc/RMCF0805JT330R/RMCF0805JT330RCT-ND/1942547</t>
  </si>
  <si>
    <t>Conn Hembra 2x8 0,1"</t>
  </si>
  <si>
    <t>Con hembra 1x6 0,1"</t>
  </si>
  <si>
    <t>Con Hembra 1x8 0,1"</t>
  </si>
  <si>
    <t>Con hembra 1x2 0,1"</t>
  </si>
  <si>
    <t>Con Macho 2x2 0,1"</t>
  </si>
  <si>
    <t>A106664-ND</t>
  </si>
  <si>
    <t>https://www.digikey.com/product-detail/en/te-connectivity-amp-connectors/215309-8/A106664-ND/2278508</t>
  </si>
  <si>
    <t>497-6066-ND</t>
  </si>
  <si>
    <t>STM32F103RBT6</t>
  </si>
  <si>
    <t>https://www.digikey.com/product-detail/en/stmicroelectronics/STM32F103RBT6/497-6066-ND/1646341</t>
  </si>
  <si>
    <t>az1117 3,3v 800mA reg</t>
  </si>
  <si>
    <t>AZ1117CH-3.3TRG1DICT-ND</t>
  </si>
  <si>
    <t>https://www.digikey.com/product-detail/en/diodes-incorporated/AZ1117CH-3.3TRG1/AZ1117CH-3.3TRG1DICT-ND/4505206</t>
  </si>
  <si>
    <t xml:space="preserve">Cristal 8MHz </t>
  </si>
  <si>
    <t>535-10212-1-ND</t>
  </si>
  <si>
    <t>https://www.digikey.com/product-detail/en/abracon-llc/ABLS-8.000MHZ-B4-T/535-10212-1-ND/2184247</t>
  </si>
  <si>
    <t>Cristal 32,768KHz</t>
  </si>
  <si>
    <t xml:space="preserve">  535-9034-ND</t>
  </si>
  <si>
    <t>https://www.digikey.com/product-detail/en/abracon-llc/AB38T-32.768KHZ/535-9034-ND/675229</t>
  </si>
  <si>
    <t>399-1114-1-ND</t>
  </si>
  <si>
    <t>https://www.digikey.com/product-detail/en/kemet/C0805C270J5GACTU/399-1114-1-ND/411389</t>
  </si>
  <si>
    <t>1276-1163-1-ND</t>
  </si>
  <si>
    <t>https://www.digikey.com/product-detail/en/samsung-electro-mechanics/CL21C150JBANNNC/1276-1163-1-ND/3889249</t>
  </si>
  <si>
    <t>Cap Cer 15pF NP0 0805 5%</t>
  </si>
  <si>
    <t>cap cer 27pF NP0 0805 5%</t>
  </si>
  <si>
    <t>USB conector</t>
  </si>
  <si>
    <t xml:space="preserve">535-12555-1-ND </t>
  </si>
  <si>
    <t>https://www.digikey.com/product-detail/en/abracon-llc/ACML-0805-221-T/535-12555-1-ND/4864698</t>
  </si>
  <si>
    <t>Ferrite 220@100MHz 600mA</t>
  </si>
  <si>
    <t>cap cer 10u 10V 0805</t>
  </si>
  <si>
    <t>1276-6456-1-ND</t>
  </si>
  <si>
    <t>https://www.digikey.com/product-detail/en/samsung-electro-mechanics/CL21A106KPFNNNG/1276-6456-1-ND/5958084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</si>
</sst>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[$$-2C0A]\ #,##0.00"/>
    <numFmt numFmtId="170" formatCode="[$$-2C0A]\ 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169" fontId="0" fillId="0" borderId="0" xfId="0" applyNumberFormat="1"/>
    <xf numFmtId="17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s/c-k/PTS645SM43SMTR92-LFS/CKN9112CT-ND/1146934" TargetMode="External"/><Relationship Id="rId13" Type="http://schemas.openxmlformats.org/officeDocument/2006/relationships/hyperlink" Target="https://www.digikey.com/product-detail/en/toshiba-semiconductor-and-storage/CUS10S30H3F/CUS10S30H3FCT-ND/5114377" TargetMode="External"/><Relationship Id="rId3" Type="http://schemas.openxmlformats.org/officeDocument/2006/relationships/hyperlink" Target="https://www.digikey.com/product-detail/en/harwin-inc/M20-9760246/952-1772-ND/3727741" TargetMode="External"/><Relationship Id="rId7" Type="http://schemas.openxmlformats.org/officeDocument/2006/relationships/hyperlink" Target="https://www.digikey.com/product-detail/en/wurth-electronics-inc/150080RS75000/732-4984-1-ND/4489916" TargetMode="External"/><Relationship Id="rId12" Type="http://schemas.openxmlformats.org/officeDocument/2006/relationships/hyperlink" Target="https://www.digikey.com/products/en?keywords=PCE4529CT-ND" TargetMode="External"/><Relationship Id="rId2" Type="http://schemas.openxmlformats.org/officeDocument/2006/relationships/hyperlink" Target="https://www.digikey.com/product-detail/en/te-connectivity-amp-connectors/215299-6/A121761-ND/1150051" TargetMode="External"/><Relationship Id="rId1" Type="http://schemas.openxmlformats.org/officeDocument/2006/relationships/hyperlink" Target="https://www.digikey.com/product-detail/en/te-connectivity-amp-connectors/215297-8/A106654-ND/2278457" TargetMode="External"/><Relationship Id="rId6" Type="http://schemas.openxmlformats.org/officeDocument/2006/relationships/hyperlink" Target="https://www.digikey.com/product-detail/en/stackpole-electronics-inc/RMCF0805JT36K0/RMCF0805JT36K0CT-ND/2418518" TargetMode="External"/><Relationship Id="rId11" Type="http://schemas.openxmlformats.org/officeDocument/2006/relationships/hyperlink" Target="https://www.digikey.com/product-detail/en/abracon-llc/ABLS-8.000MHZ-B4-T/535-10212-1-ND/2184247" TargetMode="External"/><Relationship Id="rId5" Type="http://schemas.openxmlformats.org/officeDocument/2006/relationships/hyperlink" Target="https://www.digikey.com/product-detail/en/stackpole-electronics-inc/RMCF0805JT1K00/RMCF0805JT1K00CT-ND/1942557" TargetMode="External"/><Relationship Id="rId10" Type="http://schemas.openxmlformats.org/officeDocument/2006/relationships/hyperlink" Target="https://www.digikey.com/product-detail/en/abracon-llc/AB38T-32.768KHZ/535-9034-ND/675229" TargetMode="External"/><Relationship Id="rId4" Type="http://schemas.openxmlformats.org/officeDocument/2006/relationships/hyperlink" Target="https://www.digikey.com/product-detail/en/stackpole-electronics-inc/RMCF0805JT1K50/RMCF0805JT1K50CT-ND/1942560" TargetMode="External"/><Relationship Id="rId9" Type="http://schemas.openxmlformats.org/officeDocument/2006/relationships/hyperlink" Target="https://www.digikey.com/product-detail/en/stmicroelectronics/STM32F103RBT6/497-6066-ND/1646341" TargetMode="External"/><Relationship Id="rId14" Type="http://schemas.openxmlformats.org/officeDocument/2006/relationships/hyperlink" Target="https://www.digikey.com/product-detail/en/te-connectivity-amp-connectors/215308-4/A121790-ND/500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tabSelected="1" workbookViewId="0">
      <selection activeCell="G35" sqref="G35"/>
    </sheetView>
  </sheetViews>
  <sheetFormatPr baseColWidth="10" defaultRowHeight="15" x14ac:dyDescent="0.25"/>
  <cols>
    <col min="2" max="2" width="4.140625" customWidth="1"/>
    <col min="4" max="4" width="24.42578125" customWidth="1"/>
    <col min="5" max="5" width="13.5703125" customWidth="1"/>
    <col min="7" max="7" width="23.5703125" customWidth="1"/>
  </cols>
  <sheetData>
    <row r="2" spans="2:17" x14ac:dyDescent="0.25">
      <c r="B2" t="s">
        <v>40</v>
      </c>
      <c r="C2" t="s">
        <v>18</v>
      </c>
      <c r="D2" t="s">
        <v>5</v>
      </c>
      <c r="E2" t="s">
        <v>12</v>
      </c>
      <c r="F2" t="s">
        <v>9</v>
      </c>
      <c r="G2" t="s">
        <v>7</v>
      </c>
      <c r="H2" t="s">
        <v>8</v>
      </c>
    </row>
    <row r="3" spans="2:17" x14ac:dyDescent="0.25">
      <c r="B3">
        <v>1</v>
      </c>
      <c r="C3">
        <v>1</v>
      </c>
      <c r="D3" t="s">
        <v>13</v>
      </c>
      <c r="E3" s="4">
        <v>0.64</v>
      </c>
      <c r="F3" s="4">
        <f>+E3*C3</f>
        <v>0.64</v>
      </c>
      <c r="G3" t="s">
        <v>14</v>
      </c>
      <c r="H3" t="s">
        <v>15</v>
      </c>
    </row>
    <row r="4" spans="2:17" x14ac:dyDescent="0.25">
      <c r="B4">
        <v>2</v>
      </c>
      <c r="C4">
        <v>2</v>
      </c>
      <c r="D4" t="s">
        <v>103</v>
      </c>
      <c r="E4" s="4">
        <v>4.2500000000000003E-2</v>
      </c>
      <c r="F4" s="4">
        <f t="shared" ref="F4:F33" si="0">+E4*C4</f>
        <v>8.5000000000000006E-2</v>
      </c>
      <c r="G4" t="s">
        <v>104</v>
      </c>
      <c r="H4" t="s">
        <v>105</v>
      </c>
    </row>
    <row r="5" spans="2:17" x14ac:dyDescent="0.25">
      <c r="B5">
        <v>3</v>
      </c>
      <c r="C5">
        <v>2</v>
      </c>
      <c r="D5" t="s">
        <v>20</v>
      </c>
      <c r="E5" s="4">
        <v>2.4500000000000001E-2</v>
      </c>
      <c r="F5" s="4">
        <f t="shared" si="0"/>
        <v>4.9000000000000002E-2</v>
      </c>
      <c r="G5" t="s">
        <v>21</v>
      </c>
      <c r="H5" t="s">
        <v>19</v>
      </c>
    </row>
    <row r="6" spans="2:17" x14ac:dyDescent="0.25">
      <c r="B6">
        <v>5</v>
      </c>
      <c r="C6">
        <v>2</v>
      </c>
      <c r="D6" t="s">
        <v>98</v>
      </c>
      <c r="E6" s="4">
        <v>3.5200000000000002E-2</v>
      </c>
      <c r="F6" s="4">
        <f t="shared" si="0"/>
        <v>7.0400000000000004E-2</v>
      </c>
      <c r="G6" t="s">
        <v>93</v>
      </c>
      <c r="H6" t="s">
        <v>94</v>
      </c>
    </row>
    <row r="7" spans="2:17" x14ac:dyDescent="0.25">
      <c r="B7">
        <v>7</v>
      </c>
      <c r="C7">
        <v>2</v>
      </c>
      <c r="D7" t="s">
        <v>23</v>
      </c>
      <c r="E7" s="4">
        <v>0.21</v>
      </c>
      <c r="F7" s="4">
        <f t="shared" si="0"/>
        <v>0.42</v>
      </c>
      <c r="G7" t="s">
        <v>24</v>
      </c>
      <c r="H7" s="1" t="s">
        <v>22</v>
      </c>
    </row>
    <row r="8" spans="2:17" x14ac:dyDescent="0.25">
      <c r="B8">
        <v>10</v>
      </c>
      <c r="C8">
        <v>4</v>
      </c>
      <c r="D8" t="s">
        <v>25</v>
      </c>
      <c r="E8" s="4">
        <v>0.13</v>
      </c>
      <c r="F8" s="4">
        <f t="shared" si="0"/>
        <v>0.52</v>
      </c>
      <c r="G8" t="s">
        <v>26</v>
      </c>
      <c r="H8" t="s">
        <v>27</v>
      </c>
    </row>
    <row r="9" spans="2:17" x14ac:dyDescent="0.25">
      <c r="B9">
        <v>14</v>
      </c>
      <c r="C9">
        <v>2</v>
      </c>
      <c r="D9" t="s">
        <v>97</v>
      </c>
      <c r="E9" s="4">
        <v>2.8799999999999999E-2</v>
      </c>
      <c r="F9" s="4">
        <f t="shared" si="0"/>
        <v>5.7599999999999998E-2</v>
      </c>
      <c r="G9" t="s">
        <v>95</v>
      </c>
      <c r="H9" t="s">
        <v>96</v>
      </c>
    </row>
    <row r="10" spans="2:17" x14ac:dyDescent="0.25">
      <c r="B10">
        <v>16</v>
      </c>
      <c r="C10">
        <v>1</v>
      </c>
      <c r="D10" t="s">
        <v>29</v>
      </c>
      <c r="E10" s="4">
        <v>0.311</v>
      </c>
      <c r="F10" s="4">
        <f t="shared" si="0"/>
        <v>0.311</v>
      </c>
      <c r="G10" t="s">
        <v>28</v>
      </c>
      <c r="H10" s="1" t="s">
        <v>30</v>
      </c>
    </row>
    <row r="11" spans="2:17" x14ac:dyDescent="0.25">
      <c r="B11">
        <v>17</v>
      </c>
      <c r="C11">
        <v>2</v>
      </c>
      <c r="D11" t="s">
        <v>31</v>
      </c>
      <c r="E11" s="4">
        <v>0.17</v>
      </c>
      <c r="F11" s="4">
        <f t="shared" si="0"/>
        <v>0.34</v>
      </c>
      <c r="G11" t="s">
        <v>32</v>
      </c>
      <c r="H11" s="1" t="s">
        <v>33</v>
      </c>
      <c r="Q11" t="s">
        <v>34</v>
      </c>
    </row>
    <row r="12" spans="2:17" x14ac:dyDescent="0.25">
      <c r="B12">
        <v>19</v>
      </c>
      <c r="C12">
        <v>1</v>
      </c>
      <c r="D12" t="s">
        <v>35</v>
      </c>
      <c r="E12" s="4">
        <v>0.7</v>
      </c>
      <c r="F12" s="4">
        <f t="shared" si="0"/>
        <v>0.7</v>
      </c>
      <c r="G12" t="s">
        <v>36</v>
      </c>
      <c r="H12" s="1" t="s">
        <v>37</v>
      </c>
    </row>
    <row r="13" spans="2:17" x14ac:dyDescent="0.25">
      <c r="B13">
        <v>20</v>
      </c>
      <c r="C13">
        <v>1</v>
      </c>
      <c r="D13" t="s">
        <v>99</v>
      </c>
      <c r="E13" s="4">
        <v>0.47</v>
      </c>
      <c r="F13" s="4">
        <f t="shared" si="0"/>
        <v>0.47</v>
      </c>
      <c r="G13" t="s">
        <v>17</v>
      </c>
      <c r="H13" t="s">
        <v>16</v>
      </c>
    </row>
    <row r="14" spans="2:17" x14ac:dyDescent="0.25">
      <c r="B14">
        <v>21</v>
      </c>
      <c r="C14">
        <v>2</v>
      </c>
      <c r="D14" t="s">
        <v>76</v>
      </c>
      <c r="E14" s="4">
        <v>1.33</v>
      </c>
      <c r="F14" s="4">
        <f t="shared" si="0"/>
        <v>2.66</v>
      </c>
      <c r="G14" t="s">
        <v>38</v>
      </c>
      <c r="H14" s="1" t="s">
        <v>39</v>
      </c>
    </row>
    <row r="15" spans="2:17" x14ac:dyDescent="0.25">
      <c r="B15">
        <v>23</v>
      </c>
      <c r="C15">
        <v>2</v>
      </c>
      <c r="D15" t="s">
        <v>75</v>
      </c>
      <c r="E15" s="4">
        <v>0.78</v>
      </c>
      <c r="F15" s="4">
        <f t="shared" si="0"/>
        <v>1.56</v>
      </c>
      <c r="G15" t="s">
        <v>41</v>
      </c>
      <c r="H15" s="1" t="s">
        <v>42</v>
      </c>
    </row>
    <row r="16" spans="2:17" x14ac:dyDescent="0.25">
      <c r="B16">
        <v>24</v>
      </c>
      <c r="C16">
        <v>1</v>
      </c>
      <c r="D16" t="s">
        <v>77</v>
      </c>
      <c r="E16" s="4">
        <v>0.67</v>
      </c>
      <c r="F16" s="4">
        <f t="shared" si="0"/>
        <v>0.67</v>
      </c>
      <c r="G16" t="s">
        <v>43</v>
      </c>
      <c r="H16" t="s">
        <v>44</v>
      </c>
    </row>
    <row r="17" spans="2:8" x14ac:dyDescent="0.25">
      <c r="B17">
        <v>28</v>
      </c>
      <c r="C17">
        <v>1</v>
      </c>
      <c r="D17" t="s">
        <v>78</v>
      </c>
      <c r="E17" s="4">
        <v>0.19</v>
      </c>
      <c r="F17" s="4">
        <f t="shared" si="0"/>
        <v>0.19</v>
      </c>
      <c r="G17" t="s">
        <v>46</v>
      </c>
      <c r="H17" s="1" t="s">
        <v>45</v>
      </c>
    </row>
    <row r="18" spans="2:8" x14ac:dyDescent="0.25">
      <c r="B18">
        <v>29</v>
      </c>
      <c r="C18">
        <v>2</v>
      </c>
      <c r="D18" t="s">
        <v>102</v>
      </c>
      <c r="E18" s="4">
        <v>2.87E-2</v>
      </c>
      <c r="F18" s="4">
        <f t="shared" si="0"/>
        <v>5.74E-2</v>
      </c>
      <c r="G18" t="s">
        <v>100</v>
      </c>
      <c r="H18" t="s">
        <v>101</v>
      </c>
    </row>
    <row r="19" spans="2:8" x14ac:dyDescent="0.25">
      <c r="B19">
        <v>31</v>
      </c>
      <c r="C19">
        <v>2</v>
      </c>
      <c r="D19" t="s">
        <v>52</v>
      </c>
      <c r="E19" s="4">
        <v>0.13</v>
      </c>
      <c r="F19" s="4">
        <f t="shared" si="0"/>
        <v>0.26</v>
      </c>
      <c r="G19" t="s">
        <v>50</v>
      </c>
      <c r="H19" t="s">
        <v>51</v>
      </c>
    </row>
    <row r="20" spans="2:8" x14ac:dyDescent="0.25">
      <c r="B20">
        <v>33</v>
      </c>
      <c r="C20">
        <v>3</v>
      </c>
      <c r="D20" t="s">
        <v>53</v>
      </c>
      <c r="E20" s="4">
        <v>6.7000000000000002E-3</v>
      </c>
      <c r="F20" s="4">
        <f t="shared" si="0"/>
        <v>2.01E-2</v>
      </c>
      <c r="G20" t="s">
        <v>57</v>
      </c>
      <c r="H20" s="1" t="s">
        <v>58</v>
      </c>
    </row>
    <row r="21" spans="2:8" x14ac:dyDescent="0.25">
      <c r="B21">
        <v>35</v>
      </c>
      <c r="C21">
        <v>3</v>
      </c>
      <c r="D21" t="s">
        <v>54</v>
      </c>
      <c r="E21" s="4">
        <v>6.7000000000000002E-3</v>
      </c>
      <c r="F21" s="4">
        <f t="shared" si="0"/>
        <v>2.01E-2</v>
      </c>
      <c r="G21" t="s">
        <v>55</v>
      </c>
      <c r="H21" t="s">
        <v>56</v>
      </c>
    </row>
    <row r="22" spans="2:8" x14ac:dyDescent="0.25">
      <c r="B22">
        <v>36</v>
      </c>
      <c r="C22">
        <v>5</v>
      </c>
      <c r="D22" t="s">
        <v>59</v>
      </c>
      <c r="E22" s="4">
        <v>6.7000000000000002E-3</v>
      </c>
      <c r="F22" s="4">
        <f t="shared" si="0"/>
        <v>3.3500000000000002E-2</v>
      </c>
      <c r="G22" t="s">
        <v>60</v>
      </c>
      <c r="H22" s="1" t="s">
        <v>61</v>
      </c>
    </row>
    <row r="23" spans="2:8" x14ac:dyDescent="0.25">
      <c r="B23">
        <v>38</v>
      </c>
      <c r="C23">
        <v>1</v>
      </c>
      <c r="D23" t="s">
        <v>62</v>
      </c>
      <c r="E23" s="4">
        <v>6.7000000000000002E-3</v>
      </c>
      <c r="F23" s="4">
        <f t="shared" si="0"/>
        <v>6.7000000000000002E-3</v>
      </c>
      <c r="G23" t="s">
        <v>63</v>
      </c>
      <c r="H23" t="s">
        <v>64</v>
      </c>
    </row>
    <row r="24" spans="2:8" x14ac:dyDescent="0.25">
      <c r="B24">
        <v>39</v>
      </c>
      <c r="C24">
        <v>2</v>
      </c>
      <c r="D24" t="s">
        <v>65</v>
      </c>
      <c r="E24" s="4">
        <v>3.0300000000000001E-3</v>
      </c>
      <c r="F24" s="4">
        <f t="shared" si="0"/>
        <v>6.0600000000000003E-3</v>
      </c>
      <c r="G24" t="s">
        <v>66</v>
      </c>
      <c r="H24" t="s">
        <v>67</v>
      </c>
    </row>
    <row r="25" spans="2:8" x14ac:dyDescent="0.25">
      <c r="B25">
        <v>42</v>
      </c>
      <c r="C25">
        <v>1</v>
      </c>
      <c r="D25" t="s">
        <v>68</v>
      </c>
      <c r="E25" s="4">
        <v>6.7000000000000002E-3</v>
      </c>
      <c r="F25" s="4">
        <f t="shared" si="0"/>
        <v>6.7000000000000002E-3</v>
      </c>
      <c r="G25" t="s">
        <v>69</v>
      </c>
      <c r="H25" s="1" t="s">
        <v>70</v>
      </c>
    </row>
    <row r="26" spans="2:8" x14ac:dyDescent="0.25">
      <c r="B26">
        <v>47</v>
      </c>
      <c r="C26">
        <v>2</v>
      </c>
      <c r="D26" t="s">
        <v>71</v>
      </c>
      <c r="E26" s="4">
        <v>6.7000000000000002E-3</v>
      </c>
      <c r="F26" s="4">
        <f t="shared" si="0"/>
        <v>1.34E-2</v>
      </c>
      <c r="G26" t="s">
        <v>72</v>
      </c>
      <c r="H26" t="s">
        <v>73</v>
      </c>
    </row>
    <row r="27" spans="2:8" x14ac:dyDescent="0.25">
      <c r="B27">
        <v>50</v>
      </c>
      <c r="C27">
        <v>1</v>
      </c>
      <c r="D27" t="s">
        <v>74</v>
      </c>
      <c r="E27" s="4">
        <v>1.39</v>
      </c>
      <c r="F27" s="4">
        <f t="shared" si="0"/>
        <v>1.39</v>
      </c>
      <c r="G27" t="s">
        <v>79</v>
      </c>
      <c r="H27" t="s">
        <v>80</v>
      </c>
    </row>
    <row r="28" spans="2:8" x14ac:dyDescent="0.25">
      <c r="B28">
        <v>51</v>
      </c>
      <c r="C28">
        <v>3</v>
      </c>
      <c r="D28" s="2" t="s">
        <v>6</v>
      </c>
      <c r="E28" s="4">
        <v>0.16</v>
      </c>
      <c r="F28" s="4">
        <f t="shared" si="0"/>
        <v>0.48</v>
      </c>
      <c r="G28" t="s">
        <v>10</v>
      </c>
      <c r="H28" s="1" t="s">
        <v>11</v>
      </c>
    </row>
    <row r="29" spans="2:8" x14ac:dyDescent="0.25">
      <c r="B29">
        <v>54</v>
      </c>
      <c r="C29">
        <v>1</v>
      </c>
      <c r="D29" t="s">
        <v>82</v>
      </c>
      <c r="E29" s="4">
        <v>6.14</v>
      </c>
      <c r="F29" s="4">
        <f t="shared" si="0"/>
        <v>6.14</v>
      </c>
      <c r="G29" t="s">
        <v>81</v>
      </c>
      <c r="H29" s="1" t="s">
        <v>83</v>
      </c>
    </row>
    <row r="30" spans="2:8" x14ac:dyDescent="0.25">
      <c r="B30">
        <v>55</v>
      </c>
      <c r="C30">
        <v>1</v>
      </c>
      <c r="D30" t="s">
        <v>84</v>
      </c>
      <c r="E30" s="4">
        <v>0.28999999999999998</v>
      </c>
      <c r="F30" s="4">
        <f t="shared" si="0"/>
        <v>0.28999999999999998</v>
      </c>
      <c r="G30" t="s">
        <v>85</v>
      </c>
      <c r="H30" t="s">
        <v>86</v>
      </c>
    </row>
    <row r="31" spans="2:8" x14ac:dyDescent="0.25">
      <c r="B31">
        <v>56</v>
      </c>
      <c r="C31">
        <v>1</v>
      </c>
      <c r="D31" t="s">
        <v>87</v>
      </c>
      <c r="E31" s="4">
        <v>0.214</v>
      </c>
      <c r="F31" s="4">
        <f t="shared" si="0"/>
        <v>0.214</v>
      </c>
      <c r="G31" t="s">
        <v>88</v>
      </c>
      <c r="H31" s="1" t="s">
        <v>89</v>
      </c>
    </row>
    <row r="32" spans="2:8" x14ac:dyDescent="0.25">
      <c r="B32">
        <v>57</v>
      </c>
      <c r="C32">
        <v>1</v>
      </c>
      <c r="D32" t="s">
        <v>90</v>
      </c>
      <c r="E32" s="4">
        <v>0.124</v>
      </c>
      <c r="F32" s="4">
        <f t="shared" si="0"/>
        <v>0.124</v>
      </c>
      <c r="G32" t="s">
        <v>91</v>
      </c>
      <c r="H32" s="1" t="s">
        <v>92</v>
      </c>
    </row>
    <row r="33" spans="3:8" x14ac:dyDescent="0.25">
      <c r="C33">
        <v>1</v>
      </c>
      <c r="D33" t="s">
        <v>49</v>
      </c>
      <c r="E33" s="4">
        <v>0.1</v>
      </c>
      <c r="F33" s="4">
        <f t="shared" si="0"/>
        <v>0.1</v>
      </c>
      <c r="G33" t="s">
        <v>47</v>
      </c>
      <c r="H33" t="s">
        <v>48</v>
      </c>
    </row>
    <row r="34" spans="3:8" x14ac:dyDescent="0.25">
      <c r="E34" s="3"/>
      <c r="F34" s="3"/>
    </row>
    <row r="35" spans="3:8" x14ac:dyDescent="0.25">
      <c r="E35" s="3"/>
      <c r="F35" s="3">
        <f>+SUM(F3:F33)</f>
        <v>17.904959999999996</v>
      </c>
    </row>
  </sheetData>
  <hyperlinks>
    <hyperlink ref="H14" r:id="rId1"/>
    <hyperlink ref="H15" r:id="rId2"/>
    <hyperlink ref="H17" r:id="rId3"/>
    <hyperlink ref="H20" r:id="rId4"/>
    <hyperlink ref="H22" r:id="rId5"/>
    <hyperlink ref="H25" r:id="rId6"/>
    <hyperlink ref="H11" r:id="rId7"/>
    <hyperlink ref="H28" r:id="rId8"/>
    <hyperlink ref="H29" r:id="rId9"/>
    <hyperlink ref="H32" r:id="rId10"/>
    <hyperlink ref="H31" r:id="rId11"/>
    <hyperlink ref="H7" r:id="rId12"/>
    <hyperlink ref="H10" r:id="rId13"/>
    <hyperlink ref="H12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2018-07-05T19:50:00Z</dcterms:created>
  <dcterms:modified xsi:type="dcterms:W3CDTF">2018-07-19T18:39:41Z</dcterms:modified>
</cp:coreProperties>
</file>