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23FFD441-EE7B-4C4C-B7EA-A5CF7F9E3CDF}" xr6:coauthVersionLast="31" xr6:coauthVersionMax="31" xr10:uidLastSave="{00000000-0000-0000-0000-000000000000}"/>
  <bookViews>
    <workbookView xWindow="4420" yWindow="1040" windowWidth="31960" windowHeight="177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Sheet1!$AC$1:$AC$223</definedName>
    <definedName name="ClassesRecords" localSheetId="0">Sheet1!$A$1:$AC$213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B224" i="1" l="1"/>
  <c r="B2" i="1"/>
  <c r="B3" i="1"/>
  <c r="B33" i="1"/>
  <c r="B34" i="1"/>
  <c r="B132" i="1"/>
  <c r="B200" i="1"/>
  <c r="B201" i="1"/>
  <c r="B35" i="1"/>
  <c r="B36" i="1"/>
  <c r="B37" i="1"/>
  <c r="B38" i="1"/>
  <c r="B39" i="1"/>
  <c r="B40" i="1"/>
  <c r="B41" i="1"/>
  <c r="B42" i="1"/>
  <c r="B43" i="1"/>
  <c r="B4" i="1"/>
  <c r="B5" i="1"/>
  <c r="B6" i="1"/>
  <c r="B7" i="1"/>
  <c r="B8" i="1"/>
  <c r="B9" i="1"/>
  <c r="B44" i="1"/>
  <c r="B45" i="1"/>
  <c r="B46" i="1"/>
  <c r="B10" i="1"/>
  <c r="B11" i="1"/>
  <c r="B47" i="1"/>
  <c r="B48" i="1"/>
  <c r="B223" i="1"/>
  <c r="B202" i="1"/>
  <c r="B203" i="1"/>
  <c r="B204" i="1"/>
  <c r="B49" i="1"/>
  <c r="B50" i="1"/>
  <c r="B51" i="1"/>
  <c r="B205" i="1"/>
  <c r="B206" i="1"/>
  <c r="B207" i="1"/>
  <c r="B208" i="1"/>
  <c r="B52" i="1"/>
  <c r="B53" i="1"/>
  <c r="B209" i="1"/>
  <c r="B54" i="1"/>
  <c r="B55" i="1"/>
  <c r="B210" i="1"/>
  <c r="B56" i="1"/>
  <c r="B57" i="1"/>
  <c r="B211" i="1"/>
  <c r="B212" i="1"/>
  <c r="B133" i="1"/>
  <c r="B58" i="1"/>
  <c r="B59" i="1"/>
  <c r="B134" i="1"/>
  <c r="B188" i="1"/>
  <c r="B135" i="1"/>
  <c r="B136" i="1"/>
  <c r="B137" i="1"/>
  <c r="B189" i="1"/>
  <c r="B190" i="1"/>
  <c r="B213" i="1"/>
  <c r="B191" i="1"/>
  <c r="B138" i="1"/>
  <c r="B139" i="1"/>
  <c r="B192" i="1"/>
  <c r="B214" i="1"/>
  <c r="B193" i="1"/>
  <c r="B140" i="1"/>
  <c r="B141" i="1"/>
  <c r="B142" i="1"/>
  <c r="B143" i="1"/>
  <c r="B144" i="1"/>
  <c r="B145" i="1"/>
  <c r="B146" i="1"/>
  <c r="B147" i="1"/>
  <c r="B148" i="1"/>
  <c r="B149" i="1"/>
  <c r="B97" i="1"/>
  <c r="B60" i="1"/>
  <c r="B150" i="1"/>
  <c r="B151" i="1"/>
  <c r="B152" i="1"/>
  <c r="B153" i="1"/>
  <c r="B154" i="1"/>
  <c r="B155" i="1"/>
  <c r="B156" i="1"/>
  <c r="B157" i="1"/>
  <c r="B158" i="1"/>
  <c r="B159" i="1"/>
  <c r="B160" i="1"/>
  <c r="B194" i="1"/>
  <c r="B195" i="1"/>
  <c r="B196" i="1"/>
  <c r="B197" i="1"/>
  <c r="B161" i="1"/>
  <c r="B162" i="1"/>
  <c r="B163" i="1"/>
  <c r="B164" i="1"/>
  <c r="B165" i="1"/>
  <c r="B166" i="1"/>
  <c r="B167" i="1"/>
  <c r="B168" i="1"/>
  <c r="B61" i="1"/>
  <c r="B169" i="1"/>
  <c r="B170" i="1"/>
  <c r="B62" i="1"/>
  <c r="B12" i="1"/>
  <c r="B63" i="1"/>
  <c r="B64" i="1"/>
  <c r="B13" i="1"/>
  <c r="B14" i="1"/>
  <c r="B15" i="1"/>
  <c r="B65" i="1"/>
  <c r="B171" i="1"/>
  <c r="B198" i="1"/>
  <c r="B16" i="1"/>
  <c r="B17" i="1"/>
  <c r="B18" i="1"/>
  <c r="B199" i="1"/>
  <c r="B215" i="1"/>
  <c r="B216" i="1"/>
  <c r="B217" i="1"/>
  <c r="B19" i="1"/>
  <c r="B20" i="1"/>
  <c r="B66" i="1"/>
  <c r="B172" i="1"/>
  <c r="B173" i="1"/>
  <c r="B21" i="1"/>
  <c r="B22" i="1"/>
  <c r="B67" i="1"/>
  <c r="B68" i="1"/>
  <c r="B69" i="1"/>
  <c r="B218" i="1"/>
  <c r="B23" i="1"/>
  <c r="B24" i="1"/>
  <c r="B70" i="1"/>
  <c r="B219" i="1"/>
  <c r="B71" i="1"/>
  <c r="B72" i="1"/>
  <c r="B73" i="1"/>
  <c r="B220" i="1"/>
  <c r="B174" i="1"/>
  <c r="B74" i="1"/>
  <c r="B175" i="1"/>
  <c r="B176" i="1"/>
  <c r="B221" i="1"/>
  <c r="B177" i="1"/>
  <c r="B75" i="1"/>
  <c r="B98" i="1"/>
  <c r="B76" i="1"/>
  <c r="B99" i="1"/>
  <c r="B77" i="1"/>
  <c r="B78" i="1"/>
  <c r="B79" i="1"/>
  <c r="B80" i="1"/>
  <c r="B81" i="1"/>
  <c r="B82" i="1"/>
  <c r="B100" i="1"/>
  <c r="B83" i="1"/>
  <c r="B25" i="1"/>
  <c r="B84" i="1"/>
  <c r="B85" i="1"/>
  <c r="B86" i="1"/>
  <c r="B87" i="1"/>
  <c r="B88" i="1"/>
  <c r="B89" i="1"/>
  <c r="B178" i="1"/>
  <c r="B179" i="1"/>
  <c r="B222" i="1"/>
  <c r="B101" i="1"/>
  <c r="B102" i="1"/>
  <c r="B180" i="1"/>
  <c r="B181" i="1"/>
  <c r="B103" i="1"/>
  <c r="B104" i="1"/>
  <c r="B105" i="1"/>
  <c r="B106" i="1"/>
  <c r="B107" i="1"/>
  <c r="B108" i="1"/>
  <c r="B109" i="1"/>
  <c r="B110" i="1"/>
  <c r="B90" i="1"/>
  <c r="B182" i="1"/>
  <c r="B111" i="1"/>
  <c r="B112" i="1"/>
  <c r="B113" i="1"/>
  <c r="B114" i="1"/>
  <c r="B115" i="1"/>
  <c r="B116" i="1"/>
  <c r="B117" i="1"/>
  <c r="B118" i="1"/>
  <c r="B119" i="1"/>
  <c r="B120" i="1"/>
  <c r="B91" i="1"/>
  <c r="B183" i="1"/>
  <c r="B121" i="1"/>
  <c r="B122" i="1"/>
  <c r="B123" i="1"/>
  <c r="B124" i="1"/>
  <c r="B125" i="1"/>
  <c r="B126" i="1"/>
  <c r="B127" i="1"/>
  <c r="B184" i="1"/>
  <c r="B92" i="1"/>
  <c r="B93" i="1"/>
  <c r="B94" i="1"/>
  <c r="B185" i="1"/>
  <c r="B186" i="1"/>
  <c r="B95" i="1"/>
  <c r="B96" i="1"/>
  <c r="B187" i="1"/>
  <c r="B128" i="1"/>
  <c r="B129" i="1"/>
  <c r="B130" i="1"/>
  <c r="B26" i="1"/>
  <c r="B27" i="1"/>
  <c r="B28" i="1"/>
  <c r="B29" i="1"/>
  <c r="B30" i="1"/>
  <c r="B131" i="1"/>
  <c r="B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lassesRecords" type="6" refreshedVersion="4" background="1" saveData="1">
    <textPr codePage="437" sourceFile="E:\Noelle\Gage_classification_project\classification_TRB\ClassesRecords.txt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<sst xmlns="http://schemas.openxmlformats.org/spreadsheetml/2006/main" count="2139" uniqueCount="632">
  <si>
    <t>ID</t>
  </si>
  <si>
    <t>NHDV1_COMI</t>
  </si>
  <si>
    <t>NHDV2_COMI</t>
  </si>
  <si>
    <t>STATION_NA</t>
  </si>
  <si>
    <t>LATITUDE</t>
  </si>
  <si>
    <t>LONGITUDE</t>
  </si>
  <si>
    <t>COMID_CHEC</t>
  </si>
  <si>
    <t>MANUAL_COM</t>
  </si>
  <si>
    <t>GAGESII_SI</t>
  </si>
  <si>
    <t>SCREEN_ACT</t>
  </si>
  <si>
    <t>FLOW_YRS_P</t>
  </si>
  <si>
    <t>FLOW_YRS_1</t>
  </si>
  <si>
    <t>FINAL_REFE</t>
  </si>
  <si>
    <t>REF_BEGIN_</t>
  </si>
  <si>
    <t>REF_END_YE</t>
  </si>
  <si>
    <t>DECISION_N</t>
  </si>
  <si>
    <t>GAGES_II_S</t>
  </si>
  <si>
    <t>HYDRO_DIST</t>
  </si>
  <si>
    <t>STOR_NOR_2</t>
  </si>
  <si>
    <t>CANALS_PCT</t>
  </si>
  <si>
    <t>NPDES_MAJ_</t>
  </si>
  <si>
    <t>FRESHW_WIT</t>
  </si>
  <si>
    <t>PCT_IRRIG_</t>
  </si>
  <si>
    <t>DEVNLCD06</t>
  </si>
  <si>
    <t>CROPSNLCD0</t>
  </si>
  <si>
    <t>ROADS_KM_S</t>
  </si>
  <si>
    <t>NEW_CLASS</t>
  </si>
  <si>
    <t>RECLASS_NOTES</t>
  </si>
  <si>
    <t>T10264600</t>
  </si>
  <si>
    <t>OAK C NR MOJAVE CA</t>
  </si>
  <si>
    <t>suspect</t>
  </si>
  <si>
    <t>on trib. coords. wrong. should be COMID=22673708</t>
  </si>
  <si>
    <t>Ref</t>
  </si>
  <si>
    <t>yes</t>
  </si>
  <si>
    <t>YY</t>
  </si>
  <si>
    <t>geographic exclusion in xeric. Reconsider as reference</t>
  </si>
  <si>
    <t>roads, proximal diversion?</t>
  </si>
  <si>
    <t>ok</t>
  </si>
  <si>
    <t xml:space="preserve"> </t>
  </si>
  <si>
    <t>roadless, NEoA</t>
  </si>
  <si>
    <t>T10295500</t>
  </si>
  <si>
    <t>L WALKER R NR BRIDGEPORT, CA</t>
  </si>
  <si>
    <t>proximal irrigation &amp; possible diversion</t>
  </si>
  <si>
    <t>on class 1 stream and nearby other class 1</t>
  </si>
  <si>
    <t>T10308783</t>
  </si>
  <si>
    <t>LEVIATHAN C AB MINE NR MARKLEEVILLE CA</t>
  </si>
  <si>
    <t>undeveloped, NEoA</t>
  </si>
  <si>
    <t>on class 1 stream</t>
  </si>
  <si>
    <t>T11196400</t>
  </si>
  <si>
    <t>CALIENTE C AB TEHACHAPI C NR CALIENTE CA</t>
  </si>
  <si>
    <t>upstrm lt development, NEoA</t>
  </si>
  <si>
    <t>T11204100</t>
  </si>
  <si>
    <t>SF TULE R NR RESERVATION BNDRY NR PORTERVILLE CA</t>
  </si>
  <si>
    <t>prox develop, undev hw</t>
  </si>
  <si>
    <t>T11269300</t>
  </si>
  <si>
    <t>MAXWELL C A COULTERVILLE CA</t>
  </si>
  <si>
    <t>lt devlp, NEoA, few roads in HW</t>
  </si>
  <si>
    <t>T11379000</t>
  </si>
  <si>
    <t>ANTELOPE C NR RED BLUFF CA</t>
  </si>
  <si>
    <t>mostly roadless, logging in HW</t>
  </si>
  <si>
    <t>Y</t>
  </si>
  <si>
    <t>see GAGES_II_SCREENING_COMMENTS</t>
  </si>
  <si>
    <t>No evidence of hydro alteration</t>
  </si>
  <si>
    <t>on class 3 stream</t>
  </si>
  <si>
    <t>T10255800</t>
  </si>
  <si>
    <t>COYOTE C NR BORREGO SPRINGS CA</t>
  </si>
  <si>
    <t>on trib. coords. wrong. should be COMID=22597421</t>
  </si>
  <si>
    <t>T10255810</t>
  </si>
  <si>
    <t>BORREGO PALM C NR BORREGO SPRINGS CA</t>
  </si>
  <si>
    <t>mostly roadless, NEoA</t>
  </si>
  <si>
    <t>T10257500</t>
  </si>
  <si>
    <t>FALLS C NR WHITEWATER CA</t>
  </si>
  <si>
    <t>Non-ref</t>
  </si>
  <si>
    <t>No evidence of hydro alteration during specified period</t>
  </si>
  <si>
    <t>T10257600</t>
  </si>
  <si>
    <t>MISSION C NR DESERT HOT SPRINGS CA</t>
  </si>
  <si>
    <t>roadless, no sign of regulation</t>
  </si>
  <si>
    <t>T10258000</t>
  </si>
  <si>
    <t>TAHQUITZ C NR PALM SPRINGS CA</t>
  </si>
  <si>
    <t>roadless, wilderness</t>
  </si>
  <si>
    <t>T10258500</t>
  </si>
  <si>
    <t>PALM CYN C NR PALM SPRINGS CA</t>
  </si>
  <si>
    <t>T10259000</t>
  </si>
  <si>
    <t>ANDREAS C NR PALM SPRINGS CA</t>
  </si>
  <si>
    <t>San Jacinto Wilderness, Ind. Res.</t>
  </si>
  <si>
    <t>T10259200</t>
  </si>
  <si>
    <t>DEEP C NR PALM DESERT CA</t>
  </si>
  <si>
    <t>disc. segments</t>
  </si>
  <si>
    <t>T10263500</t>
  </si>
  <si>
    <t>BIG ROCK C NR VALYERMO CA</t>
  </si>
  <si>
    <t>T10264000</t>
  </si>
  <si>
    <t>LITTLE ROCK C AB LTTLE ROCK RES NR LITTLEROCK CA</t>
  </si>
  <si>
    <t>T10281800</t>
  </si>
  <si>
    <t>INDEPENDENCE C BL PINYON C NR INDEPENDENCE CA</t>
  </si>
  <si>
    <t>possible proximal diversion?</t>
  </si>
  <si>
    <t>T10291500</t>
  </si>
  <si>
    <t>BUCKEYE CREEK NEAR BRIDGEPORT, CA</t>
  </si>
  <si>
    <t>wilderness-butproximal cmpgrnd</t>
  </si>
  <si>
    <t>on class 1 stream and nearby class 1 streams</t>
  </si>
  <si>
    <t>T10308200</t>
  </si>
  <si>
    <t>E F CARSON R BL MARKLEEVILLE C NR MARKLEEVILLECA</t>
  </si>
  <si>
    <t>mostly roadless, possible proximal irrigation use</t>
  </si>
  <si>
    <t>T10310000</t>
  </si>
  <si>
    <t>WEST FORK CARSON RIVER AT WOODFORDS, CA</t>
  </si>
  <si>
    <t>some roads, some regulation?</t>
  </si>
  <si>
    <t>T10336580</t>
  </si>
  <si>
    <t>UPPER TRUCKEE R AT S UPPER TRUCKEE RD NR MEYERS CA</t>
  </si>
  <si>
    <t>T10336600</t>
  </si>
  <si>
    <t>UP TRUCKEE R NR MEYERS CA</t>
  </si>
  <si>
    <t>lt proximal development, NEoA</t>
  </si>
  <si>
    <t>T10336645</t>
  </si>
  <si>
    <t>GENERAL C NR MEEKS BAY CA</t>
  </si>
  <si>
    <t>roadless</t>
  </si>
  <si>
    <t>T10336660</t>
  </si>
  <si>
    <t>BLACKWOOD C NR TAHOE CITY CA</t>
  </si>
  <si>
    <t>T10336676</t>
  </si>
  <si>
    <t>WARD C AT HWY 89 NR TAHOE PINES CA</t>
  </si>
  <si>
    <t>T10336770</t>
  </si>
  <si>
    <t>TROUT CK AT USFS RD 12N01 NR MEYERS CA</t>
  </si>
  <si>
    <t>T10336780</t>
  </si>
  <si>
    <t>TROUT CREEK NR TAHOE VALLEY CALIF</t>
  </si>
  <si>
    <t>prox. Urban</t>
  </si>
  <si>
    <t>T10340500</t>
  </si>
  <si>
    <t>PROSSER C BL PROSSER C DAM NR TRUCKEE CA</t>
  </si>
  <si>
    <t>proximal reservoir</t>
  </si>
  <si>
    <t>T10343500</t>
  </si>
  <si>
    <t>SAGEHEN CR NR TRUCKEE CA</t>
  </si>
  <si>
    <t>HBN, some unpaved roads</t>
  </si>
  <si>
    <t>T10360900</t>
  </si>
  <si>
    <t>BIDWELL C BL MILL C NR FORT BIDWELL CA</t>
  </si>
  <si>
    <t>some roads, NEoA</t>
  </si>
  <si>
    <t>T11023250</t>
  </si>
  <si>
    <t>POWAY C NR POWAY CA</t>
  </si>
  <si>
    <t>T11023310</t>
  </si>
  <si>
    <t>RATTLESNAKE C A POWAY CA</t>
  </si>
  <si>
    <t>T11023325</t>
  </si>
  <si>
    <t>BEELER C A POMERADO RD NR POWAY CA</t>
  </si>
  <si>
    <t>T11031500</t>
  </si>
  <si>
    <t>AGUA CALIENTE C NR WARNER SPRINGS CA</t>
  </si>
  <si>
    <t>some roads, possible diversions upstream</t>
  </si>
  <si>
    <t>T11033000</t>
  </si>
  <si>
    <t>WF SAN LUIS REY R NR WARNER SPRINGS CA</t>
  </si>
  <si>
    <t>some roads, small ponds on 1 trib</t>
  </si>
  <si>
    <t>T11037700</t>
  </si>
  <si>
    <t>PAUMA C NR PAUMA VALLEY CA</t>
  </si>
  <si>
    <t>T11046300</t>
  </si>
  <si>
    <t>SAN MATEO C NR SAN CLEMENTE CA</t>
  </si>
  <si>
    <t>T11046500</t>
  </si>
  <si>
    <t>SAN JUAN C NR SAN JUAN CAPISTRANO CA</t>
  </si>
  <si>
    <t>upstrm urban</t>
  </si>
  <si>
    <t>urban</t>
  </si>
  <si>
    <t>T11048553</t>
  </si>
  <si>
    <t>SAND CYN C A IRVINE CA</t>
  </si>
  <si>
    <t>T11058600</t>
  </si>
  <si>
    <t>WATERMAN CANYON CREEK NR ARROWHEAD SPRINGS CA</t>
  </si>
  <si>
    <t>highway in part of basin, NEoA</t>
  </si>
  <si>
    <t>T11063000</t>
  </si>
  <si>
    <t>CAJON C NR KEENBROOK CA</t>
  </si>
  <si>
    <t>adjacent interstate</t>
  </si>
  <si>
    <t>T11073470</t>
  </si>
  <si>
    <t>CUCAMONGA C NR UPLAND CA</t>
  </si>
  <si>
    <t>T11077000</t>
  </si>
  <si>
    <t>SANTIAGO C NR VILLA PARK CA</t>
  </si>
  <si>
    <t>T11080500</t>
  </si>
  <si>
    <t>EF SAN GABRIEL R NR CAMP BONITA CA</t>
  </si>
  <si>
    <t>possible upstream diversion</t>
  </si>
  <si>
    <t>T11082000</t>
  </si>
  <si>
    <t>WF SAN GABRIEL R A CAMP RINCON CA</t>
  </si>
  <si>
    <t>upstrm reservoir</t>
  </si>
  <si>
    <t>T11084500</t>
  </si>
  <si>
    <t>FISH C NR DUARTE CA</t>
  </si>
  <si>
    <t>mostly undeveloped, NEoA</t>
  </si>
  <si>
    <t>mostly roadless</t>
  </si>
  <si>
    <t>T11094000</t>
  </si>
  <si>
    <t>TUJUNGA C BL MILL C NR COLBY RANCH CA</t>
  </si>
  <si>
    <t>T11095500</t>
  </si>
  <si>
    <t>BIG TUJUNGA C NR SUNLAND CA</t>
  </si>
  <si>
    <t>T11098000</t>
  </si>
  <si>
    <t>ARROYO SECO NR PASADENA CA</t>
  </si>
  <si>
    <t>T11100000</t>
  </si>
  <si>
    <t>SANTA ANITA C NR SIERRA MADRE CA</t>
  </si>
  <si>
    <t>T11110500</t>
  </si>
  <si>
    <t>HOPPER CREEK NEAR PIRU CA</t>
  </si>
  <si>
    <t>proximal irrigated ag &amp; possible diversions</t>
  </si>
  <si>
    <t>T11111500</t>
  </si>
  <si>
    <t>SESPE CREEK NEAR WHEELER SPRINGS CA</t>
  </si>
  <si>
    <t>mostly roadless HW</t>
  </si>
  <si>
    <t>T11113000</t>
  </si>
  <si>
    <t>SESPE C NR FILLMORE</t>
  </si>
  <si>
    <t>proximal diversion</t>
  </si>
  <si>
    <t>T11115500</t>
  </si>
  <si>
    <t>MATILIJA C A MATILIJA HOT SPRINGS</t>
  </si>
  <si>
    <t>proximal reservoir--Matilla Dam</t>
  </si>
  <si>
    <t>T11116000</t>
  </si>
  <si>
    <t>NF MATILIJA C A MATILIJA HOT SPRINGS CA</t>
  </si>
  <si>
    <t>T11117600</t>
  </si>
  <si>
    <t>COYOTE CREEK NEAR OAK VIEW CA</t>
  </si>
  <si>
    <t>T11117800</t>
  </si>
  <si>
    <t>SANTA ANA C NR OAK VIEW</t>
  </si>
  <si>
    <t>proximal irrigate ag &amp; possible diversion</t>
  </si>
  <si>
    <t>T11120500</t>
  </si>
  <si>
    <t>SAN JOSE C NR GOLETA CA</t>
  </si>
  <si>
    <t>prox ag &amp; possible diversions, mostly roadless hw</t>
  </si>
  <si>
    <t>T11120510</t>
  </si>
  <si>
    <t>SAN JOSE C A GOLETA CA</t>
  </si>
  <si>
    <t>proximal hvy urban</t>
  </si>
  <si>
    <t>T11120520</t>
  </si>
  <si>
    <t>SAN PEDRO C A GOLETA CA</t>
  </si>
  <si>
    <t>likely c-7, immediately next to c-7 stream</t>
  </si>
  <si>
    <t>T11120530</t>
  </si>
  <si>
    <t>TECOLOTITO C NR GOLETA CA</t>
  </si>
  <si>
    <t>T11120550</t>
  </si>
  <si>
    <t>GAVIOTA C NR GAVIOTA CA</t>
  </si>
  <si>
    <t>adjacent interestate</t>
  </si>
  <si>
    <t>T11124500</t>
  </si>
  <si>
    <t>SANTA CRUZ C NR SANTA YNEZ CA</t>
  </si>
  <si>
    <t>T11128400</t>
  </si>
  <si>
    <t>ALISAL C NR SOLVANG CA</t>
  </si>
  <si>
    <t>T11132500</t>
  </si>
  <si>
    <t>SALSIPUEDES C NR LOMPOC CA</t>
  </si>
  <si>
    <t>proximal irrigated ag</t>
  </si>
  <si>
    <t>T11134800</t>
  </si>
  <si>
    <t>MIGUELITO C A LOMPOC CA</t>
  </si>
  <si>
    <t>prox urban &amp; channelization</t>
  </si>
  <si>
    <t>T11138500</t>
  </si>
  <si>
    <t>SISQUOC R NR SISQUOC CA</t>
  </si>
  <si>
    <t>T11141150</t>
  </si>
  <si>
    <t>ARROYO GRANDE AB PHOENIX C NR ARROYO GRANDE CA</t>
  </si>
  <si>
    <t>proximal ag &amp; probable diversion</t>
  </si>
  <si>
    <t>T11141280</t>
  </si>
  <si>
    <t>LOPEZ C NR ARROYO GRANDE CA</t>
  </si>
  <si>
    <t>T11143000</t>
  </si>
  <si>
    <t>BIG SUR R NR BIG SUR CA</t>
  </si>
  <si>
    <t>T11143500</t>
  </si>
  <si>
    <t>SALINAS R NR POZO CA</t>
  </si>
  <si>
    <t>T11148900</t>
  </si>
  <si>
    <t>NACIMIENTO R BL SAPAQUE C NR BRYSON CA</t>
  </si>
  <si>
    <t>should be COMID=8209965</t>
  </si>
  <si>
    <t>some roads &amp; logging, NEoA</t>
  </si>
  <si>
    <t>T11151300</t>
  </si>
  <si>
    <t>SAN LORENZO C BL BITTERWATER C NR KING CITY CA</t>
  </si>
  <si>
    <t>lt irrigation, NEoA</t>
  </si>
  <si>
    <t>T11151870</t>
  </si>
  <si>
    <t>ARROYO SECO NR GREENFIELD CA</t>
  </si>
  <si>
    <t>T11152900</t>
  </si>
  <si>
    <t>CEDAR C NR BELL STATION CA</t>
  </si>
  <si>
    <t>T11153470</t>
  </si>
  <si>
    <t>LLAGAS C AB CHESBRO RES NR MORGAN HILL CA</t>
  </si>
  <si>
    <t>T11153900</t>
  </si>
  <si>
    <t>UVAS C AB UVAS RES NR MORGAN HILL CA</t>
  </si>
  <si>
    <t>proximal irrigation &amp; domestic possible use</t>
  </si>
  <si>
    <t>T11154100</t>
  </si>
  <si>
    <t>BODFISH C NR GILROY CA</t>
  </si>
  <si>
    <t>T11154700</t>
  </si>
  <si>
    <t>CLEAR C NR IDRIA CA</t>
  </si>
  <si>
    <t>lt develop, NEoA</t>
  </si>
  <si>
    <t>T11156500</t>
  </si>
  <si>
    <t>SAN BENITO R NR WILLOW CREEK SCHOOL CA</t>
  </si>
  <si>
    <t>upstrm irrigation &amp; possible diversion</t>
  </si>
  <si>
    <t>T11159690</t>
  </si>
  <si>
    <t>APTOS C NR APTOS CA</t>
  </si>
  <si>
    <t>T11160000</t>
  </si>
  <si>
    <t>SOQUEL C A SOQUEL CA</t>
  </si>
  <si>
    <t>proximal hvy urban, upstrm irrigated ag</t>
  </si>
  <si>
    <t>T11160020</t>
  </si>
  <si>
    <t>SAN LORENZO R NR BOULDER C CA</t>
  </si>
  <si>
    <t>T11160070</t>
  </si>
  <si>
    <t>BOULDER C AT BOULDER CREEK CA</t>
  </si>
  <si>
    <t>T11160300</t>
  </si>
  <si>
    <t>ZAYANTE C A ZAYANTE CA</t>
  </si>
  <si>
    <t>lt development, NEoA</t>
  </si>
  <si>
    <t>T11160500</t>
  </si>
  <si>
    <t>SAN LORENZO R A BIG TREES CA</t>
  </si>
  <si>
    <t>prox. Development</t>
  </si>
  <si>
    <t>proximal urban</t>
  </si>
  <si>
    <t>T11162500</t>
  </si>
  <si>
    <t>PESCADERO C NR PESCADERO CA</t>
  </si>
  <si>
    <t>possible munip diversion, roadless HW</t>
  </si>
  <si>
    <t>T11162540</t>
  </si>
  <si>
    <t>BUTANO C NR PESCADERO CA</t>
  </si>
  <si>
    <t>T11162570</t>
  </si>
  <si>
    <t>SAN GREGORIO C A SAN GREGORIO CA</t>
  </si>
  <si>
    <t>prox agriculture, forested hw</t>
  </si>
  <si>
    <t>T11169800</t>
  </si>
  <si>
    <t>COYOTE C NR GILROY CA</t>
  </si>
  <si>
    <t>T11172100</t>
  </si>
  <si>
    <t>UP PENITENCIA C A SAN JOSE CA</t>
  </si>
  <si>
    <t>T11172945</t>
  </si>
  <si>
    <t>ALAMEDA C AB DIV DAM NR SUNOL CA</t>
  </si>
  <si>
    <t>T11173200</t>
  </si>
  <si>
    <t>ARROYO HONDO NR SAN JOSE CA</t>
  </si>
  <si>
    <t>T11176400</t>
  </si>
  <si>
    <t>ARROYO VALLE BL LANG CN NR LIVERMORE CA</t>
  </si>
  <si>
    <t>T11180500</t>
  </si>
  <si>
    <t>DRY C A UNION CITY CA</t>
  </si>
  <si>
    <t>proximal urban, NEoA</t>
  </si>
  <si>
    <t>T11180825</t>
  </si>
  <si>
    <t>SAN LORENZO C AB DON CASTRO RES NR CASTRO V CA</t>
  </si>
  <si>
    <t>prox urban</t>
  </si>
  <si>
    <t>on and near class 6 streams</t>
  </si>
  <si>
    <t>T11180960</t>
  </si>
  <si>
    <t>CULL C AB CULL C RES NR CASTRO VALLEY CA</t>
  </si>
  <si>
    <t>lt suburban development on fringes</t>
  </si>
  <si>
    <t>T11181000</t>
  </si>
  <si>
    <t>SAN LORENZO C A HAYWARD CA</t>
  </si>
  <si>
    <t>T11181390</t>
  </si>
  <si>
    <t>WILDCAT C A VALE RD AT RICHMOND CA</t>
  </si>
  <si>
    <t>T11182100</t>
  </si>
  <si>
    <t>PINOLE C A PINOLE CA</t>
  </si>
  <si>
    <t>lt ag in basin, lt development in hw</t>
  </si>
  <si>
    <t>T11182500</t>
  </si>
  <si>
    <t>SAN RAMON C A SAN RAMON CA</t>
  </si>
  <si>
    <t>upstrm hvy urban</t>
  </si>
  <si>
    <t>T11183000</t>
  </si>
  <si>
    <t>SAN RAMON C AT WALNUT CREEK CA</t>
  </si>
  <si>
    <t>T11195500</t>
  </si>
  <si>
    <t>SAN EMIGDIO C A SAN EMIGDIO RANCHHOUSE CA</t>
  </si>
  <si>
    <t>mostly roadless basin, mtn development in 1 trib</t>
  </si>
  <si>
    <t>T11197250</t>
  </si>
  <si>
    <t>AVENAL C NR AVENAL CA</t>
  </si>
  <si>
    <t>T11199500</t>
  </si>
  <si>
    <t>WHITE R NR DUCOR CA</t>
  </si>
  <si>
    <t>some roads</t>
  </si>
  <si>
    <t>T11203580</t>
  </si>
  <si>
    <t>SF TULE R NR CHOLOLLO CAMPGROUND NR PORTERVILLE CA</t>
  </si>
  <si>
    <t>T11208000</t>
  </si>
  <si>
    <t>MARBLE F KAWEAH R (R ONLY) A POTWISHA CAMP CA</t>
  </si>
  <si>
    <t>wrong snap, should be COMID=14918005</t>
  </si>
  <si>
    <t>HBN , prox diversion</t>
  </si>
  <si>
    <t>T11208500</t>
  </si>
  <si>
    <t>MF KAWEAH TRIB NR HAMMOND CA</t>
  </si>
  <si>
    <t xml:space="preserve">likely c-3, right next to and near c-3 streams </t>
  </si>
  <si>
    <t>T11209900</t>
  </si>
  <si>
    <t>KAWEAH R A THREE RIVERS CA</t>
  </si>
  <si>
    <t>proximal irrigation, upstrm diversions</t>
  </si>
  <si>
    <t>T11213500</t>
  </si>
  <si>
    <t>KINGS R AB NF NR TRIMMER CA</t>
  </si>
  <si>
    <t>mostly widlerness--Kings Cnyn NP</t>
  </si>
  <si>
    <t>T11214000</t>
  </si>
  <si>
    <t>NF KINGS R BL MEADOWBROOK CA</t>
  </si>
  <si>
    <t>wilderness</t>
  </si>
  <si>
    <t>T11218500</t>
  </si>
  <si>
    <t>KINGS R BL NF NR TRIMMER CA</t>
  </si>
  <si>
    <t>upstrm reservoirs</t>
  </si>
  <si>
    <t>T11220000</t>
  </si>
  <si>
    <t>BIG C AB PINE FLAT RES NR TRIMMER CA</t>
  </si>
  <si>
    <t>T11220500</t>
  </si>
  <si>
    <t>SYCAMORE C AB PINE FLAT RES NR TRIMMER CA</t>
  </si>
  <si>
    <t>possible small domestic use</t>
  </si>
  <si>
    <t>on class 6 stream</t>
  </si>
  <si>
    <t>T11224500</t>
  </si>
  <si>
    <t>LOS GATOS C AB NUNEZ CYN NR COALINGA CA</t>
  </si>
  <si>
    <t>lt local irrigation</t>
  </si>
  <si>
    <t>T11226500</t>
  </si>
  <si>
    <t>SAN JOAQUIN R A MILLER CROSSING CA</t>
  </si>
  <si>
    <t>T11230500</t>
  </si>
  <si>
    <t>BEAR C NR LAKE THOMAS A EDISON CA</t>
  </si>
  <si>
    <t>Wilderness--John Muir</t>
  </si>
  <si>
    <t>T11237500</t>
  </si>
  <si>
    <t>PITMAN C BL TAMARACK C CA</t>
  </si>
  <si>
    <t>T11253310</t>
  </si>
  <si>
    <t>CANTUA C NR CANTUA CREEK CA</t>
  </si>
  <si>
    <t>T11257500</t>
  </si>
  <si>
    <t>FRESNO R NR KNOWLES CA</t>
  </si>
  <si>
    <t>upstrm dispersed urban</t>
  </si>
  <si>
    <t>T11258000</t>
  </si>
  <si>
    <t>FRESNO R BL HIDDEN DAM NR DAULTON CA</t>
  </si>
  <si>
    <t>proximal reservoir--Hidden Dam</t>
  </si>
  <si>
    <t>T11259000</t>
  </si>
  <si>
    <t>CHOWCHILLA R BL BUCHANAN DAM NR RAYMOND CA</t>
  </si>
  <si>
    <t>proximal reservoir--</t>
  </si>
  <si>
    <t>T11264500</t>
  </si>
  <si>
    <t>MERCED R A HAPPY ISLES BRIDGE NR YOSEMITE CA</t>
  </si>
  <si>
    <t>HBN, mostly wilderness, small local diversion</t>
  </si>
  <si>
    <t>T11266500</t>
  </si>
  <si>
    <t>MERCED R A POHONO BRIDGE NR YOSEMITE CA</t>
  </si>
  <si>
    <t>mostly wilderness--YOSE</t>
  </si>
  <si>
    <t>T11268000</t>
  </si>
  <si>
    <t>SF MERCED R NR EL PORTAL CA</t>
  </si>
  <si>
    <t>upstrm diversion, mostly roadless</t>
  </si>
  <si>
    <t>T11274500</t>
  </si>
  <si>
    <t>ORESTIMBA C NR NEWMAN CA</t>
  </si>
  <si>
    <t>T11274630</t>
  </si>
  <si>
    <t>DEL PUERTO C NR PATTERSON CA</t>
  </si>
  <si>
    <t>possible diversions</t>
  </si>
  <si>
    <t>T11274790</t>
  </si>
  <si>
    <t>TUOLUMNE R A GRAND CYN OF TUOLUMNE AB HETCH HETCHY</t>
  </si>
  <si>
    <t>T11275000</t>
  </si>
  <si>
    <t>FALLS C NR HETCH HETCHY CA</t>
  </si>
  <si>
    <t>Yosemite Wilderness</t>
  </si>
  <si>
    <t>T11281000</t>
  </si>
  <si>
    <t>SF TUOLUMNE R NR OAKLAND RECREATION CAMP CA</t>
  </si>
  <si>
    <t>smll upstrm impoundment</t>
  </si>
  <si>
    <t>T11282000</t>
  </si>
  <si>
    <t>M TUOLUMNE R A OAKLAND RECREATION CAMP CA</t>
  </si>
  <si>
    <t>forest roads &amp; campgrnds</t>
  </si>
  <si>
    <t>T11283500</t>
  </si>
  <si>
    <t>CLAVEY R NR BUCK MEADOWS CA</t>
  </si>
  <si>
    <t>T11284400</t>
  </si>
  <si>
    <t>BIG C AB WHITES GULCH NR GROVELAND CA</t>
  </si>
  <si>
    <t>lt development, mostly forested basin, NEoA</t>
  </si>
  <si>
    <t>T11292500</t>
  </si>
  <si>
    <t>CLARK FORK STANISLAUS R NR DARDANELLE CA</t>
  </si>
  <si>
    <t>some roads and campgrnds</t>
  </si>
  <si>
    <t>T11294000</t>
  </si>
  <si>
    <t>HIGHLAND C BL SPICER MEADOWS RES CA</t>
  </si>
  <si>
    <t>Proximal reservoir-Spicer Meadows</t>
  </si>
  <si>
    <t>T11294500</t>
  </si>
  <si>
    <t>NF STANISLAUS R NR AVERY CA</t>
  </si>
  <si>
    <t>T11299600</t>
  </si>
  <si>
    <t>BLACK C NR COPPEROPOLIS CA</t>
  </si>
  <si>
    <t>On class 8 stream</t>
  </si>
  <si>
    <t>T11315000</t>
  </si>
  <si>
    <t>COLE C NR SALT SPRINGS DAM CA</t>
  </si>
  <si>
    <t>mostly roadless &amp; wilderness</t>
  </si>
  <si>
    <t>T11316800</t>
  </si>
  <si>
    <t>FOREST C NR WILSEYVILLE CA</t>
  </si>
  <si>
    <t>many forest roads</t>
  </si>
  <si>
    <t>T11318500</t>
  </si>
  <si>
    <t>SF MOKELUMNE R NR WEST POINT CA</t>
  </si>
  <si>
    <t>T11334300</t>
  </si>
  <si>
    <t>SF COSUMNES R NR RIVER PINES CA</t>
  </si>
  <si>
    <t>proximal possible domestic withdrawls</t>
  </si>
  <si>
    <t>T11337500</t>
  </si>
  <si>
    <t>MARSH C NR BYRON CA</t>
  </si>
  <si>
    <t>T11341400</t>
  </si>
  <si>
    <t>SACRAMENTO R NR MT SHASTA CA</t>
  </si>
  <si>
    <t>proximal resevoir--Box Canyon Dam</t>
  </si>
  <si>
    <t>T11371000</t>
  </si>
  <si>
    <t>CLEAR C A FRENCH GULCH CA</t>
  </si>
  <si>
    <t>historic mining &amp; possible domestic use</t>
  </si>
  <si>
    <t>T11372000</t>
  </si>
  <si>
    <t>CLEAR C NR IGO CA</t>
  </si>
  <si>
    <t>upstrm reservoir--Whiskey Town</t>
  </si>
  <si>
    <t>T11374000</t>
  </si>
  <si>
    <t>COW C NR MILLVILLE CA</t>
  </si>
  <si>
    <t>proximal irrigated ag &amp; urban</t>
  </si>
  <si>
    <t>T11375700</t>
  </si>
  <si>
    <t>NF COTTONWOOD C NR IGO CA</t>
  </si>
  <si>
    <t>T11376500</t>
  </si>
  <si>
    <t>BATTLE C NR COTTONWOOD CA</t>
  </si>
  <si>
    <t>T11390672</t>
  </si>
  <si>
    <t>STONE CORRAL C NR SITES CA</t>
  </si>
  <si>
    <t>T11394500</t>
  </si>
  <si>
    <t>MF FEATHER R NR MERRIMAC CA</t>
  </si>
  <si>
    <t>mixed land use, NEoA</t>
  </si>
  <si>
    <t>T11396400</t>
  </si>
  <si>
    <t>SUCKER RUN NR FORBESTOWN CA</t>
  </si>
  <si>
    <t>upstrm diversions</t>
  </si>
  <si>
    <t>T11400000</t>
  </si>
  <si>
    <t>BUTT C AB ALMANOR-BUTT C TU NR PRATTVILLE CA</t>
  </si>
  <si>
    <t>T11408850</t>
  </si>
  <si>
    <t>M YUBA R NR CAMPTONVILLE CA</t>
  </si>
  <si>
    <t>T11409300</t>
  </si>
  <si>
    <t>OREGON C A CAMPTONVILLE CA</t>
  </si>
  <si>
    <t>lt development, forestry, NEoA</t>
  </si>
  <si>
    <t>T11409500</t>
  </si>
  <si>
    <t>OREGON C NR NORTH SAN JUAN CA</t>
  </si>
  <si>
    <t>mostly undeveloped basin--NEoA</t>
  </si>
  <si>
    <t>T11413100</t>
  </si>
  <si>
    <t>N YUBA R AB SLATE C NR STRAWBERRY CA</t>
  </si>
  <si>
    <t>T11413320</t>
  </si>
  <si>
    <t>DEADWOOD C NR STRAWBERRY VALLEY CA</t>
  </si>
  <si>
    <t>undeveloped, logging, NEoA</t>
  </si>
  <si>
    <t>T11413323</t>
  </si>
  <si>
    <t>OWL GULCH NR STRAWBERRY VALLEY CA</t>
  </si>
  <si>
    <t>T11414000</t>
  </si>
  <si>
    <t>S YUBA R NR CISCO CA</t>
  </si>
  <si>
    <t>proximal interstate &amp; impoundments</t>
  </si>
  <si>
    <t>T11418000</t>
  </si>
  <si>
    <t>YUBA R BL ENGLEBRIGHT DAM NR SMARTVILLE CA</t>
  </si>
  <si>
    <t>proximal reservoir--Englebright dam</t>
  </si>
  <si>
    <t>On class 2 stream</t>
  </si>
  <si>
    <t>T11426150</t>
  </si>
  <si>
    <t>ONION C NR SODA SPRINGS CA</t>
  </si>
  <si>
    <t>T11427700</t>
  </si>
  <si>
    <t>DUNCAN CYN C NR FRENCH MEADOWS CA</t>
  </si>
  <si>
    <t>T11433260</t>
  </si>
  <si>
    <t>NF OF MF AMERICAN R NR FORESTHILL CA</t>
  </si>
  <si>
    <t>some forest roads &amp; logging</t>
  </si>
  <si>
    <t>T11433300</t>
  </si>
  <si>
    <t>MF AMERICAN R NR FORESTHILL CA</t>
  </si>
  <si>
    <t>proximal dam/diversion</t>
  </si>
  <si>
    <t>used upstream comid--closer to gage</t>
  </si>
  <si>
    <t>T11433500</t>
  </si>
  <si>
    <t>MF AMERICAN R NR AUBURN CA</t>
  </si>
  <si>
    <t>upstrm diversions &amp; reservoirs</t>
  </si>
  <si>
    <t>T11445500</t>
  </si>
  <si>
    <t>SF AMERICAN R NR LOTUS CA</t>
  </si>
  <si>
    <t>T11449500</t>
  </si>
  <si>
    <t>KELSEY C NR KELSEYVILLE CA</t>
  </si>
  <si>
    <t>T11451100</t>
  </si>
  <si>
    <t>NF CACHE C A HOUGH SPRING NR CLEARLAKE OAKS CA</t>
  </si>
  <si>
    <t>T11451715</t>
  </si>
  <si>
    <t>BEAR C AB HOLSTEN CHIMNEY CYN NR RUMSEY CA</t>
  </si>
  <si>
    <t>some irrigated ag, mostly undeveloped, NEoA</t>
  </si>
  <si>
    <t>T11457000</t>
  </si>
  <si>
    <t>DRY C NR NAPA CA</t>
  </si>
  <si>
    <t>T11458300</t>
  </si>
  <si>
    <t>NAPA C A NAPA</t>
  </si>
  <si>
    <t>T11460100</t>
  </si>
  <si>
    <t>ARROYO CORTE MADERA D PRES A MILL VALLEY CA</t>
  </si>
  <si>
    <t>T11464500</t>
  </si>
  <si>
    <t>DRY C NR CLOVERDALE CA</t>
  </si>
  <si>
    <t>Currently submerged by Lake Sonoma--record ends prior to dam</t>
  </si>
  <si>
    <t>T11467200</t>
  </si>
  <si>
    <t>AUSTIN C NR CAZADERO CA</t>
  </si>
  <si>
    <t>T11467500</t>
  </si>
  <si>
    <t>SF GUALALA R NR ANNAPOLIS CA</t>
  </si>
  <si>
    <t>T11467600</t>
  </si>
  <si>
    <t>GARCIA R NR POINT ARENA CA</t>
  </si>
  <si>
    <t>many forest roads, NEoA</t>
  </si>
  <si>
    <t>T11468000</t>
  </si>
  <si>
    <t>NAVARRO R NR NAVARRO CA</t>
  </si>
  <si>
    <t>some irrigated ag upstrm, NEoA</t>
  </si>
  <si>
    <t>T11468500</t>
  </si>
  <si>
    <t>NOYO R NR FORT BRAGG CA</t>
  </si>
  <si>
    <t>T11468600</t>
  </si>
  <si>
    <t>MF TENMILE R NR FORT BRAGG CA</t>
  </si>
  <si>
    <t>T11468900</t>
  </si>
  <si>
    <t>MATTOLE R NR ETTERSBURG CA</t>
  </si>
  <si>
    <t>T11472160</t>
  </si>
  <si>
    <t>WILLITS C AB LK EMILY NR WILLITS CA</t>
  </si>
  <si>
    <t>On class 4 stream</t>
  </si>
  <si>
    <t>T11472900</t>
  </si>
  <si>
    <t>BLACK BUTTE R NR COVELO CA</t>
  </si>
  <si>
    <t>T11473100</t>
  </si>
  <si>
    <t>WILLIAMS C NR COVELO CA</t>
  </si>
  <si>
    <t>On class 6 stream</t>
  </si>
  <si>
    <t>T11473900</t>
  </si>
  <si>
    <t>MF EEL R NR DOS RIOS CA</t>
  </si>
  <si>
    <t>NEoA, some forest roads &amp; logging</t>
  </si>
  <si>
    <t>T11474500</t>
  </si>
  <si>
    <t>NF EEL R NR MINA CA</t>
  </si>
  <si>
    <t>T11475500</t>
  </si>
  <si>
    <t>SF EEL R NR BRANSCOMB CA</t>
  </si>
  <si>
    <t>some roads &amp; lt development, NEoA</t>
  </si>
  <si>
    <t>T11475560</t>
  </si>
  <si>
    <t>ELDER C NR BRANSCOMB CA</t>
  </si>
  <si>
    <t>HBN, undisturbed</t>
  </si>
  <si>
    <t>T11475800</t>
  </si>
  <si>
    <t>SF EEL R A LEGGETT CA</t>
  </si>
  <si>
    <t>small town in hw of main trib, mostly undeveloped basin, NEoA</t>
  </si>
  <si>
    <t>T11476500</t>
  </si>
  <si>
    <t>SF EEL R NR MIRANDA CA</t>
  </si>
  <si>
    <t>T11476600</t>
  </si>
  <si>
    <t>BULL C NR WEOTT CA</t>
  </si>
  <si>
    <t>mod. Roads</t>
  </si>
  <si>
    <t>T11477000</t>
  </si>
  <si>
    <t>EEL R A SCOTIA CA</t>
  </si>
  <si>
    <t>upstrm reservoir &amp; diversions</t>
  </si>
  <si>
    <t>T11477500</t>
  </si>
  <si>
    <t>VAN DUZEN R NR DINSMORE CA</t>
  </si>
  <si>
    <t>T11478500</t>
  </si>
  <si>
    <t>VAN DUZEN R NR BRIDGEVILLE CA</t>
  </si>
  <si>
    <t>mostly roadless, loggin in HW</t>
  </si>
  <si>
    <t>T11480390</t>
  </si>
  <si>
    <t>MAD R AB RUTH RES NR FOREST GLEN CA</t>
  </si>
  <si>
    <t>T11480800</t>
  </si>
  <si>
    <t>NF MAD R NR KORBEL CA</t>
  </si>
  <si>
    <t>On a class 6 stream</t>
  </si>
  <si>
    <t>T11481200</t>
  </si>
  <si>
    <t>LITTLE R NR TRINIDAD CA</t>
  </si>
  <si>
    <t>some roads &amp; logging</t>
  </si>
  <si>
    <t>T11481500</t>
  </si>
  <si>
    <t>REDWOOD C NR BLUE LAKE CA</t>
  </si>
  <si>
    <t>T11482110</t>
  </si>
  <si>
    <t>LACKS C NR ORICK CA</t>
  </si>
  <si>
    <t>Easy to classify from streams and nearby gages</t>
  </si>
  <si>
    <t>T11482120</t>
  </si>
  <si>
    <t>REDWOOD C AB PANTHER C NR ORICK CA</t>
  </si>
  <si>
    <t>T11482125</t>
  </si>
  <si>
    <t>PANTHER C NR ORICK CA</t>
  </si>
  <si>
    <t>T11482200</t>
  </si>
  <si>
    <t>REDWOOD C AT S PARK BOUNDARY NR ORICK CA</t>
  </si>
  <si>
    <t>T11482500</t>
  </si>
  <si>
    <t>REDWOOD C A ORICK CA</t>
  </si>
  <si>
    <t>many forest roads &amp; logging</t>
  </si>
  <si>
    <t>T11522300</t>
  </si>
  <si>
    <t>SF SALMON R NR FORKS OF SALMON CA</t>
  </si>
  <si>
    <t>Prob 6 due to proximity to stream. Nearby C-3</t>
  </si>
  <si>
    <t>T11522500</t>
  </si>
  <si>
    <t>SALMON R A SOMES BAR CA</t>
  </si>
  <si>
    <t>T11523200</t>
  </si>
  <si>
    <t>TRINITY R AB COFFEE C NR TRINITY CTR CA</t>
  </si>
  <si>
    <t>T11525500</t>
  </si>
  <si>
    <t>TRINITY R A LEWISTON CA</t>
  </si>
  <si>
    <t>proximal reservoir--Lewiston Lake</t>
  </si>
  <si>
    <t>T11525530</t>
  </si>
  <si>
    <t>RUSH C NR LEWISTON CA</t>
  </si>
  <si>
    <t>lt develop, logging, NEoA</t>
  </si>
  <si>
    <t>T11525670</t>
  </si>
  <si>
    <t>INDIAN C NR DOUGLAS CITY CA</t>
  </si>
  <si>
    <t>undeveloped hw, prox irrigated ag</t>
  </si>
  <si>
    <t>T11526500</t>
  </si>
  <si>
    <t>NF TRINITY R A HELENA CA</t>
  </si>
  <si>
    <t>T11527400</t>
  </si>
  <si>
    <t>NEW R A DENNY CA</t>
  </si>
  <si>
    <t>Most likely 3 due to being on class 3 stream</t>
  </si>
  <si>
    <t>T11528700</t>
  </si>
  <si>
    <t>SF TRINITY R BL HYAMPOM CA</t>
  </si>
  <si>
    <t>roads &amp; logging</t>
  </si>
  <si>
    <t>T11529000</t>
  </si>
  <si>
    <t>SF TRINITY R NR SALYER CA</t>
  </si>
  <si>
    <t>T11532000</t>
  </si>
  <si>
    <t>SF SMITH R NR CRESCENT CITY CA</t>
  </si>
  <si>
    <t>Easy to class from nearby streams and class 4 gage</t>
  </si>
  <si>
    <t>T11532500</t>
  </si>
  <si>
    <t>SMITH R NR CRESCENT CITY CA</t>
  </si>
  <si>
    <t>T11251000</t>
  </si>
  <si>
    <t>San Joaquin R below Friant</t>
  </si>
  <si>
    <t>dams/diversions began in 1941</t>
  </si>
  <si>
    <t>T11270900</t>
  </si>
  <si>
    <t>MERCED R BL MERCED FALLS DAM NR SNELL CA</t>
  </si>
  <si>
    <t>dams/diversions began in 1926</t>
  </si>
  <si>
    <t>T11299000</t>
  </si>
  <si>
    <t>New Melones Dam</t>
  </si>
  <si>
    <t xml:space="preserve">gage is on a reservoir. </t>
  </si>
  <si>
    <t>T11446220</t>
  </si>
  <si>
    <t>American R near Folsom</t>
  </si>
  <si>
    <t>no USGS streamflow data</t>
  </si>
  <si>
    <t>T11419000</t>
  </si>
  <si>
    <t>Engelbright dam completed in 1941. Upstrm reservoirs later</t>
  </si>
  <si>
    <t>T11406999</t>
  </si>
  <si>
    <t>Oroville Dam, Feather River (DWR)</t>
  </si>
  <si>
    <t>major dams/diversions began 1910</t>
  </si>
  <si>
    <t>T11377100</t>
  </si>
  <si>
    <t>Sacramento River at Bend Bridge (USGS and USBR)</t>
  </si>
  <si>
    <t>Major dams/diversions began 1943</t>
  </si>
  <si>
    <t>USGS_GAGE</t>
  </si>
  <si>
    <t>HAT C NR HAT CREEK CA</t>
  </si>
  <si>
    <t>T11355500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</si>
</sst>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Record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4"/>
  <sheetViews>
    <sheetView tabSelected="1" zoomScale="110" zoomScaleNormal="110" workbookViewId="0">
      <pane ySplit="1" topLeftCell="A9" activePane="bottomLeft" state="frozen"/>
      <selection pane="bottomLeft" activeCell="E30" sqref="E30"/>
    </sheetView>
  </sheetViews>
  <sheetFormatPr baseColWidth="10" defaultColWidth="8.83203125" defaultRowHeight="15" x14ac:dyDescent="0.2"/>
  <cols>
    <col min="1" max="1" width="11" bestFit="1" customWidth="1"/>
    <col min="2" max="2" width="16.83203125" customWidth="1"/>
    <col min="3" max="3" width="18.5" customWidth="1"/>
    <col min="4" max="4" width="13.33203125" bestFit="1" customWidth="1"/>
    <col min="5" max="5" width="56.1640625" bestFit="1" customWidth="1"/>
    <col min="6" max="6" width="12" bestFit="1" customWidth="1"/>
    <col min="7" max="7" width="12.6640625" bestFit="1" customWidth="1"/>
    <col min="8" max="8" width="12.6640625" hidden="1" customWidth="1"/>
    <col min="9" max="9" width="46.83203125" hidden="1" customWidth="1"/>
    <col min="10" max="10" width="10.5" hidden="1" customWidth="1"/>
    <col min="11" max="11" width="12.1640625" hidden="1" customWidth="1"/>
    <col min="12" max="12" width="12.5" hidden="1" customWidth="1"/>
    <col min="13" max="13" width="12.33203125" hidden="1" customWidth="1"/>
    <col min="14" max="14" width="11.33203125" hidden="1" customWidth="1"/>
    <col min="15" max="15" width="11.5" style="3" bestFit="1" customWidth="1"/>
    <col min="16" max="16" width="11.83203125" bestFit="1" customWidth="1"/>
    <col min="17" max="17" width="51.5" hidden="1" customWidth="1"/>
    <col min="18" max="18" width="59.1640625" hidden="1" customWidth="1"/>
    <col min="19" max="19" width="12" hidden="1" customWidth="1"/>
    <col min="20" max="20" width="12.5" hidden="1" customWidth="1"/>
    <col min="21" max="21" width="12.33203125" hidden="1" customWidth="1"/>
    <col min="22" max="22" width="12.5" hidden="1" customWidth="1"/>
    <col min="23" max="23" width="12.6640625" hidden="1" customWidth="1"/>
    <col min="24" max="24" width="11" hidden="1" customWidth="1"/>
    <col min="25" max="25" width="11.33203125" hidden="1" customWidth="1"/>
    <col min="26" max="26" width="12.5" hidden="1" customWidth="1"/>
    <col min="27" max="27" width="13.1640625" hidden="1" customWidth="1"/>
    <col min="28" max="28" width="11.5" bestFit="1" customWidth="1"/>
    <col min="29" max="29" width="45.83203125" bestFit="1" customWidth="1"/>
  </cols>
  <sheetData>
    <row r="1" spans="1:29" x14ac:dyDescent="0.2">
      <c r="A1" t="s">
        <v>0</v>
      </c>
      <c r="B1" t="s">
        <v>629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A2" t="s">
        <v>40</v>
      </c>
      <c r="B2" s="1" t="str">
        <f t="shared" ref="B2:B61" si="0">RIGHT(A2, LEN(A2)-1)</f>
        <v>10295500</v>
      </c>
      <c r="C2" s="1">
        <v>10744456</v>
      </c>
      <c r="D2" s="1">
        <v>10744456</v>
      </c>
      <c r="E2" t="s">
        <v>41</v>
      </c>
      <c r="F2">
        <v>38.360748200000003</v>
      </c>
      <c r="G2">
        <v>-119.44488680000001</v>
      </c>
      <c r="H2" t="s">
        <v>37</v>
      </c>
      <c r="I2" t="s">
        <v>38</v>
      </c>
      <c r="J2" t="s">
        <v>32</v>
      </c>
      <c r="K2" t="s">
        <v>33</v>
      </c>
      <c r="L2">
        <v>49</v>
      </c>
      <c r="M2">
        <v>24</v>
      </c>
      <c r="N2" t="s">
        <v>34</v>
      </c>
      <c r="O2" s="3">
        <v>1950</v>
      </c>
      <c r="P2">
        <v>2008</v>
      </c>
      <c r="Q2" t="s">
        <v>35</v>
      </c>
      <c r="R2" t="s">
        <v>42</v>
      </c>
      <c r="S2">
        <v>9</v>
      </c>
      <c r="T2">
        <v>1.4</v>
      </c>
      <c r="U2">
        <v>8.5</v>
      </c>
      <c r="V2">
        <v>0</v>
      </c>
      <c r="W2">
        <v>32.899999999999899</v>
      </c>
      <c r="X2">
        <v>0</v>
      </c>
      <c r="Y2">
        <v>0.65</v>
      </c>
      <c r="Z2">
        <v>0</v>
      </c>
      <c r="AA2">
        <v>0.46</v>
      </c>
      <c r="AB2">
        <v>1</v>
      </c>
      <c r="AC2" t="s">
        <v>43</v>
      </c>
    </row>
    <row r="3" spans="1:29" x14ac:dyDescent="0.2">
      <c r="A3" t="s">
        <v>44</v>
      </c>
      <c r="B3" s="1" t="str">
        <f t="shared" si="0"/>
        <v>10308783</v>
      </c>
      <c r="C3" s="1">
        <v>8922761</v>
      </c>
      <c r="D3" s="1">
        <v>8922761</v>
      </c>
      <c r="E3" t="s">
        <v>45</v>
      </c>
      <c r="F3">
        <v>38.701295199999898</v>
      </c>
      <c r="G3">
        <v>-119.6565614</v>
      </c>
      <c r="H3" t="s">
        <v>37</v>
      </c>
      <c r="I3" t="s">
        <v>38</v>
      </c>
      <c r="J3" t="s">
        <v>32</v>
      </c>
      <c r="K3" t="s">
        <v>33</v>
      </c>
      <c r="L3">
        <v>14</v>
      </c>
      <c r="M3">
        <v>0</v>
      </c>
      <c r="N3" t="s">
        <v>34</v>
      </c>
      <c r="O3" s="3">
        <v>1998</v>
      </c>
      <c r="P3">
        <v>2014</v>
      </c>
      <c r="Q3" t="s">
        <v>35</v>
      </c>
      <c r="R3" t="s">
        <v>46</v>
      </c>
      <c r="S3">
        <v>6</v>
      </c>
      <c r="T3">
        <v>0</v>
      </c>
      <c r="U3">
        <v>0</v>
      </c>
      <c r="V3">
        <v>0</v>
      </c>
      <c r="W3">
        <v>10.9</v>
      </c>
      <c r="X3">
        <v>0</v>
      </c>
      <c r="Y3">
        <v>0.93</v>
      </c>
      <c r="Z3">
        <v>0</v>
      </c>
      <c r="AA3">
        <v>1.1200000000000001</v>
      </c>
      <c r="AB3">
        <v>1</v>
      </c>
      <c r="AC3" t="s">
        <v>47</v>
      </c>
    </row>
    <row r="4" spans="1:29" x14ac:dyDescent="0.2">
      <c r="A4" t="s">
        <v>92</v>
      </c>
      <c r="B4" s="1" t="str">
        <f t="shared" si="0"/>
        <v>10281800</v>
      </c>
      <c r="C4" s="1">
        <v>20267023</v>
      </c>
      <c r="D4" s="1">
        <v>20267023</v>
      </c>
      <c r="E4" t="s">
        <v>93</v>
      </c>
      <c r="F4">
        <v>36.778543829999897</v>
      </c>
      <c r="G4">
        <v>-118.2645412</v>
      </c>
      <c r="H4" t="s">
        <v>37</v>
      </c>
      <c r="I4" t="s">
        <v>87</v>
      </c>
      <c r="J4" t="s">
        <v>32</v>
      </c>
      <c r="K4" t="s">
        <v>33</v>
      </c>
      <c r="L4">
        <v>28</v>
      </c>
      <c r="M4">
        <v>24</v>
      </c>
      <c r="N4" t="s">
        <v>60</v>
      </c>
      <c r="O4" s="3">
        <v>1950</v>
      </c>
      <c r="P4">
        <v>1978</v>
      </c>
      <c r="Q4" t="s">
        <v>61</v>
      </c>
      <c r="R4" t="s">
        <v>94</v>
      </c>
      <c r="S4">
        <v>6</v>
      </c>
      <c r="T4">
        <v>0</v>
      </c>
      <c r="U4">
        <v>0</v>
      </c>
      <c r="V4">
        <v>0</v>
      </c>
      <c r="W4">
        <v>26.6</v>
      </c>
      <c r="X4">
        <v>0</v>
      </c>
      <c r="Y4">
        <v>2.17</v>
      </c>
      <c r="Z4">
        <v>0</v>
      </c>
      <c r="AA4">
        <v>0.47</v>
      </c>
      <c r="AB4">
        <v>1</v>
      </c>
      <c r="AC4" t="s">
        <v>47</v>
      </c>
    </row>
    <row r="5" spans="1:29" x14ac:dyDescent="0.2">
      <c r="A5" t="s">
        <v>95</v>
      </c>
      <c r="B5" s="1" t="str">
        <f t="shared" si="0"/>
        <v>10291500</v>
      </c>
      <c r="C5" s="1">
        <v>8915907</v>
      </c>
      <c r="D5" s="1">
        <v>8915907</v>
      </c>
      <c r="E5" t="s">
        <v>96</v>
      </c>
      <c r="F5">
        <v>38.238807870000002</v>
      </c>
      <c r="G5">
        <v>-119.3259923</v>
      </c>
      <c r="H5" t="s">
        <v>37</v>
      </c>
      <c r="I5" t="s">
        <v>38</v>
      </c>
      <c r="J5" t="s">
        <v>32</v>
      </c>
      <c r="K5" t="s">
        <v>33</v>
      </c>
      <c r="L5">
        <v>43</v>
      </c>
      <c r="M5">
        <v>21</v>
      </c>
      <c r="N5" t="s">
        <v>60</v>
      </c>
      <c r="O5" s="3">
        <v>1953</v>
      </c>
      <c r="P5">
        <v>2015</v>
      </c>
      <c r="Q5" t="s">
        <v>61</v>
      </c>
      <c r="R5" t="s">
        <v>97</v>
      </c>
      <c r="S5">
        <v>4</v>
      </c>
      <c r="T5">
        <v>0</v>
      </c>
      <c r="U5">
        <v>0</v>
      </c>
      <c r="V5">
        <v>0</v>
      </c>
      <c r="W5">
        <v>32.700000000000003</v>
      </c>
      <c r="X5">
        <v>0</v>
      </c>
      <c r="Y5">
        <v>0</v>
      </c>
      <c r="Z5">
        <v>0</v>
      </c>
      <c r="AA5">
        <v>0.09</v>
      </c>
      <c r="AB5">
        <v>1</v>
      </c>
      <c r="AC5" t="s">
        <v>98</v>
      </c>
    </row>
    <row r="6" spans="1:29" x14ac:dyDescent="0.2">
      <c r="A6" t="s">
        <v>99</v>
      </c>
      <c r="B6" s="1" t="str">
        <f t="shared" si="0"/>
        <v>10308200</v>
      </c>
      <c r="C6" s="1">
        <v>8922715</v>
      </c>
      <c r="D6" s="1">
        <v>8922715</v>
      </c>
      <c r="E6" t="s">
        <v>100</v>
      </c>
      <c r="F6">
        <v>38.714627399999898</v>
      </c>
      <c r="G6">
        <v>-119.7648985</v>
      </c>
      <c r="H6" t="s">
        <v>37</v>
      </c>
      <c r="I6" t="s">
        <v>38</v>
      </c>
      <c r="J6" t="s">
        <v>32</v>
      </c>
      <c r="K6" t="s">
        <v>33</v>
      </c>
      <c r="L6">
        <v>54</v>
      </c>
      <c r="M6">
        <v>14</v>
      </c>
      <c r="N6" t="s">
        <v>60</v>
      </c>
      <c r="O6" s="3">
        <v>1960</v>
      </c>
      <c r="P6">
        <v>2014</v>
      </c>
      <c r="Q6" t="s">
        <v>61</v>
      </c>
      <c r="R6" t="s">
        <v>101</v>
      </c>
      <c r="S6">
        <v>5</v>
      </c>
      <c r="T6">
        <v>12.32</v>
      </c>
      <c r="U6">
        <v>0</v>
      </c>
      <c r="V6">
        <v>0</v>
      </c>
      <c r="W6">
        <v>11.1</v>
      </c>
      <c r="X6">
        <v>0</v>
      </c>
      <c r="Y6">
        <v>0.54</v>
      </c>
      <c r="Z6">
        <v>0</v>
      </c>
      <c r="AA6">
        <v>0.3</v>
      </c>
      <c r="AB6">
        <v>1</v>
      </c>
      <c r="AC6" t="s">
        <v>47</v>
      </c>
    </row>
    <row r="7" spans="1:29" x14ac:dyDescent="0.2">
      <c r="A7" t="s">
        <v>102</v>
      </c>
      <c r="B7" s="1" t="str">
        <f t="shared" si="0"/>
        <v>10310000</v>
      </c>
      <c r="C7" s="1">
        <v>8924041</v>
      </c>
      <c r="D7" s="1">
        <v>8924041</v>
      </c>
      <c r="E7" t="s">
        <v>103</v>
      </c>
      <c r="F7">
        <v>38.769627649999897</v>
      </c>
      <c r="G7">
        <v>-119.833789</v>
      </c>
      <c r="H7" t="s">
        <v>37</v>
      </c>
      <c r="I7" t="s">
        <v>38</v>
      </c>
      <c r="J7" t="s">
        <v>72</v>
      </c>
      <c r="K7" t="s">
        <v>33</v>
      </c>
      <c r="L7">
        <v>64</v>
      </c>
      <c r="M7">
        <v>24</v>
      </c>
      <c r="N7" t="s">
        <v>60</v>
      </c>
      <c r="O7" s="3">
        <v>1950</v>
      </c>
      <c r="P7">
        <v>2014</v>
      </c>
      <c r="Q7" t="s">
        <v>73</v>
      </c>
      <c r="R7" t="s">
        <v>104</v>
      </c>
      <c r="S7">
        <v>4</v>
      </c>
      <c r="T7">
        <v>19.66</v>
      </c>
      <c r="U7">
        <v>0</v>
      </c>
      <c r="V7">
        <v>0</v>
      </c>
      <c r="W7">
        <v>10.9</v>
      </c>
      <c r="X7">
        <v>0</v>
      </c>
      <c r="Y7">
        <v>1.33</v>
      </c>
      <c r="Z7">
        <v>0</v>
      </c>
      <c r="AA7">
        <v>0.74</v>
      </c>
      <c r="AB7">
        <v>1</v>
      </c>
      <c r="AC7" t="s">
        <v>47</v>
      </c>
    </row>
    <row r="8" spans="1:29" x14ac:dyDescent="0.2">
      <c r="A8" t="s">
        <v>105</v>
      </c>
      <c r="B8" s="1" t="str">
        <f t="shared" si="0"/>
        <v>10336580</v>
      </c>
      <c r="C8" s="1">
        <v>8943705</v>
      </c>
      <c r="D8" s="1">
        <v>8943705</v>
      </c>
      <c r="E8" t="s">
        <v>106</v>
      </c>
      <c r="F8">
        <v>38.796295979999897</v>
      </c>
      <c r="G8">
        <v>-120.01907180000001</v>
      </c>
      <c r="H8" t="s">
        <v>37</v>
      </c>
      <c r="I8" t="s">
        <v>38</v>
      </c>
      <c r="J8" t="s">
        <v>32</v>
      </c>
      <c r="K8" t="s">
        <v>33</v>
      </c>
      <c r="L8">
        <v>21</v>
      </c>
      <c r="M8">
        <v>0</v>
      </c>
      <c r="N8" t="s">
        <v>60</v>
      </c>
      <c r="O8" s="3">
        <v>1990</v>
      </c>
      <c r="P8">
        <v>2011</v>
      </c>
      <c r="Q8" t="s">
        <v>61</v>
      </c>
      <c r="R8" t="s">
        <v>46</v>
      </c>
      <c r="S8">
        <v>3</v>
      </c>
      <c r="T8">
        <v>0</v>
      </c>
      <c r="U8">
        <v>0</v>
      </c>
      <c r="V8">
        <v>0</v>
      </c>
      <c r="W8">
        <v>14.3</v>
      </c>
      <c r="X8">
        <v>0</v>
      </c>
      <c r="Y8">
        <v>0</v>
      </c>
      <c r="Z8">
        <v>0</v>
      </c>
      <c r="AA8">
        <v>0.04</v>
      </c>
      <c r="AB8">
        <v>1</v>
      </c>
      <c r="AC8" t="s">
        <v>47</v>
      </c>
    </row>
    <row r="9" spans="1:29" x14ac:dyDescent="0.2">
      <c r="A9" t="s">
        <v>107</v>
      </c>
      <c r="B9" s="1" t="str">
        <f t="shared" si="0"/>
        <v>10336600</v>
      </c>
      <c r="C9" s="1">
        <v>8943685</v>
      </c>
      <c r="D9" s="1">
        <v>8943685</v>
      </c>
      <c r="E9" t="s">
        <v>108</v>
      </c>
      <c r="F9">
        <v>38.842962929999899</v>
      </c>
      <c r="G9">
        <v>-120.0246274</v>
      </c>
      <c r="H9" t="s">
        <v>37</v>
      </c>
      <c r="I9" t="s">
        <v>38</v>
      </c>
      <c r="J9" t="s">
        <v>32</v>
      </c>
      <c r="K9" t="s">
        <v>33</v>
      </c>
      <c r="L9">
        <v>26</v>
      </c>
      <c r="M9">
        <v>14</v>
      </c>
      <c r="N9" t="s">
        <v>60</v>
      </c>
      <c r="O9" s="3">
        <v>1960</v>
      </c>
      <c r="P9">
        <v>1986</v>
      </c>
      <c r="Q9" t="s">
        <v>61</v>
      </c>
      <c r="R9" t="s">
        <v>109</v>
      </c>
      <c r="S9">
        <v>5</v>
      </c>
      <c r="T9">
        <v>0</v>
      </c>
      <c r="U9">
        <v>0</v>
      </c>
      <c r="V9">
        <v>0</v>
      </c>
      <c r="W9">
        <v>15.1999999999999</v>
      </c>
      <c r="X9">
        <v>0</v>
      </c>
      <c r="Y9">
        <v>2.36</v>
      </c>
      <c r="Z9">
        <v>0</v>
      </c>
      <c r="AA9">
        <v>0.6</v>
      </c>
      <c r="AB9">
        <v>1</v>
      </c>
      <c r="AC9" t="s">
        <v>47</v>
      </c>
    </row>
    <row r="10" spans="1:29" x14ac:dyDescent="0.2">
      <c r="A10" t="s">
        <v>117</v>
      </c>
      <c r="B10" s="1" t="str">
        <f t="shared" si="0"/>
        <v>10336770</v>
      </c>
      <c r="C10" s="1">
        <v>8944527</v>
      </c>
      <c r="D10" s="1">
        <v>8944527</v>
      </c>
      <c r="E10" t="s">
        <v>118</v>
      </c>
      <c r="F10">
        <v>38.863240500000003</v>
      </c>
      <c r="G10">
        <v>-119.9582367</v>
      </c>
      <c r="H10" t="s">
        <v>37</v>
      </c>
      <c r="I10" t="s">
        <v>38</v>
      </c>
      <c r="J10" t="s">
        <v>32</v>
      </c>
      <c r="K10" t="s">
        <v>33</v>
      </c>
      <c r="L10">
        <v>20</v>
      </c>
      <c r="M10">
        <v>0</v>
      </c>
      <c r="N10" t="s">
        <v>60</v>
      </c>
      <c r="O10" s="3">
        <v>1990</v>
      </c>
      <c r="P10">
        <v>2011</v>
      </c>
      <c r="Q10" t="s">
        <v>61</v>
      </c>
      <c r="R10" t="s">
        <v>46</v>
      </c>
      <c r="S10">
        <v>4</v>
      </c>
      <c r="T10">
        <v>0</v>
      </c>
      <c r="U10">
        <v>0</v>
      </c>
      <c r="V10">
        <v>0</v>
      </c>
      <c r="W10">
        <v>16.3</v>
      </c>
      <c r="X10">
        <v>0</v>
      </c>
      <c r="Y10">
        <v>0</v>
      </c>
      <c r="Z10">
        <v>0</v>
      </c>
      <c r="AA10">
        <v>0.16</v>
      </c>
      <c r="AB10">
        <v>1</v>
      </c>
      <c r="AC10" t="s">
        <v>47</v>
      </c>
    </row>
    <row r="11" spans="1:29" x14ac:dyDescent="0.2">
      <c r="A11" t="s">
        <v>119</v>
      </c>
      <c r="B11" s="1" t="str">
        <f t="shared" si="0"/>
        <v>10336780</v>
      </c>
      <c r="C11" s="1">
        <v>8944453</v>
      </c>
      <c r="D11" s="1">
        <v>8944453</v>
      </c>
      <c r="E11" t="s">
        <v>120</v>
      </c>
      <c r="F11">
        <v>38.919907700000003</v>
      </c>
      <c r="G11">
        <v>-119.97240360000001</v>
      </c>
      <c r="H11" t="s">
        <v>37</v>
      </c>
      <c r="I11" t="s">
        <v>38</v>
      </c>
      <c r="J11" t="s">
        <v>72</v>
      </c>
      <c r="K11" t="s">
        <v>33</v>
      </c>
      <c r="L11">
        <v>54</v>
      </c>
      <c r="M11">
        <v>14</v>
      </c>
      <c r="N11" t="s">
        <v>60</v>
      </c>
      <c r="O11" s="3">
        <v>1960</v>
      </c>
      <c r="P11">
        <v>2014</v>
      </c>
      <c r="Q11" t="s">
        <v>73</v>
      </c>
      <c r="R11" t="s">
        <v>121</v>
      </c>
      <c r="S11">
        <v>5</v>
      </c>
      <c r="T11">
        <v>0</v>
      </c>
      <c r="U11">
        <v>0</v>
      </c>
      <c r="V11">
        <v>0</v>
      </c>
      <c r="W11">
        <v>16.3</v>
      </c>
      <c r="X11">
        <v>0</v>
      </c>
      <c r="Y11">
        <v>3.09</v>
      </c>
      <c r="Z11">
        <v>0</v>
      </c>
      <c r="AA11">
        <v>0.93</v>
      </c>
      <c r="AB11">
        <v>1</v>
      </c>
      <c r="AC11" t="s">
        <v>47</v>
      </c>
    </row>
    <row r="12" spans="1:29" x14ac:dyDescent="0.2">
      <c r="A12" t="s">
        <v>325</v>
      </c>
      <c r="B12" s="1" t="str">
        <f t="shared" si="0"/>
        <v>11208000</v>
      </c>
      <c r="C12" s="1">
        <v>14918011</v>
      </c>
      <c r="D12" s="1">
        <v>14918005</v>
      </c>
      <c r="E12" t="s">
        <v>326</v>
      </c>
      <c r="F12">
        <v>36.521889899999898</v>
      </c>
      <c r="G12">
        <v>-118.799265199999</v>
      </c>
      <c r="H12" t="s">
        <v>30</v>
      </c>
      <c r="I12" t="s">
        <v>327</v>
      </c>
      <c r="J12" t="s">
        <v>72</v>
      </c>
      <c r="K12" t="s">
        <v>33</v>
      </c>
      <c r="L12">
        <v>61</v>
      </c>
      <c r="M12">
        <v>24</v>
      </c>
      <c r="N12" t="s">
        <v>60</v>
      </c>
      <c r="O12" s="3">
        <v>1950</v>
      </c>
      <c r="P12">
        <v>1960</v>
      </c>
      <c r="Q12" t="s">
        <v>73</v>
      </c>
      <c r="R12" t="s">
        <v>328</v>
      </c>
      <c r="S12">
        <v>8</v>
      </c>
      <c r="T12">
        <v>0</v>
      </c>
      <c r="U12">
        <v>0</v>
      </c>
      <c r="V12">
        <v>0</v>
      </c>
      <c r="W12">
        <v>265.60000000000002</v>
      </c>
      <c r="X12">
        <v>0</v>
      </c>
      <c r="Y12">
        <v>1.52</v>
      </c>
      <c r="Z12">
        <v>0</v>
      </c>
      <c r="AA12">
        <v>0.4</v>
      </c>
      <c r="AB12">
        <v>1</v>
      </c>
    </row>
    <row r="13" spans="1:29" x14ac:dyDescent="0.2">
      <c r="A13" t="s">
        <v>335</v>
      </c>
      <c r="B13" s="1" t="str">
        <f t="shared" si="0"/>
        <v>11213500</v>
      </c>
      <c r="C13" s="1">
        <v>22050535</v>
      </c>
      <c r="D13" s="1">
        <v>22050535</v>
      </c>
      <c r="E13" t="s">
        <v>336</v>
      </c>
      <c r="F13">
        <v>36.863280600000003</v>
      </c>
      <c r="G13">
        <v>-119.124281999999</v>
      </c>
      <c r="H13" t="s">
        <v>37</v>
      </c>
      <c r="I13" t="s">
        <v>38</v>
      </c>
      <c r="J13" t="s">
        <v>32</v>
      </c>
      <c r="K13" t="s">
        <v>33</v>
      </c>
      <c r="L13">
        <v>32</v>
      </c>
      <c r="M13">
        <v>24</v>
      </c>
      <c r="N13" t="s">
        <v>60</v>
      </c>
      <c r="O13" s="3">
        <v>1950</v>
      </c>
      <c r="P13">
        <v>1982</v>
      </c>
      <c r="Q13" t="s">
        <v>61</v>
      </c>
      <c r="R13" t="s">
        <v>337</v>
      </c>
      <c r="S13">
        <v>9</v>
      </c>
      <c r="T13">
        <v>0.69</v>
      </c>
      <c r="U13">
        <v>0</v>
      </c>
      <c r="V13">
        <v>0</v>
      </c>
      <c r="W13">
        <v>318</v>
      </c>
      <c r="X13">
        <v>0</v>
      </c>
      <c r="Y13">
        <v>0.26</v>
      </c>
      <c r="Z13">
        <v>0</v>
      </c>
      <c r="AA13">
        <v>0.16</v>
      </c>
      <c r="AB13">
        <v>1</v>
      </c>
    </row>
    <row r="14" spans="1:29" x14ac:dyDescent="0.2">
      <c r="A14" t="s">
        <v>338</v>
      </c>
      <c r="B14" s="1" t="str">
        <f t="shared" si="0"/>
        <v>11214000</v>
      </c>
      <c r="C14" s="1">
        <v>22048943</v>
      </c>
      <c r="D14" s="1">
        <v>22048943</v>
      </c>
      <c r="E14" t="s">
        <v>339</v>
      </c>
      <c r="F14">
        <v>37.081330450000003</v>
      </c>
      <c r="G14">
        <v>-118.862888</v>
      </c>
      <c r="H14" t="s">
        <v>37</v>
      </c>
      <c r="I14" t="s">
        <v>38</v>
      </c>
      <c r="J14" t="s">
        <v>32</v>
      </c>
      <c r="K14" t="s">
        <v>33</v>
      </c>
      <c r="L14">
        <v>25</v>
      </c>
      <c r="M14">
        <v>18</v>
      </c>
      <c r="N14" t="s">
        <v>60</v>
      </c>
      <c r="O14" s="3">
        <v>1956</v>
      </c>
      <c r="P14">
        <v>1981</v>
      </c>
      <c r="Q14" t="s">
        <v>61</v>
      </c>
      <c r="R14" t="s">
        <v>340</v>
      </c>
      <c r="S14">
        <v>8</v>
      </c>
      <c r="T14">
        <v>0</v>
      </c>
      <c r="U14">
        <v>0</v>
      </c>
      <c r="V14">
        <v>0</v>
      </c>
      <c r="W14">
        <v>331.3</v>
      </c>
      <c r="X14">
        <v>0</v>
      </c>
      <c r="Y14">
        <v>0</v>
      </c>
      <c r="Z14">
        <v>0</v>
      </c>
      <c r="AA14">
        <v>0</v>
      </c>
      <c r="AB14">
        <v>1</v>
      </c>
    </row>
    <row r="15" spans="1:29" x14ac:dyDescent="0.2">
      <c r="A15" t="s">
        <v>341</v>
      </c>
      <c r="B15" s="1" t="str">
        <f t="shared" si="0"/>
        <v>11218500</v>
      </c>
      <c r="C15" s="1">
        <v>22050527</v>
      </c>
      <c r="D15" s="1">
        <v>22050527</v>
      </c>
      <c r="E15" t="s">
        <v>342</v>
      </c>
      <c r="F15">
        <v>36.874669590000003</v>
      </c>
      <c r="G15">
        <v>-119.1417829</v>
      </c>
      <c r="H15" t="s">
        <v>37</v>
      </c>
      <c r="I15" t="s">
        <v>38</v>
      </c>
      <c r="J15" t="s">
        <v>72</v>
      </c>
      <c r="K15" t="s">
        <v>33</v>
      </c>
      <c r="L15">
        <v>31</v>
      </c>
      <c r="M15">
        <v>12</v>
      </c>
      <c r="N15" t="s">
        <v>60</v>
      </c>
      <c r="O15" s="3">
        <v>1962</v>
      </c>
      <c r="P15">
        <v>1993</v>
      </c>
      <c r="Q15" t="s">
        <v>73</v>
      </c>
      <c r="R15" t="s">
        <v>343</v>
      </c>
      <c r="S15">
        <v>16</v>
      </c>
      <c r="T15">
        <v>44.72</v>
      </c>
      <c r="U15">
        <v>0.28999999999999998</v>
      </c>
      <c r="V15">
        <v>0</v>
      </c>
      <c r="W15">
        <v>322</v>
      </c>
      <c r="X15">
        <v>0</v>
      </c>
      <c r="Y15">
        <v>0.2</v>
      </c>
      <c r="Z15">
        <v>0</v>
      </c>
      <c r="AA15">
        <v>0.22</v>
      </c>
      <c r="AB15">
        <v>1</v>
      </c>
    </row>
    <row r="16" spans="1:29" x14ac:dyDescent="0.2">
      <c r="A16" t="s">
        <v>353</v>
      </c>
      <c r="B16" s="1" t="str">
        <f t="shared" si="0"/>
        <v>11226500</v>
      </c>
      <c r="C16" s="1">
        <v>17113015</v>
      </c>
      <c r="D16" s="1">
        <v>17113015</v>
      </c>
      <c r="E16" t="s">
        <v>354</v>
      </c>
      <c r="F16">
        <v>37.51049707</v>
      </c>
      <c r="G16">
        <v>-119.1973476</v>
      </c>
      <c r="H16" t="s">
        <v>37</v>
      </c>
      <c r="I16" t="s">
        <v>38</v>
      </c>
      <c r="J16" t="s">
        <v>32</v>
      </c>
      <c r="K16" t="s">
        <v>33</v>
      </c>
      <c r="L16">
        <v>40</v>
      </c>
      <c r="M16">
        <v>23</v>
      </c>
      <c r="N16" t="s">
        <v>60</v>
      </c>
      <c r="O16" s="3">
        <v>1951</v>
      </c>
      <c r="P16">
        <v>1991</v>
      </c>
      <c r="Q16" t="s">
        <v>61</v>
      </c>
      <c r="R16" t="s">
        <v>340</v>
      </c>
      <c r="S16">
        <v>7</v>
      </c>
      <c r="T16">
        <v>0</v>
      </c>
      <c r="U16">
        <v>0</v>
      </c>
      <c r="V16">
        <v>0</v>
      </c>
      <c r="W16">
        <v>272.8</v>
      </c>
      <c r="X16">
        <v>0</v>
      </c>
      <c r="Y16">
        <v>0.12</v>
      </c>
      <c r="Z16">
        <v>0</v>
      </c>
      <c r="AA16">
        <v>0.04</v>
      </c>
      <c r="AB16">
        <v>1</v>
      </c>
    </row>
    <row r="17" spans="1:29" x14ac:dyDescent="0.2">
      <c r="A17" t="s">
        <v>355</v>
      </c>
      <c r="B17" s="1" t="str">
        <f t="shared" si="0"/>
        <v>11230500</v>
      </c>
      <c r="C17" s="1">
        <v>17118323</v>
      </c>
      <c r="D17" s="1">
        <v>17118323</v>
      </c>
      <c r="E17" t="s">
        <v>356</v>
      </c>
      <c r="F17">
        <v>37.339386300000001</v>
      </c>
      <c r="G17">
        <v>-118.973451299999</v>
      </c>
      <c r="H17" t="s">
        <v>37</v>
      </c>
      <c r="I17" t="s">
        <v>38</v>
      </c>
      <c r="J17" t="s">
        <v>32</v>
      </c>
      <c r="K17" t="s">
        <v>33</v>
      </c>
      <c r="L17">
        <v>64</v>
      </c>
      <c r="M17">
        <v>24</v>
      </c>
      <c r="N17" t="s">
        <v>60</v>
      </c>
      <c r="O17" s="3">
        <v>1950</v>
      </c>
      <c r="P17">
        <v>2014</v>
      </c>
      <c r="Q17" t="s">
        <v>61</v>
      </c>
      <c r="R17" t="s">
        <v>357</v>
      </c>
      <c r="S17">
        <v>8</v>
      </c>
      <c r="T17">
        <v>0</v>
      </c>
      <c r="U17">
        <v>0</v>
      </c>
      <c r="V17">
        <v>0</v>
      </c>
      <c r="W17">
        <v>328.89999999999901</v>
      </c>
      <c r="X17">
        <v>0</v>
      </c>
      <c r="Y17">
        <v>0</v>
      </c>
      <c r="Z17">
        <v>0</v>
      </c>
      <c r="AA17">
        <v>0</v>
      </c>
      <c r="AB17">
        <v>1</v>
      </c>
    </row>
    <row r="18" spans="1:29" x14ac:dyDescent="0.2">
      <c r="A18" t="s">
        <v>358</v>
      </c>
      <c r="B18" s="1" t="str">
        <f t="shared" si="0"/>
        <v>11237500</v>
      </c>
      <c r="C18" s="1">
        <v>17116209</v>
      </c>
      <c r="D18" s="1">
        <v>17116209</v>
      </c>
      <c r="E18" t="s">
        <v>359</v>
      </c>
      <c r="F18">
        <v>37.198556590000003</v>
      </c>
      <c r="G18">
        <v>-119.2137328</v>
      </c>
      <c r="H18" t="s">
        <v>37</v>
      </c>
      <c r="I18" t="s">
        <v>38</v>
      </c>
      <c r="J18" t="s">
        <v>32</v>
      </c>
      <c r="K18" t="s">
        <v>33</v>
      </c>
      <c r="L18">
        <v>63</v>
      </c>
      <c r="M18">
        <v>24</v>
      </c>
      <c r="N18" t="s">
        <v>60</v>
      </c>
      <c r="O18" s="3">
        <v>1950</v>
      </c>
      <c r="P18">
        <v>2013</v>
      </c>
      <c r="Q18" t="s">
        <v>61</v>
      </c>
      <c r="R18" t="s">
        <v>172</v>
      </c>
      <c r="S18">
        <v>10</v>
      </c>
      <c r="T18">
        <v>0</v>
      </c>
      <c r="U18">
        <v>0.23</v>
      </c>
      <c r="V18">
        <v>0</v>
      </c>
      <c r="W18">
        <v>331.3</v>
      </c>
      <c r="X18">
        <v>0</v>
      </c>
      <c r="Y18">
        <v>0.5</v>
      </c>
      <c r="Z18">
        <v>0</v>
      </c>
      <c r="AA18">
        <v>0.17</v>
      </c>
      <c r="AB18">
        <v>1</v>
      </c>
    </row>
    <row r="19" spans="1:29" x14ac:dyDescent="0.2">
      <c r="A19" t="s">
        <v>371</v>
      </c>
      <c r="B19" s="1" t="str">
        <f t="shared" si="0"/>
        <v>11264500</v>
      </c>
      <c r="C19" s="1">
        <v>21609533</v>
      </c>
      <c r="D19" s="1">
        <v>21609533</v>
      </c>
      <c r="E19" t="s">
        <v>372</v>
      </c>
      <c r="F19">
        <v>37.731592720000002</v>
      </c>
      <c r="G19">
        <v>-119.558773599999</v>
      </c>
      <c r="H19" t="s">
        <v>37</v>
      </c>
      <c r="I19" t="s">
        <v>38</v>
      </c>
      <c r="J19" t="s">
        <v>32</v>
      </c>
      <c r="K19" t="s">
        <v>33</v>
      </c>
      <c r="L19">
        <v>64</v>
      </c>
      <c r="M19">
        <v>24</v>
      </c>
      <c r="N19" t="s">
        <v>60</v>
      </c>
      <c r="O19" s="3">
        <v>1950</v>
      </c>
      <c r="P19">
        <v>2014</v>
      </c>
      <c r="Q19" t="s">
        <v>61</v>
      </c>
      <c r="R19" t="s">
        <v>373</v>
      </c>
      <c r="S19">
        <v>6</v>
      </c>
      <c r="T19">
        <v>0</v>
      </c>
      <c r="U19">
        <v>0</v>
      </c>
      <c r="V19">
        <v>0</v>
      </c>
      <c r="W19">
        <v>99.099999999999895</v>
      </c>
      <c r="X19">
        <v>0</v>
      </c>
      <c r="Y19">
        <v>0</v>
      </c>
      <c r="Z19">
        <v>0</v>
      </c>
      <c r="AA19">
        <v>0.01</v>
      </c>
      <c r="AB19">
        <v>1</v>
      </c>
    </row>
    <row r="20" spans="1:29" x14ac:dyDescent="0.2">
      <c r="A20" t="s">
        <v>374</v>
      </c>
      <c r="B20" s="1" t="str">
        <f t="shared" si="0"/>
        <v>11266500</v>
      </c>
      <c r="C20" s="1">
        <v>21609641</v>
      </c>
      <c r="D20" s="1">
        <v>21609641</v>
      </c>
      <c r="E20" t="s">
        <v>375</v>
      </c>
      <c r="F20">
        <v>37.716871380000001</v>
      </c>
      <c r="G20">
        <v>-119.6662788</v>
      </c>
      <c r="H20" t="s">
        <v>37</v>
      </c>
      <c r="I20" t="s">
        <v>38</v>
      </c>
      <c r="J20" t="s">
        <v>32</v>
      </c>
      <c r="K20" t="s">
        <v>33</v>
      </c>
      <c r="L20">
        <v>63</v>
      </c>
      <c r="M20">
        <v>24</v>
      </c>
      <c r="N20" t="s">
        <v>60</v>
      </c>
      <c r="O20" s="3">
        <v>1950</v>
      </c>
      <c r="P20">
        <v>2014</v>
      </c>
      <c r="Q20" t="s">
        <v>61</v>
      </c>
      <c r="R20" t="s">
        <v>376</v>
      </c>
      <c r="S20">
        <v>6</v>
      </c>
      <c r="T20">
        <v>0</v>
      </c>
      <c r="U20">
        <v>0</v>
      </c>
      <c r="V20">
        <v>0</v>
      </c>
      <c r="W20">
        <v>56.399999999999899</v>
      </c>
      <c r="X20">
        <v>0</v>
      </c>
      <c r="Y20">
        <v>0.49</v>
      </c>
      <c r="Z20">
        <v>0</v>
      </c>
      <c r="AA20">
        <v>0.15</v>
      </c>
      <c r="AB20">
        <v>1</v>
      </c>
    </row>
    <row r="21" spans="1:29" x14ac:dyDescent="0.2">
      <c r="A21" t="s">
        <v>385</v>
      </c>
      <c r="B21" s="1" t="str">
        <f t="shared" si="0"/>
        <v>11274790</v>
      </c>
      <c r="C21" s="1">
        <v>17081597</v>
      </c>
      <c r="D21" s="1">
        <v>17081597</v>
      </c>
      <c r="E21" t="s">
        <v>386</v>
      </c>
      <c r="F21">
        <v>37.916587999999898</v>
      </c>
      <c r="G21">
        <v>-119.659893999999</v>
      </c>
      <c r="H21" t="s">
        <v>37</v>
      </c>
      <c r="I21" t="s">
        <v>38</v>
      </c>
      <c r="J21" t="s">
        <v>32</v>
      </c>
      <c r="K21" t="s">
        <v>33</v>
      </c>
      <c r="L21">
        <v>7</v>
      </c>
      <c r="M21">
        <v>0</v>
      </c>
      <c r="N21" t="s">
        <v>60</v>
      </c>
      <c r="O21" s="3">
        <v>2006</v>
      </c>
      <c r="P21">
        <v>2014</v>
      </c>
      <c r="Q21" t="s">
        <v>61</v>
      </c>
      <c r="R21" t="s">
        <v>46</v>
      </c>
      <c r="S21">
        <v>3</v>
      </c>
      <c r="T21">
        <v>0</v>
      </c>
      <c r="U21">
        <v>0</v>
      </c>
      <c r="V21">
        <v>0</v>
      </c>
      <c r="W21">
        <v>8.3000000000000007</v>
      </c>
      <c r="X21">
        <v>0</v>
      </c>
      <c r="Y21">
        <v>0.15</v>
      </c>
      <c r="Z21">
        <v>0</v>
      </c>
      <c r="AA21">
        <v>0.04</v>
      </c>
      <c r="AB21">
        <v>1</v>
      </c>
    </row>
    <row r="22" spans="1:29" x14ac:dyDescent="0.2">
      <c r="A22" t="s">
        <v>387</v>
      </c>
      <c r="B22" s="1" t="str">
        <f t="shared" si="0"/>
        <v>11275000</v>
      </c>
      <c r="C22" s="1">
        <v>17082117</v>
      </c>
      <c r="D22" s="1">
        <v>17082117</v>
      </c>
      <c r="E22" t="s">
        <v>388</v>
      </c>
      <c r="F22">
        <v>37.970753760000001</v>
      </c>
      <c r="G22">
        <v>-119.764343</v>
      </c>
      <c r="H22" t="s">
        <v>37</v>
      </c>
      <c r="I22" t="s">
        <v>38</v>
      </c>
      <c r="J22" t="s">
        <v>32</v>
      </c>
      <c r="K22" t="s">
        <v>33</v>
      </c>
      <c r="L22">
        <v>32</v>
      </c>
      <c r="M22">
        <v>23</v>
      </c>
      <c r="N22" t="s">
        <v>60</v>
      </c>
      <c r="O22" s="3">
        <v>1950</v>
      </c>
      <c r="P22">
        <v>1983</v>
      </c>
      <c r="Q22" t="s">
        <v>61</v>
      </c>
      <c r="R22" t="s">
        <v>389</v>
      </c>
      <c r="S22">
        <v>3</v>
      </c>
      <c r="T22">
        <v>0</v>
      </c>
      <c r="U22">
        <v>0</v>
      </c>
      <c r="V22">
        <v>0</v>
      </c>
      <c r="W22">
        <v>7.9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9" x14ac:dyDescent="0.2">
      <c r="A23" t="s">
        <v>401</v>
      </c>
      <c r="B23" s="1" t="str">
        <f t="shared" si="0"/>
        <v>11292500</v>
      </c>
      <c r="C23" s="1">
        <v>347487</v>
      </c>
      <c r="D23" s="1">
        <v>347487</v>
      </c>
      <c r="E23" t="s">
        <v>402</v>
      </c>
      <c r="F23">
        <v>38.3638010499999</v>
      </c>
      <c r="G23">
        <v>-119.8712915</v>
      </c>
      <c r="H23" t="s">
        <v>37</v>
      </c>
      <c r="I23" t="s">
        <v>38</v>
      </c>
      <c r="J23" t="s">
        <v>32</v>
      </c>
      <c r="K23" t="s">
        <v>33</v>
      </c>
      <c r="L23">
        <v>44</v>
      </c>
      <c r="M23">
        <v>24</v>
      </c>
      <c r="N23" t="s">
        <v>60</v>
      </c>
      <c r="O23" s="3">
        <v>1950</v>
      </c>
      <c r="P23">
        <v>1994</v>
      </c>
      <c r="Q23" t="s">
        <v>61</v>
      </c>
      <c r="R23" t="s">
        <v>403</v>
      </c>
      <c r="S23">
        <v>4</v>
      </c>
      <c r="T23">
        <v>0</v>
      </c>
      <c r="U23">
        <v>0</v>
      </c>
      <c r="V23">
        <v>0</v>
      </c>
      <c r="W23">
        <v>9.9</v>
      </c>
      <c r="X23">
        <v>0</v>
      </c>
      <c r="Y23">
        <v>0</v>
      </c>
      <c r="Z23">
        <v>0</v>
      </c>
      <c r="AA23">
        <v>0.14000000000000001</v>
      </c>
      <c r="AB23">
        <v>1</v>
      </c>
    </row>
    <row r="24" spans="1:29" x14ac:dyDescent="0.2">
      <c r="A24" t="s">
        <v>404</v>
      </c>
      <c r="B24" s="1" t="str">
        <f t="shared" si="0"/>
        <v>11294000</v>
      </c>
      <c r="C24" s="1">
        <v>342587</v>
      </c>
      <c r="D24" s="1">
        <v>342587</v>
      </c>
      <c r="E24" t="s">
        <v>405</v>
      </c>
      <c r="F24">
        <v>38.392968199999899</v>
      </c>
      <c r="G24">
        <v>-119.9990737</v>
      </c>
      <c r="H24" t="s">
        <v>37</v>
      </c>
      <c r="I24" t="s">
        <v>38</v>
      </c>
      <c r="J24" t="s">
        <v>72</v>
      </c>
      <c r="K24" t="s">
        <v>33</v>
      </c>
      <c r="L24">
        <v>62</v>
      </c>
      <c r="M24">
        <v>22</v>
      </c>
      <c r="N24" t="s">
        <v>60</v>
      </c>
      <c r="O24" s="3">
        <v>1952</v>
      </c>
      <c r="P24">
        <v>1980</v>
      </c>
      <c r="Q24" t="s">
        <v>73</v>
      </c>
      <c r="R24" t="s">
        <v>406</v>
      </c>
      <c r="S24">
        <v>18</v>
      </c>
      <c r="T24">
        <v>1958.16</v>
      </c>
      <c r="U24">
        <v>0</v>
      </c>
      <c r="V24">
        <v>0</v>
      </c>
      <c r="W24">
        <v>10.5</v>
      </c>
      <c r="X24">
        <v>0</v>
      </c>
      <c r="Y24">
        <v>0</v>
      </c>
      <c r="Z24">
        <v>0</v>
      </c>
      <c r="AA24">
        <v>0.21</v>
      </c>
      <c r="AB24">
        <v>1</v>
      </c>
    </row>
    <row r="25" spans="1:29" x14ac:dyDescent="0.2">
      <c r="A25" t="s">
        <v>469</v>
      </c>
      <c r="B25" s="1" t="str">
        <f t="shared" si="0"/>
        <v>11418000</v>
      </c>
      <c r="C25" s="1">
        <v>8062589</v>
      </c>
      <c r="D25" s="1">
        <v>8062589</v>
      </c>
      <c r="E25" t="s">
        <v>470</v>
      </c>
      <c r="F25">
        <v>39.235170789999898</v>
      </c>
      <c r="G25">
        <v>-121.2741256</v>
      </c>
      <c r="H25" t="s">
        <v>37</v>
      </c>
      <c r="I25" t="s">
        <v>38</v>
      </c>
      <c r="J25" t="s">
        <v>72</v>
      </c>
      <c r="K25" t="s">
        <v>33</v>
      </c>
      <c r="L25">
        <v>62</v>
      </c>
      <c r="M25">
        <v>24</v>
      </c>
      <c r="N25" t="s">
        <v>60</v>
      </c>
      <c r="O25" s="3">
        <v>1950</v>
      </c>
      <c r="P25">
        <v>1969</v>
      </c>
      <c r="Q25" t="s">
        <v>73</v>
      </c>
      <c r="R25" t="s">
        <v>471</v>
      </c>
      <c r="S25">
        <v>22</v>
      </c>
      <c r="T25">
        <v>581.41999999999996</v>
      </c>
      <c r="U25">
        <v>3.83</v>
      </c>
      <c r="V25">
        <v>0</v>
      </c>
      <c r="W25">
        <v>64.599999999999895</v>
      </c>
      <c r="X25">
        <v>0</v>
      </c>
      <c r="Y25">
        <v>1.1499999999999999</v>
      </c>
      <c r="Z25">
        <v>0</v>
      </c>
      <c r="AA25">
        <v>1.49</v>
      </c>
      <c r="AB25">
        <v>2</v>
      </c>
      <c r="AC25" t="s">
        <v>472</v>
      </c>
    </row>
    <row r="26" spans="1:29" x14ac:dyDescent="0.2">
      <c r="A26" t="s">
        <v>609</v>
      </c>
      <c r="B26" s="1" t="str">
        <f t="shared" si="0"/>
        <v>11251000</v>
      </c>
      <c r="C26" s="3"/>
      <c r="D26">
        <v>19791955</v>
      </c>
      <c r="E26" s="2" t="s">
        <v>610</v>
      </c>
      <c r="F26" s="2"/>
      <c r="O26" s="3">
        <v>1907</v>
      </c>
      <c r="P26">
        <v>1940</v>
      </c>
      <c r="Q26" t="s">
        <v>611</v>
      </c>
      <c r="AB26">
        <v>2</v>
      </c>
    </row>
    <row r="27" spans="1:29" x14ac:dyDescent="0.2">
      <c r="A27" t="s">
        <v>612</v>
      </c>
      <c r="B27" s="1" t="str">
        <f t="shared" si="0"/>
        <v>11270900</v>
      </c>
      <c r="C27" s="3"/>
      <c r="D27">
        <v>2824504</v>
      </c>
      <c r="E27" s="2" t="s">
        <v>613</v>
      </c>
      <c r="F27" s="2"/>
      <c r="O27" s="3">
        <v>1900</v>
      </c>
      <c r="P27">
        <v>1925</v>
      </c>
      <c r="Q27" t="s">
        <v>614</v>
      </c>
      <c r="AB27">
        <v>2</v>
      </c>
    </row>
    <row r="28" spans="1:29" x14ac:dyDescent="0.2">
      <c r="A28" t="s">
        <v>615</v>
      </c>
      <c r="B28" s="1" t="str">
        <f t="shared" si="0"/>
        <v>11299000</v>
      </c>
      <c r="C28" s="3"/>
      <c r="D28">
        <v>348435</v>
      </c>
      <c r="E28" s="2" t="s">
        <v>616</v>
      </c>
      <c r="F28" s="2"/>
      <c r="O28" s="3">
        <v>1996</v>
      </c>
      <c r="P28">
        <v>2008</v>
      </c>
      <c r="Q28" t="s">
        <v>617</v>
      </c>
      <c r="AB28">
        <v>2</v>
      </c>
    </row>
    <row r="29" spans="1:29" x14ac:dyDescent="0.2">
      <c r="A29" t="s">
        <v>618</v>
      </c>
      <c r="B29" s="1" t="str">
        <f t="shared" si="0"/>
        <v>11446220</v>
      </c>
      <c r="C29" s="3"/>
      <c r="D29">
        <v>15022453</v>
      </c>
      <c r="E29" s="2" t="s">
        <v>619</v>
      </c>
      <c r="F29" s="2"/>
      <c r="O29" s="3">
        <v>1996</v>
      </c>
      <c r="P29">
        <v>2008</v>
      </c>
      <c r="Q29" t="s">
        <v>620</v>
      </c>
      <c r="AB29">
        <v>2</v>
      </c>
    </row>
    <row r="30" spans="1:29" x14ac:dyDescent="0.2">
      <c r="A30" t="s">
        <v>621</v>
      </c>
      <c r="B30" s="1" t="str">
        <f t="shared" si="0"/>
        <v>11419000</v>
      </c>
      <c r="C30" s="3"/>
      <c r="D30">
        <v>8061185</v>
      </c>
      <c r="E30" s="2" t="s">
        <v>470</v>
      </c>
      <c r="F30" s="2"/>
      <c r="O30" s="3">
        <v>1903</v>
      </c>
      <c r="P30">
        <v>1939</v>
      </c>
      <c r="Q30" t="s">
        <v>622</v>
      </c>
      <c r="AB30">
        <v>2</v>
      </c>
    </row>
    <row r="31" spans="1:29" x14ac:dyDescent="0.2">
      <c r="A31" t="s">
        <v>623</v>
      </c>
      <c r="B31" s="1" t="str">
        <f t="shared" si="0"/>
        <v>11406999</v>
      </c>
      <c r="C31" s="3"/>
      <c r="D31">
        <v>7968461</v>
      </c>
      <c r="E31" s="2" t="s">
        <v>624</v>
      </c>
      <c r="F31" s="2"/>
      <c r="O31" s="3">
        <v>1987</v>
      </c>
      <c r="P31">
        <v>2013</v>
      </c>
      <c r="Q31" t="s">
        <v>625</v>
      </c>
      <c r="AB31">
        <v>2</v>
      </c>
    </row>
    <row r="32" spans="1:29" x14ac:dyDescent="0.2">
      <c r="A32" t="s">
        <v>28</v>
      </c>
      <c r="B32" s="1" t="str">
        <f t="shared" si="0"/>
        <v>10264600</v>
      </c>
      <c r="C32" s="1">
        <v>22673706</v>
      </c>
      <c r="D32" s="1">
        <v>22673708</v>
      </c>
      <c r="E32" t="s">
        <v>29</v>
      </c>
      <c r="F32">
        <v>35.0499692799999</v>
      </c>
      <c r="G32">
        <v>-118.357859199999</v>
      </c>
      <c r="H32" t="s">
        <v>30</v>
      </c>
      <c r="I32" t="s">
        <v>31</v>
      </c>
      <c r="J32" t="s">
        <v>32</v>
      </c>
      <c r="K32" t="s">
        <v>33</v>
      </c>
      <c r="L32">
        <v>29</v>
      </c>
      <c r="M32">
        <v>17</v>
      </c>
      <c r="N32" t="s">
        <v>34</v>
      </c>
      <c r="O32" s="3">
        <v>1957</v>
      </c>
      <c r="P32">
        <v>1986</v>
      </c>
      <c r="Q32" t="s">
        <v>35</v>
      </c>
      <c r="R32" t="s">
        <v>36</v>
      </c>
      <c r="S32">
        <v>9</v>
      </c>
      <c r="T32">
        <v>0</v>
      </c>
      <c r="U32">
        <v>0</v>
      </c>
      <c r="V32">
        <v>0</v>
      </c>
      <c r="W32">
        <v>184.3</v>
      </c>
      <c r="X32">
        <v>0</v>
      </c>
      <c r="Y32">
        <v>0.45</v>
      </c>
      <c r="Z32">
        <v>0.04</v>
      </c>
      <c r="AA32">
        <v>1.1499999999999999</v>
      </c>
      <c r="AB32">
        <v>3</v>
      </c>
    </row>
    <row r="33" spans="1:29" x14ac:dyDescent="0.2">
      <c r="A33" t="s">
        <v>48</v>
      </c>
      <c r="B33" s="1" t="str">
        <f t="shared" si="0"/>
        <v>11196400</v>
      </c>
      <c r="C33" s="1">
        <v>14945000</v>
      </c>
      <c r="D33" s="1">
        <v>14945000</v>
      </c>
      <c r="E33" t="s">
        <v>49</v>
      </c>
      <c r="F33">
        <v>35.311348240000001</v>
      </c>
      <c r="G33">
        <v>-118.5703669</v>
      </c>
      <c r="H33" t="s">
        <v>37</v>
      </c>
      <c r="I33" t="s">
        <v>38</v>
      </c>
      <c r="J33" t="s">
        <v>32</v>
      </c>
      <c r="K33" t="s">
        <v>33</v>
      </c>
      <c r="L33">
        <v>21</v>
      </c>
      <c r="M33">
        <v>13</v>
      </c>
      <c r="N33" t="s">
        <v>34</v>
      </c>
      <c r="O33" s="3">
        <v>1961</v>
      </c>
      <c r="P33">
        <v>1983</v>
      </c>
      <c r="Q33" t="s">
        <v>35</v>
      </c>
      <c r="R33" t="s">
        <v>50</v>
      </c>
      <c r="S33">
        <v>9</v>
      </c>
      <c r="T33">
        <v>0</v>
      </c>
      <c r="U33">
        <v>0</v>
      </c>
      <c r="V33">
        <v>0</v>
      </c>
      <c r="W33">
        <v>184.3</v>
      </c>
      <c r="X33">
        <v>0</v>
      </c>
      <c r="Y33">
        <v>0.41</v>
      </c>
      <c r="Z33">
        <v>0</v>
      </c>
      <c r="AA33">
        <v>0.89</v>
      </c>
      <c r="AB33">
        <v>3</v>
      </c>
    </row>
    <row r="34" spans="1:29" x14ac:dyDescent="0.2">
      <c r="A34" t="s">
        <v>51</v>
      </c>
      <c r="B34" s="1" t="str">
        <f t="shared" si="0"/>
        <v>11204100</v>
      </c>
      <c r="C34" s="1">
        <v>14930789</v>
      </c>
      <c r="D34" s="1">
        <v>14930789</v>
      </c>
      <c r="E34" t="s">
        <v>52</v>
      </c>
      <c r="F34">
        <v>36.024116480000004</v>
      </c>
      <c r="G34">
        <v>-118.8134258</v>
      </c>
      <c r="H34" t="s">
        <v>37</v>
      </c>
      <c r="I34" t="s">
        <v>38</v>
      </c>
      <c r="J34" t="s">
        <v>32</v>
      </c>
      <c r="K34" t="s">
        <v>33</v>
      </c>
      <c r="L34">
        <v>13</v>
      </c>
      <c r="M34">
        <v>0</v>
      </c>
      <c r="N34" t="s">
        <v>34</v>
      </c>
      <c r="O34" s="3">
        <v>2000</v>
      </c>
      <c r="P34">
        <v>2014</v>
      </c>
      <c r="Q34" t="s">
        <v>35</v>
      </c>
      <c r="R34" t="s">
        <v>53</v>
      </c>
      <c r="S34">
        <v>8</v>
      </c>
      <c r="T34">
        <v>0</v>
      </c>
      <c r="U34">
        <v>0</v>
      </c>
      <c r="V34">
        <v>0</v>
      </c>
      <c r="W34">
        <v>265.60000000000002</v>
      </c>
      <c r="X34">
        <v>0</v>
      </c>
      <c r="Y34">
        <v>0.13</v>
      </c>
      <c r="Z34">
        <v>0</v>
      </c>
      <c r="AA34">
        <v>0.65</v>
      </c>
      <c r="AB34">
        <v>3</v>
      </c>
    </row>
    <row r="35" spans="1:29" x14ac:dyDescent="0.2">
      <c r="A35" t="s">
        <v>67</v>
      </c>
      <c r="B35" s="1" t="str">
        <f t="shared" si="0"/>
        <v>10255810</v>
      </c>
      <c r="C35" s="1">
        <v>22595619</v>
      </c>
      <c r="D35" s="1">
        <v>22595619</v>
      </c>
      <c r="E35" t="s">
        <v>68</v>
      </c>
      <c r="F35">
        <v>33.278926370000001</v>
      </c>
      <c r="G35">
        <v>-116.43001390000001</v>
      </c>
      <c r="H35" t="s">
        <v>37</v>
      </c>
      <c r="I35" t="s">
        <v>38</v>
      </c>
      <c r="J35" t="s">
        <v>32</v>
      </c>
      <c r="K35" t="s">
        <v>33</v>
      </c>
      <c r="L35">
        <v>52</v>
      </c>
      <c r="M35">
        <v>24</v>
      </c>
      <c r="N35" t="s">
        <v>60</v>
      </c>
      <c r="O35" s="3">
        <v>1950</v>
      </c>
      <c r="P35">
        <v>2004</v>
      </c>
      <c r="Q35" t="s">
        <v>61</v>
      </c>
      <c r="R35" t="s">
        <v>69</v>
      </c>
      <c r="S35">
        <v>6</v>
      </c>
      <c r="T35">
        <v>0</v>
      </c>
      <c r="U35">
        <v>0</v>
      </c>
      <c r="V35">
        <v>0</v>
      </c>
      <c r="W35">
        <v>94.7</v>
      </c>
      <c r="X35">
        <v>0</v>
      </c>
      <c r="Y35">
        <v>0.5</v>
      </c>
      <c r="Z35">
        <v>0</v>
      </c>
      <c r="AA35">
        <v>0.2</v>
      </c>
      <c r="AB35">
        <v>3</v>
      </c>
    </row>
    <row r="36" spans="1:29" x14ac:dyDescent="0.2">
      <c r="A36" t="s">
        <v>70</v>
      </c>
      <c r="B36" s="1" t="str">
        <f t="shared" si="0"/>
        <v>10257500</v>
      </c>
      <c r="C36" s="1">
        <v>22591931</v>
      </c>
      <c r="D36" s="1">
        <v>22591931</v>
      </c>
      <c r="E36" t="s">
        <v>71</v>
      </c>
      <c r="F36">
        <v>33.869461139999899</v>
      </c>
      <c r="G36">
        <v>-116.671682399999</v>
      </c>
      <c r="H36" t="s">
        <v>37</v>
      </c>
      <c r="I36" t="s">
        <v>38</v>
      </c>
      <c r="J36" t="s">
        <v>72</v>
      </c>
      <c r="K36" t="s">
        <v>33</v>
      </c>
      <c r="L36">
        <v>20</v>
      </c>
      <c r="M36">
        <v>0</v>
      </c>
      <c r="N36" t="s">
        <v>60</v>
      </c>
      <c r="O36" s="3">
        <v>1994</v>
      </c>
      <c r="P36">
        <v>2015</v>
      </c>
      <c r="Q36" t="s">
        <v>73</v>
      </c>
      <c r="R36" t="s">
        <v>46</v>
      </c>
      <c r="S36">
        <v>6</v>
      </c>
      <c r="T36">
        <v>0</v>
      </c>
      <c r="U36">
        <v>0</v>
      </c>
      <c r="V36">
        <v>0</v>
      </c>
      <c r="W36">
        <v>123.3</v>
      </c>
      <c r="X36">
        <v>0</v>
      </c>
      <c r="Y36">
        <v>0.06</v>
      </c>
      <c r="Z36">
        <v>0</v>
      </c>
      <c r="AA36">
        <v>0</v>
      </c>
      <c r="AB36">
        <v>3</v>
      </c>
    </row>
    <row r="37" spans="1:29" x14ac:dyDescent="0.2">
      <c r="A37" t="s">
        <v>74</v>
      </c>
      <c r="B37" s="1" t="str">
        <f t="shared" si="0"/>
        <v>10257600</v>
      </c>
      <c r="C37" s="1">
        <v>22590267</v>
      </c>
      <c r="D37" s="1">
        <v>22590267</v>
      </c>
      <c r="E37" t="s">
        <v>75</v>
      </c>
      <c r="F37">
        <v>34.011122839999899</v>
      </c>
      <c r="G37">
        <v>-116.6280689</v>
      </c>
      <c r="H37" t="s">
        <v>37</v>
      </c>
      <c r="I37" t="s">
        <v>38</v>
      </c>
      <c r="J37" t="s">
        <v>32</v>
      </c>
      <c r="K37" t="s">
        <v>33</v>
      </c>
      <c r="L37">
        <v>46</v>
      </c>
      <c r="M37">
        <v>7</v>
      </c>
      <c r="N37" t="s">
        <v>60</v>
      </c>
      <c r="O37" s="3">
        <v>1967</v>
      </c>
      <c r="P37">
        <v>2015</v>
      </c>
      <c r="Q37" t="s">
        <v>61</v>
      </c>
      <c r="R37" t="s">
        <v>76</v>
      </c>
      <c r="S37">
        <v>5</v>
      </c>
      <c r="T37">
        <v>0</v>
      </c>
      <c r="U37">
        <v>0</v>
      </c>
      <c r="V37">
        <v>0</v>
      </c>
      <c r="W37">
        <v>26.8</v>
      </c>
      <c r="X37">
        <v>0</v>
      </c>
      <c r="Y37">
        <v>0.22</v>
      </c>
      <c r="Z37">
        <v>0</v>
      </c>
      <c r="AA37">
        <v>0.22</v>
      </c>
      <c r="AB37">
        <v>3</v>
      </c>
    </row>
    <row r="38" spans="1:29" x14ac:dyDescent="0.2">
      <c r="A38" t="s">
        <v>77</v>
      </c>
      <c r="B38" s="1" t="str">
        <f t="shared" si="0"/>
        <v>10258000</v>
      </c>
      <c r="C38" s="1">
        <v>22593497</v>
      </c>
      <c r="D38" s="1">
        <v>22593497</v>
      </c>
      <c r="E38" t="s">
        <v>78</v>
      </c>
      <c r="F38">
        <v>33.805019289999898</v>
      </c>
      <c r="G38">
        <v>-116.5591816</v>
      </c>
      <c r="H38" t="s">
        <v>37</v>
      </c>
      <c r="I38" t="s">
        <v>38</v>
      </c>
      <c r="J38" t="s">
        <v>32</v>
      </c>
      <c r="K38" t="s">
        <v>33</v>
      </c>
      <c r="L38">
        <v>63</v>
      </c>
      <c r="M38">
        <v>24</v>
      </c>
      <c r="N38" t="s">
        <v>60</v>
      </c>
      <c r="O38" s="3">
        <v>1950</v>
      </c>
      <c r="P38">
        <v>2015</v>
      </c>
      <c r="Q38" t="s">
        <v>61</v>
      </c>
      <c r="R38" t="s">
        <v>79</v>
      </c>
      <c r="S38">
        <v>6</v>
      </c>
      <c r="T38">
        <v>0</v>
      </c>
      <c r="U38">
        <v>0</v>
      </c>
      <c r="V38">
        <v>0</v>
      </c>
      <c r="W38">
        <v>123.3</v>
      </c>
      <c r="X38">
        <v>0</v>
      </c>
      <c r="Y38">
        <v>0.02</v>
      </c>
      <c r="Z38">
        <v>0</v>
      </c>
      <c r="AA38">
        <v>0</v>
      </c>
      <c r="AB38">
        <v>3</v>
      </c>
    </row>
    <row r="39" spans="1:29" x14ac:dyDescent="0.2">
      <c r="A39" t="s">
        <v>80</v>
      </c>
      <c r="B39" s="1" t="str">
        <f t="shared" si="0"/>
        <v>10258500</v>
      </c>
      <c r="C39" s="1">
        <v>22593537</v>
      </c>
      <c r="D39" s="1">
        <v>22593537</v>
      </c>
      <c r="E39" t="s">
        <v>81</v>
      </c>
      <c r="F39">
        <v>33.745021780000002</v>
      </c>
      <c r="G39">
        <v>-116.5355709</v>
      </c>
      <c r="H39" t="s">
        <v>37</v>
      </c>
      <c r="I39" t="s">
        <v>38</v>
      </c>
      <c r="J39" t="s">
        <v>32</v>
      </c>
      <c r="K39" t="s">
        <v>33</v>
      </c>
      <c r="L39">
        <v>64</v>
      </c>
      <c r="M39">
        <v>24</v>
      </c>
      <c r="N39" t="s">
        <v>60</v>
      </c>
      <c r="O39" s="3">
        <v>1950</v>
      </c>
      <c r="P39">
        <v>2015</v>
      </c>
      <c r="Q39" t="s">
        <v>61</v>
      </c>
      <c r="R39" t="s">
        <v>69</v>
      </c>
      <c r="S39">
        <v>7</v>
      </c>
      <c r="T39">
        <v>0</v>
      </c>
      <c r="U39">
        <v>0</v>
      </c>
      <c r="V39">
        <v>0</v>
      </c>
      <c r="W39">
        <v>123.3</v>
      </c>
      <c r="X39">
        <v>0</v>
      </c>
      <c r="Y39">
        <v>1.65</v>
      </c>
      <c r="Z39">
        <v>0</v>
      </c>
      <c r="AA39">
        <v>0.51</v>
      </c>
      <c r="AB39">
        <v>3</v>
      </c>
    </row>
    <row r="40" spans="1:29" x14ac:dyDescent="0.2">
      <c r="A40" t="s">
        <v>82</v>
      </c>
      <c r="B40" s="1" t="str">
        <f t="shared" si="0"/>
        <v>10259000</v>
      </c>
      <c r="C40" s="1">
        <v>22592131</v>
      </c>
      <c r="D40" s="1">
        <v>22592131</v>
      </c>
      <c r="E40" t="s">
        <v>83</v>
      </c>
      <c r="F40">
        <v>33.760021100000003</v>
      </c>
      <c r="G40">
        <v>-116.5500155</v>
      </c>
      <c r="H40" t="s">
        <v>37</v>
      </c>
      <c r="I40" t="s">
        <v>38</v>
      </c>
      <c r="J40" t="s">
        <v>32</v>
      </c>
      <c r="K40" t="s">
        <v>33</v>
      </c>
      <c r="L40">
        <v>64</v>
      </c>
      <c r="M40">
        <v>24</v>
      </c>
      <c r="N40" t="s">
        <v>60</v>
      </c>
      <c r="O40" s="3">
        <v>1950</v>
      </c>
      <c r="P40">
        <v>2015</v>
      </c>
      <c r="Q40" t="s">
        <v>61</v>
      </c>
      <c r="R40" t="s">
        <v>84</v>
      </c>
      <c r="S40">
        <v>6</v>
      </c>
      <c r="T40">
        <v>0</v>
      </c>
      <c r="U40">
        <v>0</v>
      </c>
      <c r="V40">
        <v>0</v>
      </c>
      <c r="W40">
        <v>123.3</v>
      </c>
      <c r="X40">
        <v>0</v>
      </c>
      <c r="Y40">
        <v>0</v>
      </c>
      <c r="Z40">
        <v>0.05</v>
      </c>
      <c r="AA40">
        <v>0</v>
      </c>
      <c r="AB40">
        <v>3</v>
      </c>
    </row>
    <row r="41" spans="1:29" x14ac:dyDescent="0.2">
      <c r="A41" t="s">
        <v>85</v>
      </c>
      <c r="B41" s="1" t="str">
        <f t="shared" si="0"/>
        <v>10259200</v>
      </c>
      <c r="C41" s="1">
        <v>22592497</v>
      </c>
      <c r="D41" s="1">
        <v>22592497</v>
      </c>
      <c r="E41" t="s">
        <v>86</v>
      </c>
      <c r="F41">
        <v>33.631136470000001</v>
      </c>
      <c r="G41">
        <v>-116.3922342</v>
      </c>
      <c r="H41" t="s">
        <v>37</v>
      </c>
      <c r="I41" t="s">
        <v>87</v>
      </c>
      <c r="J41" t="s">
        <v>32</v>
      </c>
      <c r="K41" t="s">
        <v>33</v>
      </c>
      <c r="L41">
        <v>52</v>
      </c>
      <c r="M41">
        <v>12</v>
      </c>
      <c r="N41" t="s">
        <v>60</v>
      </c>
      <c r="O41" s="3">
        <v>1962</v>
      </c>
      <c r="P41">
        <v>2015</v>
      </c>
      <c r="Q41" t="s">
        <v>61</v>
      </c>
      <c r="R41" t="s">
        <v>69</v>
      </c>
      <c r="S41">
        <v>7</v>
      </c>
      <c r="T41">
        <v>0</v>
      </c>
      <c r="U41">
        <v>0</v>
      </c>
      <c r="V41">
        <v>0</v>
      </c>
      <c r="W41">
        <v>123.3</v>
      </c>
      <c r="X41">
        <v>0</v>
      </c>
      <c r="Y41">
        <v>1.04</v>
      </c>
      <c r="Z41">
        <v>0</v>
      </c>
      <c r="AA41">
        <v>0.56999999999999995</v>
      </c>
      <c r="AB41">
        <v>3</v>
      </c>
    </row>
    <row r="42" spans="1:29" x14ac:dyDescent="0.2">
      <c r="A42" t="s">
        <v>88</v>
      </c>
      <c r="B42" s="1" t="str">
        <f t="shared" si="0"/>
        <v>10263500</v>
      </c>
      <c r="C42" s="1">
        <v>22684930</v>
      </c>
      <c r="D42" s="1">
        <v>22684930</v>
      </c>
      <c r="E42" t="s">
        <v>89</v>
      </c>
      <c r="F42">
        <v>34.420831149999898</v>
      </c>
      <c r="G42">
        <v>-117.8395072</v>
      </c>
      <c r="H42" t="s">
        <v>37</v>
      </c>
      <c r="I42" t="s">
        <v>38</v>
      </c>
      <c r="J42" t="s">
        <v>32</v>
      </c>
      <c r="K42" t="s">
        <v>33</v>
      </c>
      <c r="L42">
        <v>64</v>
      </c>
      <c r="M42">
        <v>24</v>
      </c>
      <c r="N42" t="s">
        <v>60</v>
      </c>
      <c r="O42" s="3">
        <v>1950</v>
      </c>
      <c r="P42">
        <v>2014</v>
      </c>
      <c r="Q42" t="s">
        <v>61</v>
      </c>
      <c r="R42" t="s">
        <v>69</v>
      </c>
      <c r="S42">
        <v>9</v>
      </c>
      <c r="T42">
        <v>0</v>
      </c>
      <c r="U42">
        <v>0</v>
      </c>
      <c r="V42">
        <v>0</v>
      </c>
      <c r="W42">
        <v>199.5</v>
      </c>
      <c r="X42">
        <v>0</v>
      </c>
      <c r="Y42">
        <v>2.98</v>
      </c>
      <c r="Z42">
        <v>0</v>
      </c>
      <c r="AA42">
        <v>0.67</v>
      </c>
      <c r="AB42">
        <v>3</v>
      </c>
    </row>
    <row r="43" spans="1:29" x14ac:dyDescent="0.2">
      <c r="A43" t="s">
        <v>90</v>
      </c>
      <c r="B43" s="1" t="str">
        <f t="shared" si="0"/>
        <v>10264000</v>
      </c>
      <c r="C43" s="1">
        <v>22681934</v>
      </c>
      <c r="D43" s="1">
        <v>22681934</v>
      </c>
      <c r="E43" t="s">
        <v>91</v>
      </c>
      <c r="F43">
        <v>34.463883750000001</v>
      </c>
      <c r="G43">
        <v>-118.0189578</v>
      </c>
      <c r="H43" t="s">
        <v>37</v>
      </c>
      <c r="I43" t="s">
        <v>38</v>
      </c>
      <c r="J43" t="s">
        <v>32</v>
      </c>
      <c r="K43" t="s">
        <v>33</v>
      </c>
      <c r="L43">
        <v>31</v>
      </c>
      <c r="M43">
        <v>24</v>
      </c>
      <c r="N43" t="s">
        <v>60</v>
      </c>
      <c r="O43" s="3">
        <v>1950</v>
      </c>
      <c r="P43">
        <v>2005</v>
      </c>
      <c r="Q43" t="s">
        <v>61</v>
      </c>
      <c r="R43" t="s">
        <v>69</v>
      </c>
      <c r="S43">
        <v>8</v>
      </c>
      <c r="T43">
        <v>0</v>
      </c>
      <c r="U43">
        <v>0</v>
      </c>
      <c r="V43">
        <v>0</v>
      </c>
      <c r="W43">
        <v>199.5</v>
      </c>
      <c r="X43">
        <v>0</v>
      </c>
      <c r="Y43">
        <v>1.37</v>
      </c>
      <c r="Z43">
        <v>0</v>
      </c>
      <c r="AA43">
        <v>0.34</v>
      </c>
      <c r="AB43">
        <v>3</v>
      </c>
    </row>
    <row r="44" spans="1:29" x14ac:dyDescent="0.2">
      <c r="A44" t="s">
        <v>110</v>
      </c>
      <c r="B44" s="1" t="str">
        <f t="shared" si="0"/>
        <v>10336645</v>
      </c>
      <c r="C44" s="1">
        <v>8941733</v>
      </c>
      <c r="D44" s="1">
        <v>8941733</v>
      </c>
      <c r="E44" t="s">
        <v>111</v>
      </c>
      <c r="F44">
        <v>39.051851970000001</v>
      </c>
      <c r="G44">
        <v>-120.118520899999</v>
      </c>
      <c r="H44" t="s">
        <v>37</v>
      </c>
      <c r="I44" t="s">
        <v>38</v>
      </c>
      <c r="J44" t="s">
        <v>32</v>
      </c>
      <c r="K44" t="s">
        <v>33</v>
      </c>
      <c r="L44">
        <v>33</v>
      </c>
      <c r="M44">
        <v>0</v>
      </c>
      <c r="N44" t="s">
        <v>60</v>
      </c>
      <c r="O44" s="3">
        <v>1980</v>
      </c>
      <c r="P44">
        <v>2014</v>
      </c>
      <c r="Q44" t="s">
        <v>61</v>
      </c>
      <c r="R44" t="s">
        <v>112</v>
      </c>
      <c r="S44">
        <v>5</v>
      </c>
      <c r="T44">
        <v>0</v>
      </c>
      <c r="U44">
        <v>0</v>
      </c>
      <c r="V44">
        <v>0</v>
      </c>
      <c r="W44">
        <v>17.100000000000001</v>
      </c>
      <c r="X44">
        <v>0</v>
      </c>
      <c r="Y44">
        <v>0.51</v>
      </c>
      <c r="Z44">
        <v>0</v>
      </c>
      <c r="AA44">
        <v>0.59</v>
      </c>
      <c r="AB44">
        <v>3</v>
      </c>
      <c r="AC44" t="s">
        <v>63</v>
      </c>
    </row>
    <row r="45" spans="1:29" x14ac:dyDescent="0.2">
      <c r="A45" t="s">
        <v>113</v>
      </c>
      <c r="B45" s="1" t="str">
        <f t="shared" si="0"/>
        <v>10336660</v>
      </c>
      <c r="C45" s="1">
        <v>8941693</v>
      </c>
      <c r="D45" s="1">
        <v>8941693</v>
      </c>
      <c r="E45" t="s">
        <v>114</v>
      </c>
      <c r="F45">
        <v>39.107407080000002</v>
      </c>
      <c r="G45">
        <v>-120.162135199999</v>
      </c>
      <c r="H45" t="s">
        <v>37</v>
      </c>
      <c r="I45" t="s">
        <v>38</v>
      </c>
      <c r="J45" t="s">
        <v>32</v>
      </c>
      <c r="K45" t="s">
        <v>33</v>
      </c>
      <c r="L45">
        <v>53</v>
      </c>
      <c r="M45">
        <v>14</v>
      </c>
      <c r="N45" t="s">
        <v>60</v>
      </c>
      <c r="O45" s="3">
        <v>1960</v>
      </c>
      <c r="P45">
        <v>2014</v>
      </c>
      <c r="Q45" t="s">
        <v>61</v>
      </c>
      <c r="R45" t="s">
        <v>69</v>
      </c>
      <c r="S45">
        <v>6</v>
      </c>
      <c r="T45">
        <v>0</v>
      </c>
      <c r="U45">
        <v>0</v>
      </c>
      <c r="V45">
        <v>0</v>
      </c>
      <c r="W45">
        <v>67.099999999999895</v>
      </c>
      <c r="X45">
        <v>0</v>
      </c>
      <c r="Y45">
        <v>0.85</v>
      </c>
      <c r="Z45">
        <v>0</v>
      </c>
      <c r="AA45">
        <v>0.73</v>
      </c>
      <c r="AB45">
        <v>3</v>
      </c>
      <c r="AC45" t="s">
        <v>63</v>
      </c>
    </row>
    <row r="46" spans="1:29" x14ac:dyDescent="0.2">
      <c r="A46" t="s">
        <v>115</v>
      </c>
      <c r="B46" s="1" t="str">
        <f t="shared" si="0"/>
        <v>10336676</v>
      </c>
      <c r="C46" s="1">
        <v>8941685</v>
      </c>
      <c r="D46" s="1">
        <v>8941685</v>
      </c>
      <c r="E46" t="s">
        <v>116</v>
      </c>
      <c r="F46">
        <v>39.132129200000001</v>
      </c>
      <c r="G46">
        <v>-120.1576913</v>
      </c>
      <c r="H46" t="s">
        <v>37</v>
      </c>
      <c r="I46" t="s">
        <v>38</v>
      </c>
      <c r="J46" t="s">
        <v>32</v>
      </c>
      <c r="K46" t="s">
        <v>33</v>
      </c>
      <c r="L46">
        <v>41</v>
      </c>
      <c r="M46">
        <v>2</v>
      </c>
      <c r="N46" t="s">
        <v>60</v>
      </c>
      <c r="O46" s="3">
        <v>1972</v>
      </c>
      <c r="P46">
        <v>2014</v>
      </c>
      <c r="Q46" t="s">
        <v>61</v>
      </c>
      <c r="R46" t="s">
        <v>109</v>
      </c>
      <c r="S46">
        <v>6</v>
      </c>
      <c r="T46">
        <v>0</v>
      </c>
      <c r="U46">
        <v>0</v>
      </c>
      <c r="V46">
        <v>0</v>
      </c>
      <c r="W46">
        <v>67.099999999999895</v>
      </c>
      <c r="X46">
        <v>0</v>
      </c>
      <c r="Y46">
        <v>1.72</v>
      </c>
      <c r="Z46">
        <v>0</v>
      </c>
      <c r="AA46">
        <v>0.63</v>
      </c>
      <c r="AB46">
        <v>3</v>
      </c>
      <c r="AC46" t="s">
        <v>63</v>
      </c>
    </row>
    <row r="47" spans="1:29" x14ac:dyDescent="0.2">
      <c r="A47" t="s">
        <v>122</v>
      </c>
      <c r="B47" s="1" t="str">
        <f t="shared" si="0"/>
        <v>10340500</v>
      </c>
      <c r="C47" s="1">
        <v>8933736</v>
      </c>
      <c r="D47" s="1">
        <v>8933736</v>
      </c>
      <c r="E47" t="s">
        <v>123</v>
      </c>
      <c r="F47">
        <v>39.373240260000003</v>
      </c>
      <c r="G47">
        <v>-120.131587</v>
      </c>
      <c r="H47" t="s">
        <v>37</v>
      </c>
      <c r="I47" t="s">
        <v>38</v>
      </c>
      <c r="J47" t="s">
        <v>72</v>
      </c>
      <c r="K47" t="s">
        <v>33</v>
      </c>
      <c r="L47">
        <v>63</v>
      </c>
      <c r="M47">
        <v>23</v>
      </c>
      <c r="N47" t="s">
        <v>60</v>
      </c>
      <c r="O47" s="3">
        <v>1950</v>
      </c>
      <c r="P47">
        <v>1961</v>
      </c>
      <c r="Q47" t="s">
        <v>73</v>
      </c>
      <c r="R47" t="s">
        <v>124</v>
      </c>
      <c r="S47">
        <v>20</v>
      </c>
      <c r="T47">
        <v>266.58999999999997</v>
      </c>
      <c r="U47">
        <v>0</v>
      </c>
      <c r="V47">
        <v>0</v>
      </c>
      <c r="W47">
        <v>26.5</v>
      </c>
      <c r="X47">
        <v>0</v>
      </c>
      <c r="Y47">
        <v>5.47</v>
      </c>
      <c r="Z47">
        <v>0</v>
      </c>
      <c r="AA47">
        <v>2.04</v>
      </c>
      <c r="AB47">
        <v>3</v>
      </c>
      <c r="AC47" t="s">
        <v>63</v>
      </c>
    </row>
    <row r="48" spans="1:29" x14ac:dyDescent="0.2">
      <c r="A48" t="s">
        <v>125</v>
      </c>
      <c r="B48" s="1" t="str">
        <f t="shared" si="0"/>
        <v>10343500</v>
      </c>
      <c r="C48" s="1">
        <v>8933522</v>
      </c>
      <c r="D48" s="1">
        <v>8933522</v>
      </c>
      <c r="E48" t="s">
        <v>126</v>
      </c>
      <c r="F48">
        <v>39.431572459999899</v>
      </c>
      <c r="G48">
        <v>-120.23797930000001</v>
      </c>
      <c r="H48" t="s">
        <v>37</v>
      </c>
      <c r="I48" t="s">
        <v>38</v>
      </c>
      <c r="J48" t="s">
        <v>32</v>
      </c>
      <c r="K48" t="s">
        <v>33</v>
      </c>
      <c r="L48">
        <v>60</v>
      </c>
      <c r="M48">
        <v>21</v>
      </c>
      <c r="N48" t="s">
        <v>60</v>
      </c>
      <c r="O48" s="3">
        <v>1953</v>
      </c>
      <c r="P48">
        <v>2014</v>
      </c>
      <c r="Q48" t="s">
        <v>61</v>
      </c>
      <c r="R48" t="s">
        <v>127</v>
      </c>
      <c r="S48">
        <v>6</v>
      </c>
      <c r="T48">
        <v>0</v>
      </c>
      <c r="U48">
        <v>0</v>
      </c>
      <c r="V48">
        <v>0</v>
      </c>
      <c r="W48">
        <v>26.1999999999999</v>
      </c>
      <c r="X48">
        <v>0</v>
      </c>
      <c r="Y48">
        <v>0</v>
      </c>
      <c r="Z48">
        <v>0</v>
      </c>
      <c r="AA48">
        <v>1.1599999999999999</v>
      </c>
      <c r="AB48">
        <v>3</v>
      </c>
      <c r="AC48" t="s">
        <v>63</v>
      </c>
    </row>
    <row r="49" spans="1:29" x14ac:dyDescent="0.2">
      <c r="A49" t="s">
        <v>137</v>
      </c>
      <c r="B49" s="1" t="str">
        <f t="shared" si="0"/>
        <v>11031500</v>
      </c>
      <c r="C49" s="1">
        <v>20344355</v>
      </c>
      <c r="D49" s="1">
        <v>20344355</v>
      </c>
      <c r="E49" t="s">
        <v>138</v>
      </c>
      <c r="F49">
        <v>33.28864832</v>
      </c>
      <c r="G49">
        <v>-116.65390840000001</v>
      </c>
      <c r="H49" t="s">
        <v>37</v>
      </c>
      <c r="I49" t="s">
        <v>38</v>
      </c>
      <c r="J49" t="s">
        <v>32</v>
      </c>
      <c r="K49" t="s">
        <v>33</v>
      </c>
      <c r="L49">
        <v>26</v>
      </c>
      <c r="M49">
        <v>13</v>
      </c>
      <c r="N49" t="s">
        <v>60</v>
      </c>
      <c r="O49" s="3">
        <v>1961</v>
      </c>
      <c r="P49">
        <v>1987</v>
      </c>
      <c r="Q49" t="s">
        <v>61</v>
      </c>
      <c r="R49" t="s">
        <v>139</v>
      </c>
      <c r="S49">
        <v>7</v>
      </c>
      <c r="T49">
        <v>0</v>
      </c>
      <c r="U49">
        <v>0</v>
      </c>
      <c r="V49">
        <v>0</v>
      </c>
      <c r="W49">
        <v>94.7</v>
      </c>
      <c r="X49">
        <v>0</v>
      </c>
      <c r="Y49">
        <v>1.33</v>
      </c>
      <c r="Z49">
        <v>0</v>
      </c>
      <c r="AA49">
        <v>0.51</v>
      </c>
      <c r="AB49">
        <v>3</v>
      </c>
    </row>
    <row r="50" spans="1:29" x14ac:dyDescent="0.2">
      <c r="A50" t="s">
        <v>140</v>
      </c>
      <c r="B50" s="1" t="str">
        <f t="shared" si="0"/>
        <v>11033000</v>
      </c>
      <c r="C50" s="1">
        <v>20343211</v>
      </c>
      <c r="D50" s="1">
        <v>20343211</v>
      </c>
      <c r="E50" t="s">
        <v>141</v>
      </c>
      <c r="F50">
        <v>33.296703620000002</v>
      </c>
      <c r="G50">
        <v>-116.759744</v>
      </c>
      <c r="H50" t="s">
        <v>37</v>
      </c>
      <c r="I50" t="s">
        <v>38</v>
      </c>
      <c r="J50" t="s">
        <v>32</v>
      </c>
      <c r="K50" t="s">
        <v>33</v>
      </c>
      <c r="L50">
        <v>29</v>
      </c>
      <c r="M50">
        <v>17</v>
      </c>
      <c r="N50" t="s">
        <v>60</v>
      </c>
      <c r="O50" s="3">
        <v>1956</v>
      </c>
      <c r="P50">
        <v>1986</v>
      </c>
      <c r="Q50" t="s">
        <v>61</v>
      </c>
      <c r="R50" t="s">
        <v>142</v>
      </c>
      <c r="S50">
        <v>6</v>
      </c>
      <c r="T50">
        <v>0</v>
      </c>
      <c r="U50">
        <v>0</v>
      </c>
      <c r="V50">
        <v>0</v>
      </c>
      <c r="W50">
        <v>94.7</v>
      </c>
      <c r="X50">
        <v>0</v>
      </c>
      <c r="Y50">
        <v>1.56</v>
      </c>
      <c r="Z50">
        <v>0.12</v>
      </c>
      <c r="AA50">
        <v>0.55000000000000004</v>
      </c>
      <c r="AB50">
        <v>3</v>
      </c>
    </row>
    <row r="51" spans="1:29" x14ac:dyDescent="0.2">
      <c r="A51" t="s">
        <v>143</v>
      </c>
      <c r="B51" s="1" t="str">
        <f t="shared" si="0"/>
        <v>11037700</v>
      </c>
      <c r="C51" s="1">
        <v>20343093</v>
      </c>
      <c r="D51" s="1">
        <v>20343093</v>
      </c>
      <c r="E51" t="s">
        <v>144</v>
      </c>
      <c r="F51">
        <v>33.3361449699999</v>
      </c>
      <c r="G51">
        <v>-116.9744716</v>
      </c>
      <c r="H51" t="s">
        <v>37</v>
      </c>
      <c r="I51" t="s">
        <v>38</v>
      </c>
      <c r="J51" t="s">
        <v>38</v>
      </c>
      <c r="K51" t="s">
        <v>33</v>
      </c>
      <c r="L51">
        <v>17</v>
      </c>
      <c r="M51">
        <v>10</v>
      </c>
      <c r="N51" t="s">
        <v>60</v>
      </c>
      <c r="O51" s="3">
        <v>1964</v>
      </c>
      <c r="P51">
        <v>1975</v>
      </c>
      <c r="Q51" t="s">
        <v>62</v>
      </c>
      <c r="R51" t="s">
        <v>38</v>
      </c>
      <c r="S51">
        <v>0</v>
      </c>
      <c r="T51" t="s">
        <v>38</v>
      </c>
      <c r="U51" t="s">
        <v>38</v>
      </c>
      <c r="V51" t="s">
        <v>38</v>
      </c>
      <c r="W51">
        <v>0</v>
      </c>
      <c r="X51" t="s">
        <v>38</v>
      </c>
      <c r="Y51">
        <v>0</v>
      </c>
      <c r="Z51">
        <v>0</v>
      </c>
      <c r="AA51">
        <v>0</v>
      </c>
      <c r="AB51">
        <v>3</v>
      </c>
    </row>
    <row r="52" spans="1:29" x14ac:dyDescent="0.2">
      <c r="A52" t="s">
        <v>156</v>
      </c>
      <c r="B52" s="1" t="str">
        <f t="shared" si="0"/>
        <v>11063000</v>
      </c>
      <c r="C52" s="1">
        <v>22554630</v>
      </c>
      <c r="D52" s="1">
        <v>22554630</v>
      </c>
      <c r="E52" t="s">
        <v>157</v>
      </c>
      <c r="F52">
        <v>34.266950129999898</v>
      </c>
      <c r="G52">
        <v>-117.4600497</v>
      </c>
      <c r="H52" t="s">
        <v>37</v>
      </c>
      <c r="I52" t="s">
        <v>38</v>
      </c>
      <c r="J52" t="s">
        <v>72</v>
      </c>
      <c r="K52" t="s">
        <v>33</v>
      </c>
      <c r="L52">
        <v>26</v>
      </c>
      <c r="M52">
        <v>21</v>
      </c>
      <c r="N52" t="s">
        <v>60</v>
      </c>
      <c r="O52" s="3">
        <v>1950</v>
      </c>
      <c r="P52">
        <v>1982</v>
      </c>
      <c r="Q52" t="s">
        <v>73</v>
      </c>
      <c r="R52" t="s">
        <v>158</v>
      </c>
      <c r="S52">
        <v>8</v>
      </c>
      <c r="T52">
        <v>0</v>
      </c>
      <c r="U52">
        <v>0</v>
      </c>
      <c r="V52">
        <v>0</v>
      </c>
      <c r="W52">
        <v>17</v>
      </c>
      <c r="X52">
        <v>0</v>
      </c>
      <c r="Y52">
        <v>9.35</v>
      </c>
      <c r="Z52">
        <v>0</v>
      </c>
      <c r="AA52">
        <v>1.91</v>
      </c>
      <c r="AB52">
        <v>3</v>
      </c>
      <c r="AC52" t="s">
        <v>63</v>
      </c>
    </row>
    <row r="53" spans="1:29" x14ac:dyDescent="0.2">
      <c r="A53" t="s">
        <v>159</v>
      </c>
      <c r="B53" s="1" t="str">
        <f t="shared" si="0"/>
        <v>11073470</v>
      </c>
      <c r="C53" s="1">
        <v>22555310</v>
      </c>
      <c r="D53" s="1">
        <v>22555310</v>
      </c>
      <c r="E53" t="s">
        <v>160</v>
      </c>
      <c r="F53">
        <v>34.179452099999899</v>
      </c>
      <c r="G53">
        <v>-117.62894300000001</v>
      </c>
      <c r="H53" t="s">
        <v>37</v>
      </c>
      <c r="I53" t="s">
        <v>38</v>
      </c>
      <c r="J53" t="s">
        <v>32</v>
      </c>
      <c r="K53" t="s">
        <v>33</v>
      </c>
      <c r="L53">
        <v>25</v>
      </c>
      <c r="M53">
        <v>24</v>
      </c>
      <c r="N53" t="s">
        <v>60</v>
      </c>
      <c r="O53" s="3">
        <v>1950</v>
      </c>
      <c r="P53">
        <v>1975</v>
      </c>
      <c r="Q53" t="s">
        <v>61</v>
      </c>
      <c r="R53" t="s">
        <v>69</v>
      </c>
      <c r="S53">
        <v>4</v>
      </c>
      <c r="T53">
        <v>0</v>
      </c>
      <c r="U53">
        <v>0</v>
      </c>
      <c r="V53">
        <v>0</v>
      </c>
      <c r="W53">
        <v>17</v>
      </c>
      <c r="X53">
        <v>0</v>
      </c>
      <c r="Y53">
        <v>0.81</v>
      </c>
      <c r="Z53">
        <v>0</v>
      </c>
      <c r="AA53">
        <v>0.32</v>
      </c>
      <c r="AB53">
        <v>3</v>
      </c>
    </row>
    <row r="54" spans="1:29" x14ac:dyDescent="0.2">
      <c r="A54" t="s">
        <v>163</v>
      </c>
      <c r="B54" s="1" t="str">
        <f t="shared" si="0"/>
        <v>11080500</v>
      </c>
      <c r="C54" s="1">
        <v>22522855</v>
      </c>
      <c r="D54" s="1">
        <v>22522855</v>
      </c>
      <c r="E54" t="s">
        <v>164</v>
      </c>
      <c r="F54">
        <v>34.2358379799999</v>
      </c>
      <c r="G54">
        <v>-117.8058928</v>
      </c>
      <c r="H54" t="s">
        <v>37</v>
      </c>
      <c r="I54" t="s">
        <v>38</v>
      </c>
      <c r="J54" t="s">
        <v>32</v>
      </c>
      <c r="K54" t="s">
        <v>33</v>
      </c>
      <c r="L54">
        <v>29</v>
      </c>
      <c r="M54">
        <v>24</v>
      </c>
      <c r="N54" t="s">
        <v>60</v>
      </c>
      <c r="O54" s="3">
        <v>1950</v>
      </c>
      <c r="P54">
        <v>1979</v>
      </c>
      <c r="Q54" t="s">
        <v>61</v>
      </c>
      <c r="R54" t="s">
        <v>165</v>
      </c>
      <c r="S54">
        <v>8</v>
      </c>
      <c r="T54">
        <v>0</v>
      </c>
      <c r="U54">
        <v>0</v>
      </c>
      <c r="V54">
        <v>0</v>
      </c>
      <c r="W54">
        <v>196.3</v>
      </c>
      <c r="X54">
        <v>0</v>
      </c>
      <c r="Y54">
        <v>1.1599999999999999</v>
      </c>
      <c r="Z54">
        <v>0</v>
      </c>
      <c r="AA54">
        <v>0.28999999999999998</v>
      </c>
      <c r="AB54">
        <v>3</v>
      </c>
    </row>
    <row r="55" spans="1:29" x14ac:dyDescent="0.2">
      <c r="A55" t="s">
        <v>166</v>
      </c>
      <c r="B55" s="1" t="str">
        <f t="shared" si="0"/>
        <v>11082000</v>
      </c>
      <c r="C55" s="1">
        <v>22524649</v>
      </c>
      <c r="D55" s="1">
        <v>22524649</v>
      </c>
      <c r="E55" t="s">
        <v>167</v>
      </c>
      <c r="F55">
        <v>34.24111517</v>
      </c>
      <c r="G55">
        <v>-117.863394799999</v>
      </c>
      <c r="H55" t="s">
        <v>37</v>
      </c>
      <c r="I55" t="s">
        <v>38</v>
      </c>
      <c r="J55" t="s">
        <v>72</v>
      </c>
      <c r="K55" t="s">
        <v>33</v>
      </c>
      <c r="L55">
        <v>28</v>
      </c>
      <c r="M55">
        <v>24</v>
      </c>
      <c r="N55" t="s">
        <v>60</v>
      </c>
      <c r="O55" s="3">
        <v>1950</v>
      </c>
      <c r="P55">
        <v>1978</v>
      </c>
      <c r="Q55" t="s">
        <v>73</v>
      </c>
      <c r="R55" t="s">
        <v>168</v>
      </c>
      <c r="S55">
        <v>12</v>
      </c>
      <c r="T55">
        <v>41.59</v>
      </c>
      <c r="U55">
        <v>0</v>
      </c>
      <c r="V55">
        <v>0</v>
      </c>
      <c r="W55">
        <v>199.5</v>
      </c>
      <c r="X55">
        <v>0</v>
      </c>
      <c r="Y55">
        <v>1.79</v>
      </c>
      <c r="Z55">
        <v>0</v>
      </c>
      <c r="AA55">
        <v>0.41</v>
      </c>
      <c r="AB55">
        <v>3</v>
      </c>
    </row>
    <row r="56" spans="1:29" x14ac:dyDescent="0.2">
      <c r="A56" t="s">
        <v>173</v>
      </c>
      <c r="B56" s="1" t="str">
        <f t="shared" si="0"/>
        <v>11094000</v>
      </c>
      <c r="C56" s="1">
        <v>22514414</v>
      </c>
      <c r="D56" s="1">
        <v>22514414</v>
      </c>
      <c r="E56" t="s">
        <v>174</v>
      </c>
      <c r="F56">
        <v>34.309167170000002</v>
      </c>
      <c r="G56">
        <v>-118.1453499</v>
      </c>
      <c r="H56" t="s">
        <v>37</v>
      </c>
      <c r="I56" t="s">
        <v>38</v>
      </c>
      <c r="J56" t="s">
        <v>32</v>
      </c>
      <c r="K56" t="s">
        <v>33</v>
      </c>
      <c r="L56">
        <v>21</v>
      </c>
      <c r="M56">
        <v>21</v>
      </c>
      <c r="N56" t="s">
        <v>60</v>
      </c>
      <c r="O56" s="3">
        <v>1950</v>
      </c>
      <c r="P56">
        <v>1971</v>
      </c>
      <c r="Q56" t="s">
        <v>61</v>
      </c>
      <c r="R56" t="s">
        <v>130</v>
      </c>
      <c r="S56">
        <v>9</v>
      </c>
      <c r="T56">
        <v>0</v>
      </c>
      <c r="U56">
        <v>0</v>
      </c>
      <c r="V56">
        <v>0</v>
      </c>
      <c r="W56">
        <v>199.5</v>
      </c>
      <c r="X56">
        <v>0</v>
      </c>
      <c r="Y56">
        <v>2.5299999999999998</v>
      </c>
      <c r="Z56">
        <v>0</v>
      </c>
      <c r="AA56">
        <v>0.71</v>
      </c>
      <c r="AB56">
        <v>3</v>
      </c>
      <c r="AC56" t="s">
        <v>63</v>
      </c>
    </row>
    <row r="57" spans="1:29" x14ac:dyDescent="0.2">
      <c r="A57" t="s">
        <v>175</v>
      </c>
      <c r="B57" s="1" t="str">
        <f t="shared" si="0"/>
        <v>11095500</v>
      </c>
      <c r="C57" s="1">
        <v>22514458</v>
      </c>
      <c r="D57" s="1">
        <v>22514458</v>
      </c>
      <c r="E57" t="s">
        <v>176</v>
      </c>
      <c r="F57">
        <v>34.300556370000002</v>
      </c>
      <c r="G57">
        <v>-118.2686878</v>
      </c>
      <c r="H57" t="s">
        <v>37</v>
      </c>
      <c r="I57" t="s">
        <v>38</v>
      </c>
      <c r="J57" t="s">
        <v>72</v>
      </c>
      <c r="K57" t="s">
        <v>33</v>
      </c>
      <c r="L57">
        <v>27</v>
      </c>
      <c r="M57">
        <v>24</v>
      </c>
      <c r="N57" t="s">
        <v>60</v>
      </c>
      <c r="O57" s="3">
        <v>1950</v>
      </c>
      <c r="P57">
        <v>1977</v>
      </c>
      <c r="Q57" t="s">
        <v>73</v>
      </c>
      <c r="R57" t="s">
        <v>168</v>
      </c>
      <c r="S57">
        <v>13</v>
      </c>
      <c r="T57">
        <v>25.87</v>
      </c>
      <c r="U57">
        <v>0</v>
      </c>
      <c r="V57">
        <v>0</v>
      </c>
      <c r="W57">
        <v>199.5</v>
      </c>
      <c r="X57">
        <v>0</v>
      </c>
      <c r="Y57">
        <v>3.08</v>
      </c>
      <c r="Z57">
        <v>0</v>
      </c>
      <c r="AA57">
        <v>0.72</v>
      </c>
      <c r="AB57">
        <v>3</v>
      </c>
    </row>
    <row r="58" spans="1:29" x14ac:dyDescent="0.2">
      <c r="A58" t="s">
        <v>184</v>
      </c>
      <c r="B58" s="1" t="str">
        <f t="shared" si="0"/>
        <v>11111500</v>
      </c>
      <c r="C58" s="1">
        <v>17567911</v>
      </c>
      <c r="D58" s="1">
        <v>17567911</v>
      </c>
      <c r="E58" t="s">
        <v>185</v>
      </c>
      <c r="F58">
        <v>34.5777657</v>
      </c>
      <c r="G58">
        <v>-119.25789020000001</v>
      </c>
      <c r="H58" t="s">
        <v>37</v>
      </c>
      <c r="I58" t="s">
        <v>38</v>
      </c>
      <c r="J58" t="s">
        <v>32</v>
      </c>
      <c r="K58" t="s">
        <v>33</v>
      </c>
      <c r="L58">
        <v>58</v>
      </c>
      <c r="M58">
        <v>24</v>
      </c>
      <c r="N58" t="s">
        <v>60</v>
      </c>
      <c r="O58" s="3">
        <v>1950</v>
      </c>
      <c r="P58">
        <v>2014</v>
      </c>
      <c r="Q58" t="s">
        <v>61</v>
      </c>
      <c r="R58" t="s">
        <v>186</v>
      </c>
      <c r="S58">
        <v>7</v>
      </c>
      <c r="T58">
        <v>0</v>
      </c>
      <c r="U58">
        <v>0</v>
      </c>
      <c r="V58">
        <v>0</v>
      </c>
      <c r="W58">
        <v>95.5</v>
      </c>
      <c r="X58">
        <v>0</v>
      </c>
      <c r="Y58">
        <v>2.23</v>
      </c>
      <c r="Z58">
        <v>0</v>
      </c>
      <c r="AA58">
        <v>0.5</v>
      </c>
      <c r="AB58">
        <v>3</v>
      </c>
    </row>
    <row r="59" spans="1:29" x14ac:dyDescent="0.2">
      <c r="A59" t="s">
        <v>187</v>
      </c>
      <c r="B59" s="1" t="str">
        <f t="shared" si="0"/>
        <v>11113000</v>
      </c>
      <c r="C59" s="1">
        <v>17574345</v>
      </c>
      <c r="D59" s="1">
        <v>17574345</v>
      </c>
      <c r="E59" t="s">
        <v>188</v>
      </c>
      <c r="F59">
        <v>34.441661799999899</v>
      </c>
      <c r="G59">
        <v>-118.927321199999</v>
      </c>
      <c r="H59" t="s">
        <v>37</v>
      </c>
      <c r="I59" t="s">
        <v>38</v>
      </c>
      <c r="J59" t="s">
        <v>72</v>
      </c>
      <c r="K59" t="s">
        <v>33</v>
      </c>
      <c r="L59">
        <v>57</v>
      </c>
      <c r="M59">
        <v>24</v>
      </c>
      <c r="N59" t="s">
        <v>60</v>
      </c>
      <c r="O59" s="3">
        <v>1950</v>
      </c>
      <c r="P59">
        <v>1980</v>
      </c>
      <c r="Q59" t="s">
        <v>73</v>
      </c>
      <c r="R59" t="s">
        <v>189</v>
      </c>
      <c r="S59">
        <v>7</v>
      </c>
      <c r="T59">
        <v>0</v>
      </c>
      <c r="U59">
        <v>0</v>
      </c>
      <c r="V59">
        <v>0</v>
      </c>
      <c r="W59">
        <v>96.9</v>
      </c>
      <c r="X59">
        <v>0.01</v>
      </c>
      <c r="Y59">
        <v>1.0900000000000001</v>
      </c>
      <c r="Z59">
        <v>0</v>
      </c>
      <c r="AA59">
        <v>0.32</v>
      </c>
      <c r="AB59">
        <v>3</v>
      </c>
    </row>
    <row r="60" spans="1:29" x14ac:dyDescent="0.2">
      <c r="A60" t="s">
        <v>253</v>
      </c>
      <c r="B60" s="1" t="str">
        <f t="shared" si="0"/>
        <v>11154700</v>
      </c>
      <c r="C60" s="1">
        <v>17673639</v>
      </c>
      <c r="D60" s="1">
        <v>17673639</v>
      </c>
      <c r="E60" t="s">
        <v>254</v>
      </c>
      <c r="F60">
        <v>36.364682559999899</v>
      </c>
      <c r="G60">
        <v>-120.7562868</v>
      </c>
      <c r="H60" t="s">
        <v>37</v>
      </c>
      <c r="I60" t="s">
        <v>38</v>
      </c>
      <c r="J60" t="s">
        <v>32</v>
      </c>
      <c r="K60" t="s">
        <v>33</v>
      </c>
      <c r="L60">
        <v>18</v>
      </c>
      <c r="M60">
        <v>0</v>
      </c>
      <c r="N60" t="s">
        <v>60</v>
      </c>
      <c r="O60" s="3">
        <v>1993</v>
      </c>
      <c r="P60">
        <v>2015</v>
      </c>
      <c r="Q60" t="s">
        <v>61</v>
      </c>
      <c r="R60" t="s">
        <v>255</v>
      </c>
      <c r="S60">
        <v>7</v>
      </c>
      <c r="T60">
        <v>0</v>
      </c>
      <c r="U60">
        <v>0</v>
      </c>
      <c r="V60">
        <v>0</v>
      </c>
      <c r="W60">
        <v>35.5</v>
      </c>
      <c r="X60">
        <v>0</v>
      </c>
      <c r="Y60">
        <v>4.57</v>
      </c>
      <c r="Z60">
        <v>0</v>
      </c>
      <c r="AA60">
        <v>1.21</v>
      </c>
      <c r="AB60">
        <v>3</v>
      </c>
    </row>
    <row r="61" spans="1:29" x14ac:dyDescent="0.2">
      <c r="A61" t="s">
        <v>315</v>
      </c>
      <c r="B61" s="1" t="str">
        <f t="shared" si="0"/>
        <v>11195500</v>
      </c>
      <c r="C61" s="1">
        <v>17175320</v>
      </c>
      <c r="D61" s="1">
        <v>17175320</v>
      </c>
      <c r="E61" t="s">
        <v>316</v>
      </c>
      <c r="F61">
        <v>34.981637450000001</v>
      </c>
      <c r="G61">
        <v>-119.1851097</v>
      </c>
      <c r="H61" t="s">
        <v>37</v>
      </c>
      <c r="I61" t="s">
        <v>38</v>
      </c>
      <c r="J61" t="s">
        <v>32</v>
      </c>
      <c r="K61" t="s">
        <v>33</v>
      </c>
      <c r="L61">
        <v>22</v>
      </c>
      <c r="M61">
        <v>15</v>
      </c>
      <c r="N61" t="s">
        <v>60</v>
      </c>
      <c r="O61" s="3">
        <v>1959</v>
      </c>
      <c r="P61">
        <v>1981</v>
      </c>
      <c r="Q61" t="s">
        <v>61</v>
      </c>
      <c r="R61" t="s">
        <v>317</v>
      </c>
      <c r="S61">
        <v>10</v>
      </c>
      <c r="T61">
        <v>0</v>
      </c>
      <c r="U61">
        <v>0</v>
      </c>
      <c r="V61">
        <v>0</v>
      </c>
      <c r="W61">
        <v>183.9</v>
      </c>
      <c r="X61">
        <v>0</v>
      </c>
      <c r="Y61">
        <v>3.19</v>
      </c>
      <c r="Z61">
        <v>0</v>
      </c>
      <c r="AA61">
        <v>0.93</v>
      </c>
      <c r="AB61">
        <v>3</v>
      </c>
    </row>
    <row r="62" spans="1:29" x14ac:dyDescent="0.2">
      <c r="A62" t="s">
        <v>323</v>
      </c>
      <c r="B62" s="1" t="str">
        <f t="shared" ref="B62:B125" si="1">RIGHT(A62, LEN(A62)-1)</f>
        <v>11203580</v>
      </c>
      <c r="C62" s="1">
        <v>14930711</v>
      </c>
      <c r="D62" s="1">
        <v>14930711</v>
      </c>
      <c r="E62" t="s">
        <v>324</v>
      </c>
      <c r="F62">
        <v>36.048281250000002</v>
      </c>
      <c r="G62">
        <v>-118.6542556</v>
      </c>
      <c r="H62" t="s">
        <v>37</v>
      </c>
      <c r="I62" t="s">
        <v>38</v>
      </c>
      <c r="J62" t="s">
        <v>32</v>
      </c>
      <c r="K62" t="s">
        <v>33</v>
      </c>
      <c r="L62">
        <v>12</v>
      </c>
      <c r="M62">
        <v>0</v>
      </c>
      <c r="N62" t="s">
        <v>60</v>
      </c>
      <c r="O62" s="3">
        <v>2000</v>
      </c>
      <c r="P62">
        <v>2014</v>
      </c>
      <c r="Q62" t="s">
        <v>61</v>
      </c>
      <c r="R62" t="s">
        <v>46</v>
      </c>
      <c r="S62">
        <v>9</v>
      </c>
      <c r="T62">
        <v>0</v>
      </c>
      <c r="U62">
        <v>0</v>
      </c>
      <c r="V62">
        <v>0</v>
      </c>
      <c r="W62">
        <v>265.60000000000002</v>
      </c>
      <c r="X62">
        <v>0</v>
      </c>
      <c r="Y62">
        <v>0</v>
      </c>
      <c r="Z62">
        <v>0</v>
      </c>
      <c r="AA62">
        <v>0.89</v>
      </c>
      <c r="AB62">
        <v>3</v>
      </c>
    </row>
    <row r="63" spans="1:29" x14ac:dyDescent="0.2">
      <c r="A63" t="s">
        <v>329</v>
      </c>
      <c r="B63" s="1" t="str">
        <f t="shared" si="1"/>
        <v>11208500</v>
      </c>
      <c r="C63" s="1">
        <v>14922121</v>
      </c>
      <c r="D63" s="1">
        <v>14922121</v>
      </c>
      <c r="E63" t="s">
        <v>330</v>
      </c>
      <c r="F63">
        <v>36.493001560000003</v>
      </c>
      <c r="G63">
        <v>-118.825931999999</v>
      </c>
      <c r="H63" t="s">
        <v>37</v>
      </c>
      <c r="I63" t="s">
        <v>38</v>
      </c>
      <c r="J63" t="s">
        <v>38</v>
      </c>
      <c r="K63" t="s">
        <v>33</v>
      </c>
      <c r="L63">
        <v>6</v>
      </c>
      <c r="M63">
        <v>6</v>
      </c>
      <c r="N63" t="s">
        <v>60</v>
      </c>
      <c r="O63" s="3">
        <v>1967</v>
      </c>
      <c r="P63">
        <v>1973</v>
      </c>
      <c r="Q63" t="s">
        <v>62</v>
      </c>
      <c r="R63" t="s">
        <v>38</v>
      </c>
      <c r="S63">
        <v>0</v>
      </c>
      <c r="T63" t="s">
        <v>38</v>
      </c>
      <c r="U63" t="s">
        <v>38</v>
      </c>
      <c r="V63" t="s">
        <v>38</v>
      </c>
      <c r="W63">
        <v>0</v>
      </c>
      <c r="X63" t="s">
        <v>38</v>
      </c>
      <c r="Y63">
        <v>0</v>
      </c>
      <c r="Z63">
        <v>0</v>
      </c>
      <c r="AA63">
        <v>0</v>
      </c>
      <c r="AB63">
        <v>3</v>
      </c>
      <c r="AC63" t="s">
        <v>331</v>
      </c>
    </row>
    <row r="64" spans="1:29" x14ac:dyDescent="0.2">
      <c r="A64" t="s">
        <v>332</v>
      </c>
      <c r="B64" s="1" t="str">
        <f t="shared" si="1"/>
        <v>11209900</v>
      </c>
      <c r="C64" s="1">
        <v>14922321</v>
      </c>
      <c r="D64" s="1">
        <v>14922321</v>
      </c>
      <c r="E64" t="s">
        <v>333</v>
      </c>
      <c r="F64">
        <v>36.443836320000003</v>
      </c>
      <c r="G64">
        <v>-118.90343350000001</v>
      </c>
      <c r="H64" t="s">
        <v>37</v>
      </c>
      <c r="I64" t="s">
        <v>38</v>
      </c>
      <c r="J64" t="s">
        <v>72</v>
      </c>
      <c r="K64" t="s">
        <v>33</v>
      </c>
      <c r="L64">
        <v>32</v>
      </c>
      <c r="M64">
        <v>16</v>
      </c>
      <c r="N64" t="s">
        <v>60</v>
      </c>
      <c r="O64" s="3">
        <v>1958</v>
      </c>
      <c r="P64">
        <v>1990</v>
      </c>
      <c r="Q64" t="s">
        <v>73</v>
      </c>
      <c r="R64" t="s">
        <v>334</v>
      </c>
      <c r="S64">
        <v>8</v>
      </c>
      <c r="T64">
        <v>1.07</v>
      </c>
      <c r="U64">
        <v>0</v>
      </c>
      <c r="V64">
        <v>0</v>
      </c>
      <c r="W64">
        <v>265.60000000000002</v>
      </c>
      <c r="X64">
        <v>0</v>
      </c>
      <c r="Y64">
        <v>0.65</v>
      </c>
      <c r="Z64">
        <v>0</v>
      </c>
      <c r="AA64">
        <v>0.38</v>
      </c>
      <c r="AB64">
        <v>3</v>
      </c>
    </row>
    <row r="65" spans="1:29" x14ac:dyDescent="0.2">
      <c r="A65" t="s">
        <v>344</v>
      </c>
      <c r="B65" s="1" t="str">
        <f t="shared" si="1"/>
        <v>11220000</v>
      </c>
      <c r="C65" s="1">
        <v>22050457</v>
      </c>
      <c r="D65" s="1">
        <v>22050457</v>
      </c>
      <c r="E65" t="s">
        <v>345</v>
      </c>
      <c r="F65">
        <v>36.916336970000003</v>
      </c>
      <c r="G65">
        <v>-119.2445652</v>
      </c>
      <c r="H65" t="s">
        <v>37</v>
      </c>
      <c r="I65" t="s">
        <v>38</v>
      </c>
      <c r="J65" t="s">
        <v>32</v>
      </c>
      <c r="K65" t="s">
        <v>33</v>
      </c>
      <c r="L65">
        <v>20</v>
      </c>
      <c r="M65">
        <v>20</v>
      </c>
      <c r="N65" t="s">
        <v>60</v>
      </c>
      <c r="O65" s="3">
        <v>1953</v>
      </c>
      <c r="P65">
        <v>1973</v>
      </c>
      <c r="Q65" t="s">
        <v>61</v>
      </c>
      <c r="R65" t="s">
        <v>322</v>
      </c>
      <c r="S65">
        <v>10</v>
      </c>
      <c r="T65">
        <v>0</v>
      </c>
      <c r="U65">
        <v>0</v>
      </c>
      <c r="V65">
        <v>0</v>
      </c>
      <c r="W65">
        <v>331.3</v>
      </c>
      <c r="X65">
        <v>0</v>
      </c>
      <c r="Y65">
        <v>0.03</v>
      </c>
      <c r="Z65">
        <v>0.02</v>
      </c>
      <c r="AA65">
        <v>0.9</v>
      </c>
      <c r="AB65">
        <v>3</v>
      </c>
      <c r="AC65" t="s">
        <v>63</v>
      </c>
    </row>
    <row r="66" spans="1:29" x14ac:dyDescent="0.2">
      <c r="A66" t="s">
        <v>377</v>
      </c>
      <c r="B66" s="1" t="str">
        <f t="shared" si="1"/>
        <v>11268000</v>
      </c>
      <c r="C66" s="1">
        <v>21610027</v>
      </c>
      <c r="D66" s="1">
        <v>21610027</v>
      </c>
      <c r="E66" t="s">
        <v>378</v>
      </c>
      <c r="F66">
        <v>37.651319729999898</v>
      </c>
      <c r="G66">
        <v>-119.8854532</v>
      </c>
      <c r="H66" t="s">
        <v>37</v>
      </c>
      <c r="I66" t="s">
        <v>38</v>
      </c>
      <c r="J66" t="s">
        <v>72</v>
      </c>
      <c r="K66" t="s">
        <v>33</v>
      </c>
      <c r="L66">
        <v>24</v>
      </c>
      <c r="M66">
        <v>23</v>
      </c>
      <c r="N66" t="s">
        <v>60</v>
      </c>
      <c r="O66" s="3">
        <v>1951</v>
      </c>
      <c r="P66">
        <v>1975</v>
      </c>
      <c r="Q66" t="s">
        <v>73</v>
      </c>
      <c r="R66" t="s">
        <v>379</v>
      </c>
      <c r="S66">
        <v>6</v>
      </c>
      <c r="T66">
        <v>0</v>
      </c>
      <c r="U66">
        <v>0</v>
      </c>
      <c r="V66">
        <v>0</v>
      </c>
      <c r="W66">
        <v>90.099999999999895</v>
      </c>
      <c r="X66">
        <v>0</v>
      </c>
      <c r="Y66">
        <v>0.41</v>
      </c>
      <c r="Z66">
        <v>0</v>
      </c>
      <c r="AA66">
        <v>0.5</v>
      </c>
      <c r="AB66">
        <v>3</v>
      </c>
    </row>
    <row r="67" spans="1:29" x14ac:dyDescent="0.2">
      <c r="A67" t="s">
        <v>390</v>
      </c>
      <c r="B67" s="1" t="str">
        <f t="shared" si="1"/>
        <v>11281000</v>
      </c>
      <c r="C67" s="1">
        <v>17078519</v>
      </c>
      <c r="D67" s="1">
        <v>17078519</v>
      </c>
      <c r="E67" t="s">
        <v>391</v>
      </c>
      <c r="F67">
        <v>37.82159266</v>
      </c>
      <c r="G67">
        <v>-120.0129616</v>
      </c>
      <c r="H67" t="s">
        <v>37</v>
      </c>
      <c r="I67" t="s">
        <v>38</v>
      </c>
      <c r="J67" t="s">
        <v>32</v>
      </c>
      <c r="K67" t="s">
        <v>33</v>
      </c>
      <c r="L67">
        <v>51</v>
      </c>
      <c r="M67">
        <v>24</v>
      </c>
      <c r="N67" t="s">
        <v>60</v>
      </c>
      <c r="O67" s="3">
        <v>1950</v>
      </c>
      <c r="P67">
        <v>2002</v>
      </c>
      <c r="Q67" t="s">
        <v>61</v>
      </c>
      <c r="R67" t="s">
        <v>392</v>
      </c>
      <c r="S67">
        <v>4</v>
      </c>
      <c r="T67">
        <v>0</v>
      </c>
      <c r="U67">
        <v>0</v>
      </c>
      <c r="V67">
        <v>0</v>
      </c>
      <c r="W67">
        <v>7.5</v>
      </c>
      <c r="X67">
        <v>0</v>
      </c>
      <c r="Y67">
        <v>1.21</v>
      </c>
      <c r="Z67">
        <v>0</v>
      </c>
      <c r="AA67">
        <v>0.83</v>
      </c>
      <c r="AB67">
        <v>3</v>
      </c>
    </row>
    <row r="68" spans="1:29" x14ac:dyDescent="0.2">
      <c r="A68" t="s">
        <v>393</v>
      </c>
      <c r="B68" s="1" t="str">
        <f t="shared" si="1"/>
        <v>11282000</v>
      </c>
      <c r="C68" s="1">
        <v>17078467</v>
      </c>
      <c r="D68" s="1">
        <v>17078467</v>
      </c>
      <c r="E68" t="s">
        <v>394</v>
      </c>
      <c r="F68">
        <v>37.828259150000001</v>
      </c>
      <c r="G68">
        <v>-120.0115727</v>
      </c>
      <c r="H68" t="s">
        <v>37</v>
      </c>
      <c r="I68" t="s">
        <v>38</v>
      </c>
      <c r="J68" t="s">
        <v>32</v>
      </c>
      <c r="K68" t="s">
        <v>33</v>
      </c>
      <c r="L68">
        <v>51</v>
      </c>
      <c r="M68">
        <v>24</v>
      </c>
      <c r="N68" t="s">
        <v>60</v>
      </c>
      <c r="O68" s="3">
        <v>1950</v>
      </c>
      <c r="P68">
        <v>2002</v>
      </c>
      <c r="Q68" t="s">
        <v>61</v>
      </c>
      <c r="R68" t="s">
        <v>395</v>
      </c>
      <c r="S68">
        <v>7</v>
      </c>
      <c r="T68">
        <v>0</v>
      </c>
      <c r="U68">
        <v>2.5099999999999998</v>
      </c>
      <c r="V68">
        <v>0</v>
      </c>
      <c r="W68">
        <v>7.7</v>
      </c>
      <c r="X68">
        <v>0</v>
      </c>
      <c r="Y68">
        <v>0.38</v>
      </c>
      <c r="Z68">
        <v>0</v>
      </c>
      <c r="AA68">
        <v>0.54</v>
      </c>
      <c r="AB68">
        <v>3</v>
      </c>
    </row>
    <row r="69" spans="1:29" x14ac:dyDescent="0.2">
      <c r="A69" t="s">
        <v>396</v>
      </c>
      <c r="B69" s="1" t="str">
        <f t="shared" si="1"/>
        <v>11283500</v>
      </c>
      <c r="C69" s="1">
        <v>17078183</v>
      </c>
      <c r="D69" s="1">
        <v>17078183</v>
      </c>
      <c r="E69" t="s">
        <v>397</v>
      </c>
      <c r="F69">
        <v>37.900480170000002</v>
      </c>
      <c r="G69">
        <v>-120.0718517</v>
      </c>
      <c r="H69" t="s">
        <v>37</v>
      </c>
      <c r="I69" t="s">
        <v>38</v>
      </c>
      <c r="J69" t="s">
        <v>32</v>
      </c>
      <c r="K69" t="s">
        <v>33</v>
      </c>
      <c r="L69">
        <v>32</v>
      </c>
      <c r="M69">
        <v>15</v>
      </c>
      <c r="N69" t="s">
        <v>60</v>
      </c>
      <c r="O69" s="3">
        <v>1959</v>
      </c>
      <c r="P69">
        <v>1995</v>
      </c>
      <c r="Q69" t="s">
        <v>61</v>
      </c>
      <c r="R69" t="s">
        <v>69</v>
      </c>
      <c r="S69">
        <v>6</v>
      </c>
      <c r="T69">
        <v>0</v>
      </c>
      <c r="U69">
        <v>0</v>
      </c>
      <c r="V69">
        <v>0</v>
      </c>
      <c r="W69">
        <v>7.7</v>
      </c>
      <c r="X69">
        <v>0</v>
      </c>
      <c r="Y69">
        <v>0</v>
      </c>
      <c r="Z69">
        <v>0</v>
      </c>
      <c r="AA69">
        <v>1.29</v>
      </c>
      <c r="AB69">
        <v>3</v>
      </c>
    </row>
    <row r="70" spans="1:29" x14ac:dyDescent="0.2">
      <c r="A70" t="s">
        <v>407</v>
      </c>
      <c r="B70" s="1" t="str">
        <f t="shared" si="1"/>
        <v>11294500</v>
      </c>
      <c r="C70" s="1">
        <v>344905</v>
      </c>
      <c r="D70" s="1">
        <v>344905</v>
      </c>
      <c r="E70" t="s">
        <v>408</v>
      </c>
      <c r="F70">
        <v>38.2438067</v>
      </c>
      <c r="G70">
        <v>-120.2910282</v>
      </c>
      <c r="H70" t="s">
        <v>37</v>
      </c>
      <c r="I70" t="s">
        <v>38</v>
      </c>
      <c r="J70" t="s">
        <v>72</v>
      </c>
      <c r="K70" t="s">
        <v>33</v>
      </c>
      <c r="L70">
        <v>64</v>
      </c>
      <c r="M70">
        <v>24</v>
      </c>
      <c r="N70" t="s">
        <v>60</v>
      </c>
      <c r="O70" s="3">
        <v>1950</v>
      </c>
      <c r="P70">
        <v>1988</v>
      </c>
      <c r="Q70" t="s">
        <v>73</v>
      </c>
      <c r="R70" t="s">
        <v>343</v>
      </c>
      <c r="S70">
        <v>17</v>
      </c>
      <c r="T70">
        <v>573.84</v>
      </c>
      <c r="U70">
        <v>0</v>
      </c>
      <c r="V70">
        <v>0</v>
      </c>
      <c r="W70">
        <v>9.4</v>
      </c>
      <c r="X70">
        <v>0</v>
      </c>
      <c r="Y70">
        <v>1.43</v>
      </c>
      <c r="Z70">
        <v>0</v>
      </c>
      <c r="AA70">
        <v>0.95</v>
      </c>
      <c r="AB70">
        <v>3</v>
      </c>
    </row>
    <row r="71" spans="1:29" x14ac:dyDescent="0.2">
      <c r="A71" t="s">
        <v>412</v>
      </c>
      <c r="B71" s="1" t="str">
        <f t="shared" si="1"/>
        <v>11315000</v>
      </c>
      <c r="C71" s="1">
        <v>17053540</v>
      </c>
      <c r="D71" s="1">
        <v>17053540</v>
      </c>
      <c r="E71" t="s">
        <v>413</v>
      </c>
      <c r="F71">
        <v>38.519078299999897</v>
      </c>
      <c r="G71">
        <v>-120.2126928</v>
      </c>
      <c r="H71" t="s">
        <v>37</v>
      </c>
      <c r="I71" t="s">
        <v>38</v>
      </c>
      <c r="J71" t="s">
        <v>32</v>
      </c>
      <c r="K71" t="s">
        <v>33</v>
      </c>
      <c r="L71">
        <v>64</v>
      </c>
      <c r="M71">
        <v>24</v>
      </c>
      <c r="N71" t="s">
        <v>60</v>
      </c>
      <c r="O71" s="3">
        <v>1950</v>
      </c>
      <c r="P71">
        <v>2014</v>
      </c>
      <c r="Q71" t="s">
        <v>61</v>
      </c>
      <c r="R71" t="s">
        <v>414</v>
      </c>
      <c r="S71">
        <v>5</v>
      </c>
      <c r="T71">
        <v>0</v>
      </c>
      <c r="U71">
        <v>0</v>
      </c>
      <c r="V71">
        <v>0</v>
      </c>
      <c r="W71">
        <v>28.399999999999899</v>
      </c>
      <c r="X71">
        <v>0</v>
      </c>
      <c r="Y71">
        <v>0</v>
      </c>
      <c r="Z71">
        <v>0</v>
      </c>
      <c r="AA71">
        <v>0.52</v>
      </c>
      <c r="AB71">
        <v>3</v>
      </c>
    </row>
    <row r="72" spans="1:29" x14ac:dyDescent="0.2">
      <c r="A72" t="s">
        <v>415</v>
      </c>
      <c r="B72" s="1" t="str">
        <f t="shared" si="1"/>
        <v>11316800</v>
      </c>
      <c r="C72" s="1">
        <v>17056582</v>
      </c>
      <c r="D72" s="1">
        <v>17056582</v>
      </c>
      <c r="E72" t="s">
        <v>416</v>
      </c>
      <c r="F72">
        <v>38.403245660000003</v>
      </c>
      <c r="G72">
        <v>-120.4468676</v>
      </c>
      <c r="H72" t="s">
        <v>37</v>
      </c>
      <c r="I72" t="s">
        <v>38</v>
      </c>
      <c r="J72" t="s">
        <v>72</v>
      </c>
      <c r="K72" t="s">
        <v>33</v>
      </c>
      <c r="L72">
        <v>53</v>
      </c>
      <c r="M72">
        <v>14</v>
      </c>
      <c r="N72" t="s">
        <v>60</v>
      </c>
      <c r="O72" s="3">
        <v>1960</v>
      </c>
      <c r="P72">
        <v>2015</v>
      </c>
      <c r="Q72" t="s">
        <v>73</v>
      </c>
      <c r="R72" t="s">
        <v>417</v>
      </c>
      <c r="S72">
        <v>7</v>
      </c>
      <c r="T72">
        <v>0</v>
      </c>
      <c r="U72">
        <v>0</v>
      </c>
      <c r="V72">
        <v>0</v>
      </c>
      <c r="W72">
        <v>8.9</v>
      </c>
      <c r="X72">
        <v>0</v>
      </c>
      <c r="Y72">
        <v>0.33</v>
      </c>
      <c r="Z72">
        <v>0</v>
      </c>
      <c r="AA72">
        <v>1.83</v>
      </c>
      <c r="AB72">
        <v>3</v>
      </c>
    </row>
    <row r="73" spans="1:29" x14ac:dyDescent="0.2">
      <c r="A73" t="s">
        <v>418</v>
      </c>
      <c r="B73" s="1" t="str">
        <f t="shared" si="1"/>
        <v>11318500</v>
      </c>
      <c r="C73" s="1">
        <v>17056948</v>
      </c>
      <c r="D73" s="1">
        <v>17056948</v>
      </c>
      <c r="E73" t="s">
        <v>419</v>
      </c>
      <c r="F73">
        <v>38.368246249999899</v>
      </c>
      <c r="G73">
        <v>-120.5454823</v>
      </c>
      <c r="H73" t="s">
        <v>37</v>
      </c>
      <c r="I73" t="s">
        <v>38</v>
      </c>
      <c r="J73" t="s">
        <v>72</v>
      </c>
      <c r="K73" t="s">
        <v>33</v>
      </c>
      <c r="L73">
        <v>63</v>
      </c>
      <c r="M73">
        <v>24</v>
      </c>
      <c r="N73" t="s">
        <v>60</v>
      </c>
      <c r="O73" s="3">
        <v>1950</v>
      </c>
      <c r="P73">
        <v>2015</v>
      </c>
      <c r="Q73" t="s">
        <v>73</v>
      </c>
      <c r="R73" t="s">
        <v>384</v>
      </c>
      <c r="S73">
        <v>14</v>
      </c>
      <c r="T73">
        <v>11.43</v>
      </c>
      <c r="U73">
        <v>0</v>
      </c>
      <c r="V73">
        <v>0</v>
      </c>
      <c r="W73">
        <v>8.9</v>
      </c>
      <c r="X73">
        <v>0</v>
      </c>
      <c r="Y73">
        <v>0.55000000000000004</v>
      </c>
      <c r="Z73">
        <v>0</v>
      </c>
      <c r="AA73">
        <v>1.95</v>
      </c>
      <c r="AB73">
        <v>3</v>
      </c>
    </row>
    <row r="74" spans="1:29" x14ac:dyDescent="0.2">
      <c r="A74" t="s">
        <v>425</v>
      </c>
      <c r="B74" s="1" t="str">
        <f t="shared" si="1"/>
        <v>11341400</v>
      </c>
      <c r="C74" s="1">
        <v>7964867</v>
      </c>
      <c r="D74" s="1">
        <v>7964867</v>
      </c>
      <c r="E74" t="s">
        <v>426</v>
      </c>
      <c r="F74">
        <v>41.266541650000001</v>
      </c>
      <c r="G74">
        <v>-122.3116771</v>
      </c>
      <c r="H74" t="s">
        <v>37</v>
      </c>
      <c r="I74" t="s">
        <v>38</v>
      </c>
      <c r="J74" t="s">
        <v>72</v>
      </c>
      <c r="K74" t="s">
        <v>33</v>
      </c>
      <c r="L74">
        <v>28</v>
      </c>
      <c r="M74">
        <v>15</v>
      </c>
      <c r="N74" t="s">
        <v>60</v>
      </c>
      <c r="O74" s="3">
        <v>1959</v>
      </c>
      <c r="P74">
        <v>1987</v>
      </c>
      <c r="Q74" t="s">
        <v>73</v>
      </c>
      <c r="R74" t="s">
        <v>427</v>
      </c>
      <c r="S74">
        <v>18</v>
      </c>
      <c r="T74">
        <v>93.23</v>
      </c>
      <c r="U74">
        <v>0</v>
      </c>
      <c r="V74">
        <v>0</v>
      </c>
      <c r="W74">
        <v>46.899999999999899</v>
      </c>
      <c r="X74">
        <v>0.62</v>
      </c>
      <c r="Y74">
        <v>5.27</v>
      </c>
      <c r="Z74">
        <v>0.28999999999999998</v>
      </c>
      <c r="AA74">
        <v>1.69</v>
      </c>
      <c r="AB74">
        <v>3</v>
      </c>
    </row>
    <row r="75" spans="1:29" x14ac:dyDescent="0.2">
      <c r="A75" t="s">
        <v>439</v>
      </c>
      <c r="B75" s="1" t="str">
        <f t="shared" si="1"/>
        <v>11376500</v>
      </c>
      <c r="C75" s="1">
        <v>2496048</v>
      </c>
      <c r="D75" s="1">
        <v>2496048</v>
      </c>
      <c r="E75" t="s">
        <v>440</v>
      </c>
      <c r="F75">
        <v>40.397098970000002</v>
      </c>
      <c r="G75">
        <v>-122.1358311</v>
      </c>
      <c r="H75" t="s">
        <v>37</v>
      </c>
      <c r="I75" t="s">
        <v>38</v>
      </c>
      <c r="J75" t="s">
        <v>38</v>
      </c>
      <c r="K75" t="s">
        <v>33</v>
      </c>
      <c r="L75">
        <v>11</v>
      </c>
      <c r="M75">
        <v>11</v>
      </c>
      <c r="N75" t="s">
        <v>60</v>
      </c>
      <c r="O75" s="3">
        <v>1950</v>
      </c>
      <c r="P75">
        <v>1959</v>
      </c>
      <c r="Q75" t="s">
        <v>62</v>
      </c>
      <c r="R75" t="s">
        <v>38</v>
      </c>
      <c r="S75">
        <v>0</v>
      </c>
      <c r="T75" t="s">
        <v>38</v>
      </c>
      <c r="U75" t="s">
        <v>38</v>
      </c>
      <c r="V75" t="s">
        <v>38</v>
      </c>
      <c r="W75">
        <v>0</v>
      </c>
      <c r="X75" t="s">
        <v>38</v>
      </c>
      <c r="Y75">
        <v>0</v>
      </c>
      <c r="Z75">
        <v>0</v>
      </c>
      <c r="AA75">
        <v>0</v>
      </c>
      <c r="AB75">
        <v>3</v>
      </c>
    </row>
    <row r="76" spans="1:29" x14ac:dyDescent="0.2">
      <c r="A76" t="s">
        <v>443</v>
      </c>
      <c r="B76" s="1" t="str">
        <f t="shared" si="1"/>
        <v>11394500</v>
      </c>
      <c r="C76" s="1">
        <v>8037183</v>
      </c>
      <c r="D76" s="1">
        <v>8037183</v>
      </c>
      <c r="E76" t="s">
        <v>444</v>
      </c>
      <c r="F76">
        <v>39.7082199399999</v>
      </c>
      <c r="G76">
        <v>-121.2705175</v>
      </c>
      <c r="H76" t="s">
        <v>37</v>
      </c>
      <c r="I76" t="s">
        <v>38</v>
      </c>
      <c r="J76" t="s">
        <v>72</v>
      </c>
      <c r="K76" t="s">
        <v>33</v>
      </c>
      <c r="L76">
        <v>35</v>
      </c>
      <c r="M76">
        <v>23</v>
      </c>
      <c r="N76" t="s">
        <v>60</v>
      </c>
      <c r="O76" s="3">
        <v>1951</v>
      </c>
      <c r="P76">
        <v>1986</v>
      </c>
      <c r="Q76" t="s">
        <v>73</v>
      </c>
      <c r="R76" t="s">
        <v>445</v>
      </c>
      <c r="S76">
        <v>14</v>
      </c>
      <c r="T76">
        <v>62.96</v>
      </c>
      <c r="U76">
        <v>2.44</v>
      </c>
      <c r="V76">
        <v>0</v>
      </c>
      <c r="W76">
        <v>19.8</v>
      </c>
      <c r="X76">
        <v>0</v>
      </c>
      <c r="Y76">
        <v>1.41</v>
      </c>
      <c r="Z76">
        <v>0.23</v>
      </c>
      <c r="AA76">
        <v>1.24</v>
      </c>
      <c r="AB76">
        <v>3</v>
      </c>
    </row>
    <row r="77" spans="1:29" x14ac:dyDescent="0.2">
      <c r="A77" t="s">
        <v>449</v>
      </c>
      <c r="B77" s="1" t="str">
        <f t="shared" si="1"/>
        <v>11400000</v>
      </c>
      <c r="C77" s="1">
        <v>2773562</v>
      </c>
      <c r="D77" s="1">
        <v>2773562</v>
      </c>
      <c r="E77" t="s">
        <v>450</v>
      </c>
      <c r="F77">
        <v>40.1896078199999</v>
      </c>
      <c r="G77">
        <v>-121.1907966</v>
      </c>
      <c r="H77" t="s">
        <v>37</v>
      </c>
      <c r="I77" t="s">
        <v>38</v>
      </c>
      <c r="J77" t="s">
        <v>38</v>
      </c>
      <c r="K77" t="s">
        <v>33</v>
      </c>
      <c r="L77">
        <v>14</v>
      </c>
      <c r="M77">
        <v>14</v>
      </c>
      <c r="N77" t="s">
        <v>60</v>
      </c>
      <c r="O77" s="3">
        <v>1950</v>
      </c>
      <c r="P77">
        <v>1964</v>
      </c>
      <c r="Q77" t="s">
        <v>62</v>
      </c>
      <c r="R77" t="s">
        <v>38</v>
      </c>
      <c r="S77">
        <v>0</v>
      </c>
      <c r="T77" t="s">
        <v>38</v>
      </c>
      <c r="U77" t="s">
        <v>38</v>
      </c>
      <c r="V77" t="s">
        <v>38</v>
      </c>
      <c r="W77">
        <v>0</v>
      </c>
      <c r="X77" t="s">
        <v>38</v>
      </c>
      <c r="Y77">
        <v>0</v>
      </c>
      <c r="Z77">
        <v>0</v>
      </c>
      <c r="AA77">
        <v>0</v>
      </c>
      <c r="AB77">
        <v>3</v>
      </c>
    </row>
    <row r="78" spans="1:29" x14ac:dyDescent="0.2">
      <c r="A78" t="s">
        <v>451</v>
      </c>
      <c r="B78" s="1" t="str">
        <f t="shared" si="1"/>
        <v>11408850</v>
      </c>
      <c r="C78" s="1">
        <v>8063571</v>
      </c>
      <c r="D78" s="1">
        <v>8063571</v>
      </c>
      <c r="E78" t="s">
        <v>452</v>
      </c>
      <c r="F78">
        <v>39.41683845</v>
      </c>
      <c r="G78">
        <v>-120.9527274</v>
      </c>
      <c r="H78" t="s">
        <v>37</v>
      </c>
      <c r="I78" t="s">
        <v>38</v>
      </c>
      <c r="J78" t="s">
        <v>72</v>
      </c>
      <c r="K78" t="s">
        <v>33</v>
      </c>
      <c r="L78">
        <v>22</v>
      </c>
      <c r="M78">
        <v>7</v>
      </c>
      <c r="N78" t="s">
        <v>60</v>
      </c>
      <c r="O78" s="3">
        <v>1967</v>
      </c>
      <c r="P78">
        <v>1980</v>
      </c>
      <c r="Q78" t="s">
        <v>73</v>
      </c>
      <c r="R78" t="s">
        <v>168</v>
      </c>
      <c r="S78">
        <v>18</v>
      </c>
      <c r="T78">
        <v>187.57</v>
      </c>
      <c r="U78">
        <v>2.19</v>
      </c>
      <c r="V78">
        <v>0</v>
      </c>
      <c r="W78">
        <v>25.5</v>
      </c>
      <c r="X78">
        <v>0</v>
      </c>
      <c r="Y78">
        <v>0.72</v>
      </c>
      <c r="Z78">
        <v>0</v>
      </c>
      <c r="AA78">
        <v>1.1399999999999999</v>
      </c>
      <c r="AB78">
        <v>3</v>
      </c>
    </row>
    <row r="79" spans="1:29" x14ac:dyDescent="0.2">
      <c r="A79" t="s">
        <v>453</v>
      </c>
      <c r="B79" s="1" t="str">
        <f t="shared" si="1"/>
        <v>11409300</v>
      </c>
      <c r="C79" s="1">
        <v>8060547</v>
      </c>
      <c r="D79" s="1">
        <v>8060547</v>
      </c>
      <c r="E79" t="s">
        <v>454</v>
      </c>
      <c r="F79">
        <v>39.44600312</v>
      </c>
      <c r="G79">
        <v>-121.0463431</v>
      </c>
      <c r="H79" t="s">
        <v>37</v>
      </c>
      <c r="I79" t="s">
        <v>38</v>
      </c>
      <c r="J79" t="s">
        <v>32</v>
      </c>
      <c r="K79" t="s">
        <v>33</v>
      </c>
      <c r="L79">
        <v>33</v>
      </c>
      <c r="M79">
        <v>7</v>
      </c>
      <c r="N79" t="s">
        <v>60</v>
      </c>
      <c r="O79" s="3">
        <v>1967</v>
      </c>
      <c r="P79">
        <v>2000</v>
      </c>
      <c r="Q79" t="s">
        <v>61</v>
      </c>
      <c r="R79" t="s">
        <v>455</v>
      </c>
      <c r="S79">
        <v>8</v>
      </c>
      <c r="T79">
        <v>0</v>
      </c>
      <c r="U79">
        <v>0</v>
      </c>
      <c r="V79">
        <v>0</v>
      </c>
      <c r="W79">
        <v>37.1</v>
      </c>
      <c r="X79">
        <v>0</v>
      </c>
      <c r="Y79">
        <v>1.93</v>
      </c>
      <c r="Z79">
        <v>0</v>
      </c>
      <c r="AA79">
        <v>2.09</v>
      </c>
      <c r="AB79">
        <v>3</v>
      </c>
    </row>
    <row r="80" spans="1:29" x14ac:dyDescent="0.2">
      <c r="A80" t="s">
        <v>456</v>
      </c>
      <c r="B80" s="1" t="str">
        <f t="shared" si="1"/>
        <v>11409500</v>
      </c>
      <c r="C80" s="1">
        <v>8060667</v>
      </c>
      <c r="D80" s="1">
        <v>8060667</v>
      </c>
      <c r="E80" t="s">
        <v>457</v>
      </c>
      <c r="F80">
        <v>39.40266982</v>
      </c>
      <c r="G80">
        <v>-121.0774543</v>
      </c>
      <c r="H80" t="s">
        <v>37</v>
      </c>
      <c r="I80" t="s">
        <v>38</v>
      </c>
      <c r="J80" t="s">
        <v>32</v>
      </c>
      <c r="K80" t="s">
        <v>33</v>
      </c>
      <c r="L80">
        <v>19</v>
      </c>
      <c r="M80">
        <v>19</v>
      </c>
      <c r="N80" t="s">
        <v>60</v>
      </c>
      <c r="O80" s="3">
        <v>1950</v>
      </c>
      <c r="P80">
        <v>1969</v>
      </c>
      <c r="Q80" t="s">
        <v>61</v>
      </c>
      <c r="R80" t="s">
        <v>458</v>
      </c>
      <c r="S80">
        <v>16</v>
      </c>
      <c r="T80">
        <v>1.24</v>
      </c>
      <c r="U80">
        <v>0</v>
      </c>
      <c r="V80">
        <v>0</v>
      </c>
      <c r="W80">
        <v>90</v>
      </c>
      <c r="X80">
        <v>0</v>
      </c>
      <c r="Y80">
        <v>2.36</v>
      </c>
      <c r="Z80">
        <v>0</v>
      </c>
      <c r="AA80">
        <v>2.06</v>
      </c>
      <c r="AB80">
        <v>3</v>
      </c>
    </row>
    <row r="81" spans="1:29" x14ac:dyDescent="0.2">
      <c r="A81" t="s">
        <v>459</v>
      </c>
      <c r="B81" s="1" t="str">
        <f t="shared" si="1"/>
        <v>11413100</v>
      </c>
      <c r="C81" s="1">
        <v>8056781</v>
      </c>
      <c r="D81" s="1">
        <v>8056781</v>
      </c>
      <c r="E81" t="s">
        <v>460</v>
      </c>
      <c r="F81">
        <v>39.5246128799999</v>
      </c>
      <c r="G81">
        <v>-121.0916235</v>
      </c>
      <c r="H81" t="s">
        <v>37</v>
      </c>
      <c r="I81" t="s">
        <v>38</v>
      </c>
      <c r="J81" t="s">
        <v>38</v>
      </c>
      <c r="K81" t="s">
        <v>33</v>
      </c>
      <c r="L81">
        <v>19</v>
      </c>
      <c r="M81">
        <v>6</v>
      </c>
      <c r="N81" t="s">
        <v>60</v>
      </c>
      <c r="O81" s="3">
        <v>1968</v>
      </c>
      <c r="P81">
        <v>1986</v>
      </c>
      <c r="Q81" t="s">
        <v>62</v>
      </c>
      <c r="R81" t="s">
        <v>38</v>
      </c>
      <c r="S81">
        <v>0</v>
      </c>
      <c r="T81" t="s">
        <v>38</v>
      </c>
      <c r="U81" t="s">
        <v>38</v>
      </c>
      <c r="V81" t="s">
        <v>38</v>
      </c>
      <c r="W81">
        <v>0</v>
      </c>
      <c r="X81" t="s">
        <v>38</v>
      </c>
      <c r="Y81">
        <v>0</v>
      </c>
      <c r="Z81">
        <v>0</v>
      </c>
      <c r="AA81">
        <v>0</v>
      </c>
      <c r="AB81">
        <v>3</v>
      </c>
    </row>
    <row r="82" spans="1:29" x14ac:dyDescent="0.2">
      <c r="A82" t="s">
        <v>461</v>
      </c>
      <c r="B82" s="1" t="str">
        <f t="shared" si="1"/>
        <v>11413320</v>
      </c>
      <c r="C82" s="1">
        <v>8056721</v>
      </c>
      <c r="D82" s="1">
        <v>8056721</v>
      </c>
      <c r="E82" t="s">
        <v>462</v>
      </c>
      <c r="F82">
        <v>39.549890550000001</v>
      </c>
      <c r="G82">
        <v>-121.0944014</v>
      </c>
      <c r="H82" t="s">
        <v>37</v>
      </c>
      <c r="I82" t="s">
        <v>38</v>
      </c>
      <c r="J82" t="s">
        <v>32</v>
      </c>
      <c r="K82" t="s">
        <v>33</v>
      </c>
      <c r="L82">
        <v>18</v>
      </c>
      <c r="M82">
        <v>0</v>
      </c>
      <c r="N82" t="s">
        <v>60</v>
      </c>
      <c r="O82" s="3">
        <v>1994</v>
      </c>
      <c r="P82">
        <v>2014</v>
      </c>
      <c r="Q82" t="s">
        <v>61</v>
      </c>
      <c r="R82" t="s">
        <v>463</v>
      </c>
      <c r="S82">
        <v>13</v>
      </c>
      <c r="T82">
        <v>0</v>
      </c>
      <c r="U82">
        <v>0</v>
      </c>
      <c r="V82">
        <v>0</v>
      </c>
      <c r="W82">
        <v>308.39999999999901</v>
      </c>
      <c r="X82">
        <v>0</v>
      </c>
      <c r="Y82">
        <v>2.29</v>
      </c>
      <c r="Z82">
        <v>0</v>
      </c>
      <c r="AA82">
        <v>2.75</v>
      </c>
      <c r="AB82">
        <v>3</v>
      </c>
    </row>
    <row r="83" spans="1:29" x14ac:dyDescent="0.2">
      <c r="A83" t="s">
        <v>466</v>
      </c>
      <c r="B83" s="1" t="str">
        <f t="shared" si="1"/>
        <v>11414000</v>
      </c>
      <c r="C83" s="1">
        <v>8064109</v>
      </c>
      <c r="D83" s="1">
        <v>8064109</v>
      </c>
      <c r="E83" t="s">
        <v>467</v>
      </c>
      <c r="F83">
        <v>39.321290930000004</v>
      </c>
      <c r="G83">
        <v>-120.564375299999</v>
      </c>
      <c r="H83" t="s">
        <v>37</v>
      </c>
      <c r="I83" t="s">
        <v>38</v>
      </c>
      <c r="J83" t="s">
        <v>72</v>
      </c>
      <c r="K83" t="s">
        <v>33</v>
      </c>
      <c r="L83">
        <v>44</v>
      </c>
      <c r="M83">
        <v>24</v>
      </c>
      <c r="N83" t="s">
        <v>60</v>
      </c>
      <c r="O83" s="3">
        <v>1950</v>
      </c>
      <c r="P83">
        <v>1980</v>
      </c>
      <c r="Q83" t="s">
        <v>73</v>
      </c>
      <c r="R83" t="s">
        <v>468</v>
      </c>
      <c r="S83">
        <v>8</v>
      </c>
      <c r="T83">
        <v>37.24</v>
      </c>
      <c r="U83">
        <v>0</v>
      </c>
      <c r="V83">
        <v>0</v>
      </c>
      <c r="W83">
        <v>40.399999999999899</v>
      </c>
      <c r="X83">
        <v>0</v>
      </c>
      <c r="Y83">
        <v>2.82</v>
      </c>
      <c r="Z83">
        <v>0</v>
      </c>
      <c r="AA83">
        <v>1.51</v>
      </c>
      <c r="AB83">
        <v>3</v>
      </c>
    </row>
    <row r="84" spans="1:29" x14ac:dyDescent="0.2">
      <c r="A84" t="s">
        <v>473</v>
      </c>
      <c r="B84" s="1" t="str">
        <f t="shared" si="1"/>
        <v>11426150</v>
      </c>
      <c r="C84" s="1">
        <v>14991725</v>
      </c>
      <c r="D84" s="1">
        <v>14991725</v>
      </c>
      <c r="E84" t="s">
        <v>474</v>
      </c>
      <c r="F84">
        <v>39.267127080000002</v>
      </c>
      <c r="G84">
        <v>-120.3649233</v>
      </c>
      <c r="H84" t="s">
        <v>37</v>
      </c>
      <c r="I84" t="s">
        <v>38</v>
      </c>
      <c r="J84" t="s">
        <v>32</v>
      </c>
      <c r="K84" t="s">
        <v>33</v>
      </c>
      <c r="L84">
        <v>20</v>
      </c>
      <c r="M84">
        <v>15</v>
      </c>
      <c r="N84" t="s">
        <v>60</v>
      </c>
      <c r="O84" s="3">
        <v>1959</v>
      </c>
      <c r="P84">
        <v>1979</v>
      </c>
      <c r="Q84" t="s">
        <v>61</v>
      </c>
      <c r="R84" t="s">
        <v>171</v>
      </c>
      <c r="S84">
        <v>7</v>
      </c>
      <c r="T84">
        <v>0</v>
      </c>
      <c r="U84">
        <v>0</v>
      </c>
      <c r="V84">
        <v>0</v>
      </c>
      <c r="W84">
        <v>67.099999999999895</v>
      </c>
      <c r="X84">
        <v>0</v>
      </c>
      <c r="Y84">
        <v>2.17</v>
      </c>
      <c r="Z84">
        <v>0</v>
      </c>
      <c r="AA84">
        <v>0.46</v>
      </c>
      <c r="AB84">
        <v>3</v>
      </c>
    </row>
    <row r="85" spans="1:29" x14ac:dyDescent="0.2">
      <c r="A85" t="s">
        <v>475</v>
      </c>
      <c r="B85" s="1" t="str">
        <f t="shared" si="1"/>
        <v>11427700</v>
      </c>
      <c r="C85" s="1">
        <v>14992381</v>
      </c>
      <c r="D85" s="1">
        <v>14992381</v>
      </c>
      <c r="E85" t="s">
        <v>476</v>
      </c>
      <c r="F85">
        <v>39.135737599999899</v>
      </c>
      <c r="G85">
        <v>-120.4785353</v>
      </c>
      <c r="H85" t="s">
        <v>37</v>
      </c>
      <c r="I85" t="s">
        <v>38</v>
      </c>
      <c r="J85" t="s">
        <v>32</v>
      </c>
      <c r="K85" t="s">
        <v>33</v>
      </c>
      <c r="L85">
        <v>53</v>
      </c>
      <c r="M85">
        <v>14</v>
      </c>
      <c r="N85" t="s">
        <v>60</v>
      </c>
      <c r="O85" s="3">
        <v>1960</v>
      </c>
      <c r="P85">
        <v>2014</v>
      </c>
      <c r="Q85" t="s">
        <v>61</v>
      </c>
      <c r="R85" t="s">
        <v>112</v>
      </c>
      <c r="S85">
        <v>8</v>
      </c>
      <c r="T85">
        <v>0.97</v>
      </c>
      <c r="U85">
        <v>0</v>
      </c>
      <c r="V85">
        <v>0</v>
      </c>
      <c r="W85">
        <v>67.099999999999895</v>
      </c>
      <c r="X85">
        <v>0</v>
      </c>
      <c r="Y85">
        <v>1.48</v>
      </c>
      <c r="Z85">
        <v>0</v>
      </c>
      <c r="AA85">
        <v>0.49</v>
      </c>
      <c r="AB85">
        <v>3</v>
      </c>
    </row>
    <row r="86" spans="1:29" x14ac:dyDescent="0.2">
      <c r="A86" t="s">
        <v>477</v>
      </c>
      <c r="B86" s="1" t="str">
        <f t="shared" si="1"/>
        <v>11433260</v>
      </c>
      <c r="C86" s="1">
        <v>14993059</v>
      </c>
      <c r="D86" s="1">
        <v>14993059</v>
      </c>
      <c r="E86" t="s">
        <v>478</v>
      </c>
      <c r="F86">
        <v>39.024067119999899</v>
      </c>
      <c r="G86">
        <v>-120.7185401</v>
      </c>
      <c r="H86" t="s">
        <v>37</v>
      </c>
      <c r="I86" t="s">
        <v>38</v>
      </c>
      <c r="J86" t="s">
        <v>32</v>
      </c>
      <c r="K86" t="s">
        <v>33</v>
      </c>
      <c r="L86">
        <v>20</v>
      </c>
      <c r="M86">
        <v>9</v>
      </c>
      <c r="N86" t="s">
        <v>60</v>
      </c>
      <c r="O86" s="3">
        <v>1965</v>
      </c>
      <c r="P86">
        <v>1985</v>
      </c>
      <c r="Q86" t="s">
        <v>61</v>
      </c>
      <c r="R86" t="s">
        <v>479</v>
      </c>
      <c r="S86">
        <v>12</v>
      </c>
      <c r="T86">
        <v>0</v>
      </c>
      <c r="U86">
        <v>3.26</v>
      </c>
      <c r="V86">
        <v>0</v>
      </c>
      <c r="W86">
        <v>67.099999999999895</v>
      </c>
      <c r="X86">
        <v>0</v>
      </c>
      <c r="Y86">
        <v>0.63</v>
      </c>
      <c r="Z86">
        <v>0</v>
      </c>
      <c r="AA86">
        <v>1.82</v>
      </c>
      <c r="AB86">
        <v>3</v>
      </c>
    </row>
    <row r="87" spans="1:29" x14ac:dyDescent="0.2">
      <c r="A87" t="s">
        <v>480</v>
      </c>
      <c r="B87" s="1" t="str">
        <f t="shared" si="1"/>
        <v>11433300</v>
      </c>
      <c r="C87" s="1">
        <v>14993649</v>
      </c>
      <c r="D87" s="1">
        <v>14993649</v>
      </c>
      <c r="E87" t="s">
        <v>481</v>
      </c>
      <c r="F87">
        <v>39.006010799999899</v>
      </c>
      <c r="G87">
        <v>-120.760763299999</v>
      </c>
      <c r="H87" t="s">
        <v>37</v>
      </c>
      <c r="I87" t="s">
        <v>38</v>
      </c>
      <c r="J87" t="s">
        <v>72</v>
      </c>
      <c r="K87" t="s">
        <v>33</v>
      </c>
      <c r="L87">
        <v>55</v>
      </c>
      <c r="M87">
        <v>16</v>
      </c>
      <c r="N87" t="s">
        <v>60</v>
      </c>
      <c r="O87" s="3">
        <v>1958</v>
      </c>
      <c r="P87">
        <v>1966</v>
      </c>
      <c r="Q87" t="s">
        <v>73</v>
      </c>
      <c r="R87" t="s">
        <v>482</v>
      </c>
      <c r="S87">
        <v>21</v>
      </c>
      <c r="T87">
        <v>381.64</v>
      </c>
      <c r="U87">
        <v>5.21</v>
      </c>
      <c r="V87">
        <v>0</v>
      </c>
      <c r="W87">
        <v>52</v>
      </c>
      <c r="X87">
        <v>0</v>
      </c>
      <c r="Y87">
        <v>0.32</v>
      </c>
      <c r="Z87">
        <v>0</v>
      </c>
      <c r="AA87">
        <v>1.1399999999999999</v>
      </c>
      <c r="AB87">
        <v>3</v>
      </c>
    </row>
    <row r="88" spans="1:29" x14ac:dyDescent="0.2">
      <c r="A88" t="s">
        <v>484</v>
      </c>
      <c r="B88" s="1" t="str">
        <f t="shared" si="1"/>
        <v>11433500</v>
      </c>
      <c r="C88" s="1">
        <v>14994421</v>
      </c>
      <c r="D88" s="1">
        <v>14994421</v>
      </c>
      <c r="E88" t="s">
        <v>485</v>
      </c>
      <c r="F88">
        <v>38.917954010000003</v>
      </c>
      <c r="G88">
        <v>-121.0152215</v>
      </c>
      <c r="H88" t="s">
        <v>37</v>
      </c>
      <c r="I88" t="s">
        <v>38</v>
      </c>
      <c r="J88" t="s">
        <v>72</v>
      </c>
      <c r="K88" t="s">
        <v>33</v>
      </c>
      <c r="L88">
        <v>34</v>
      </c>
      <c r="M88">
        <v>23</v>
      </c>
      <c r="N88" t="s">
        <v>60</v>
      </c>
      <c r="O88" s="3">
        <v>1950</v>
      </c>
      <c r="P88">
        <v>1964</v>
      </c>
      <c r="Q88" t="s">
        <v>73</v>
      </c>
      <c r="R88" t="s">
        <v>486</v>
      </c>
      <c r="S88">
        <v>22</v>
      </c>
      <c r="T88">
        <v>324.02</v>
      </c>
      <c r="U88">
        <v>5.64</v>
      </c>
      <c r="V88">
        <v>0</v>
      </c>
      <c r="W88">
        <v>49.5</v>
      </c>
      <c r="X88">
        <v>0</v>
      </c>
      <c r="Y88">
        <v>0.67</v>
      </c>
      <c r="Z88">
        <v>0</v>
      </c>
      <c r="AA88">
        <v>1.29</v>
      </c>
      <c r="AB88">
        <v>3</v>
      </c>
    </row>
    <row r="89" spans="1:29" x14ac:dyDescent="0.2">
      <c r="A89" t="s">
        <v>487</v>
      </c>
      <c r="B89" s="1" t="str">
        <f t="shared" si="1"/>
        <v>11445500</v>
      </c>
      <c r="C89" s="1">
        <v>14982092</v>
      </c>
      <c r="D89" s="1">
        <v>14982092</v>
      </c>
      <c r="E89" t="s">
        <v>488</v>
      </c>
      <c r="F89">
        <v>38.818511880000003</v>
      </c>
      <c r="G89">
        <v>-120.946884999999</v>
      </c>
      <c r="H89" t="s">
        <v>37</v>
      </c>
      <c r="I89" t="s">
        <v>38</v>
      </c>
      <c r="J89" t="s">
        <v>72</v>
      </c>
      <c r="K89" t="s">
        <v>33</v>
      </c>
      <c r="L89">
        <v>44</v>
      </c>
      <c r="M89">
        <v>23</v>
      </c>
      <c r="N89" t="s">
        <v>60</v>
      </c>
      <c r="O89" s="3">
        <v>1951</v>
      </c>
      <c r="P89">
        <v>1959</v>
      </c>
      <c r="Q89" t="s">
        <v>73</v>
      </c>
      <c r="R89" t="s">
        <v>168</v>
      </c>
      <c r="S89">
        <v>22</v>
      </c>
      <c r="T89">
        <v>214.08</v>
      </c>
      <c r="U89">
        <v>5.3</v>
      </c>
      <c r="V89">
        <v>0</v>
      </c>
      <c r="W89">
        <v>16.600000000000001</v>
      </c>
      <c r="X89">
        <v>0</v>
      </c>
      <c r="Y89">
        <v>1.97</v>
      </c>
      <c r="Z89">
        <v>0</v>
      </c>
      <c r="AA89">
        <v>1.58</v>
      </c>
      <c r="AB89">
        <v>3</v>
      </c>
    </row>
    <row r="90" spans="1:29" x14ac:dyDescent="0.2">
      <c r="A90" t="s">
        <v>524</v>
      </c>
      <c r="B90" s="1" t="str">
        <f t="shared" si="1"/>
        <v>11472900</v>
      </c>
      <c r="C90" s="1">
        <v>8294911</v>
      </c>
      <c r="D90" s="1">
        <v>8294911</v>
      </c>
      <c r="E90" t="s">
        <v>525</v>
      </c>
      <c r="F90">
        <v>39.820710079999898</v>
      </c>
      <c r="G90">
        <v>-123.0816755</v>
      </c>
      <c r="H90" t="s">
        <v>37</v>
      </c>
      <c r="I90" t="s">
        <v>38</v>
      </c>
      <c r="J90" t="s">
        <v>32</v>
      </c>
      <c r="K90" t="s">
        <v>33</v>
      </c>
      <c r="L90">
        <v>21</v>
      </c>
      <c r="M90">
        <v>16</v>
      </c>
      <c r="N90" t="s">
        <v>60</v>
      </c>
      <c r="O90" s="3">
        <v>1958</v>
      </c>
      <c r="P90">
        <v>2005</v>
      </c>
      <c r="Q90" t="s">
        <v>61</v>
      </c>
      <c r="R90" t="s">
        <v>172</v>
      </c>
      <c r="S90">
        <v>10</v>
      </c>
      <c r="T90">
        <v>0.06</v>
      </c>
      <c r="U90">
        <v>0</v>
      </c>
      <c r="V90">
        <v>0</v>
      </c>
      <c r="W90">
        <v>111.599999999999</v>
      </c>
      <c r="X90">
        <v>0</v>
      </c>
      <c r="Y90">
        <v>3.63</v>
      </c>
      <c r="Z90">
        <v>0</v>
      </c>
      <c r="AA90">
        <v>1.1100000000000001</v>
      </c>
      <c r="AB90">
        <v>3</v>
      </c>
    </row>
    <row r="91" spans="1:29" x14ac:dyDescent="0.2">
      <c r="A91" t="s">
        <v>556</v>
      </c>
      <c r="B91" s="1" t="str">
        <f t="shared" si="1"/>
        <v>11480390</v>
      </c>
      <c r="C91" s="1">
        <v>8320019</v>
      </c>
      <c r="D91" s="1">
        <v>8320019</v>
      </c>
      <c r="E91" t="s">
        <v>557</v>
      </c>
      <c r="F91">
        <v>40.28431329</v>
      </c>
      <c r="G91">
        <v>-123.3353034</v>
      </c>
      <c r="H91" t="s">
        <v>37</v>
      </c>
      <c r="I91" t="s">
        <v>38</v>
      </c>
      <c r="J91" t="s">
        <v>32</v>
      </c>
      <c r="K91" t="s">
        <v>33</v>
      </c>
      <c r="L91">
        <v>33</v>
      </c>
      <c r="M91">
        <v>0</v>
      </c>
      <c r="N91" t="s">
        <v>60</v>
      </c>
      <c r="O91" s="3">
        <v>1980</v>
      </c>
      <c r="P91">
        <v>2014</v>
      </c>
      <c r="Q91" t="s">
        <v>61</v>
      </c>
      <c r="R91" t="s">
        <v>417</v>
      </c>
      <c r="S91">
        <v>6</v>
      </c>
      <c r="T91">
        <v>0</v>
      </c>
      <c r="U91">
        <v>0</v>
      </c>
      <c r="V91">
        <v>0</v>
      </c>
      <c r="W91">
        <v>7.5</v>
      </c>
      <c r="X91">
        <v>0</v>
      </c>
      <c r="Y91">
        <v>2.71</v>
      </c>
      <c r="Z91">
        <v>0</v>
      </c>
      <c r="AA91">
        <v>1.03</v>
      </c>
      <c r="AB91">
        <v>3</v>
      </c>
      <c r="AC91" t="s">
        <v>63</v>
      </c>
    </row>
    <row r="92" spans="1:29" x14ac:dyDescent="0.2">
      <c r="A92" t="s">
        <v>581</v>
      </c>
      <c r="B92" s="1" t="str">
        <f t="shared" si="1"/>
        <v>11522500</v>
      </c>
      <c r="C92" s="1">
        <v>8261865</v>
      </c>
      <c r="D92" s="1">
        <v>8261865</v>
      </c>
      <c r="E92" t="s">
        <v>582</v>
      </c>
      <c r="F92">
        <v>41.376515400000002</v>
      </c>
      <c r="G92">
        <v>-123.47700260000001</v>
      </c>
      <c r="H92" t="s">
        <v>37</v>
      </c>
      <c r="I92" t="s">
        <v>38</v>
      </c>
      <c r="J92" t="s">
        <v>32</v>
      </c>
      <c r="K92" t="s">
        <v>33</v>
      </c>
      <c r="L92">
        <v>64</v>
      </c>
      <c r="M92">
        <v>24</v>
      </c>
      <c r="N92" t="s">
        <v>60</v>
      </c>
      <c r="O92" s="3">
        <v>1950</v>
      </c>
      <c r="P92">
        <v>2014</v>
      </c>
      <c r="Q92" t="s">
        <v>61</v>
      </c>
      <c r="R92" t="s">
        <v>563</v>
      </c>
      <c r="S92">
        <v>6</v>
      </c>
      <c r="T92">
        <v>0</v>
      </c>
      <c r="U92">
        <v>0</v>
      </c>
      <c r="V92">
        <v>0</v>
      </c>
      <c r="W92">
        <v>47</v>
      </c>
      <c r="X92">
        <v>0</v>
      </c>
      <c r="Y92">
        <v>1.34</v>
      </c>
      <c r="Z92">
        <v>0</v>
      </c>
      <c r="AA92">
        <v>0.5</v>
      </c>
      <c r="AB92">
        <v>3</v>
      </c>
    </row>
    <row r="93" spans="1:29" x14ac:dyDescent="0.2">
      <c r="A93" t="s">
        <v>583</v>
      </c>
      <c r="B93" s="1" t="str">
        <f t="shared" si="1"/>
        <v>11523200</v>
      </c>
      <c r="C93" s="1">
        <v>8242324</v>
      </c>
      <c r="D93" s="1">
        <v>8242324</v>
      </c>
      <c r="E93" t="s">
        <v>584</v>
      </c>
      <c r="F93">
        <v>41.111257100000003</v>
      </c>
      <c r="G93">
        <v>-122.7055788</v>
      </c>
      <c r="H93" t="s">
        <v>37</v>
      </c>
      <c r="I93" t="s">
        <v>38</v>
      </c>
      <c r="J93" t="s">
        <v>32</v>
      </c>
      <c r="K93" t="s">
        <v>33</v>
      </c>
      <c r="L93">
        <v>57</v>
      </c>
      <c r="M93">
        <v>17</v>
      </c>
      <c r="N93" t="s">
        <v>60</v>
      </c>
      <c r="O93" s="3">
        <v>1957</v>
      </c>
      <c r="P93">
        <v>2014</v>
      </c>
      <c r="Q93" t="s">
        <v>61</v>
      </c>
      <c r="R93" t="s">
        <v>577</v>
      </c>
      <c r="S93">
        <v>4</v>
      </c>
      <c r="T93">
        <v>0</v>
      </c>
      <c r="U93">
        <v>0</v>
      </c>
      <c r="V93">
        <v>0</v>
      </c>
      <c r="W93">
        <v>8.1</v>
      </c>
      <c r="X93">
        <v>0</v>
      </c>
      <c r="Y93">
        <v>0.68</v>
      </c>
      <c r="Z93">
        <v>0</v>
      </c>
      <c r="AA93">
        <v>0.75</v>
      </c>
      <c r="AB93">
        <v>3</v>
      </c>
    </row>
    <row r="94" spans="1:29" x14ac:dyDescent="0.2">
      <c r="A94" t="s">
        <v>585</v>
      </c>
      <c r="B94" s="1" t="str">
        <f t="shared" si="1"/>
        <v>11525500</v>
      </c>
      <c r="C94" s="1">
        <v>8246426</v>
      </c>
      <c r="D94" s="1">
        <v>8246426</v>
      </c>
      <c r="E94" t="s">
        <v>586</v>
      </c>
      <c r="F94">
        <v>40.719312440000003</v>
      </c>
      <c r="G94">
        <v>-122.803633899999</v>
      </c>
      <c r="H94" t="s">
        <v>37</v>
      </c>
      <c r="I94" t="s">
        <v>38</v>
      </c>
      <c r="J94" t="s">
        <v>72</v>
      </c>
      <c r="K94" t="s">
        <v>33</v>
      </c>
      <c r="L94">
        <v>64</v>
      </c>
      <c r="M94">
        <v>24</v>
      </c>
      <c r="N94" t="s">
        <v>60</v>
      </c>
      <c r="O94" s="3">
        <v>1950</v>
      </c>
      <c r="P94">
        <v>1960</v>
      </c>
      <c r="Q94" t="s">
        <v>73</v>
      </c>
      <c r="R94" t="s">
        <v>587</v>
      </c>
      <c r="S94">
        <v>17</v>
      </c>
      <c r="T94">
        <v>1630.79</v>
      </c>
      <c r="U94">
        <v>0.04</v>
      </c>
      <c r="V94">
        <v>0</v>
      </c>
      <c r="W94">
        <v>8</v>
      </c>
      <c r="X94">
        <v>0</v>
      </c>
      <c r="Y94">
        <v>2.06</v>
      </c>
      <c r="Z94">
        <v>0</v>
      </c>
      <c r="AA94">
        <v>0.89</v>
      </c>
      <c r="AB94">
        <v>3</v>
      </c>
    </row>
    <row r="95" spans="1:29" x14ac:dyDescent="0.2">
      <c r="A95" t="s">
        <v>594</v>
      </c>
      <c r="B95" s="1" t="str">
        <f t="shared" si="1"/>
        <v>11526500</v>
      </c>
      <c r="C95" s="1">
        <v>8244332</v>
      </c>
      <c r="D95" s="1">
        <v>8244332</v>
      </c>
      <c r="E95" t="s">
        <v>595</v>
      </c>
      <c r="F95">
        <v>40.781808900000001</v>
      </c>
      <c r="G95">
        <v>-123.1283653</v>
      </c>
      <c r="H95" t="s">
        <v>37</v>
      </c>
      <c r="I95" t="s">
        <v>38</v>
      </c>
      <c r="J95" t="s">
        <v>32</v>
      </c>
      <c r="K95" t="s">
        <v>33</v>
      </c>
      <c r="L95">
        <v>23</v>
      </c>
      <c r="M95">
        <v>17</v>
      </c>
      <c r="N95" t="s">
        <v>60</v>
      </c>
      <c r="O95" s="3">
        <v>1957</v>
      </c>
      <c r="P95">
        <v>2014</v>
      </c>
      <c r="Q95" t="s">
        <v>61</v>
      </c>
      <c r="R95" t="s">
        <v>39</v>
      </c>
      <c r="S95">
        <v>4</v>
      </c>
      <c r="T95">
        <v>0</v>
      </c>
      <c r="U95">
        <v>0</v>
      </c>
      <c r="V95">
        <v>0</v>
      </c>
      <c r="W95">
        <v>7.7</v>
      </c>
      <c r="X95">
        <v>0</v>
      </c>
      <c r="Y95">
        <v>0.54</v>
      </c>
      <c r="Z95">
        <v>0</v>
      </c>
      <c r="AA95">
        <v>0.17</v>
      </c>
      <c r="AB95">
        <v>3</v>
      </c>
    </row>
    <row r="96" spans="1:29" x14ac:dyDescent="0.2">
      <c r="A96" t="s">
        <v>596</v>
      </c>
      <c r="B96" s="1" t="str">
        <f t="shared" si="1"/>
        <v>11527400</v>
      </c>
      <c r="C96" s="1">
        <v>8243406</v>
      </c>
      <c r="D96" s="1">
        <v>8243406</v>
      </c>
      <c r="E96" t="s">
        <v>597</v>
      </c>
      <c r="F96">
        <v>40.945691629999899</v>
      </c>
      <c r="G96">
        <v>-123.3830998</v>
      </c>
      <c r="H96" t="s">
        <v>37</v>
      </c>
      <c r="I96" t="s">
        <v>38</v>
      </c>
      <c r="J96" t="s">
        <v>38</v>
      </c>
      <c r="K96" t="s">
        <v>33</v>
      </c>
      <c r="L96">
        <v>10</v>
      </c>
      <c r="M96">
        <v>10</v>
      </c>
      <c r="N96" t="s">
        <v>60</v>
      </c>
      <c r="O96" s="3">
        <v>1959</v>
      </c>
      <c r="P96">
        <v>1969</v>
      </c>
      <c r="Q96" t="s">
        <v>62</v>
      </c>
      <c r="R96" t="s">
        <v>38</v>
      </c>
      <c r="S96">
        <v>0</v>
      </c>
      <c r="T96" t="s">
        <v>38</v>
      </c>
      <c r="U96" t="s">
        <v>38</v>
      </c>
      <c r="V96" t="s">
        <v>38</v>
      </c>
      <c r="W96">
        <v>0</v>
      </c>
      <c r="X96" t="s">
        <v>38</v>
      </c>
      <c r="Y96">
        <v>0</v>
      </c>
      <c r="Z96">
        <v>0</v>
      </c>
      <c r="AA96">
        <v>0</v>
      </c>
      <c r="AB96">
        <v>3</v>
      </c>
      <c r="AC96" t="s">
        <v>598</v>
      </c>
    </row>
    <row r="97" spans="1:29" x14ac:dyDescent="0.2">
      <c r="A97" t="s">
        <v>251</v>
      </c>
      <c r="B97" s="1" t="str">
        <f t="shared" si="1"/>
        <v>11154100</v>
      </c>
      <c r="C97" s="1">
        <v>17661675</v>
      </c>
      <c r="D97" s="1">
        <v>17661675</v>
      </c>
      <c r="E97" t="s">
        <v>252</v>
      </c>
      <c r="F97">
        <v>37.0041163</v>
      </c>
      <c r="G97">
        <v>-121.6671686</v>
      </c>
      <c r="H97" t="s">
        <v>37</v>
      </c>
      <c r="I97" t="s">
        <v>38</v>
      </c>
      <c r="J97" t="s">
        <v>32</v>
      </c>
      <c r="K97" t="s">
        <v>33</v>
      </c>
      <c r="L97">
        <v>23</v>
      </c>
      <c r="M97">
        <v>15</v>
      </c>
      <c r="N97" t="s">
        <v>60</v>
      </c>
      <c r="O97" s="3">
        <v>1959</v>
      </c>
      <c r="P97">
        <v>1982</v>
      </c>
      <c r="Q97" t="s">
        <v>61</v>
      </c>
      <c r="R97" t="s">
        <v>130</v>
      </c>
      <c r="S97">
        <v>11</v>
      </c>
      <c r="T97">
        <v>0</v>
      </c>
      <c r="U97">
        <v>0</v>
      </c>
      <c r="V97">
        <v>0</v>
      </c>
      <c r="W97">
        <v>135.19999999999899</v>
      </c>
      <c r="X97">
        <v>0</v>
      </c>
      <c r="Y97">
        <v>5.99</v>
      </c>
      <c r="Z97">
        <v>0.13</v>
      </c>
      <c r="AA97">
        <v>1.65</v>
      </c>
      <c r="AB97">
        <v>4</v>
      </c>
    </row>
    <row r="98" spans="1:29" x14ac:dyDescent="0.2">
      <c r="A98" t="s">
        <v>441</v>
      </c>
      <c r="B98" s="1" t="str">
        <f t="shared" si="1"/>
        <v>11390672</v>
      </c>
      <c r="C98" s="1">
        <v>2847739</v>
      </c>
      <c r="D98" s="1">
        <v>2847739</v>
      </c>
      <c r="E98" t="s">
        <v>442</v>
      </c>
      <c r="F98">
        <v>39.288220600000002</v>
      </c>
      <c r="G98">
        <v>-122.30109090000001</v>
      </c>
      <c r="H98" t="s">
        <v>37</v>
      </c>
      <c r="I98" t="s">
        <v>38</v>
      </c>
      <c r="J98" t="s">
        <v>32</v>
      </c>
      <c r="K98" t="s">
        <v>33</v>
      </c>
      <c r="L98">
        <v>26</v>
      </c>
      <c r="M98">
        <v>15</v>
      </c>
      <c r="N98" t="s">
        <v>60</v>
      </c>
      <c r="O98" s="3">
        <v>1958</v>
      </c>
      <c r="P98">
        <v>1985</v>
      </c>
      <c r="Q98" t="s">
        <v>61</v>
      </c>
      <c r="R98" t="s">
        <v>69</v>
      </c>
      <c r="S98">
        <v>9</v>
      </c>
      <c r="T98">
        <v>0</v>
      </c>
      <c r="U98">
        <v>0</v>
      </c>
      <c r="V98">
        <v>0</v>
      </c>
      <c r="W98">
        <v>421.5</v>
      </c>
      <c r="X98">
        <v>0</v>
      </c>
      <c r="Y98">
        <v>0.75</v>
      </c>
      <c r="Z98">
        <v>0</v>
      </c>
      <c r="AA98">
        <v>0.5</v>
      </c>
      <c r="AB98">
        <v>4</v>
      </c>
    </row>
    <row r="99" spans="1:29" x14ac:dyDescent="0.2">
      <c r="A99" t="s">
        <v>446</v>
      </c>
      <c r="B99" s="1" t="str">
        <f t="shared" si="1"/>
        <v>11396400</v>
      </c>
      <c r="C99" s="1">
        <v>8037541</v>
      </c>
      <c r="D99" s="1">
        <v>8037541</v>
      </c>
      <c r="E99" t="s">
        <v>447</v>
      </c>
      <c r="F99">
        <v>39.553220670000002</v>
      </c>
      <c r="G99">
        <v>-121.3021851</v>
      </c>
      <c r="H99" t="s">
        <v>37</v>
      </c>
      <c r="I99" t="s">
        <v>38</v>
      </c>
      <c r="J99" t="s">
        <v>72</v>
      </c>
      <c r="K99" t="s">
        <v>33</v>
      </c>
      <c r="L99">
        <v>22</v>
      </c>
      <c r="M99">
        <v>9</v>
      </c>
      <c r="N99" t="s">
        <v>60</v>
      </c>
      <c r="O99" s="3">
        <v>1965</v>
      </c>
      <c r="P99">
        <v>1987</v>
      </c>
      <c r="Q99" t="s">
        <v>73</v>
      </c>
      <c r="R99" t="s">
        <v>448</v>
      </c>
      <c r="S99">
        <v>10</v>
      </c>
      <c r="T99">
        <v>0</v>
      </c>
      <c r="U99">
        <v>0</v>
      </c>
      <c r="V99">
        <v>0</v>
      </c>
      <c r="W99">
        <v>342.8</v>
      </c>
      <c r="X99">
        <v>0</v>
      </c>
      <c r="Y99">
        <v>0</v>
      </c>
      <c r="Z99">
        <v>0</v>
      </c>
      <c r="AA99">
        <v>1.24</v>
      </c>
      <c r="AB99">
        <v>4</v>
      </c>
    </row>
    <row r="100" spans="1:29" x14ac:dyDescent="0.2">
      <c r="A100" t="s">
        <v>464</v>
      </c>
      <c r="B100" s="1" t="str">
        <f t="shared" si="1"/>
        <v>11413323</v>
      </c>
      <c r="C100" s="1">
        <v>8056723</v>
      </c>
      <c r="D100" s="1">
        <v>8056723</v>
      </c>
      <c r="E100" t="s">
        <v>465</v>
      </c>
      <c r="F100">
        <v>39.5454460999999</v>
      </c>
      <c r="G100">
        <v>-121.0952348</v>
      </c>
      <c r="H100" t="s">
        <v>37</v>
      </c>
      <c r="I100" t="s">
        <v>38</v>
      </c>
      <c r="J100" t="s">
        <v>32</v>
      </c>
      <c r="K100" t="s">
        <v>33</v>
      </c>
      <c r="L100">
        <v>18</v>
      </c>
      <c r="M100">
        <v>0</v>
      </c>
      <c r="N100" t="s">
        <v>60</v>
      </c>
      <c r="O100" s="3">
        <v>1994</v>
      </c>
      <c r="P100">
        <v>2014</v>
      </c>
      <c r="Q100" t="s">
        <v>61</v>
      </c>
      <c r="R100" t="s">
        <v>463</v>
      </c>
      <c r="S100">
        <v>13</v>
      </c>
      <c r="T100">
        <v>0</v>
      </c>
      <c r="U100">
        <v>0</v>
      </c>
      <c r="V100">
        <v>0</v>
      </c>
      <c r="W100">
        <v>308.39999999999901</v>
      </c>
      <c r="X100">
        <v>0</v>
      </c>
      <c r="Y100">
        <v>1.84</v>
      </c>
      <c r="Z100">
        <v>0</v>
      </c>
      <c r="AA100">
        <v>2.77</v>
      </c>
      <c r="AB100">
        <v>4</v>
      </c>
    </row>
    <row r="101" spans="1:29" x14ac:dyDescent="0.2">
      <c r="A101" t="s">
        <v>496</v>
      </c>
      <c r="B101" s="1" t="str">
        <f t="shared" si="1"/>
        <v>11457000</v>
      </c>
      <c r="C101" s="1">
        <v>1669117</v>
      </c>
      <c r="D101" s="1">
        <v>1669101</v>
      </c>
      <c r="E101" t="s">
        <v>497</v>
      </c>
      <c r="F101">
        <v>38.356301639999899</v>
      </c>
      <c r="G101">
        <v>-122.364977</v>
      </c>
      <c r="H101" t="s">
        <v>37</v>
      </c>
      <c r="I101" t="s">
        <v>483</v>
      </c>
      <c r="J101" t="s">
        <v>38</v>
      </c>
      <c r="K101" t="s">
        <v>33</v>
      </c>
      <c r="L101">
        <v>15</v>
      </c>
      <c r="M101">
        <v>15</v>
      </c>
      <c r="N101" t="s">
        <v>60</v>
      </c>
      <c r="O101" s="3">
        <v>1951</v>
      </c>
      <c r="P101">
        <v>1966</v>
      </c>
      <c r="Q101" t="s">
        <v>62</v>
      </c>
      <c r="R101" t="s">
        <v>38</v>
      </c>
      <c r="S101">
        <v>0</v>
      </c>
      <c r="T101" t="s">
        <v>38</v>
      </c>
      <c r="U101" t="s">
        <v>38</v>
      </c>
      <c r="V101" t="s">
        <v>38</v>
      </c>
      <c r="W101">
        <v>0</v>
      </c>
      <c r="X101" t="s">
        <v>38</v>
      </c>
      <c r="Y101">
        <v>0</v>
      </c>
      <c r="Z101">
        <v>0</v>
      </c>
      <c r="AA101">
        <v>0</v>
      </c>
      <c r="AB101">
        <v>4</v>
      </c>
    </row>
    <row r="102" spans="1:29" x14ac:dyDescent="0.2">
      <c r="A102" t="s">
        <v>498</v>
      </c>
      <c r="B102" s="1" t="str">
        <f t="shared" si="1"/>
        <v>11458300</v>
      </c>
      <c r="C102" s="1">
        <v>1670171</v>
      </c>
      <c r="D102" s="1">
        <v>1670171</v>
      </c>
      <c r="E102" t="s">
        <v>499</v>
      </c>
      <c r="F102">
        <v>38.301858799999899</v>
      </c>
      <c r="G102">
        <v>-122.3038634</v>
      </c>
      <c r="H102" t="s">
        <v>37</v>
      </c>
      <c r="I102" t="s">
        <v>38</v>
      </c>
      <c r="J102" t="s">
        <v>38</v>
      </c>
      <c r="K102" t="s">
        <v>33</v>
      </c>
      <c r="L102">
        <v>13</v>
      </c>
      <c r="M102">
        <v>4</v>
      </c>
      <c r="N102" t="s">
        <v>60</v>
      </c>
      <c r="O102" s="3">
        <v>1970</v>
      </c>
      <c r="P102">
        <v>1979</v>
      </c>
      <c r="Q102" t="s">
        <v>62</v>
      </c>
      <c r="R102" t="s">
        <v>38</v>
      </c>
      <c r="S102">
        <v>0</v>
      </c>
      <c r="T102" t="s">
        <v>38</v>
      </c>
      <c r="U102" t="s">
        <v>38</v>
      </c>
      <c r="V102" t="s">
        <v>38</v>
      </c>
      <c r="W102">
        <v>0</v>
      </c>
      <c r="X102" t="s">
        <v>38</v>
      </c>
      <c r="Y102">
        <v>0</v>
      </c>
      <c r="Z102">
        <v>0</v>
      </c>
      <c r="AA102">
        <v>0</v>
      </c>
      <c r="AB102">
        <v>4</v>
      </c>
    </row>
    <row r="103" spans="1:29" x14ac:dyDescent="0.2">
      <c r="A103" t="s">
        <v>505</v>
      </c>
      <c r="B103" s="1" t="str">
        <f t="shared" si="1"/>
        <v>11467200</v>
      </c>
      <c r="C103" s="1">
        <v>8271049</v>
      </c>
      <c r="D103" s="1">
        <v>8271049</v>
      </c>
      <c r="E103" t="s">
        <v>506</v>
      </c>
      <c r="F103">
        <v>38.506579700000003</v>
      </c>
      <c r="G103">
        <v>-123.0697239</v>
      </c>
      <c r="H103" t="s">
        <v>37</v>
      </c>
      <c r="I103" t="s">
        <v>38</v>
      </c>
      <c r="J103" t="s">
        <v>32</v>
      </c>
      <c r="K103" t="s">
        <v>33</v>
      </c>
      <c r="L103">
        <v>17</v>
      </c>
      <c r="M103">
        <v>7</v>
      </c>
      <c r="N103" t="s">
        <v>60</v>
      </c>
      <c r="O103" s="3">
        <v>1959</v>
      </c>
      <c r="P103">
        <v>2014</v>
      </c>
      <c r="Q103" t="s">
        <v>61</v>
      </c>
      <c r="R103" t="s">
        <v>46</v>
      </c>
      <c r="S103">
        <v>9</v>
      </c>
      <c r="T103">
        <v>0</v>
      </c>
      <c r="U103">
        <v>0</v>
      </c>
      <c r="V103">
        <v>0</v>
      </c>
      <c r="W103">
        <v>48.1</v>
      </c>
      <c r="X103">
        <v>0</v>
      </c>
      <c r="Y103">
        <v>2.2599999999999998</v>
      </c>
      <c r="Z103">
        <v>0</v>
      </c>
      <c r="AA103">
        <v>1.36</v>
      </c>
      <c r="AB103">
        <v>4</v>
      </c>
    </row>
    <row r="104" spans="1:29" x14ac:dyDescent="0.2">
      <c r="A104" t="s">
        <v>507</v>
      </c>
      <c r="B104" s="1" t="str">
        <f t="shared" si="1"/>
        <v>11467500</v>
      </c>
      <c r="C104" s="1">
        <v>8280895</v>
      </c>
      <c r="D104" s="1">
        <v>8280895</v>
      </c>
      <c r="E104" t="s">
        <v>508</v>
      </c>
      <c r="F104">
        <v>38.704912049999898</v>
      </c>
      <c r="G104">
        <v>-123.4230642</v>
      </c>
      <c r="H104" t="s">
        <v>37</v>
      </c>
      <c r="I104" t="s">
        <v>38</v>
      </c>
      <c r="J104" t="s">
        <v>32</v>
      </c>
      <c r="K104" t="s">
        <v>33</v>
      </c>
      <c r="L104">
        <v>21</v>
      </c>
      <c r="M104">
        <v>21</v>
      </c>
      <c r="N104" t="s">
        <v>60</v>
      </c>
      <c r="O104" s="3">
        <v>1950</v>
      </c>
      <c r="P104">
        <v>1994</v>
      </c>
      <c r="Q104" t="s">
        <v>61</v>
      </c>
      <c r="R104" t="s">
        <v>171</v>
      </c>
      <c r="S104">
        <v>13</v>
      </c>
      <c r="T104">
        <v>2.44</v>
      </c>
      <c r="U104">
        <v>0</v>
      </c>
      <c r="V104">
        <v>0</v>
      </c>
      <c r="W104">
        <v>48.1</v>
      </c>
      <c r="X104">
        <v>0</v>
      </c>
      <c r="Y104">
        <v>1.76</v>
      </c>
      <c r="Z104">
        <v>0</v>
      </c>
      <c r="AA104">
        <v>1.21</v>
      </c>
      <c r="AB104">
        <v>4</v>
      </c>
    </row>
    <row r="105" spans="1:29" x14ac:dyDescent="0.2">
      <c r="A105" t="s">
        <v>509</v>
      </c>
      <c r="B105" s="1" t="str">
        <f t="shared" si="1"/>
        <v>11467600</v>
      </c>
      <c r="C105" s="1">
        <v>2666153</v>
      </c>
      <c r="D105" s="1">
        <v>2666153</v>
      </c>
      <c r="E105" t="s">
        <v>510</v>
      </c>
      <c r="F105">
        <v>38.926296360000002</v>
      </c>
      <c r="G105">
        <v>-123.6302925</v>
      </c>
      <c r="H105" t="s">
        <v>37</v>
      </c>
      <c r="I105" t="s">
        <v>38</v>
      </c>
      <c r="J105" t="s">
        <v>32</v>
      </c>
      <c r="K105" t="s">
        <v>33</v>
      </c>
      <c r="L105">
        <v>21</v>
      </c>
      <c r="M105">
        <v>12</v>
      </c>
      <c r="N105" t="s">
        <v>60</v>
      </c>
      <c r="O105" s="3">
        <v>1962</v>
      </c>
      <c r="P105">
        <v>1983</v>
      </c>
      <c r="Q105" t="s">
        <v>61</v>
      </c>
      <c r="R105" t="s">
        <v>511</v>
      </c>
      <c r="S105">
        <v>7</v>
      </c>
      <c r="T105">
        <v>0</v>
      </c>
      <c r="U105">
        <v>0</v>
      </c>
      <c r="V105">
        <v>0</v>
      </c>
      <c r="W105">
        <v>7.8</v>
      </c>
      <c r="X105">
        <v>0</v>
      </c>
      <c r="Y105">
        <v>3.83</v>
      </c>
      <c r="Z105">
        <v>0</v>
      </c>
      <c r="AA105">
        <v>1.27</v>
      </c>
      <c r="AB105">
        <v>4</v>
      </c>
    </row>
    <row r="106" spans="1:29" x14ac:dyDescent="0.2">
      <c r="A106" t="s">
        <v>512</v>
      </c>
      <c r="B106" s="1" t="str">
        <f t="shared" si="1"/>
        <v>11468000</v>
      </c>
      <c r="C106" s="1">
        <v>2665613</v>
      </c>
      <c r="D106" s="1">
        <v>2665613</v>
      </c>
      <c r="E106" t="s">
        <v>513</v>
      </c>
      <c r="F106">
        <v>39.170456080000001</v>
      </c>
      <c r="G106">
        <v>-123.668069</v>
      </c>
      <c r="H106" t="s">
        <v>37</v>
      </c>
      <c r="I106" t="s">
        <v>38</v>
      </c>
      <c r="J106" t="s">
        <v>32</v>
      </c>
      <c r="K106" t="s">
        <v>33</v>
      </c>
      <c r="L106">
        <v>63</v>
      </c>
      <c r="M106">
        <v>24</v>
      </c>
      <c r="N106" t="s">
        <v>60</v>
      </c>
      <c r="O106" s="3">
        <v>1950</v>
      </c>
      <c r="P106">
        <v>2013</v>
      </c>
      <c r="Q106" t="s">
        <v>61</v>
      </c>
      <c r="R106" t="s">
        <v>514</v>
      </c>
      <c r="S106">
        <v>7</v>
      </c>
      <c r="T106">
        <v>0.05</v>
      </c>
      <c r="U106">
        <v>0</v>
      </c>
      <c r="V106">
        <v>0</v>
      </c>
      <c r="W106">
        <v>7.8</v>
      </c>
      <c r="X106">
        <v>0.91</v>
      </c>
      <c r="Y106">
        <v>4.4800000000000004</v>
      </c>
      <c r="Z106">
        <v>0.86</v>
      </c>
      <c r="AA106">
        <v>1.4</v>
      </c>
      <c r="AB106">
        <v>4</v>
      </c>
    </row>
    <row r="107" spans="1:29" x14ac:dyDescent="0.2">
      <c r="A107" t="s">
        <v>515</v>
      </c>
      <c r="B107" s="1" t="str">
        <f t="shared" si="1"/>
        <v>11468500</v>
      </c>
      <c r="C107" s="1">
        <v>2665525</v>
      </c>
      <c r="D107" s="1">
        <v>2665525</v>
      </c>
      <c r="E107" t="s">
        <v>516</v>
      </c>
      <c r="F107">
        <v>39.428223780000003</v>
      </c>
      <c r="G107">
        <v>-123.7377917</v>
      </c>
      <c r="H107" t="s">
        <v>37</v>
      </c>
      <c r="I107" t="s">
        <v>38</v>
      </c>
      <c r="J107" t="s">
        <v>32</v>
      </c>
      <c r="K107" t="s">
        <v>33</v>
      </c>
      <c r="L107">
        <v>62</v>
      </c>
      <c r="M107">
        <v>23</v>
      </c>
      <c r="N107" t="s">
        <v>60</v>
      </c>
      <c r="O107" s="3">
        <v>1951</v>
      </c>
      <c r="P107">
        <v>2014</v>
      </c>
      <c r="Q107" t="s">
        <v>61</v>
      </c>
      <c r="R107" t="s">
        <v>322</v>
      </c>
      <c r="S107">
        <v>8</v>
      </c>
      <c r="T107">
        <v>0.86</v>
      </c>
      <c r="U107">
        <v>0</v>
      </c>
      <c r="V107">
        <v>0</v>
      </c>
      <c r="W107">
        <v>7.8</v>
      </c>
      <c r="X107">
        <v>0</v>
      </c>
      <c r="Y107">
        <v>5.57</v>
      </c>
      <c r="Z107">
        <v>0</v>
      </c>
      <c r="AA107">
        <v>1.3</v>
      </c>
      <c r="AB107">
        <v>4</v>
      </c>
    </row>
    <row r="108" spans="1:29" x14ac:dyDescent="0.2">
      <c r="A108" t="s">
        <v>517</v>
      </c>
      <c r="B108" s="1" t="str">
        <f t="shared" si="1"/>
        <v>11468600</v>
      </c>
      <c r="C108" s="1">
        <v>2662235</v>
      </c>
      <c r="D108" s="1">
        <v>2662235</v>
      </c>
      <c r="E108" t="s">
        <v>518</v>
      </c>
      <c r="F108">
        <v>39.572661340000003</v>
      </c>
      <c r="G108">
        <v>-123.7002935</v>
      </c>
      <c r="H108" t="s">
        <v>37</v>
      </c>
      <c r="I108" t="s">
        <v>38</v>
      </c>
      <c r="J108" t="s">
        <v>38</v>
      </c>
      <c r="K108" t="s">
        <v>33</v>
      </c>
      <c r="L108">
        <v>9</v>
      </c>
      <c r="M108">
        <v>9</v>
      </c>
      <c r="N108" t="s">
        <v>60</v>
      </c>
      <c r="O108" s="3">
        <v>1964</v>
      </c>
      <c r="P108">
        <v>1973</v>
      </c>
      <c r="Q108" t="s">
        <v>62</v>
      </c>
      <c r="R108" t="s">
        <v>38</v>
      </c>
      <c r="S108">
        <v>0</v>
      </c>
      <c r="T108" t="s">
        <v>38</v>
      </c>
      <c r="U108" t="s">
        <v>38</v>
      </c>
      <c r="V108" t="s">
        <v>38</v>
      </c>
      <c r="W108">
        <v>0</v>
      </c>
      <c r="X108" t="s">
        <v>38</v>
      </c>
      <c r="Y108">
        <v>0</v>
      </c>
      <c r="Z108">
        <v>0</v>
      </c>
      <c r="AA108">
        <v>0</v>
      </c>
      <c r="AB108">
        <v>4</v>
      </c>
    </row>
    <row r="109" spans="1:29" x14ac:dyDescent="0.2">
      <c r="A109" t="s">
        <v>519</v>
      </c>
      <c r="B109" s="1" t="str">
        <f t="shared" si="1"/>
        <v>11468900</v>
      </c>
      <c r="C109" s="1">
        <v>2546355</v>
      </c>
      <c r="D109" s="1">
        <v>2546355</v>
      </c>
      <c r="E109" t="s">
        <v>520</v>
      </c>
      <c r="F109">
        <v>40.139308999999898</v>
      </c>
      <c r="G109">
        <v>-123.991423</v>
      </c>
      <c r="H109" t="s">
        <v>37</v>
      </c>
      <c r="I109" t="s">
        <v>38</v>
      </c>
      <c r="J109" t="s">
        <v>32</v>
      </c>
      <c r="K109" t="s">
        <v>33</v>
      </c>
      <c r="L109">
        <v>12</v>
      </c>
      <c r="M109">
        <v>0</v>
      </c>
      <c r="N109" t="s">
        <v>60</v>
      </c>
      <c r="O109" s="3">
        <v>2001</v>
      </c>
      <c r="P109">
        <v>2014</v>
      </c>
      <c r="Q109" t="s">
        <v>61</v>
      </c>
      <c r="R109" t="s">
        <v>270</v>
      </c>
      <c r="S109">
        <v>6</v>
      </c>
      <c r="T109">
        <v>0</v>
      </c>
      <c r="U109">
        <v>0</v>
      </c>
      <c r="V109">
        <v>0</v>
      </c>
      <c r="W109">
        <v>14.4</v>
      </c>
      <c r="X109">
        <v>0</v>
      </c>
      <c r="Y109">
        <v>3.3</v>
      </c>
      <c r="Z109">
        <v>0</v>
      </c>
      <c r="AA109">
        <v>1.1499999999999999</v>
      </c>
      <c r="AB109">
        <v>4</v>
      </c>
    </row>
    <row r="110" spans="1:29" x14ac:dyDescent="0.2">
      <c r="A110" t="s">
        <v>521</v>
      </c>
      <c r="B110" s="1" t="str">
        <f t="shared" si="1"/>
        <v>11472160</v>
      </c>
      <c r="C110" s="1">
        <v>8306880</v>
      </c>
      <c r="D110" s="1">
        <v>8306880</v>
      </c>
      <c r="E110" t="s">
        <v>522</v>
      </c>
      <c r="F110">
        <v>39.449328999999899</v>
      </c>
      <c r="G110">
        <v>-123.3980667</v>
      </c>
      <c r="H110" t="s">
        <v>37</v>
      </c>
      <c r="I110" t="s">
        <v>38</v>
      </c>
      <c r="J110" t="s">
        <v>32</v>
      </c>
      <c r="K110" t="s">
        <v>33</v>
      </c>
      <c r="L110">
        <v>9</v>
      </c>
      <c r="M110">
        <v>0</v>
      </c>
      <c r="N110" t="s">
        <v>60</v>
      </c>
      <c r="O110" s="3">
        <v>2003</v>
      </c>
      <c r="P110">
        <v>2012</v>
      </c>
      <c r="Q110" t="s">
        <v>61</v>
      </c>
      <c r="R110" t="s">
        <v>270</v>
      </c>
      <c r="S110">
        <v>7</v>
      </c>
      <c r="T110">
        <v>0</v>
      </c>
      <c r="U110">
        <v>0</v>
      </c>
      <c r="V110">
        <v>0</v>
      </c>
      <c r="W110">
        <v>7.8</v>
      </c>
      <c r="X110">
        <v>0</v>
      </c>
      <c r="Y110">
        <v>4.8099999999999996</v>
      </c>
      <c r="Z110">
        <v>0</v>
      </c>
      <c r="AA110">
        <v>1.55</v>
      </c>
      <c r="AB110">
        <v>4</v>
      </c>
      <c r="AC110" t="s">
        <v>523</v>
      </c>
    </row>
    <row r="111" spans="1:29" x14ac:dyDescent="0.2">
      <c r="A111" t="s">
        <v>529</v>
      </c>
      <c r="B111" s="1" t="str">
        <f t="shared" si="1"/>
        <v>11473900</v>
      </c>
      <c r="C111" s="1">
        <v>8295207</v>
      </c>
      <c r="D111" s="1">
        <v>8295207</v>
      </c>
      <c r="E111" t="s">
        <v>530</v>
      </c>
      <c r="F111">
        <v>39.70626687</v>
      </c>
      <c r="G111">
        <v>-123.3252913</v>
      </c>
      <c r="H111" t="s">
        <v>37</v>
      </c>
      <c r="I111" t="s">
        <v>38</v>
      </c>
      <c r="J111" t="s">
        <v>32</v>
      </c>
      <c r="K111" t="s">
        <v>33</v>
      </c>
      <c r="L111">
        <v>48</v>
      </c>
      <c r="M111">
        <v>9</v>
      </c>
      <c r="N111" t="s">
        <v>60</v>
      </c>
      <c r="O111" s="3">
        <v>1965</v>
      </c>
      <c r="P111">
        <v>2014</v>
      </c>
      <c r="Q111" t="s">
        <v>61</v>
      </c>
      <c r="R111" t="s">
        <v>531</v>
      </c>
      <c r="S111">
        <v>9</v>
      </c>
      <c r="T111">
        <v>0.93</v>
      </c>
      <c r="U111">
        <v>0</v>
      </c>
      <c r="V111">
        <v>0</v>
      </c>
      <c r="W111">
        <v>30</v>
      </c>
      <c r="X111">
        <v>0</v>
      </c>
      <c r="Y111">
        <v>2.87</v>
      </c>
      <c r="Z111">
        <v>0</v>
      </c>
      <c r="AA111">
        <v>0.88</v>
      </c>
      <c r="AB111">
        <v>4</v>
      </c>
    </row>
    <row r="112" spans="1:29" x14ac:dyDescent="0.2">
      <c r="A112" t="s">
        <v>532</v>
      </c>
      <c r="B112" s="1" t="str">
        <f t="shared" si="1"/>
        <v>11474500</v>
      </c>
      <c r="C112" s="1">
        <v>2709327</v>
      </c>
      <c r="D112" s="1">
        <v>2709327</v>
      </c>
      <c r="E112" t="s">
        <v>533</v>
      </c>
      <c r="F112">
        <v>39.937374200000001</v>
      </c>
      <c r="G112">
        <v>-123.3469626</v>
      </c>
      <c r="H112" t="s">
        <v>37</v>
      </c>
      <c r="I112" t="s">
        <v>38</v>
      </c>
      <c r="J112" t="s">
        <v>32</v>
      </c>
      <c r="K112" t="s">
        <v>33</v>
      </c>
      <c r="L112">
        <v>27</v>
      </c>
      <c r="M112">
        <v>21</v>
      </c>
      <c r="N112" t="s">
        <v>60</v>
      </c>
      <c r="O112" s="3">
        <v>1953</v>
      </c>
      <c r="P112">
        <v>2005</v>
      </c>
      <c r="Q112" t="s">
        <v>61</v>
      </c>
      <c r="R112" t="s">
        <v>69</v>
      </c>
      <c r="S112">
        <v>5</v>
      </c>
      <c r="T112">
        <v>0</v>
      </c>
      <c r="U112">
        <v>0</v>
      </c>
      <c r="V112">
        <v>0</v>
      </c>
      <c r="W112">
        <v>7.5</v>
      </c>
      <c r="X112">
        <v>0</v>
      </c>
      <c r="Y112">
        <v>2.15</v>
      </c>
      <c r="Z112">
        <v>0</v>
      </c>
      <c r="AA112">
        <v>0.78</v>
      </c>
      <c r="AB112">
        <v>4</v>
      </c>
    </row>
    <row r="113" spans="1:29" x14ac:dyDescent="0.2">
      <c r="A113" t="s">
        <v>534</v>
      </c>
      <c r="B113" s="1" t="str">
        <f t="shared" si="1"/>
        <v>11475500</v>
      </c>
      <c r="C113" s="1">
        <v>8287608</v>
      </c>
      <c r="D113" s="1">
        <v>8287608</v>
      </c>
      <c r="E113" t="s">
        <v>535</v>
      </c>
      <c r="F113">
        <v>39.71904456</v>
      </c>
      <c r="G113">
        <v>-123.6527961</v>
      </c>
      <c r="H113" t="s">
        <v>37</v>
      </c>
      <c r="I113" t="s">
        <v>38</v>
      </c>
      <c r="J113" t="s">
        <v>32</v>
      </c>
      <c r="K113" t="s">
        <v>33</v>
      </c>
      <c r="L113">
        <v>20</v>
      </c>
      <c r="M113">
        <v>20</v>
      </c>
      <c r="N113" t="s">
        <v>60</v>
      </c>
      <c r="O113" s="3">
        <v>1950</v>
      </c>
      <c r="P113">
        <v>1970</v>
      </c>
      <c r="Q113" t="s">
        <v>61</v>
      </c>
      <c r="R113" t="s">
        <v>536</v>
      </c>
      <c r="S113">
        <v>8</v>
      </c>
      <c r="T113">
        <v>0</v>
      </c>
      <c r="U113">
        <v>0</v>
      </c>
      <c r="V113">
        <v>0</v>
      </c>
      <c r="W113">
        <v>7.8</v>
      </c>
      <c r="X113">
        <v>0</v>
      </c>
      <c r="Y113">
        <v>5.08</v>
      </c>
      <c r="Z113">
        <v>0</v>
      </c>
      <c r="AA113">
        <v>1.83</v>
      </c>
      <c r="AB113">
        <v>4</v>
      </c>
    </row>
    <row r="114" spans="1:29" x14ac:dyDescent="0.2">
      <c r="A114" t="s">
        <v>537</v>
      </c>
      <c r="B114" s="1" t="str">
        <f t="shared" si="1"/>
        <v>11475560</v>
      </c>
      <c r="C114" s="1">
        <v>8287590</v>
      </c>
      <c r="D114" s="1">
        <v>8287590</v>
      </c>
      <c r="E114" t="s">
        <v>538</v>
      </c>
      <c r="F114">
        <v>39.729599700000001</v>
      </c>
      <c r="G114">
        <v>-123.6439073</v>
      </c>
      <c r="H114" t="s">
        <v>37</v>
      </c>
      <c r="I114" t="s">
        <v>38</v>
      </c>
      <c r="J114" t="s">
        <v>32</v>
      </c>
      <c r="K114" t="s">
        <v>33</v>
      </c>
      <c r="L114">
        <v>46</v>
      </c>
      <c r="M114">
        <v>7</v>
      </c>
      <c r="N114" t="s">
        <v>60</v>
      </c>
      <c r="O114" s="3">
        <v>1967</v>
      </c>
      <c r="P114">
        <v>2014</v>
      </c>
      <c r="Q114" t="s">
        <v>61</v>
      </c>
      <c r="R114" t="s">
        <v>539</v>
      </c>
      <c r="S114">
        <v>4</v>
      </c>
      <c r="T114">
        <v>0</v>
      </c>
      <c r="U114">
        <v>0</v>
      </c>
      <c r="V114">
        <v>0</v>
      </c>
      <c r="W114">
        <v>7.8</v>
      </c>
      <c r="X114">
        <v>0</v>
      </c>
      <c r="Y114">
        <v>0.24</v>
      </c>
      <c r="Z114">
        <v>0</v>
      </c>
      <c r="AA114">
        <v>0.39</v>
      </c>
      <c r="AB114">
        <v>4</v>
      </c>
    </row>
    <row r="115" spans="1:29" x14ac:dyDescent="0.2">
      <c r="A115" t="s">
        <v>540</v>
      </c>
      <c r="B115" s="1" t="str">
        <f t="shared" si="1"/>
        <v>11475800</v>
      </c>
      <c r="C115" s="1">
        <v>8287256</v>
      </c>
      <c r="D115" s="1">
        <v>8287256</v>
      </c>
      <c r="E115" t="s">
        <v>541</v>
      </c>
      <c r="F115">
        <v>39.8745957</v>
      </c>
      <c r="G115">
        <v>-123.7205775</v>
      </c>
      <c r="H115" t="s">
        <v>37</v>
      </c>
      <c r="I115" t="s">
        <v>38</v>
      </c>
      <c r="J115" t="s">
        <v>32</v>
      </c>
      <c r="K115" t="s">
        <v>33</v>
      </c>
      <c r="L115">
        <v>40</v>
      </c>
      <c r="M115">
        <v>9</v>
      </c>
      <c r="N115" t="s">
        <v>60</v>
      </c>
      <c r="O115" s="3">
        <v>1965</v>
      </c>
      <c r="P115">
        <v>2014</v>
      </c>
      <c r="Q115" t="s">
        <v>61</v>
      </c>
      <c r="R115" t="s">
        <v>542</v>
      </c>
      <c r="S115">
        <v>10</v>
      </c>
      <c r="T115">
        <v>0.73</v>
      </c>
      <c r="U115">
        <v>0</v>
      </c>
      <c r="V115">
        <v>0</v>
      </c>
      <c r="W115">
        <v>7.8</v>
      </c>
      <c r="X115">
        <v>0.21</v>
      </c>
      <c r="Y115">
        <v>4.8499999999999996</v>
      </c>
      <c r="Z115">
        <v>0.04</v>
      </c>
      <c r="AA115">
        <v>1.55</v>
      </c>
      <c r="AB115">
        <v>4</v>
      </c>
    </row>
    <row r="116" spans="1:29" x14ac:dyDescent="0.2">
      <c r="A116" t="s">
        <v>543</v>
      </c>
      <c r="B116" s="1" t="str">
        <f t="shared" si="1"/>
        <v>11476500</v>
      </c>
      <c r="C116" s="1">
        <v>8285120</v>
      </c>
      <c r="D116" s="1">
        <v>8285120</v>
      </c>
      <c r="E116" t="s">
        <v>544</v>
      </c>
      <c r="F116">
        <v>40.181810040000002</v>
      </c>
      <c r="G116">
        <v>-123.7761426</v>
      </c>
      <c r="H116" t="s">
        <v>37</v>
      </c>
      <c r="I116" t="s">
        <v>38</v>
      </c>
      <c r="J116" t="s">
        <v>72</v>
      </c>
      <c r="K116" t="s">
        <v>33</v>
      </c>
      <c r="L116">
        <v>63</v>
      </c>
      <c r="M116">
        <v>24</v>
      </c>
      <c r="N116" t="s">
        <v>60</v>
      </c>
      <c r="O116" s="3">
        <v>1950</v>
      </c>
      <c r="P116">
        <v>1980</v>
      </c>
      <c r="Q116" t="s">
        <v>73</v>
      </c>
      <c r="R116" t="s">
        <v>168</v>
      </c>
      <c r="S116">
        <v>9</v>
      </c>
      <c r="T116">
        <v>1.28</v>
      </c>
      <c r="U116">
        <v>0</v>
      </c>
      <c r="V116">
        <v>0</v>
      </c>
      <c r="W116">
        <v>10</v>
      </c>
      <c r="X116">
        <v>0.08</v>
      </c>
      <c r="Y116">
        <v>4.6900000000000004</v>
      </c>
      <c r="Z116">
        <v>0.02</v>
      </c>
      <c r="AA116">
        <v>1.49</v>
      </c>
      <c r="AB116">
        <v>4</v>
      </c>
    </row>
    <row r="117" spans="1:29" x14ac:dyDescent="0.2">
      <c r="A117" t="s">
        <v>545</v>
      </c>
      <c r="B117" s="1" t="str">
        <f t="shared" si="1"/>
        <v>11476600</v>
      </c>
      <c r="C117" s="1">
        <v>8284190</v>
      </c>
      <c r="D117" s="1">
        <v>8284190</v>
      </c>
      <c r="E117" t="s">
        <v>546</v>
      </c>
      <c r="F117">
        <v>40.351528000000002</v>
      </c>
      <c r="G117">
        <v>-124.0050423</v>
      </c>
      <c r="H117" t="s">
        <v>37</v>
      </c>
      <c r="I117" t="s">
        <v>38</v>
      </c>
      <c r="J117" t="s">
        <v>32</v>
      </c>
      <c r="K117" t="s">
        <v>33</v>
      </c>
      <c r="L117">
        <v>54</v>
      </c>
      <c r="M117">
        <v>14</v>
      </c>
      <c r="N117" t="s">
        <v>60</v>
      </c>
      <c r="O117" s="3">
        <v>1960</v>
      </c>
      <c r="P117">
        <v>2014</v>
      </c>
      <c r="Q117" t="s">
        <v>61</v>
      </c>
      <c r="R117" t="s">
        <v>547</v>
      </c>
      <c r="S117">
        <v>7</v>
      </c>
      <c r="T117">
        <v>0</v>
      </c>
      <c r="U117">
        <v>0</v>
      </c>
      <c r="V117">
        <v>0</v>
      </c>
      <c r="W117">
        <v>15.1999999999999</v>
      </c>
      <c r="X117">
        <v>0</v>
      </c>
      <c r="Y117">
        <v>4.1399999999999997</v>
      </c>
      <c r="Z117">
        <v>0</v>
      </c>
      <c r="AA117">
        <v>1.36</v>
      </c>
      <c r="AB117">
        <v>4</v>
      </c>
    </row>
    <row r="118" spans="1:29" x14ac:dyDescent="0.2">
      <c r="A118" t="s">
        <v>548</v>
      </c>
      <c r="B118" s="1" t="str">
        <f t="shared" si="1"/>
        <v>11477000</v>
      </c>
      <c r="C118" s="1">
        <v>2704735</v>
      </c>
      <c r="D118" s="1">
        <v>2704735</v>
      </c>
      <c r="E118" t="s">
        <v>549</v>
      </c>
      <c r="F118">
        <v>40.4915238399999</v>
      </c>
      <c r="G118">
        <v>-124.0997699</v>
      </c>
      <c r="H118" t="s">
        <v>37</v>
      </c>
      <c r="I118" t="s">
        <v>38</v>
      </c>
      <c r="J118" t="s">
        <v>72</v>
      </c>
      <c r="K118" t="s">
        <v>33</v>
      </c>
      <c r="L118">
        <v>63</v>
      </c>
      <c r="M118">
        <v>24</v>
      </c>
      <c r="N118" t="s">
        <v>60</v>
      </c>
      <c r="O118" s="3">
        <v>1950</v>
      </c>
      <c r="P118">
        <v>1970</v>
      </c>
      <c r="Q118" t="s">
        <v>73</v>
      </c>
      <c r="R118" t="s">
        <v>550</v>
      </c>
      <c r="S118">
        <v>11</v>
      </c>
      <c r="T118">
        <v>13.29</v>
      </c>
      <c r="U118">
        <v>0.09</v>
      </c>
      <c r="V118">
        <v>0.01</v>
      </c>
      <c r="W118">
        <v>18.100000000000001</v>
      </c>
      <c r="X118">
        <v>0.04</v>
      </c>
      <c r="Y118">
        <v>3.3</v>
      </c>
      <c r="Z118">
        <v>0.02</v>
      </c>
      <c r="AA118">
        <v>1.07</v>
      </c>
      <c r="AB118">
        <v>4</v>
      </c>
    </row>
    <row r="119" spans="1:29" x14ac:dyDescent="0.2">
      <c r="A119" t="s">
        <v>551</v>
      </c>
      <c r="B119" s="1" t="str">
        <f t="shared" si="1"/>
        <v>11477500</v>
      </c>
      <c r="C119" s="1">
        <v>2705471</v>
      </c>
      <c r="D119" s="1">
        <v>2705471</v>
      </c>
      <c r="E119" t="s">
        <v>552</v>
      </c>
      <c r="F119">
        <v>40.484585709999898</v>
      </c>
      <c r="G119">
        <v>-123.65809350000001</v>
      </c>
      <c r="H119" t="s">
        <v>37</v>
      </c>
      <c r="I119" t="s">
        <v>38</v>
      </c>
      <c r="J119" t="s">
        <v>38</v>
      </c>
      <c r="K119" t="s">
        <v>33</v>
      </c>
      <c r="L119">
        <v>16</v>
      </c>
      <c r="M119">
        <v>16</v>
      </c>
      <c r="N119" t="s">
        <v>60</v>
      </c>
      <c r="O119" s="3">
        <v>1953</v>
      </c>
      <c r="P119">
        <v>1974</v>
      </c>
      <c r="Q119" t="s">
        <v>62</v>
      </c>
      <c r="R119" t="s">
        <v>38</v>
      </c>
      <c r="S119">
        <v>0</v>
      </c>
      <c r="T119" t="s">
        <v>38</v>
      </c>
      <c r="U119" t="s">
        <v>38</v>
      </c>
      <c r="V119" t="s">
        <v>38</v>
      </c>
      <c r="W119">
        <v>0</v>
      </c>
      <c r="X119" t="s">
        <v>38</v>
      </c>
      <c r="Y119">
        <v>0</v>
      </c>
      <c r="Z119">
        <v>0</v>
      </c>
      <c r="AA119">
        <v>0</v>
      </c>
      <c r="AB119">
        <v>4</v>
      </c>
    </row>
    <row r="120" spans="1:29" x14ac:dyDescent="0.2">
      <c r="A120" t="s">
        <v>553</v>
      </c>
      <c r="B120" s="1" t="str">
        <f t="shared" si="1"/>
        <v>11478500</v>
      </c>
      <c r="C120" s="1">
        <v>2705477</v>
      </c>
      <c r="D120" s="1">
        <v>2705477</v>
      </c>
      <c r="E120" t="s">
        <v>554</v>
      </c>
      <c r="F120">
        <v>40.48041636</v>
      </c>
      <c r="G120">
        <v>-123.89087600000001</v>
      </c>
      <c r="H120" t="s">
        <v>37</v>
      </c>
      <c r="I120" t="s">
        <v>38</v>
      </c>
      <c r="J120" t="s">
        <v>32</v>
      </c>
      <c r="K120" t="s">
        <v>33</v>
      </c>
      <c r="L120">
        <v>63</v>
      </c>
      <c r="M120">
        <v>24</v>
      </c>
      <c r="N120" t="s">
        <v>60</v>
      </c>
      <c r="O120" s="3">
        <v>1950</v>
      </c>
      <c r="P120">
        <v>2014</v>
      </c>
      <c r="Q120" t="s">
        <v>61</v>
      </c>
      <c r="R120" t="s">
        <v>555</v>
      </c>
      <c r="S120">
        <v>5</v>
      </c>
      <c r="T120">
        <v>0</v>
      </c>
      <c r="U120">
        <v>0</v>
      </c>
      <c r="V120">
        <v>0</v>
      </c>
      <c r="W120">
        <v>13</v>
      </c>
      <c r="X120">
        <v>0</v>
      </c>
      <c r="Y120">
        <v>1.77</v>
      </c>
      <c r="Z120">
        <v>0</v>
      </c>
      <c r="AA120">
        <v>1.07</v>
      </c>
      <c r="AB120">
        <v>4</v>
      </c>
    </row>
    <row r="121" spans="1:29" x14ac:dyDescent="0.2">
      <c r="A121" t="s">
        <v>561</v>
      </c>
      <c r="B121" s="1" t="str">
        <f t="shared" si="1"/>
        <v>11481200</v>
      </c>
      <c r="C121" s="1">
        <v>8315847</v>
      </c>
      <c r="D121" s="1">
        <v>8315847</v>
      </c>
      <c r="E121" t="s">
        <v>562</v>
      </c>
      <c r="F121">
        <v>41.009847899999897</v>
      </c>
      <c r="G121">
        <v>-124.0814555</v>
      </c>
      <c r="H121" t="s">
        <v>37</v>
      </c>
      <c r="I121" t="s">
        <v>38</v>
      </c>
      <c r="J121" t="s">
        <v>32</v>
      </c>
      <c r="K121" t="s">
        <v>33</v>
      </c>
      <c r="L121">
        <v>59</v>
      </c>
      <c r="M121">
        <v>19</v>
      </c>
      <c r="N121" t="s">
        <v>60</v>
      </c>
      <c r="O121" s="3">
        <v>1955</v>
      </c>
      <c r="P121">
        <v>2014</v>
      </c>
      <c r="Q121" t="s">
        <v>61</v>
      </c>
      <c r="R121" t="s">
        <v>563</v>
      </c>
      <c r="S121">
        <v>7</v>
      </c>
      <c r="T121">
        <v>0</v>
      </c>
      <c r="U121">
        <v>0</v>
      </c>
      <c r="V121">
        <v>0</v>
      </c>
      <c r="W121">
        <v>15.1999999999999</v>
      </c>
      <c r="X121">
        <v>0</v>
      </c>
      <c r="Y121">
        <v>0.47</v>
      </c>
      <c r="Z121">
        <v>0.1</v>
      </c>
      <c r="AA121">
        <v>1.91</v>
      </c>
      <c r="AB121">
        <v>4</v>
      </c>
    </row>
    <row r="122" spans="1:29" x14ac:dyDescent="0.2">
      <c r="A122" t="s">
        <v>564</v>
      </c>
      <c r="B122" s="1" t="str">
        <f t="shared" si="1"/>
        <v>11481500</v>
      </c>
      <c r="C122" s="1">
        <v>8319319</v>
      </c>
      <c r="D122" s="1">
        <v>8319319</v>
      </c>
      <c r="E122" t="s">
        <v>565</v>
      </c>
      <c r="F122">
        <v>40.905964789999899</v>
      </c>
      <c r="G122">
        <v>-123.815335</v>
      </c>
      <c r="H122" t="s">
        <v>37</v>
      </c>
      <c r="I122" t="s">
        <v>38</v>
      </c>
      <c r="J122" t="s">
        <v>32</v>
      </c>
      <c r="K122" t="s">
        <v>33</v>
      </c>
      <c r="L122">
        <v>43</v>
      </c>
      <c r="M122">
        <v>7</v>
      </c>
      <c r="N122" t="s">
        <v>60</v>
      </c>
      <c r="O122" s="3">
        <v>1953</v>
      </c>
      <c r="P122">
        <v>2014</v>
      </c>
      <c r="Q122" t="s">
        <v>61</v>
      </c>
      <c r="R122" t="s">
        <v>322</v>
      </c>
      <c r="S122">
        <v>6</v>
      </c>
      <c r="T122">
        <v>0</v>
      </c>
      <c r="U122">
        <v>0</v>
      </c>
      <c r="V122">
        <v>0</v>
      </c>
      <c r="W122">
        <v>15.1999999999999</v>
      </c>
      <c r="X122">
        <v>0</v>
      </c>
      <c r="Y122">
        <v>0.82</v>
      </c>
      <c r="Z122">
        <v>0</v>
      </c>
      <c r="AA122">
        <v>1.35</v>
      </c>
      <c r="AB122">
        <v>4</v>
      </c>
    </row>
    <row r="123" spans="1:29" x14ac:dyDescent="0.2">
      <c r="A123" t="s">
        <v>566</v>
      </c>
      <c r="B123" s="1" t="str">
        <f t="shared" si="1"/>
        <v>11482110</v>
      </c>
      <c r="C123" s="1">
        <v>8316277</v>
      </c>
      <c r="D123" s="1">
        <v>8316277</v>
      </c>
      <c r="E123" t="s">
        <v>567</v>
      </c>
      <c r="F123">
        <v>41.06068303</v>
      </c>
      <c r="G123">
        <v>-123.86700690000001</v>
      </c>
      <c r="H123" t="s">
        <v>37</v>
      </c>
      <c r="I123" t="s">
        <v>38</v>
      </c>
      <c r="J123" t="s">
        <v>38</v>
      </c>
      <c r="K123" t="s">
        <v>33</v>
      </c>
      <c r="L123">
        <v>11</v>
      </c>
      <c r="M123">
        <v>0</v>
      </c>
      <c r="N123" t="s">
        <v>60</v>
      </c>
      <c r="O123" s="3">
        <v>1980</v>
      </c>
      <c r="P123">
        <v>1991</v>
      </c>
      <c r="Q123" t="s">
        <v>62</v>
      </c>
      <c r="R123" t="s">
        <v>38</v>
      </c>
      <c r="S123">
        <v>0</v>
      </c>
      <c r="T123" t="s">
        <v>38</v>
      </c>
      <c r="U123" t="s">
        <v>38</v>
      </c>
      <c r="V123" t="s">
        <v>38</v>
      </c>
      <c r="W123">
        <v>0</v>
      </c>
      <c r="X123" t="s">
        <v>38</v>
      </c>
      <c r="Y123">
        <v>0</v>
      </c>
      <c r="Z123">
        <v>0</v>
      </c>
      <c r="AA123">
        <v>0</v>
      </c>
      <c r="AB123">
        <v>4</v>
      </c>
      <c r="AC123" t="s">
        <v>568</v>
      </c>
    </row>
    <row r="124" spans="1:29" x14ac:dyDescent="0.2">
      <c r="A124" t="s">
        <v>569</v>
      </c>
      <c r="B124" s="1" t="str">
        <f t="shared" si="1"/>
        <v>11482120</v>
      </c>
      <c r="C124" s="1">
        <v>8316251</v>
      </c>
      <c r="D124" s="1">
        <v>8316251</v>
      </c>
      <c r="E124" t="s">
        <v>570</v>
      </c>
      <c r="F124">
        <v>41.0890155499999</v>
      </c>
      <c r="G124">
        <v>-123.907563999999</v>
      </c>
      <c r="H124" t="s">
        <v>37</v>
      </c>
      <c r="I124" t="s">
        <v>38</v>
      </c>
      <c r="J124" t="s">
        <v>38</v>
      </c>
      <c r="K124" t="s">
        <v>33</v>
      </c>
      <c r="L124">
        <v>9</v>
      </c>
      <c r="M124">
        <v>0</v>
      </c>
      <c r="N124" t="s">
        <v>60</v>
      </c>
      <c r="O124" s="3">
        <v>1980</v>
      </c>
      <c r="P124">
        <v>1989</v>
      </c>
      <c r="Q124" t="s">
        <v>62</v>
      </c>
      <c r="R124" t="s">
        <v>38</v>
      </c>
      <c r="S124">
        <v>0</v>
      </c>
      <c r="T124" t="s">
        <v>38</v>
      </c>
      <c r="U124" t="s">
        <v>38</v>
      </c>
      <c r="V124" t="s">
        <v>38</v>
      </c>
      <c r="W124">
        <v>0</v>
      </c>
      <c r="X124" t="s">
        <v>38</v>
      </c>
      <c r="Y124">
        <v>0</v>
      </c>
      <c r="Z124">
        <v>0</v>
      </c>
      <c r="AA124">
        <v>0</v>
      </c>
      <c r="AB124">
        <v>4</v>
      </c>
      <c r="AC124" t="s">
        <v>568</v>
      </c>
    </row>
    <row r="125" spans="1:29" x14ac:dyDescent="0.2">
      <c r="A125" t="s">
        <v>571</v>
      </c>
      <c r="B125" s="1" t="str">
        <f t="shared" si="1"/>
        <v>11482125</v>
      </c>
      <c r="C125" s="1">
        <v>8316253</v>
      </c>
      <c r="D125" s="1">
        <v>8316253</v>
      </c>
      <c r="E125" t="s">
        <v>572</v>
      </c>
      <c r="F125">
        <v>41.088459999999898</v>
      </c>
      <c r="G125">
        <v>-123.9083973</v>
      </c>
      <c r="H125" t="s">
        <v>37</v>
      </c>
      <c r="I125" t="s">
        <v>38</v>
      </c>
      <c r="J125" t="s">
        <v>38</v>
      </c>
      <c r="K125" t="s">
        <v>33</v>
      </c>
      <c r="L125">
        <v>12</v>
      </c>
      <c r="M125">
        <v>0</v>
      </c>
      <c r="N125" t="s">
        <v>60</v>
      </c>
      <c r="O125" s="3">
        <v>1979</v>
      </c>
      <c r="P125">
        <v>1988</v>
      </c>
      <c r="Q125" t="s">
        <v>62</v>
      </c>
      <c r="R125" t="s">
        <v>38</v>
      </c>
      <c r="S125">
        <v>0</v>
      </c>
      <c r="T125" t="s">
        <v>38</v>
      </c>
      <c r="U125" t="s">
        <v>38</v>
      </c>
      <c r="V125" t="s">
        <v>38</v>
      </c>
      <c r="W125">
        <v>0</v>
      </c>
      <c r="X125" t="s">
        <v>38</v>
      </c>
      <c r="Y125">
        <v>0</v>
      </c>
      <c r="Z125">
        <v>0</v>
      </c>
      <c r="AA125">
        <v>0</v>
      </c>
      <c r="AB125">
        <v>4</v>
      </c>
      <c r="AC125" t="s">
        <v>568</v>
      </c>
    </row>
    <row r="126" spans="1:29" x14ac:dyDescent="0.2">
      <c r="A126" t="s">
        <v>573</v>
      </c>
      <c r="B126" s="1" t="str">
        <f t="shared" ref="B126:B189" si="2">RIGHT(A126, LEN(A126)-1)</f>
        <v>11482200</v>
      </c>
      <c r="C126" s="1">
        <v>8316133</v>
      </c>
      <c r="D126" s="1">
        <v>8316133</v>
      </c>
      <c r="E126" t="s">
        <v>574</v>
      </c>
      <c r="F126">
        <v>41.171791810000002</v>
      </c>
      <c r="G126">
        <v>-123.9497889</v>
      </c>
      <c r="H126" t="s">
        <v>37</v>
      </c>
      <c r="I126" t="s">
        <v>38</v>
      </c>
      <c r="J126" t="s">
        <v>38</v>
      </c>
      <c r="K126" t="s">
        <v>33</v>
      </c>
      <c r="L126">
        <v>11</v>
      </c>
      <c r="M126">
        <v>4</v>
      </c>
      <c r="N126" t="s">
        <v>60</v>
      </c>
      <c r="O126" s="3">
        <v>1970</v>
      </c>
      <c r="P126">
        <v>1981</v>
      </c>
      <c r="Q126" t="s">
        <v>62</v>
      </c>
      <c r="R126" t="s">
        <v>38</v>
      </c>
      <c r="S126">
        <v>0</v>
      </c>
      <c r="T126" t="s">
        <v>38</v>
      </c>
      <c r="U126" t="s">
        <v>38</v>
      </c>
      <c r="V126" t="s">
        <v>38</v>
      </c>
      <c r="W126">
        <v>0</v>
      </c>
      <c r="X126" t="s">
        <v>38</v>
      </c>
      <c r="Y126">
        <v>0</v>
      </c>
      <c r="Z126">
        <v>0</v>
      </c>
      <c r="AA126">
        <v>0</v>
      </c>
      <c r="AB126">
        <v>4</v>
      </c>
    </row>
    <row r="127" spans="1:29" x14ac:dyDescent="0.2">
      <c r="A127" t="s">
        <v>575</v>
      </c>
      <c r="B127" s="1" t="str">
        <f t="shared" si="2"/>
        <v>11482500</v>
      </c>
      <c r="C127" s="1">
        <v>8315607</v>
      </c>
      <c r="D127" s="1">
        <v>8315607</v>
      </c>
      <c r="E127" t="s">
        <v>576</v>
      </c>
      <c r="F127">
        <v>41.299289600000002</v>
      </c>
      <c r="G127">
        <v>-124.0511825</v>
      </c>
      <c r="H127" t="s">
        <v>37</v>
      </c>
      <c r="I127" t="s">
        <v>38</v>
      </c>
      <c r="J127" t="s">
        <v>32</v>
      </c>
      <c r="K127" t="s">
        <v>33</v>
      </c>
      <c r="L127">
        <v>61</v>
      </c>
      <c r="M127">
        <v>21</v>
      </c>
      <c r="N127" t="s">
        <v>60</v>
      </c>
      <c r="O127" s="3">
        <v>1953</v>
      </c>
      <c r="P127">
        <v>2014</v>
      </c>
      <c r="Q127" t="s">
        <v>61</v>
      </c>
      <c r="R127" t="s">
        <v>577</v>
      </c>
      <c r="S127">
        <v>6</v>
      </c>
      <c r="T127">
        <v>0</v>
      </c>
      <c r="U127">
        <v>0</v>
      </c>
      <c r="V127">
        <v>0</v>
      </c>
      <c r="W127">
        <v>15.1999999999999</v>
      </c>
      <c r="X127">
        <v>7.0000000000000007E-2</v>
      </c>
      <c r="Y127">
        <v>1.35</v>
      </c>
      <c r="Z127">
        <v>0.06</v>
      </c>
      <c r="AA127">
        <v>1.56</v>
      </c>
      <c r="AB127">
        <v>4</v>
      </c>
    </row>
    <row r="128" spans="1:29" x14ac:dyDescent="0.2">
      <c r="A128" t="s">
        <v>602</v>
      </c>
      <c r="B128" s="1" t="str">
        <f t="shared" si="2"/>
        <v>11529000</v>
      </c>
      <c r="C128" s="1">
        <v>8231982</v>
      </c>
      <c r="D128" s="1">
        <v>8231982</v>
      </c>
      <c r="E128" t="s">
        <v>603</v>
      </c>
      <c r="F128">
        <v>40.841524999999898</v>
      </c>
      <c r="G128">
        <v>-123.5678243</v>
      </c>
      <c r="H128" t="s">
        <v>37</v>
      </c>
      <c r="I128" t="s">
        <v>38</v>
      </c>
      <c r="J128" t="s">
        <v>38</v>
      </c>
      <c r="K128" t="s">
        <v>33</v>
      </c>
      <c r="L128">
        <v>17</v>
      </c>
      <c r="M128">
        <v>17</v>
      </c>
      <c r="N128" t="s">
        <v>60</v>
      </c>
      <c r="O128" s="3">
        <v>1950</v>
      </c>
      <c r="P128">
        <v>1967</v>
      </c>
      <c r="Q128" t="s">
        <v>62</v>
      </c>
      <c r="R128" t="s">
        <v>38</v>
      </c>
      <c r="S128">
        <v>0</v>
      </c>
      <c r="T128" t="s">
        <v>38</v>
      </c>
      <c r="U128" t="s">
        <v>38</v>
      </c>
      <c r="V128" t="s">
        <v>38</v>
      </c>
      <c r="W128">
        <v>0</v>
      </c>
      <c r="X128" t="s">
        <v>38</v>
      </c>
      <c r="Y128">
        <v>0</v>
      </c>
      <c r="Z128">
        <v>0</v>
      </c>
      <c r="AA128">
        <v>0</v>
      </c>
      <c r="AB128">
        <v>4</v>
      </c>
    </row>
    <row r="129" spans="1:29" x14ac:dyDescent="0.2">
      <c r="A129" t="s">
        <v>604</v>
      </c>
      <c r="B129" s="1" t="str">
        <f t="shared" si="2"/>
        <v>11532000</v>
      </c>
      <c r="C129" s="1">
        <v>22226814</v>
      </c>
      <c r="D129" s="1">
        <v>22226814</v>
      </c>
      <c r="E129" t="s">
        <v>605</v>
      </c>
      <c r="F129">
        <v>41.79150242</v>
      </c>
      <c r="G129">
        <v>-124.0261871</v>
      </c>
      <c r="H129" t="s">
        <v>37</v>
      </c>
      <c r="I129" t="s">
        <v>38</v>
      </c>
      <c r="J129" t="s">
        <v>38</v>
      </c>
      <c r="K129" t="s">
        <v>33</v>
      </c>
      <c r="L129">
        <v>9</v>
      </c>
      <c r="M129">
        <v>7</v>
      </c>
      <c r="N129" t="s">
        <v>60</v>
      </c>
      <c r="O129" s="3">
        <v>1954</v>
      </c>
      <c r="P129">
        <v>1979</v>
      </c>
      <c r="Q129" t="s">
        <v>62</v>
      </c>
      <c r="R129" t="s">
        <v>38</v>
      </c>
      <c r="S129">
        <v>0</v>
      </c>
      <c r="T129" t="s">
        <v>38</v>
      </c>
      <c r="U129" t="s">
        <v>38</v>
      </c>
      <c r="V129" t="s">
        <v>38</v>
      </c>
      <c r="W129">
        <v>0</v>
      </c>
      <c r="X129" t="s">
        <v>38</v>
      </c>
      <c r="Y129">
        <v>0</v>
      </c>
      <c r="Z129">
        <v>0</v>
      </c>
      <c r="AA129">
        <v>0</v>
      </c>
      <c r="AB129">
        <v>4</v>
      </c>
      <c r="AC129" t="s">
        <v>606</v>
      </c>
    </row>
    <row r="130" spans="1:29" x14ac:dyDescent="0.2">
      <c r="A130" t="s">
        <v>607</v>
      </c>
      <c r="B130" s="1" t="str">
        <f t="shared" si="2"/>
        <v>11532500</v>
      </c>
      <c r="C130" s="1">
        <v>22226812</v>
      </c>
      <c r="D130" s="1">
        <v>22226812</v>
      </c>
      <c r="E130" t="s">
        <v>608</v>
      </c>
      <c r="F130">
        <v>41.791502600000001</v>
      </c>
      <c r="G130">
        <v>-124.0761887</v>
      </c>
      <c r="H130" t="s">
        <v>37</v>
      </c>
      <c r="I130" t="s">
        <v>38</v>
      </c>
      <c r="J130" t="s">
        <v>32</v>
      </c>
      <c r="K130" t="s">
        <v>33</v>
      </c>
      <c r="L130">
        <v>63</v>
      </c>
      <c r="M130">
        <v>24</v>
      </c>
      <c r="N130" t="s">
        <v>60</v>
      </c>
      <c r="O130" s="3">
        <v>1950</v>
      </c>
      <c r="P130">
        <v>2014</v>
      </c>
      <c r="Q130" t="s">
        <v>61</v>
      </c>
      <c r="R130" t="s">
        <v>577</v>
      </c>
      <c r="S130">
        <v>5</v>
      </c>
      <c r="T130">
        <v>0</v>
      </c>
      <c r="U130">
        <v>0</v>
      </c>
      <c r="V130">
        <v>0</v>
      </c>
      <c r="W130">
        <v>9.1</v>
      </c>
      <c r="X130">
        <v>0</v>
      </c>
      <c r="Y130">
        <v>2.95</v>
      </c>
      <c r="Z130">
        <v>0</v>
      </c>
      <c r="AA130">
        <v>0.81</v>
      </c>
      <c r="AB130">
        <v>4</v>
      </c>
    </row>
    <row r="131" spans="1:29" x14ac:dyDescent="0.2">
      <c r="A131" t="s">
        <v>626</v>
      </c>
      <c r="B131" s="1" t="str">
        <f t="shared" si="2"/>
        <v>11377100</v>
      </c>
      <c r="C131" s="3"/>
      <c r="D131">
        <v>12068830</v>
      </c>
      <c r="E131" s="2" t="s">
        <v>627</v>
      </c>
      <c r="F131" s="2"/>
      <c r="P131">
        <v>1942</v>
      </c>
      <c r="Q131" t="s">
        <v>628</v>
      </c>
      <c r="AB131">
        <v>5</v>
      </c>
    </row>
    <row r="132" spans="1:29" x14ac:dyDescent="0.2">
      <c r="A132" t="s">
        <v>54</v>
      </c>
      <c r="B132" s="1" t="str">
        <f t="shared" si="2"/>
        <v>11269300</v>
      </c>
      <c r="C132" s="1">
        <v>21606909</v>
      </c>
      <c r="D132" s="1">
        <v>21606909</v>
      </c>
      <c r="E132" t="s">
        <v>55</v>
      </c>
      <c r="F132">
        <v>37.716041269999899</v>
      </c>
      <c r="G132">
        <v>-120.1899102</v>
      </c>
      <c r="H132" t="s">
        <v>37</v>
      </c>
      <c r="I132" t="s">
        <v>38</v>
      </c>
      <c r="J132" t="s">
        <v>32</v>
      </c>
      <c r="K132" t="s">
        <v>33</v>
      </c>
      <c r="L132">
        <v>20</v>
      </c>
      <c r="M132">
        <v>15</v>
      </c>
      <c r="N132" t="s">
        <v>34</v>
      </c>
      <c r="O132" s="3">
        <v>1959</v>
      </c>
      <c r="P132">
        <v>1980</v>
      </c>
      <c r="Q132" t="s">
        <v>35</v>
      </c>
      <c r="R132" t="s">
        <v>56</v>
      </c>
      <c r="S132">
        <v>4</v>
      </c>
      <c r="T132">
        <v>0</v>
      </c>
      <c r="U132">
        <v>0</v>
      </c>
      <c r="V132">
        <v>0</v>
      </c>
      <c r="W132">
        <v>2.4</v>
      </c>
      <c r="X132">
        <v>0</v>
      </c>
      <c r="Y132">
        <v>1.08</v>
      </c>
      <c r="Z132">
        <v>0</v>
      </c>
      <c r="AA132">
        <v>1.19</v>
      </c>
      <c r="AB132">
        <v>6</v>
      </c>
    </row>
    <row r="133" spans="1:29" x14ac:dyDescent="0.2">
      <c r="A133" t="s">
        <v>181</v>
      </c>
      <c r="B133" s="1" t="str">
        <f t="shared" si="2"/>
        <v>11110500</v>
      </c>
      <c r="C133" s="1">
        <v>17574757</v>
      </c>
      <c r="D133" s="1">
        <v>17574757</v>
      </c>
      <c r="E133" t="s">
        <v>182</v>
      </c>
      <c r="F133">
        <v>34.400830450000001</v>
      </c>
      <c r="G133">
        <v>-118.8264837</v>
      </c>
      <c r="H133" t="s">
        <v>37</v>
      </c>
      <c r="I133" t="s">
        <v>38</v>
      </c>
      <c r="J133" t="s">
        <v>72</v>
      </c>
      <c r="K133" t="s">
        <v>33</v>
      </c>
      <c r="L133">
        <v>33</v>
      </c>
      <c r="M133">
        <v>24</v>
      </c>
      <c r="N133" t="s">
        <v>60</v>
      </c>
      <c r="O133" s="3">
        <v>1950</v>
      </c>
      <c r="P133">
        <v>1983</v>
      </c>
      <c r="Q133" t="s">
        <v>73</v>
      </c>
      <c r="R133" t="s">
        <v>183</v>
      </c>
      <c r="S133">
        <v>7</v>
      </c>
      <c r="T133">
        <v>0</v>
      </c>
      <c r="U133">
        <v>0</v>
      </c>
      <c r="V133">
        <v>0</v>
      </c>
      <c r="W133">
        <v>97.299999999999898</v>
      </c>
      <c r="X133">
        <v>0.41</v>
      </c>
      <c r="Y133">
        <v>1.1000000000000001</v>
      </c>
      <c r="Z133">
        <v>0.41</v>
      </c>
      <c r="AA133">
        <v>0.3</v>
      </c>
      <c r="AB133">
        <v>6</v>
      </c>
    </row>
    <row r="134" spans="1:29" x14ac:dyDescent="0.2">
      <c r="A134" t="s">
        <v>190</v>
      </c>
      <c r="B134" s="1" t="str">
        <f t="shared" si="2"/>
        <v>11115500</v>
      </c>
      <c r="C134" s="1">
        <v>17586470</v>
      </c>
      <c r="D134" s="1">
        <v>17586470</v>
      </c>
      <c r="E134" t="s">
        <v>191</v>
      </c>
      <c r="F134">
        <v>34.482769949999899</v>
      </c>
      <c r="G134">
        <v>-119.3017809</v>
      </c>
      <c r="H134" t="s">
        <v>37</v>
      </c>
      <c r="I134" t="s">
        <v>38</v>
      </c>
      <c r="J134" t="s">
        <v>72</v>
      </c>
      <c r="K134" t="s">
        <v>33</v>
      </c>
      <c r="L134">
        <v>38</v>
      </c>
      <c r="M134">
        <v>24</v>
      </c>
      <c r="N134" t="s">
        <v>60</v>
      </c>
      <c r="O134" s="3">
        <v>1950</v>
      </c>
      <c r="P134">
        <v>1980</v>
      </c>
      <c r="Q134" t="s">
        <v>73</v>
      </c>
      <c r="R134" t="s">
        <v>192</v>
      </c>
      <c r="S134">
        <v>11</v>
      </c>
      <c r="T134">
        <v>15.72</v>
      </c>
      <c r="U134">
        <v>0</v>
      </c>
      <c r="V134">
        <v>0</v>
      </c>
      <c r="W134">
        <v>92.4</v>
      </c>
      <c r="X134">
        <v>0</v>
      </c>
      <c r="Y134">
        <v>0.55000000000000004</v>
      </c>
      <c r="Z134">
        <v>0.02</v>
      </c>
      <c r="AA134">
        <v>0.25</v>
      </c>
      <c r="AB134">
        <v>6</v>
      </c>
    </row>
    <row r="135" spans="1:29" x14ac:dyDescent="0.2">
      <c r="A135" t="s">
        <v>195</v>
      </c>
      <c r="B135" s="1" t="str">
        <f t="shared" si="2"/>
        <v>11117600</v>
      </c>
      <c r="C135" s="1">
        <v>17586774</v>
      </c>
      <c r="D135" s="1">
        <v>17586774</v>
      </c>
      <c r="E135" t="s">
        <v>196</v>
      </c>
      <c r="F135">
        <v>34.416661580000003</v>
      </c>
      <c r="G135">
        <v>-119.3706722</v>
      </c>
      <c r="H135" t="s">
        <v>37</v>
      </c>
      <c r="I135" t="s">
        <v>38</v>
      </c>
      <c r="J135" t="s">
        <v>32</v>
      </c>
      <c r="K135" t="s">
        <v>33</v>
      </c>
      <c r="L135">
        <v>30</v>
      </c>
      <c r="M135">
        <v>16</v>
      </c>
      <c r="N135" t="s">
        <v>60</v>
      </c>
      <c r="O135" s="3">
        <v>1958</v>
      </c>
      <c r="P135">
        <v>1988</v>
      </c>
      <c r="Q135" t="s">
        <v>61</v>
      </c>
      <c r="R135" t="s">
        <v>69</v>
      </c>
      <c r="S135">
        <v>7</v>
      </c>
      <c r="T135">
        <v>0</v>
      </c>
      <c r="U135">
        <v>0</v>
      </c>
      <c r="V135">
        <v>0</v>
      </c>
      <c r="W135">
        <v>97.299999999999898</v>
      </c>
      <c r="X135">
        <v>0</v>
      </c>
      <c r="Y135">
        <v>0.78</v>
      </c>
      <c r="Z135">
        <v>0</v>
      </c>
      <c r="AA135">
        <v>0.66</v>
      </c>
      <c r="AB135">
        <v>6</v>
      </c>
    </row>
    <row r="136" spans="1:29" x14ac:dyDescent="0.2">
      <c r="A136" t="s">
        <v>197</v>
      </c>
      <c r="B136" s="1" t="str">
        <f t="shared" si="2"/>
        <v>11117800</v>
      </c>
      <c r="C136" s="1">
        <v>17586728</v>
      </c>
      <c r="D136" s="1">
        <v>17586728</v>
      </c>
      <c r="E136" t="s">
        <v>198</v>
      </c>
      <c r="F136">
        <v>34.423605870000003</v>
      </c>
      <c r="G136">
        <v>-119.3412265</v>
      </c>
      <c r="H136" t="s">
        <v>37</v>
      </c>
      <c r="I136" t="s">
        <v>38</v>
      </c>
      <c r="J136" t="s">
        <v>72</v>
      </c>
      <c r="K136" t="s">
        <v>33</v>
      </c>
      <c r="L136">
        <v>30</v>
      </c>
      <c r="M136">
        <v>16</v>
      </c>
      <c r="N136" t="s">
        <v>60</v>
      </c>
      <c r="O136" s="3">
        <v>1958</v>
      </c>
      <c r="P136">
        <v>1980</v>
      </c>
      <c r="Q136" t="s">
        <v>73</v>
      </c>
      <c r="R136" t="s">
        <v>199</v>
      </c>
      <c r="S136">
        <v>9</v>
      </c>
      <c r="T136">
        <v>0</v>
      </c>
      <c r="U136">
        <v>0</v>
      </c>
      <c r="V136">
        <v>0</v>
      </c>
      <c r="W136">
        <v>97.299999999999898</v>
      </c>
      <c r="X136">
        <v>0.8</v>
      </c>
      <c r="Y136">
        <v>1.97</v>
      </c>
      <c r="Z136">
        <v>0.42</v>
      </c>
      <c r="AA136">
        <v>0.92</v>
      </c>
      <c r="AB136">
        <v>6</v>
      </c>
    </row>
    <row r="137" spans="1:29" x14ac:dyDescent="0.2">
      <c r="A137" t="s">
        <v>200</v>
      </c>
      <c r="B137" s="1" t="str">
        <f t="shared" si="2"/>
        <v>11120500</v>
      </c>
      <c r="C137" s="1">
        <v>17596109</v>
      </c>
      <c r="D137" s="1">
        <v>17596109</v>
      </c>
      <c r="E137" t="s">
        <v>201</v>
      </c>
      <c r="F137">
        <v>34.4591628599999</v>
      </c>
      <c r="G137">
        <v>-119.809028299999</v>
      </c>
      <c r="H137" t="s">
        <v>37</v>
      </c>
      <c r="I137" t="s">
        <v>38</v>
      </c>
      <c r="J137" t="s">
        <v>32</v>
      </c>
      <c r="K137" t="s">
        <v>33</v>
      </c>
      <c r="L137">
        <v>62</v>
      </c>
      <c r="M137">
        <v>24</v>
      </c>
      <c r="N137" t="s">
        <v>60</v>
      </c>
      <c r="O137" s="3">
        <v>1950</v>
      </c>
      <c r="P137">
        <v>2014</v>
      </c>
      <c r="Q137" t="s">
        <v>61</v>
      </c>
      <c r="R137" t="s">
        <v>202</v>
      </c>
      <c r="S137">
        <v>12</v>
      </c>
      <c r="T137">
        <v>0</v>
      </c>
      <c r="U137">
        <v>0.51</v>
      </c>
      <c r="V137">
        <v>0</v>
      </c>
      <c r="W137">
        <v>58.899999999999899</v>
      </c>
      <c r="X137">
        <v>8.26</v>
      </c>
      <c r="Y137">
        <v>7.48</v>
      </c>
      <c r="Z137">
        <v>6.24</v>
      </c>
      <c r="AA137">
        <v>1.89</v>
      </c>
      <c r="AB137">
        <v>6</v>
      </c>
    </row>
    <row r="138" spans="1:29" x14ac:dyDescent="0.2">
      <c r="A138" t="s">
        <v>214</v>
      </c>
      <c r="B138" s="1" t="str">
        <f t="shared" si="2"/>
        <v>11124500</v>
      </c>
      <c r="C138" s="1">
        <v>17611425</v>
      </c>
      <c r="D138" s="1">
        <v>17611425</v>
      </c>
      <c r="E138" t="s">
        <v>215</v>
      </c>
      <c r="F138">
        <v>34.596656330000002</v>
      </c>
      <c r="G138">
        <v>-119.9087519</v>
      </c>
      <c r="H138" t="s">
        <v>37</v>
      </c>
      <c r="I138" t="s">
        <v>38</v>
      </c>
      <c r="J138" t="s">
        <v>32</v>
      </c>
      <c r="K138" t="s">
        <v>33</v>
      </c>
      <c r="L138">
        <v>63</v>
      </c>
      <c r="M138">
        <v>24</v>
      </c>
      <c r="N138" t="s">
        <v>60</v>
      </c>
      <c r="O138" s="3">
        <v>1950</v>
      </c>
      <c r="P138">
        <v>2014</v>
      </c>
      <c r="Q138" t="s">
        <v>61</v>
      </c>
      <c r="R138" t="s">
        <v>130</v>
      </c>
      <c r="S138">
        <v>6</v>
      </c>
      <c r="T138">
        <v>0</v>
      </c>
      <c r="U138">
        <v>0</v>
      </c>
      <c r="V138">
        <v>0</v>
      </c>
      <c r="W138">
        <v>58.899999999999899</v>
      </c>
      <c r="X138">
        <v>0</v>
      </c>
      <c r="Y138">
        <v>0.55000000000000004</v>
      </c>
      <c r="Z138">
        <v>0</v>
      </c>
      <c r="AA138">
        <v>0.34</v>
      </c>
      <c r="AB138">
        <v>6</v>
      </c>
    </row>
    <row r="139" spans="1:29" x14ac:dyDescent="0.2">
      <c r="A139" t="s">
        <v>216</v>
      </c>
      <c r="B139" s="1" t="str">
        <f t="shared" si="2"/>
        <v>11128400</v>
      </c>
      <c r="C139" s="1">
        <v>17608281</v>
      </c>
      <c r="D139" s="1">
        <v>17608281</v>
      </c>
      <c r="E139" t="s">
        <v>217</v>
      </c>
      <c r="F139">
        <v>34.576376140000001</v>
      </c>
      <c r="G139">
        <v>-120.1484816</v>
      </c>
      <c r="H139" t="s">
        <v>37</v>
      </c>
      <c r="I139" t="s">
        <v>38</v>
      </c>
      <c r="J139" t="s">
        <v>38</v>
      </c>
      <c r="K139" t="s">
        <v>33</v>
      </c>
      <c r="L139">
        <v>17</v>
      </c>
      <c r="M139">
        <v>17</v>
      </c>
      <c r="N139" t="s">
        <v>60</v>
      </c>
      <c r="O139" s="3">
        <v>1954</v>
      </c>
      <c r="P139">
        <v>1969</v>
      </c>
      <c r="Q139" t="s">
        <v>62</v>
      </c>
      <c r="R139" t="s">
        <v>38</v>
      </c>
      <c r="S139">
        <v>0</v>
      </c>
      <c r="T139" t="s">
        <v>38</v>
      </c>
      <c r="U139" t="s">
        <v>38</v>
      </c>
      <c r="V139" t="s">
        <v>38</v>
      </c>
      <c r="W139">
        <v>0</v>
      </c>
      <c r="X139" t="s">
        <v>38</v>
      </c>
      <c r="Y139">
        <v>0</v>
      </c>
      <c r="Z139">
        <v>0</v>
      </c>
      <c r="AA139">
        <v>0</v>
      </c>
      <c r="AB139">
        <v>6</v>
      </c>
    </row>
    <row r="140" spans="1:29" x14ac:dyDescent="0.2">
      <c r="A140" t="s">
        <v>226</v>
      </c>
      <c r="B140" s="1" t="str">
        <f t="shared" si="2"/>
        <v>11141150</v>
      </c>
      <c r="C140" s="1">
        <v>8192881</v>
      </c>
      <c r="D140" s="1">
        <v>8192881</v>
      </c>
      <c r="E140" t="s">
        <v>227</v>
      </c>
      <c r="F140">
        <v>35.188586180000001</v>
      </c>
      <c r="G140">
        <v>-120.4351621</v>
      </c>
      <c r="H140" t="s">
        <v>37</v>
      </c>
      <c r="I140" t="s">
        <v>38</v>
      </c>
      <c r="J140" t="s">
        <v>32</v>
      </c>
      <c r="K140" t="s">
        <v>33</v>
      </c>
      <c r="L140">
        <v>25</v>
      </c>
      <c r="M140">
        <v>7</v>
      </c>
      <c r="N140" t="s">
        <v>60</v>
      </c>
      <c r="O140" s="3">
        <v>1967</v>
      </c>
      <c r="P140">
        <v>1992</v>
      </c>
      <c r="Q140" t="s">
        <v>61</v>
      </c>
      <c r="R140" t="s">
        <v>228</v>
      </c>
      <c r="S140">
        <v>6</v>
      </c>
      <c r="T140">
        <v>0</v>
      </c>
      <c r="U140">
        <v>0</v>
      </c>
      <c r="V140">
        <v>0</v>
      </c>
      <c r="W140">
        <v>33.299999999999898</v>
      </c>
      <c r="X140">
        <v>0.36</v>
      </c>
      <c r="Y140">
        <v>1.79</v>
      </c>
      <c r="Z140">
        <v>0.71</v>
      </c>
      <c r="AA140">
        <v>0.84</v>
      </c>
      <c r="AB140">
        <v>6</v>
      </c>
    </row>
    <row r="141" spans="1:29" x14ac:dyDescent="0.2">
      <c r="A141" t="s">
        <v>229</v>
      </c>
      <c r="B141" s="1" t="str">
        <f t="shared" si="2"/>
        <v>11141280</v>
      </c>
      <c r="C141" s="1">
        <v>8193647</v>
      </c>
      <c r="D141" s="1">
        <v>8193647</v>
      </c>
      <c r="E141" t="s">
        <v>230</v>
      </c>
      <c r="F141">
        <v>35.235530349999898</v>
      </c>
      <c r="G141">
        <v>-120.4723857</v>
      </c>
      <c r="H141" t="s">
        <v>37</v>
      </c>
      <c r="I141" t="s">
        <v>38</v>
      </c>
      <c r="J141" t="s">
        <v>32</v>
      </c>
      <c r="K141" t="s">
        <v>33</v>
      </c>
      <c r="L141">
        <v>46</v>
      </c>
      <c r="M141">
        <v>7</v>
      </c>
      <c r="N141" t="s">
        <v>60</v>
      </c>
      <c r="O141" s="3">
        <v>1967</v>
      </c>
      <c r="P141">
        <v>2014</v>
      </c>
      <c r="Q141" t="s">
        <v>61</v>
      </c>
      <c r="R141" t="s">
        <v>69</v>
      </c>
      <c r="S141">
        <v>5</v>
      </c>
      <c r="T141">
        <v>0</v>
      </c>
      <c r="U141">
        <v>0</v>
      </c>
      <c r="V141">
        <v>0</v>
      </c>
      <c r="W141">
        <v>33.299999999999898</v>
      </c>
      <c r="X141">
        <v>0</v>
      </c>
      <c r="Y141">
        <v>1.26</v>
      </c>
      <c r="Z141">
        <v>0</v>
      </c>
      <c r="AA141">
        <v>0.72</v>
      </c>
      <c r="AB141">
        <v>6</v>
      </c>
    </row>
    <row r="142" spans="1:29" x14ac:dyDescent="0.2">
      <c r="A142" t="s">
        <v>231</v>
      </c>
      <c r="B142" s="1" t="str">
        <f t="shared" si="2"/>
        <v>11143000</v>
      </c>
      <c r="C142" s="1">
        <v>8189809</v>
      </c>
      <c r="D142" s="1">
        <v>8189809</v>
      </c>
      <c r="E142" t="s">
        <v>232</v>
      </c>
      <c r="F142">
        <v>36.245796480000003</v>
      </c>
      <c r="G142">
        <v>-121.7732872</v>
      </c>
      <c r="H142" t="s">
        <v>37</v>
      </c>
      <c r="I142" t="s">
        <v>38</v>
      </c>
      <c r="J142" t="s">
        <v>32</v>
      </c>
      <c r="K142" t="s">
        <v>33</v>
      </c>
      <c r="L142">
        <v>64</v>
      </c>
      <c r="M142">
        <v>24</v>
      </c>
      <c r="N142" t="s">
        <v>60</v>
      </c>
      <c r="O142" s="3">
        <v>1950</v>
      </c>
      <c r="P142">
        <v>2014</v>
      </c>
      <c r="Q142" t="s">
        <v>61</v>
      </c>
      <c r="R142" t="s">
        <v>172</v>
      </c>
      <c r="S142">
        <v>7</v>
      </c>
      <c r="T142">
        <v>0</v>
      </c>
      <c r="U142">
        <v>0</v>
      </c>
      <c r="V142">
        <v>0</v>
      </c>
      <c r="W142">
        <v>126.099999999999</v>
      </c>
      <c r="X142">
        <v>0</v>
      </c>
      <c r="Y142">
        <v>0.5</v>
      </c>
      <c r="Z142">
        <v>0</v>
      </c>
      <c r="AA142">
        <v>0.37</v>
      </c>
      <c r="AB142">
        <v>6</v>
      </c>
    </row>
    <row r="143" spans="1:29" x14ac:dyDescent="0.2">
      <c r="A143" t="s">
        <v>233</v>
      </c>
      <c r="B143" s="1" t="str">
        <f t="shared" si="2"/>
        <v>11143500</v>
      </c>
      <c r="C143" s="1">
        <v>8213735</v>
      </c>
      <c r="D143" s="1">
        <v>8213735</v>
      </c>
      <c r="E143" t="s">
        <v>234</v>
      </c>
      <c r="F143">
        <v>35.298584650000002</v>
      </c>
      <c r="G143">
        <v>-120.4037709</v>
      </c>
      <c r="H143" t="s">
        <v>37</v>
      </c>
      <c r="I143" t="s">
        <v>38</v>
      </c>
      <c r="J143" t="s">
        <v>32</v>
      </c>
      <c r="K143" t="s">
        <v>33</v>
      </c>
      <c r="L143">
        <v>33</v>
      </c>
      <c r="M143">
        <v>24</v>
      </c>
      <c r="N143" t="s">
        <v>60</v>
      </c>
      <c r="O143" s="3">
        <v>1950</v>
      </c>
      <c r="P143">
        <v>1983</v>
      </c>
      <c r="Q143" t="s">
        <v>61</v>
      </c>
      <c r="R143" t="s">
        <v>69</v>
      </c>
      <c r="S143">
        <v>6</v>
      </c>
      <c r="T143">
        <v>0</v>
      </c>
      <c r="U143">
        <v>0</v>
      </c>
      <c r="V143">
        <v>0</v>
      </c>
      <c r="W143">
        <v>33.299999999999898</v>
      </c>
      <c r="X143">
        <v>7.2</v>
      </c>
      <c r="Y143">
        <v>1.58</v>
      </c>
      <c r="Z143">
        <v>0.12</v>
      </c>
      <c r="AA143">
        <v>0.71</v>
      </c>
      <c r="AB143">
        <v>6</v>
      </c>
    </row>
    <row r="144" spans="1:29" x14ac:dyDescent="0.2">
      <c r="A144" t="s">
        <v>235</v>
      </c>
      <c r="B144" s="1" t="str">
        <f t="shared" si="2"/>
        <v>11148900</v>
      </c>
      <c r="C144" s="1">
        <v>8209949</v>
      </c>
      <c r="D144" s="1">
        <v>8209965</v>
      </c>
      <c r="E144" t="s">
        <v>236</v>
      </c>
      <c r="F144">
        <v>35.7885791799999</v>
      </c>
      <c r="G144">
        <v>-121.0938048</v>
      </c>
      <c r="H144" t="s">
        <v>30</v>
      </c>
      <c r="I144" t="s">
        <v>237</v>
      </c>
      <c r="J144" t="s">
        <v>32</v>
      </c>
      <c r="K144" t="s">
        <v>33</v>
      </c>
      <c r="L144">
        <v>43</v>
      </c>
      <c r="M144">
        <v>3</v>
      </c>
      <c r="N144" t="s">
        <v>60</v>
      </c>
      <c r="O144" s="3">
        <v>1971</v>
      </c>
      <c r="P144">
        <v>2014</v>
      </c>
      <c r="Q144" t="s">
        <v>61</v>
      </c>
      <c r="R144" t="s">
        <v>238</v>
      </c>
      <c r="S144">
        <v>15</v>
      </c>
      <c r="T144">
        <v>0.96</v>
      </c>
      <c r="U144">
        <v>0</v>
      </c>
      <c r="V144">
        <v>0</v>
      </c>
      <c r="W144">
        <v>124.599999999999</v>
      </c>
      <c r="X144">
        <v>0</v>
      </c>
      <c r="Y144">
        <v>3.49</v>
      </c>
      <c r="Z144">
        <v>0.03</v>
      </c>
      <c r="AA144">
        <v>1.33</v>
      </c>
      <c r="AB144">
        <v>6</v>
      </c>
    </row>
    <row r="145" spans="1:28" x14ac:dyDescent="0.2">
      <c r="A145" t="s">
        <v>239</v>
      </c>
      <c r="B145" s="1" t="str">
        <f t="shared" si="2"/>
        <v>11151300</v>
      </c>
      <c r="C145" s="1">
        <v>8205487</v>
      </c>
      <c r="D145" s="1">
        <v>8205487</v>
      </c>
      <c r="E145" t="s">
        <v>240</v>
      </c>
      <c r="F145">
        <v>36.268020870000001</v>
      </c>
      <c r="G145">
        <v>-121.066303</v>
      </c>
      <c r="H145" t="s">
        <v>37</v>
      </c>
      <c r="I145" t="s">
        <v>38</v>
      </c>
      <c r="J145" t="s">
        <v>32</v>
      </c>
      <c r="K145" t="s">
        <v>33</v>
      </c>
      <c r="L145">
        <v>56</v>
      </c>
      <c r="M145">
        <v>16</v>
      </c>
      <c r="N145" t="s">
        <v>60</v>
      </c>
      <c r="O145" s="3">
        <v>1958</v>
      </c>
      <c r="P145">
        <v>2014</v>
      </c>
      <c r="Q145" t="s">
        <v>61</v>
      </c>
      <c r="R145" t="s">
        <v>241</v>
      </c>
      <c r="S145">
        <v>8</v>
      </c>
      <c r="T145">
        <v>0</v>
      </c>
      <c r="U145">
        <v>0</v>
      </c>
      <c r="V145">
        <v>0</v>
      </c>
      <c r="W145">
        <v>85.299999999999898</v>
      </c>
      <c r="X145">
        <v>5.9</v>
      </c>
      <c r="Y145">
        <v>3.69</v>
      </c>
      <c r="Z145">
        <v>0.83</v>
      </c>
      <c r="AA145">
        <v>1.1200000000000001</v>
      </c>
      <c r="AB145">
        <v>6</v>
      </c>
    </row>
    <row r="146" spans="1:28" x14ac:dyDescent="0.2">
      <c r="A146" t="s">
        <v>242</v>
      </c>
      <c r="B146" s="1" t="str">
        <f t="shared" si="2"/>
        <v>11151870</v>
      </c>
      <c r="C146" s="1">
        <v>8203373</v>
      </c>
      <c r="D146" s="1">
        <v>8203373</v>
      </c>
      <c r="E146" t="s">
        <v>243</v>
      </c>
      <c r="F146">
        <v>36.2374616399999</v>
      </c>
      <c r="G146">
        <v>-121.4816027</v>
      </c>
      <c r="H146" t="s">
        <v>37</v>
      </c>
      <c r="I146" t="s">
        <v>38</v>
      </c>
      <c r="J146" t="s">
        <v>32</v>
      </c>
      <c r="K146" t="s">
        <v>33</v>
      </c>
      <c r="L146">
        <v>26</v>
      </c>
      <c r="M146">
        <v>13</v>
      </c>
      <c r="N146" t="s">
        <v>60</v>
      </c>
      <c r="O146" s="3">
        <v>1961</v>
      </c>
      <c r="P146">
        <v>2014</v>
      </c>
      <c r="Q146" t="s">
        <v>61</v>
      </c>
      <c r="R146" t="s">
        <v>69</v>
      </c>
      <c r="S146">
        <v>7</v>
      </c>
      <c r="T146">
        <v>0</v>
      </c>
      <c r="U146">
        <v>0</v>
      </c>
      <c r="V146">
        <v>0</v>
      </c>
      <c r="W146">
        <v>126.099999999999</v>
      </c>
      <c r="X146">
        <v>0</v>
      </c>
      <c r="Y146">
        <v>0.76</v>
      </c>
      <c r="Z146">
        <v>0</v>
      </c>
      <c r="AA146">
        <v>0.45</v>
      </c>
      <c r="AB146">
        <v>6</v>
      </c>
    </row>
    <row r="147" spans="1:28" x14ac:dyDescent="0.2">
      <c r="A147" t="s">
        <v>244</v>
      </c>
      <c r="B147" s="1" t="str">
        <f t="shared" si="2"/>
        <v>11152900</v>
      </c>
      <c r="C147" s="1">
        <v>17661409</v>
      </c>
      <c r="D147" s="1">
        <v>17661409</v>
      </c>
      <c r="E147" t="s">
        <v>245</v>
      </c>
      <c r="F147">
        <v>37.049945110000003</v>
      </c>
      <c r="G147">
        <v>-121.3274311</v>
      </c>
      <c r="H147" t="s">
        <v>37</v>
      </c>
      <c r="I147" t="s">
        <v>38</v>
      </c>
      <c r="J147" t="s">
        <v>32</v>
      </c>
      <c r="K147" t="s">
        <v>33</v>
      </c>
      <c r="L147">
        <v>21</v>
      </c>
      <c r="M147">
        <v>13</v>
      </c>
      <c r="N147" t="s">
        <v>60</v>
      </c>
      <c r="O147" s="3">
        <v>1961</v>
      </c>
      <c r="P147">
        <v>1982</v>
      </c>
      <c r="Q147" t="s">
        <v>61</v>
      </c>
      <c r="R147" t="s">
        <v>69</v>
      </c>
      <c r="S147">
        <v>7</v>
      </c>
      <c r="T147">
        <v>0</v>
      </c>
      <c r="U147">
        <v>0</v>
      </c>
      <c r="V147">
        <v>0</v>
      </c>
      <c r="W147">
        <v>140</v>
      </c>
      <c r="X147">
        <v>0</v>
      </c>
      <c r="Y147">
        <v>0.81</v>
      </c>
      <c r="Z147">
        <v>0.09</v>
      </c>
      <c r="AA147">
        <v>0.28999999999999998</v>
      </c>
      <c r="AB147">
        <v>6</v>
      </c>
    </row>
    <row r="148" spans="1:28" x14ac:dyDescent="0.2">
      <c r="A148" t="s">
        <v>246</v>
      </c>
      <c r="B148" s="1" t="str">
        <f t="shared" si="2"/>
        <v>11153470</v>
      </c>
      <c r="C148" s="1">
        <v>17662343</v>
      </c>
      <c r="D148" s="1">
        <v>17662343</v>
      </c>
      <c r="E148" t="s">
        <v>247</v>
      </c>
      <c r="F148">
        <v>37.148279780000003</v>
      </c>
      <c r="G148">
        <v>-121.7682836</v>
      </c>
      <c r="H148" t="s">
        <v>37</v>
      </c>
      <c r="I148" t="s">
        <v>38</v>
      </c>
      <c r="J148" t="s">
        <v>32</v>
      </c>
      <c r="K148" t="s">
        <v>33</v>
      </c>
      <c r="L148">
        <v>18</v>
      </c>
      <c r="M148">
        <v>3</v>
      </c>
      <c r="N148" t="s">
        <v>60</v>
      </c>
      <c r="O148" s="3">
        <v>1971</v>
      </c>
      <c r="P148">
        <v>2010</v>
      </c>
      <c r="Q148" t="s">
        <v>61</v>
      </c>
      <c r="R148" t="s">
        <v>46</v>
      </c>
      <c r="S148">
        <v>8</v>
      </c>
      <c r="T148">
        <v>0</v>
      </c>
      <c r="U148">
        <v>0</v>
      </c>
      <c r="V148">
        <v>0</v>
      </c>
      <c r="W148">
        <v>140</v>
      </c>
      <c r="X148">
        <v>0</v>
      </c>
      <c r="Y148">
        <v>2.16</v>
      </c>
      <c r="Z148">
        <v>0</v>
      </c>
      <c r="AA148">
        <v>0.18</v>
      </c>
      <c r="AB148">
        <v>6</v>
      </c>
    </row>
    <row r="149" spans="1:28" x14ac:dyDescent="0.2">
      <c r="A149" t="s">
        <v>248</v>
      </c>
      <c r="B149" s="1" t="str">
        <f t="shared" si="2"/>
        <v>11153900</v>
      </c>
      <c r="C149" s="1">
        <v>17661201</v>
      </c>
      <c r="D149" s="1">
        <v>17661201</v>
      </c>
      <c r="E149" t="s">
        <v>249</v>
      </c>
      <c r="F149">
        <v>37.092725430000002</v>
      </c>
      <c r="G149">
        <v>-121.7182818</v>
      </c>
      <c r="H149" t="s">
        <v>37</v>
      </c>
      <c r="I149" t="s">
        <v>38</v>
      </c>
      <c r="J149" t="s">
        <v>32</v>
      </c>
      <c r="K149" t="s">
        <v>33</v>
      </c>
      <c r="L149">
        <v>21</v>
      </c>
      <c r="M149">
        <v>13</v>
      </c>
      <c r="N149" t="s">
        <v>60</v>
      </c>
      <c r="O149" s="3">
        <v>1961</v>
      </c>
      <c r="P149">
        <v>1982</v>
      </c>
      <c r="Q149" t="s">
        <v>61</v>
      </c>
      <c r="R149" t="s">
        <v>250</v>
      </c>
      <c r="S149">
        <v>8</v>
      </c>
      <c r="T149">
        <v>0</v>
      </c>
      <c r="U149">
        <v>0</v>
      </c>
      <c r="V149">
        <v>0</v>
      </c>
      <c r="W149">
        <v>137.30000000000001</v>
      </c>
      <c r="X149">
        <v>0</v>
      </c>
      <c r="Y149">
        <v>2.29</v>
      </c>
      <c r="Z149">
        <v>0</v>
      </c>
      <c r="AA149">
        <v>0.62</v>
      </c>
      <c r="AB149">
        <v>6</v>
      </c>
    </row>
    <row r="150" spans="1:28" x14ac:dyDescent="0.2">
      <c r="A150" t="s">
        <v>256</v>
      </c>
      <c r="B150" s="1" t="str">
        <f t="shared" si="2"/>
        <v>11156500</v>
      </c>
      <c r="C150" s="1">
        <v>17665649</v>
      </c>
      <c r="D150" s="1">
        <v>17665649</v>
      </c>
      <c r="E150" t="s">
        <v>257</v>
      </c>
      <c r="F150">
        <v>36.60940609</v>
      </c>
      <c r="G150">
        <v>-121.2029797</v>
      </c>
      <c r="H150" t="s">
        <v>37</v>
      </c>
      <c r="I150" t="s">
        <v>38</v>
      </c>
      <c r="J150" t="s">
        <v>72</v>
      </c>
      <c r="K150" t="s">
        <v>33</v>
      </c>
      <c r="L150">
        <v>63</v>
      </c>
      <c r="M150">
        <v>24</v>
      </c>
      <c r="N150" t="s">
        <v>60</v>
      </c>
      <c r="O150" s="3">
        <v>1950</v>
      </c>
      <c r="P150">
        <v>1960</v>
      </c>
      <c r="Q150" t="s">
        <v>73</v>
      </c>
      <c r="R150" t="s">
        <v>258</v>
      </c>
      <c r="S150">
        <v>12</v>
      </c>
      <c r="T150">
        <v>34.450000000000003</v>
      </c>
      <c r="U150">
        <v>0</v>
      </c>
      <c r="V150">
        <v>0</v>
      </c>
      <c r="W150">
        <v>36.899999999999899</v>
      </c>
      <c r="X150">
        <v>0</v>
      </c>
      <c r="Y150">
        <v>2.0699999999999998</v>
      </c>
      <c r="Z150">
        <v>0</v>
      </c>
      <c r="AA150">
        <v>0.76</v>
      </c>
      <c r="AB150">
        <v>6</v>
      </c>
    </row>
    <row r="151" spans="1:28" x14ac:dyDescent="0.2">
      <c r="A151" t="s">
        <v>259</v>
      </c>
      <c r="B151" s="1" t="str">
        <f t="shared" si="2"/>
        <v>11159690</v>
      </c>
      <c r="C151" s="1">
        <v>17683402</v>
      </c>
      <c r="D151" s="1">
        <v>17683402</v>
      </c>
      <c r="E151" t="s">
        <v>260</v>
      </c>
      <c r="F151">
        <v>37.001616650000003</v>
      </c>
      <c r="G151">
        <v>-121.9060688</v>
      </c>
      <c r="H151" t="s">
        <v>37</v>
      </c>
      <c r="I151" t="s">
        <v>38</v>
      </c>
      <c r="J151" t="s">
        <v>38</v>
      </c>
      <c r="K151" t="s">
        <v>33</v>
      </c>
      <c r="L151">
        <v>14</v>
      </c>
      <c r="M151">
        <v>3</v>
      </c>
      <c r="N151" t="s">
        <v>60</v>
      </c>
      <c r="O151" s="3">
        <v>1971</v>
      </c>
      <c r="P151">
        <v>1985</v>
      </c>
      <c r="Q151" t="s">
        <v>62</v>
      </c>
      <c r="R151" t="s">
        <v>38</v>
      </c>
      <c r="S151">
        <v>0</v>
      </c>
      <c r="T151" t="s">
        <v>38</v>
      </c>
      <c r="U151" t="s">
        <v>38</v>
      </c>
      <c r="V151" t="s">
        <v>38</v>
      </c>
      <c r="W151">
        <v>0</v>
      </c>
      <c r="X151" t="s">
        <v>38</v>
      </c>
      <c r="Y151">
        <v>0</v>
      </c>
      <c r="Z151">
        <v>0</v>
      </c>
      <c r="AA151">
        <v>0</v>
      </c>
      <c r="AB151">
        <v>6</v>
      </c>
    </row>
    <row r="152" spans="1:28" x14ac:dyDescent="0.2">
      <c r="A152" t="s">
        <v>261</v>
      </c>
      <c r="B152" s="1" t="str">
        <f t="shared" si="2"/>
        <v>11160000</v>
      </c>
      <c r="C152" s="1">
        <v>17684378</v>
      </c>
      <c r="D152" s="1">
        <v>17684378</v>
      </c>
      <c r="E152" t="s">
        <v>262</v>
      </c>
      <c r="F152">
        <v>36.991338900000002</v>
      </c>
      <c r="G152">
        <v>-121.9557933</v>
      </c>
      <c r="H152" t="s">
        <v>37</v>
      </c>
      <c r="I152" t="s">
        <v>38</v>
      </c>
      <c r="J152" t="s">
        <v>72</v>
      </c>
      <c r="K152" t="s">
        <v>33</v>
      </c>
      <c r="L152">
        <v>63</v>
      </c>
      <c r="M152">
        <v>23</v>
      </c>
      <c r="N152" t="s">
        <v>60</v>
      </c>
      <c r="O152" s="3">
        <v>1951</v>
      </c>
      <c r="P152">
        <v>2014</v>
      </c>
      <c r="Q152" t="s">
        <v>73</v>
      </c>
      <c r="R152" t="s">
        <v>263</v>
      </c>
      <c r="S152">
        <v>12</v>
      </c>
      <c r="T152">
        <v>0</v>
      </c>
      <c r="U152">
        <v>0</v>
      </c>
      <c r="V152">
        <v>0</v>
      </c>
      <c r="W152">
        <v>70.2</v>
      </c>
      <c r="X152">
        <v>0</v>
      </c>
      <c r="Y152">
        <v>13.16</v>
      </c>
      <c r="Z152">
        <v>7.0000000000000007E-2</v>
      </c>
      <c r="AA152">
        <v>2.27</v>
      </c>
      <c r="AB152">
        <v>6</v>
      </c>
    </row>
    <row r="153" spans="1:28" x14ac:dyDescent="0.2">
      <c r="A153" t="s">
        <v>264</v>
      </c>
      <c r="B153" s="1" t="str">
        <f t="shared" si="2"/>
        <v>11160020</v>
      </c>
      <c r="C153" s="1">
        <v>17682178</v>
      </c>
      <c r="D153" s="1">
        <v>17682178</v>
      </c>
      <c r="E153" t="s">
        <v>265</v>
      </c>
      <c r="F153">
        <v>37.206611359999897</v>
      </c>
      <c r="G153">
        <v>-122.14496440000001</v>
      </c>
      <c r="H153" t="s">
        <v>37</v>
      </c>
      <c r="I153" t="s">
        <v>38</v>
      </c>
      <c r="J153" t="s">
        <v>32</v>
      </c>
      <c r="K153" t="s">
        <v>33</v>
      </c>
      <c r="L153">
        <v>24</v>
      </c>
      <c r="M153">
        <v>6</v>
      </c>
      <c r="N153" t="s">
        <v>60</v>
      </c>
      <c r="O153" s="3">
        <v>1968</v>
      </c>
      <c r="P153">
        <v>1992</v>
      </c>
      <c r="Q153" t="s">
        <v>61</v>
      </c>
      <c r="R153" t="s">
        <v>69</v>
      </c>
      <c r="S153">
        <v>9</v>
      </c>
      <c r="T153">
        <v>0</v>
      </c>
      <c r="U153">
        <v>0</v>
      </c>
      <c r="V153">
        <v>0</v>
      </c>
      <c r="W153">
        <v>72.099999999999895</v>
      </c>
      <c r="X153">
        <v>0</v>
      </c>
      <c r="Y153">
        <v>5.61</v>
      </c>
      <c r="Z153">
        <v>0</v>
      </c>
      <c r="AA153">
        <v>1.43</v>
      </c>
      <c r="AB153">
        <v>6</v>
      </c>
    </row>
    <row r="154" spans="1:28" x14ac:dyDescent="0.2">
      <c r="A154" t="s">
        <v>266</v>
      </c>
      <c r="B154" s="1" t="str">
        <f t="shared" si="2"/>
        <v>11160070</v>
      </c>
      <c r="C154" s="1">
        <v>17682322</v>
      </c>
      <c r="D154" s="1">
        <v>17682322</v>
      </c>
      <c r="E154" t="s">
        <v>267</v>
      </c>
      <c r="F154">
        <v>37.126613390000003</v>
      </c>
      <c r="G154">
        <v>-122.1227425</v>
      </c>
      <c r="H154" t="s">
        <v>37</v>
      </c>
      <c r="I154" t="s">
        <v>38</v>
      </c>
      <c r="J154" t="s">
        <v>38</v>
      </c>
      <c r="K154" t="s">
        <v>33</v>
      </c>
      <c r="L154">
        <v>16</v>
      </c>
      <c r="M154">
        <v>0</v>
      </c>
      <c r="N154" t="s">
        <v>60</v>
      </c>
      <c r="O154" s="3">
        <v>1976</v>
      </c>
      <c r="P154">
        <v>1987</v>
      </c>
      <c r="Q154" t="s">
        <v>62</v>
      </c>
      <c r="R154" t="s">
        <v>38</v>
      </c>
      <c r="S154">
        <v>0</v>
      </c>
      <c r="T154" t="s">
        <v>38</v>
      </c>
      <c r="U154" t="s">
        <v>38</v>
      </c>
      <c r="V154" t="s">
        <v>38</v>
      </c>
      <c r="W154">
        <v>0</v>
      </c>
      <c r="X154" t="s">
        <v>38</v>
      </c>
      <c r="Y154">
        <v>0</v>
      </c>
      <c r="Z154">
        <v>0</v>
      </c>
      <c r="AA154">
        <v>0</v>
      </c>
      <c r="AB154">
        <v>6</v>
      </c>
    </row>
    <row r="155" spans="1:28" x14ac:dyDescent="0.2">
      <c r="A155" t="s">
        <v>268</v>
      </c>
      <c r="B155" s="1" t="str">
        <f t="shared" si="2"/>
        <v>11160300</v>
      </c>
      <c r="C155" s="1">
        <v>17682394</v>
      </c>
      <c r="D155" s="1">
        <v>17682394</v>
      </c>
      <c r="E155" t="s">
        <v>269</v>
      </c>
      <c r="F155">
        <v>37.086058739999899</v>
      </c>
      <c r="G155">
        <v>-122.0469069</v>
      </c>
      <c r="H155" t="s">
        <v>37</v>
      </c>
      <c r="I155" t="s">
        <v>38</v>
      </c>
      <c r="J155" t="s">
        <v>32</v>
      </c>
      <c r="K155" t="s">
        <v>33</v>
      </c>
      <c r="L155">
        <v>35</v>
      </c>
      <c r="M155">
        <v>17</v>
      </c>
      <c r="N155" t="s">
        <v>60</v>
      </c>
      <c r="O155" s="3">
        <v>1957</v>
      </c>
      <c r="P155">
        <v>1992</v>
      </c>
      <c r="Q155" t="s">
        <v>61</v>
      </c>
      <c r="R155" t="s">
        <v>270</v>
      </c>
      <c r="S155">
        <v>12</v>
      </c>
      <c r="T155">
        <v>0</v>
      </c>
      <c r="U155">
        <v>0</v>
      </c>
      <c r="V155">
        <v>0</v>
      </c>
      <c r="W155">
        <v>69.799999999999898</v>
      </c>
      <c r="X155">
        <v>0</v>
      </c>
      <c r="Y155">
        <v>8.6999999999999904</v>
      </c>
      <c r="Z155">
        <v>0</v>
      </c>
      <c r="AA155">
        <v>3.16</v>
      </c>
      <c r="AB155">
        <v>6</v>
      </c>
    </row>
    <row r="156" spans="1:28" x14ac:dyDescent="0.2">
      <c r="A156" t="s">
        <v>271</v>
      </c>
      <c r="B156" s="1" t="str">
        <f t="shared" si="2"/>
        <v>11160500</v>
      </c>
      <c r="C156" s="1">
        <v>17682474</v>
      </c>
      <c r="D156" s="1">
        <v>17682474</v>
      </c>
      <c r="E156" t="s">
        <v>272</v>
      </c>
      <c r="F156">
        <v>37.044393130000003</v>
      </c>
      <c r="G156">
        <v>-122.0724641</v>
      </c>
      <c r="H156" t="s">
        <v>37</v>
      </c>
      <c r="I156" t="s">
        <v>38</v>
      </c>
      <c r="J156" t="s">
        <v>72</v>
      </c>
      <c r="K156" t="s">
        <v>33</v>
      </c>
      <c r="L156">
        <v>64</v>
      </c>
      <c r="M156">
        <v>24</v>
      </c>
      <c r="N156" t="s">
        <v>60</v>
      </c>
      <c r="O156" s="3">
        <v>1950</v>
      </c>
      <c r="P156">
        <v>2014</v>
      </c>
      <c r="Q156" t="s">
        <v>73</v>
      </c>
      <c r="R156" t="s">
        <v>273</v>
      </c>
      <c r="S156">
        <v>20</v>
      </c>
      <c r="T156">
        <v>40.19</v>
      </c>
      <c r="U156">
        <v>0</v>
      </c>
      <c r="V156">
        <v>0</v>
      </c>
      <c r="W156">
        <v>69.5</v>
      </c>
      <c r="X156">
        <v>0</v>
      </c>
      <c r="Y156">
        <v>12.91</v>
      </c>
      <c r="Z156">
        <v>0</v>
      </c>
      <c r="AA156">
        <v>2.75</v>
      </c>
      <c r="AB156">
        <v>6</v>
      </c>
    </row>
    <row r="157" spans="1:28" x14ac:dyDescent="0.2">
      <c r="A157" t="s">
        <v>275</v>
      </c>
      <c r="B157" s="1" t="str">
        <f t="shared" si="2"/>
        <v>11162500</v>
      </c>
      <c r="C157" s="1">
        <v>17688105</v>
      </c>
      <c r="D157" s="1">
        <v>17688105</v>
      </c>
      <c r="E157" t="s">
        <v>276</v>
      </c>
      <c r="F157">
        <v>37.260777070000003</v>
      </c>
      <c r="G157">
        <v>-122.328860199999</v>
      </c>
      <c r="H157" t="s">
        <v>37</v>
      </c>
      <c r="I157" t="s">
        <v>38</v>
      </c>
      <c r="J157" t="s">
        <v>32</v>
      </c>
      <c r="K157" t="s">
        <v>33</v>
      </c>
      <c r="L157">
        <v>63</v>
      </c>
      <c r="M157">
        <v>23</v>
      </c>
      <c r="N157" t="s">
        <v>60</v>
      </c>
      <c r="O157" s="3">
        <v>1951</v>
      </c>
      <c r="P157">
        <v>2014</v>
      </c>
      <c r="Q157" t="s">
        <v>61</v>
      </c>
      <c r="R157" t="s">
        <v>277</v>
      </c>
      <c r="S157">
        <v>16</v>
      </c>
      <c r="T157">
        <v>0.49</v>
      </c>
      <c r="U157">
        <v>0</v>
      </c>
      <c r="V157">
        <v>0</v>
      </c>
      <c r="W157">
        <v>74.5</v>
      </c>
      <c r="X157">
        <v>0</v>
      </c>
      <c r="Y157">
        <v>5.77</v>
      </c>
      <c r="Z157">
        <v>0.08</v>
      </c>
      <c r="AA157">
        <v>2.0299999999999998</v>
      </c>
      <c r="AB157">
        <v>6</v>
      </c>
    </row>
    <row r="158" spans="1:28" x14ac:dyDescent="0.2">
      <c r="A158" t="s">
        <v>278</v>
      </c>
      <c r="B158" s="1" t="str">
        <f t="shared" si="2"/>
        <v>11162540</v>
      </c>
      <c r="C158" s="1">
        <v>17688327</v>
      </c>
      <c r="D158" s="1">
        <v>17688327</v>
      </c>
      <c r="E158" t="s">
        <v>279</v>
      </c>
      <c r="F158">
        <v>37.233555789999897</v>
      </c>
      <c r="G158">
        <v>-122.3666399</v>
      </c>
      <c r="H158" t="s">
        <v>37</v>
      </c>
      <c r="I158" t="s">
        <v>38</v>
      </c>
      <c r="J158" t="s">
        <v>38</v>
      </c>
      <c r="K158" t="s">
        <v>33</v>
      </c>
      <c r="L158">
        <v>12</v>
      </c>
      <c r="M158">
        <v>12</v>
      </c>
      <c r="N158" t="s">
        <v>60</v>
      </c>
      <c r="O158" s="3">
        <v>1962</v>
      </c>
      <c r="P158">
        <v>1974</v>
      </c>
      <c r="Q158" t="s">
        <v>62</v>
      </c>
      <c r="R158" t="s">
        <v>38</v>
      </c>
      <c r="S158">
        <v>0</v>
      </c>
      <c r="T158" t="s">
        <v>38</v>
      </c>
      <c r="U158" t="s">
        <v>38</v>
      </c>
      <c r="V158" t="s">
        <v>38</v>
      </c>
      <c r="W158">
        <v>0</v>
      </c>
      <c r="X158" t="s">
        <v>38</v>
      </c>
      <c r="Y158">
        <v>0</v>
      </c>
      <c r="Z158">
        <v>0</v>
      </c>
      <c r="AA158">
        <v>0</v>
      </c>
      <c r="AB158">
        <v>6</v>
      </c>
    </row>
    <row r="159" spans="1:28" x14ac:dyDescent="0.2">
      <c r="A159" t="s">
        <v>280</v>
      </c>
      <c r="B159" s="1" t="str">
        <f t="shared" si="2"/>
        <v>11162570</v>
      </c>
      <c r="C159" s="1">
        <v>17687965</v>
      </c>
      <c r="D159" s="1">
        <v>17687965</v>
      </c>
      <c r="E159" t="s">
        <v>281</v>
      </c>
      <c r="F159">
        <v>37.3257762</v>
      </c>
      <c r="G159">
        <v>-122.3866404</v>
      </c>
      <c r="H159" t="s">
        <v>37</v>
      </c>
      <c r="I159" t="s">
        <v>38</v>
      </c>
      <c r="J159" t="s">
        <v>32</v>
      </c>
      <c r="K159" t="s">
        <v>33</v>
      </c>
      <c r="L159">
        <v>36</v>
      </c>
      <c r="M159">
        <v>5</v>
      </c>
      <c r="N159" t="s">
        <v>60</v>
      </c>
      <c r="O159" s="3">
        <v>1969</v>
      </c>
      <c r="P159">
        <v>2014</v>
      </c>
      <c r="Q159" t="s">
        <v>61</v>
      </c>
      <c r="R159" t="s">
        <v>282</v>
      </c>
      <c r="S159">
        <v>10</v>
      </c>
      <c r="T159">
        <v>0</v>
      </c>
      <c r="U159">
        <v>0</v>
      </c>
      <c r="V159">
        <v>0</v>
      </c>
      <c r="W159">
        <v>74</v>
      </c>
      <c r="X159">
        <v>0.43</v>
      </c>
      <c r="Y159">
        <v>6.83</v>
      </c>
      <c r="Z159">
        <v>0.76</v>
      </c>
      <c r="AA159">
        <v>1.88</v>
      </c>
      <c r="AB159">
        <v>6</v>
      </c>
    </row>
    <row r="160" spans="1:28" x14ac:dyDescent="0.2">
      <c r="A160" t="s">
        <v>283</v>
      </c>
      <c r="B160" s="1" t="str">
        <f t="shared" si="2"/>
        <v>11169800</v>
      </c>
      <c r="C160" s="1">
        <v>17694891</v>
      </c>
      <c r="D160" s="1">
        <v>17694891</v>
      </c>
      <c r="E160" t="s">
        <v>284</v>
      </c>
      <c r="F160">
        <v>37.077722860000002</v>
      </c>
      <c r="G160">
        <v>-121.4943832</v>
      </c>
      <c r="H160" t="s">
        <v>37</v>
      </c>
      <c r="I160" t="s">
        <v>38</v>
      </c>
      <c r="J160" t="s">
        <v>32</v>
      </c>
      <c r="K160" t="s">
        <v>33</v>
      </c>
      <c r="L160">
        <v>31</v>
      </c>
      <c r="M160">
        <v>14</v>
      </c>
      <c r="N160" t="s">
        <v>60</v>
      </c>
      <c r="O160" s="3">
        <v>1960</v>
      </c>
      <c r="P160">
        <v>2014</v>
      </c>
      <c r="Q160" t="s">
        <v>61</v>
      </c>
      <c r="R160" t="s">
        <v>69</v>
      </c>
      <c r="S160">
        <v>9</v>
      </c>
      <c r="T160">
        <v>1.39</v>
      </c>
      <c r="U160">
        <v>0</v>
      </c>
      <c r="V160">
        <v>0</v>
      </c>
      <c r="W160">
        <v>141.099999999999</v>
      </c>
      <c r="X160">
        <v>7.0000000000000007E-2</v>
      </c>
      <c r="Y160">
        <v>1.0900000000000001</v>
      </c>
      <c r="Z160">
        <v>0.04</v>
      </c>
      <c r="AA160">
        <v>0.35</v>
      </c>
      <c r="AB160">
        <v>6</v>
      </c>
    </row>
    <row r="161" spans="1:29" x14ac:dyDescent="0.2">
      <c r="A161" t="s">
        <v>293</v>
      </c>
      <c r="B161" s="1" t="str">
        <f t="shared" si="2"/>
        <v>11180500</v>
      </c>
      <c r="C161" s="1">
        <v>2804369</v>
      </c>
      <c r="D161" s="1">
        <v>2804369</v>
      </c>
      <c r="E161" t="s">
        <v>294</v>
      </c>
      <c r="F161">
        <v>37.606045199999897</v>
      </c>
      <c r="G161">
        <v>-122.0238504</v>
      </c>
      <c r="H161" t="s">
        <v>37</v>
      </c>
      <c r="I161" t="s">
        <v>38</v>
      </c>
      <c r="J161" t="s">
        <v>32</v>
      </c>
      <c r="K161" t="s">
        <v>33</v>
      </c>
      <c r="L161">
        <v>55</v>
      </c>
      <c r="M161">
        <v>15</v>
      </c>
      <c r="N161" t="s">
        <v>60</v>
      </c>
      <c r="O161" s="3">
        <v>1959</v>
      </c>
      <c r="P161">
        <v>2015</v>
      </c>
      <c r="Q161" t="s">
        <v>61</v>
      </c>
      <c r="R161" t="s">
        <v>295</v>
      </c>
      <c r="S161">
        <v>9</v>
      </c>
      <c r="T161">
        <v>0</v>
      </c>
      <c r="U161">
        <v>0</v>
      </c>
      <c r="V161">
        <v>0</v>
      </c>
      <c r="W161">
        <v>167.099999999999</v>
      </c>
      <c r="X161">
        <v>0</v>
      </c>
      <c r="Y161">
        <v>2.42</v>
      </c>
      <c r="Z161">
        <v>0.1</v>
      </c>
      <c r="AA161">
        <v>1.1200000000000001</v>
      </c>
      <c r="AB161">
        <v>6</v>
      </c>
    </row>
    <row r="162" spans="1:29" x14ac:dyDescent="0.2">
      <c r="A162" t="s">
        <v>296</v>
      </c>
      <c r="B162" s="1" t="str">
        <f t="shared" si="2"/>
        <v>11180825</v>
      </c>
      <c r="C162" s="1">
        <v>2803945</v>
      </c>
      <c r="D162" s="1">
        <v>2803945</v>
      </c>
      <c r="E162" t="s">
        <v>297</v>
      </c>
      <c r="F162">
        <v>37.69520825</v>
      </c>
      <c r="G162">
        <v>-122.044962</v>
      </c>
      <c r="H162" t="s">
        <v>37</v>
      </c>
      <c r="I162" t="s">
        <v>38</v>
      </c>
      <c r="J162" t="s">
        <v>72</v>
      </c>
      <c r="K162" t="s">
        <v>33</v>
      </c>
      <c r="L162">
        <v>30</v>
      </c>
      <c r="M162">
        <v>0</v>
      </c>
      <c r="N162" t="s">
        <v>60</v>
      </c>
      <c r="O162" s="3">
        <v>1980</v>
      </c>
      <c r="P162">
        <v>1998</v>
      </c>
      <c r="Q162" t="s">
        <v>73</v>
      </c>
      <c r="R162" t="s">
        <v>298</v>
      </c>
      <c r="S162">
        <v>10</v>
      </c>
      <c r="T162">
        <v>0</v>
      </c>
      <c r="U162">
        <v>0</v>
      </c>
      <c r="V162">
        <v>0</v>
      </c>
      <c r="W162">
        <v>169.599999999999</v>
      </c>
      <c r="X162">
        <v>0</v>
      </c>
      <c r="Y162">
        <v>10.74</v>
      </c>
      <c r="Z162">
        <v>0.03</v>
      </c>
      <c r="AA162">
        <v>1.54</v>
      </c>
      <c r="AB162">
        <v>6</v>
      </c>
      <c r="AC162" t="s">
        <v>299</v>
      </c>
    </row>
    <row r="163" spans="1:29" x14ac:dyDescent="0.2">
      <c r="A163" t="s">
        <v>300</v>
      </c>
      <c r="B163" s="1" t="str">
        <f t="shared" si="2"/>
        <v>11180960</v>
      </c>
      <c r="C163" s="1">
        <v>2804901</v>
      </c>
      <c r="D163" s="1">
        <v>2804901</v>
      </c>
      <c r="E163" t="s">
        <v>301</v>
      </c>
      <c r="F163">
        <v>37.7177073699999</v>
      </c>
      <c r="G163">
        <v>-122.0544067</v>
      </c>
      <c r="H163" t="s">
        <v>37</v>
      </c>
      <c r="I163" t="s">
        <v>38</v>
      </c>
      <c r="J163" t="s">
        <v>32</v>
      </c>
      <c r="K163" t="s">
        <v>33</v>
      </c>
      <c r="L163">
        <v>35</v>
      </c>
      <c r="M163">
        <v>0</v>
      </c>
      <c r="N163" t="s">
        <v>60</v>
      </c>
      <c r="O163" s="3">
        <v>1978</v>
      </c>
      <c r="P163">
        <v>2014</v>
      </c>
      <c r="Q163" t="s">
        <v>61</v>
      </c>
      <c r="R163" t="s">
        <v>302</v>
      </c>
      <c r="S163">
        <v>10</v>
      </c>
      <c r="T163">
        <v>0</v>
      </c>
      <c r="U163">
        <v>0</v>
      </c>
      <c r="V163">
        <v>0</v>
      </c>
      <c r="W163">
        <v>172.4</v>
      </c>
      <c r="X163">
        <v>0</v>
      </c>
      <c r="Y163">
        <v>8.19</v>
      </c>
      <c r="Z163">
        <v>0</v>
      </c>
      <c r="AA163">
        <v>0.87</v>
      </c>
      <c r="AB163">
        <v>6</v>
      </c>
      <c r="AC163" t="s">
        <v>299</v>
      </c>
    </row>
    <row r="164" spans="1:29" x14ac:dyDescent="0.2">
      <c r="A164" t="s">
        <v>303</v>
      </c>
      <c r="B164" s="1" t="str">
        <f t="shared" si="2"/>
        <v>11181000</v>
      </c>
      <c r="C164" s="1">
        <v>2803983</v>
      </c>
      <c r="D164" s="1">
        <v>2803983</v>
      </c>
      <c r="E164" t="s">
        <v>304</v>
      </c>
      <c r="F164">
        <v>37.685486439999899</v>
      </c>
      <c r="G164">
        <v>-122.064407</v>
      </c>
      <c r="H164" t="s">
        <v>37</v>
      </c>
      <c r="I164" t="s">
        <v>38</v>
      </c>
      <c r="J164" t="s">
        <v>72</v>
      </c>
      <c r="K164" t="s">
        <v>33</v>
      </c>
      <c r="L164">
        <v>48</v>
      </c>
      <c r="M164">
        <v>24</v>
      </c>
      <c r="N164" t="s">
        <v>60</v>
      </c>
      <c r="O164" s="3">
        <v>1950</v>
      </c>
      <c r="P164">
        <v>1965</v>
      </c>
      <c r="Q164" t="s">
        <v>73</v>
      </c>
      <c r="R164" t="s">
        <v>150</v>
      </c>
      <c r="S164">
        <v>21</v>
      </c>
      <c r="T164">
        <v>8.68</v>
      </c>
      <c r="U164">
        <v>0</v>
      </c>
      <c r="V164">
        <v>0</v>
      </c>
      <c r="W164">
        <v>172.69999999999899</v>
      </c>
      <c r="X164">
        <v>0</v>
      </c>
      <c r="Y164">
        <v>15.67</v>
      </c>
      <c r="Z164">
        <v>0.02</v>
      </c>
      <c r="AA164">
        <v>1.7</v>
      </c>
      <c r="AB164">
        <v>6</v>
      </c>
    </row>
    <row r="165" spans="1:29" x14ac:dyDescent="0.2">
      <c r="A165" t="s">
        <v>305</v>
      </c>
      <c r="B165" s="1" t="str">
        <f t="shared" si="2"/>
        <v>11181390</v>
      </c>
      <c r="C165" s="1">
        <v>1671771</v>
      </c>
      <c r="D165" s="1">
        <v>1671771</v>
      </c>
      <c r="E165" t="s">
        <v>306</v>
      </c>
      <c r="F165">
        <v>37.953257100000002</v>
      </c>
      <c r="G165">
        <v>-122.3383039</v>
      </c>
      <c r="H165" t="s">
        <v>37</v>
      </c>
      <c r="I165" t="s">
        <v>38</v>
      </c>
      <c r="J165" t="s">
        <v>72</v>
      </c>
      <c r="K165" t="s">
        <v>33</v>
      </c>
      <c r="L165">
        <v>20</v>
      </c>
      <c r="M165">
        <v>0</v>
      </c>
      <c r="N165" t="s">
        <v>60</v>
      </c>
      <c r="O165" s="3">
        <v>1975</v>
      </c>
      <c r="P165">
        <v>1985</v>
      </c>
      <c r="Q165" t="s">
        <v>73</v>
      </c>
      <c r="R165" t="s">
        <v>150</v>
      </c>
      <c r="S165">
        <v>28</v>
      </c>
      <c r="T165">
        <v>23.43</v>
      </c>
      <c r="U165">
        <v>6.78</v>
      </c>
      <c r="V165">
        <v>0</v>
      </c>
      <c r="W165">
        <v>390</v>
      </c>
      <c r="X165">
        <v>0</v>
      </c>
      <c r="Y165">
        <v>23.899999999999899</v>
      </c>
      <c r="Z165">
        <v>0</v>
      </c>
      <c r="AA165">
        <v>3.5</v>
      </c>
      <c r="AB165">
        <v>6</v>
      </c>
    </row>
    <row r="166" spans="1:29" x14ac:dyDescent="0.2">
      <c r="A166" t="s">
        <v>307</v>
      </c>
      <c r="B166" s="1" t="str">
        <f t="shared" si="2"/>
        <v>11182100</v>
      </c>
      <c r="C166" s="1">
        <v>1671763</v>
      </c>
      <c r="D166" s="1">
        <v>1671763</v>
      </c>
      <c r="E166" t="s">
        <v>308</v>
      </c>
      <c r="F166">
        <v>37.9724230899999</v>
      </c>
      <c r="G166">
        <v>-122.2463573</v>
      </c>
      <c r="H166" t="s">
        <v>37</v>
      </c>
      <c r="I166" t="s">
        <v>38</v>
      </c>
      <c r="J166" t="s">
        <v>32</v>
      </c>
      <c r="K166" t="s">
        <v>33</v>
      </c>
      <c r="L166">
        <v>27</v>
      </c>
      <c r="M166">
        <v>24</v>
      </c>
      <c r="N166" t="s">
        <v>60</v>
      </c>
      <c r="O166" s="3">
        <v>1950</v>
      </c>
      <c r="P166">
        <v>1977</v>
      </c>
      <c r="Q166" t="s">
        <v>61</v>
      </c>
      <c r="R166" t="s">
        <v>309</v>
      </c>
      <c r="S166">
        <v>11</v>
      </c>
      <c r="T166">
        <v>0</v>
      </c>
      <c r="U166">
        <v>0</v>
      </c>
      <c r="V166">
        <v>0</v>
      </c>
      <c r="W166">
        <v>401.3</v>
      </c>
      <c r="X166">
        <v>0</v>
      </c>
      <c r="Y166">
        <v>4.92</v>
      </c>
      <c r="Z166">
        <v>0</v>
      </c>
      <c r="AA166">
        <v>1.1000000000000001</v>
      </c>
      <c r="AB166">
        <v>6</v>
      </c>
    </row>
    <row r="167" spans="1:29" x14ac:dyDescent="0.2">
      <c r="A167" t="s">
        <v>310</v>
      </c>
      <c r="B167" s="1" t="str">
        <f t="shared" si="2"/>
        <v>11182500</v>
      </c>
      <c r="C167" s="1">
        <v>2790443</v>
      </c>
      <c r="D167" s="1">
        <v>2790443</v>
      </c>
      <c r="E167" t="s">
        <v>311</v>
      </c>
      <c r="F167">
        <v>37.772983000000004</v>
      </c>
      <c r="G167">
        <v>-121.9946825</v>
      </c>
      <c r="H167" t="s">
        <v>37</v>
      </c>
      <c r="I167" t="s">
        <v>38</v>
      </c>
      <c r="J167" t="s">
        <v>72</v>
      </c>
      <c r="K167" t="s">
        <v>33</v>
      </c>
      <c r="L167">
        <v>61</v>
      </c>
      <c r="M167">
        <v>22</v>
      </c>
      <c r="N167" t="s">
        <v>60</v>
      </c>
      <c r="O167" s="3">
        <v>1952</v>
      </c>
      <c r="P167">
        <v>2015</v>
      </c>
      <c r="Q167" t="s">
        <v>73</v>
      </c>
      <c r="R167" t="s">
        <v>312</v>
      </c>
      <c r="S167">
        <v>11</v>
      </c>
      <c r="T167">
        <v>0</v>
      </c>
      <c r="U167">
        <v>0</v>
      </c>
      <c r="V167">
        <v>0</v>
      </c>
      <c r="W167">
        <v>393.3</v>
      </c>
      <c r="X167">
        <v>0</v>
      </c>
      <c r="Y167">
        <v>8.74</v>
      </c>
      <c r="Z167">
        <v>0</v>
      </c>
      <c r="AA167">
        <v>1.1000000000000001</v>
      </c>
      <c r="AB167">
        <v>6</v>
      </c>
    </row>
    <row r="168" spans="1:29" x14ac:dyDescent="0.2">
      <c r="A168" t="s">
        <v>313</v>
      </c>
      <c r="B168" s="1" t="str">
        <f t="shared" si="2"/>
        <v>11183000</v>
      </c>
      <c r="C168" s="1">
        <v>2789355</v>
      </c>
      <c r="D168" s="1">
        <v>2789355</v>
      </c>
      <c r="E168" t="s">
        <v>314</v>
      </c>
      <c r="F168">
        <v>37.884369130000003</v>
      </c>
      <c r="G168">
        <v>-122.0510736</v>
      </c>
      <c r="H168" t="s">
        <v>37</v>
      </c>
      <c r="I168" t="s">
        <v>38</v>
      </c>
      <c r="J168" t="s">
        <v>72</v>
      </c>
      <c r="K168" t="s">
        <v>33</v>
      </c>
      <c r="L168">
        <v>21</v>
      </c>
      <c r="M168">
        <v>21</v>
      </c>
      <c r="N168" t="s">
        <v>60</v>
      </c>
      <c r="O168" s="3">
        <v>1952</v>
      </c>
      <c r="P168">
        <v>1964</v>
      </c>
      <c r="Q168" t="s">
        <v>73</v>
      </c>
      <c r="R168" t="s">
        <v>205</v>
      </c>
      <c r="S168">
        <v>23</v>
      </c>
      <c r="T168">
        <v>0.42</v>
      </c>
      <c r="U168">
        <v>0</v>
      </c>
      <c r="V168">
        <v>0</v>
      </c>
      <c r="W168">
        <v>400</v>
      </c>
      <c r="X168">
        <v>0</v>
      </c>
      <c r="Y168">
        <v>50.2</v>
      </c>
      <c r="Z168">
        <v>0</v>
      </c>
      <c r="AA168">
        <v>4.58</v>
      </c>
      <c r="AB168">
        <v>6</v>
      </c>
      <c r="AC168" t="s">
        <v>299</v>
      </c>
    </row>
    <row r="169" spans="1:29" x14ac:dyDescent="0.2">
      <c r="A169" t="s">
        <v>318</v>
      </c>
      <c r="B169" s="1" t="str">
        <f t="shared" si="2"/>
        <v>11197250</v>
      </c>
      <c r="C169" s="1">
        <v>17160150</v>
      </c>
      <c r="D169" s="1">
        <v>17160150</v>
      </c>
      <c r="E169" t="s">
        <v>319</v>
      </c>
      <c r="F169">
        <v>35.854126960000002</v>
      </c>
      <c r="G169">
        <v>-120.1270849</v>
      </c>
      <c r="H169" t="s">
        <v>37</v>
      </c>
      <c r="I169" t="s">
        <v>38</v>
      </c>
      <c r="J169" t="s">
        <v>32</v>
      </c>
      <c r="K169" t="s">
        <v>33</v>
      </c>
      <c r="L169">
        <v>25</v>
      </c>
      <c r="M169">
        <v>13</v>
      </c>
      <c r="N169" t="s">
        <v>60</v>
      </c>
      <c r="O169" s="3">
        <v>1961</v>
      </c>
      <c r="P169">
        <v>1986</v>
      </c>
      <c r="Q169" t="s">
        <v>61</v>
      </c>
      <c r="R169" t="s">
        <v>69</v>
      </c>
      <c r="S169">
        <v>10</v>
      </c>
      <c r="T169">
        <v>0</v>
      </c>
      <c r="U169">
        <v>0</v>
      </c>
      <c r="V169">
        <v>0</v>
      </c>
      <c r="W169">
        <v>557.70000000000005</v>
      </c>
      <c r="X169">
        <v>0</v>
      </c>
      <c r="Y169">
        <v>1.71</v>
      </c>
      <c r="Z169">
        <v>0</v>
      </c>
      <c r="AA169">
        <v>0.56999999999999995</v>
      </c>
      <c r="AB169">
        <v>6</v>
      </c>
    </row>
    <row r="170" spans="1:29" x14ac:dyDescent="0.2">
      <c r="A170" t="s">
        <v>320</v>
      </c>
      <c r="B170" s="1" t="str">
        <f t="shared" si="2"/>
        <v>11199500</v>
      </c>
      <c r="C170" s="1">
        <v>17166342</v>
      </c>
      <c r="D170" s="1">
        <v>17166342</v>
      </c>
      <c r="E170" t="s">
        <v>321</v>
      </c>
      <c r="F170">
        <v>35.809952359999897</v>
      </c>
      <c r="G170">
        <v>-118.918429399999</v>
      </c>
      <c r="H170" t="s">
        <v>37</v>
      </c>
      <c r="I170" t="s">
        <v>38</v>
      </c>
      <c r="J170" t="s">
        <v>32</v>
      </c>
      <c r="K170" t="s">
        <v>33</v>
      </c>
      <c r="L170">
        <v>37</v>
      </c>
      <c r="M170">
        <v>6</v>
      </c>
      <c r="N170" t="s">
        <v>60</v>
      </c>
      <c r="O170" s="3">
        <v>1950</v>
      </c>
      <c r="P170">
        <v>2005</v>
      </c>
      <c r="Q170" t="s">
        <v>61</v>
      </c>
      <c r="R170" t="s">
        <v>322</v>
      </c>
      <c r="S170">
        <v>9</v>
      </c>
      <c r="T170">
        <v>0</v>
      </c>
      <c r="U170">
        <v>0</v>
      </c>
      <c r="V170">
        <v>0</v>
      </c>
      <c r="W170">
        <v>251.599999999999</v>
      </c>
      <c r="X170">
        <v>0</v>
      </c>
      <c r="Y170">
        <v>0.45</v>
      </c>
      <c r="Z170">
        <v>0</v>
      </c>
      <c r="AA170">
        <v>1.1200000000000001</v>
      </c>
      <c r="AB170">
        <v>6</v>
      </c>
    </row>
    <row r="171" spans="1:29" x14ac:dyDescent="0.2">
      <c r="A171" t="s">
        <v>346</v>
      </c>
      <c r="B171" s="1" t="str">
        <f t="shared" si="2"/>
        <v>11220500</v>
      </c>
      <c r="C171" s="1">
        <v>22057147</v>
      </c>
      <c r="D171" s="1">
        <v>22057147</v>
      </c>
      <c r="E171" t="s">
        <v>347</v>
      </c>
      <c r="F171">
        <v>36.920226419999899</v>
      </c>
      <c r="G171">
        <v>-119.3098459</v>
      </c>
      <c r="H171" t="s">
        <v>37</v>
      </c>
      <c r="I171" t="s">
        <v>38</v>
      </c>
      <c r="J171" t="s">
        <v>32</v>
      </c>
      <c r="K171" t="s">
        <v>33</v>
      </c>
      <c r="L171">
        <v>20</v>
      </c>
      <c r="M171">
        <v>20</v>
      </c>
      <c r="N171" t="s">
        <v>60</v>
      </c>
      <c r="O171" s="3">
        <v>1953</v>
      </c>
      <c r="P171">
        <v>1973</v>
      </c>
      <c r="Q171" t="s">
        <v>61</v>
      </c>
      <c r="R171" t="s">
        <v>348</v>
      </c>
      <c r="S171">
        <v>10</v>
      </c>
      <c r="T171">
        <v>0</v>
      </c>
      <c r="U171">
        <v>0</v>
      </c>
      <c r="V171">
        <v>0</v>
      </c>
      <c r="W171">
        <v>331.3</v>
      </c>
      <c r="X171">
        <v>0</v>
      </c>
      <c r="Y171">
        <v>0.62</v>
      </c>
      <c r="Z171">
        <v>0</v>
      </c>
      <c r="AA171">
        <v>1.22</v>
      </c>
      <c r="AB171">
        <v>6</v>
      </c>
      <c r="AC171" t="s">
        <v>349</v>
      </c>
    </row>
    <row r="172" spans="1:29" x14ac:dyDescent="0.2">
      <c r="A172" t="s">
        <v>380</v>
      </c>
      <c r="B172" s="1" t="str">
        <f t="shared" si="2"/>
        <v>11274500</v>
      </c>
      <c r="C172" s="1">
        <v>2828012</v>
      </c>
      <c r="D172" s="1">
        <v>2828012</v>
      </c>
      <c r="E172" t="s">
        <v>381</v>
      </c>
      <c r="F172">
        <v>37.315492470000002</v>
      </c>
      <c r="G172">
        <v>-121.125208099999</v>
      </c>
      <c r="H172" t="s">
        <v>37</v>
      </c>
      <c r="I172" t="s">
        <v>38</v>
      </c>
      <c r="J172" t="s">
        <v>32</v>
      </c>
      <c r="K172" t="s">
        <v>33</v>
      </c>
      <c r="L172">
        <v>64</v>
      </c>
      <c r="M172">
        <v>24</v>
      </c>
      <c r="N172" t="s">
        <v>60</v>
      </c>
      <c r="O172" s="3">
        <v>1950</v>
      </c>
      <c r="P172">
        <v>2014</v>
      </c>
      <c r="Q172" t="s">
        <v>61</v>
      </c>
      <c r="R172" t="s">
        <v>172</v>
      </c>
      <c r="S172">
        <v>9</v>
      </c>
      <c r="T172">
        <v>0</v>
      </c>
      <c r="U172">
        <v>0</v>
      </c>
      <c r="V172">
        <v>0</v>
      </c>
      <c r="W172">
        <v>562.79999999999905</v>
      </c>
      <c r="X172">
        <v>0</v>
      </c>
      <c r="Y172">
        <v>0.38</v>
      </c>
      <c r="Z172">
        <v>0.03</v>
      </c>
      <c r="AA172">
        <v>0.14000000000000001</v>
      </c>
      <c r="AB172">
        <v>6</v>
      </c>
    </row>
    <row r="173" spans="1:29" x14ac:dyDescent="0.2">
      <c r="A173" t="s">
        <v>382</v>
      </c>
      <c r="B173" s="1" t="str">
        <f t="shared" si="2"/>
        <v>11274630</v>
      </c>
      <c r="C173" s="1">
        <v>2827982</v>
      </c>
      <c r="D173" s="1">
        <v>2827982</v>
      </c>
      <c r="E173" t="s">
        <v>383</v>
      </c>
      <c r="F173">
        <v>37.486599349999899</v>
      </c>
      <c r="G173">
        <v>-121.209102599999</v>
      </c>
      <c r="H173" t="s">
        <v>37</v>
      </c>
      <c r="I173" t="s">
        <v>38</v>
      </c>
      <c r="J173" t="s">
        <v>32</v>
      </c>
      <c r="K173" t="s">
        <v>33</v>
      </c>
      <c r="L173">
        <v>48</v>
      </c>
      <c r="M173">
        <v>9</v>
      </c>
      <c r="N173" t="s">
        <v>60</v>
      </c>
      <c r="O173" s="3">
        <v>1965</v>
      </c>
      <c r="P173">
        <v>2014</v>
      </c>
      <c r="Q173" t="s">
        <v>61</v>
      </c>
      <c r="R173" t="s">
        <v>384</v>
      </c>
      <c r="S173">
        <v>9</v>
      </c>
      <c r="T173">
        <v>0</v>
      </c>
      <c r="U173">
        <v>0</v>
      </c>
      <c r="V173">
        <v>0</v>
      </c>
      <c r="W173">
        <v>562.79999999999905</v>
      </c>
      <c r="X173">
        <v>0</v>
      </c>
      <c r="Y173">
        <v>1.28</v>
      </c>
      <c r="Z173">
        <v>0</v>
      </c>
      <c r="AA173">
        <v>0.25</v>
      </c>
      <c r="AB173">
        <v>6</v>
      </c>
    </row>
    <row r="174" spans="1:29" x14ac:dyDescent="0.2">
      <c r="A174" t="s">
        <v>423</v>
      </c>
      <c r="B174" s="1" t="str">
        <f t="shared" si="2"/>
        <v>11337500</v>
      </c>
      <c r="C174" s="1">
        <v>1893770</v>
      </c>
      <c r="D174" s="1">
        <v>1893770</v>
      </c>
      <c r="E174" t="s">
        <v>424</v>
      </c>
      <c r="F174">
        <v>37.87325835</v>
      </c>
      <c r="G174">
        <v>-121.7271752</v>
      </c>
      <c r="H174" t="s">
        <v>37</v>
      </c>
      <c r="I174" t="s">
        <v>38</v>
      </c>
      <c r="J174" t="s">
        <v>32</v>
      </c>
      <c r="K174" t="s">
        <v>33</v>
      </c>
      <c r="L174">
        <v>30</v>
      </c>
      <c r="M174">
        <v>21</v>
      </c>
      <c r="N174" t="s">
        <v>60</v>
      </c>
      <c r="O174" s="3">
        <v>1953</v>
      </c>
      <c r="P174">
        <v>1983</v>
      </c>
      <c r="Q174" t="s">
        <v>61</v>
      </c>
      <c r="R174" t="s">
        <v>270</v>
      </c>
      <c r="S174">
        <v>10</v>
      </c>
      <c r="T174">
        <v>0</v>
      </c>
      <c r="U174">
        <v>0</v>
      </c>
      <c r="V174">
        <v>0</v>
      </c>
      <c r="W174">
        <v>401.3</v>
      </c>
      <c r="X174">
        <v>0</v>
      </c>
      <c r="Y174">
        <v>2.81</v>
      </c>
      <c r="Z174">
        <v>0.49</v>
      </c>
      <c r="AA174">
        <v>0.68</v>
      </c>
      <c r="AB174">
        <v>6</v>
      </c>
    </row>
    <row r="175" spans="1:29" x14ac:dyDescent="0.2">
      <c r="A175" t="s">
        <v>428</v>
      </c>
      <c r="B175" s="1" t="str">
        <f t="shared" si="2"/>
        <v>11371000</v>
      </c>
      <c r="C175" s="1">
        <v>2782657</v>
      </c>
      <c r="D175" s="1">
        <v>2782657</v>
      </c>
      <c r="E175" t="s">
        <v>429</v>
      </c>
      <c r="F175">
        <v>40.6948699</v>
      </c>
      <c r="G175">
        <v>-122.6366845</v>
      </c>
      <c r="H175" t="s">
        <v>37</v>
      </c>
      <c r="I175" t="s">
        <v>38</v>
      </c>
      <c r="J175" t="s">
        <v>32</v>
      </c>
      <c r="K175" t="s">
        <v>33</v>
      </c>
      <c r="L175">
        <v>43</v>
      </c>
      <c r="M175">
        <v>24</v>
      </c>
      <c r="N175" t="s">
        <v>60</v>
      </c>
      <c r="O175" s="3">
        <v>1950</v>
      </c>
      <c r="P175">
        <v>1993</v>
      </c>
      <c r="Q175" t="s">
        <v>61</v>
      </c>
      <c r="R175" t="s">
        <v>430</v>
      </c>
      <c r="S175">
        <v>7</v>
      </c>
      <c r="T175">
        <v>0</v>
      </c>
      <c r="U175">
        <v>0</v>
      </c>
      <c r="V175">
        <v>0</v>
      </c>
      <c r="W175">
        <v>59</v>
      </c>
      <c r="X175">
        <v>0</v>
      </c>
      <c r="Y175">
        <v>2</v>
      </c>
      <c r="Z175">
        <v>0</v>
      </c>
      <c r="AA175">
        <v>0.86</v>
      </c>
      <c r="AB175">
        <v>6</v>
      </c>
    </row>
    <row r="176" spans="1:29" x14ac:dyDescent="0.2">
      <c r="A176" t="s">
        <v>431</v>
      </c>
      <c r="B176" s="1" t="str">
        <f t="shared" si="2"/>
        <v>11372000</v>
      </c>
      <c r="C176" s="1">
        <v>2495296</v>
      </c>
      <c r="D176" s="1">
        <v>2495296</v>
      </c>
      <c r="E176" t="s">
        <v>432</v>
      </c>
      <c r="F176">
        <v>40.51320587</v>
      </c>
      <c r="G176">
        <v>-122.5241795</v>
      </c>
      <c r="H176" t="s">
        <v>37</v>
      </c>
      <c r="I176" t="s">
        <v>38</v>
      </c>
      <c r="J176" t="s">
        <v>72</v>
      </c>
      <c r="K176" t="s">
        <v>33</v>
      </c>
      <c r="L176">
        <v>63</v>
      </c>
      <c r="M176">
        <v>24</v>
      </c>
      <c r="N176" t="s">
        <v>60</v>
      </c>
      <c r="O176" s="3">
        <v>1950</v>
      </c>
      <c r="P176">
        <v>1961</v>
      </c>
      <c r="Q176" t="s">
        <v>73</v>
      </c>
      <c r="R176" t="s">
        <v>433</v>
      </c>
      <c r="S176">
        <v>21</v>
      </c>
      <c r="T176">
        <v>503.96</v>
      </c>
      <c r="U176">
        <v>3.14</v>
      </c>
      <c r="V176">
        <v>0</v>
      </c>
      <c r="W176">
        <v>59.2</v>
      </c>
      <c r="X176">
        <v>0</v>
      </c>
      <c r="Y176">
        <v>2.81</v>
      </c>
      <c r="Z176">
        <v>0</v>
      </c>
      <c r="AA176">
        <v>0.88</v>
      </c>
      <c r="AB176">
        <v>6</v>
      </c>
    </row>
    <row r="177" spans="1:29" x14ac:dyDescent="0.2">
      <c r="A177" t="s">
        <v>437</v>
      </c>
      <c r="B177" s="1" t="str">
        <f t="shared" si="2"/>
        <v>11375700</v>
      </c>
      <c r="C177" s="1">
        <v>2800225</v>
      </c>
      <c r="D177" s="1">
        <v>2800225</v>
      </c>
      <c r="E177" t="s">
        <v>438</v>
      </c>
      <c r="F177">
        <v>40.44209523</v>
      </c>
      <c r="G177">
        <v>-122.5502903</v>
      </c>
      <c r="H177" t="s">
        <v>37</v>
      </c>
      <c r="I177" t="s">
        <v>38</v>
      </c>
      <c r="J177" t="s">
        <v>72</v>
      </c>
      <c r="K177" t="s">
        <v>33</v>
      </c>
      <c r="L177">
        <v>24</v>
      </c>
      <c r="M177">
        <v>18</v>
      </c>
      <c r="N177" t="s">
        <v>60</v>
      </c>
      <c r="O177" s="3">
        <v>1956</v>
      </c>
      <c r="P177">
        <v>1980</v>
      </c>
      <c r="Q177" t="s">
        <v>73</v>
      </c>
      <c r="R177" t="s">
        <v>183</v>
      </c>
      <c r="S177">
        <v>15</v>
      </c>
      <c r="T177">
        <v>19.43</v>
      </c>
      <c r="U177">
        <v>13.21</v>
      </c>
      <c r="V177">
        <v>0</v>
      </c>
      <c r="W177">
        <v>59.799999999999898</v>
      </c>
      <c r="X177">
        <v>0</v>
      </c>
      <c r="Y177">
        <v>1.96</v>
      </c>
      <c r="Z177">
        <v>0.27</v>
      </c>
      <c r="AA177">
        <v>0.54</v>
      </c>
      <c r="AB177">
        <v>6</v>
      </c>
    </row>
    <row r="178" spans="1:29" x14ac:dyDescent="0.2">
      <c r="A178" t="s">
        <v>489</v>
      </c>
      <c r="B178" s="1" t="str">
        <f t="shared" si="2"/>
        <v>11449500</v>
      </c>
      <c r="C178" s="1">
        <v>8009279</v>
      </c>
      <c r="D178" s="1">
        <v>948020963</v>
      </c>
      <c r="E178" t="s">
        <v>490</v>
      </c>
      <c r="F178">
        <v>38.92739984</v>
      </c>
      <c r="G178">
        <v>-122.84360460000001</v>
      </c>
      <c r="H178" t="s">
        <v>37</v>
      </c>
      <c r="I178" t="s">
        <v>38</v>
      </c>
      <c r="J178" t="s">
        <v>32</v>
      </c>
      <c r="K178" t="s">
        <v>33</v>
      </c>
      <c r="L178">
        <v>62</v>
      </c>
      <c r="M178">
        <v>24</v>
      </c>
      <c r="N178" t="s">
        <v>60</v>
      </c>
      <c r="O178" s="3">
        <v>1950</v>
      </c>
      <c r="P178">
        <v>2014</v>
      </c>
      <c r="Q178" t="s">
        <v>61</v>
      </c>
      <c r="R178" t="s">
        <v>270</v>
      </c>
      <c r="S178">
        <v>9</v>
      </c>
      <c r="T178">
        <v>0</v>
      </c>
      <c r="U178">
        <v>0</v>
      </c>
      <c r="V178">
        <v>0</v>
      </c>
      <c r="W178">
        <v>20.899999999999899</v>
      </c>
      <c r="X178">
        <v>0</v>
      </c>
      <c r="Y178">
        <v>4.6399999999999997</v>
      </c>
      <c r="Z178">
        <v>0</v>
      </c>
      <c r="AA178">
        <v>1.67</v>
      </c>
      <c r="AB178">
        <v>6</v>
      </c>
    </row>
    <row r="179" spans="1:29" x14ac:dyDescent="0.2">
      <c r="A179" t="s">
        <v>491</v>
      </c>
      <c r="B179" s="1" t="str">
        <f t="shared" si="2"/>
        <v>11451100</v>
      </c>
      <c r="C179" s="1">
        <v>8005975</v>
      </c>
      <c r="D179" s="1">
        <v>8005975</v>
      </c>
      <c r="E179" t="s">
        <v>492</v>
      </c>
      <c r="F179">
        <v>39.165445800000001</v>
      </c>
      <c r="G179">
        <v>-122.6199862</v>
      </c>
      <c r="H179" t="s">
        <v>37</v>
      </c>
      <c r="I179" t="s">
        <v>38</v>
      </c>
      <c r="J179" t="s">
        <v>32</v>
      </c>
      <c r="K179" t="s">
        <v>33</v>
      </c>
      <c r="L179">
        <v>42</v>
      </c>
      <c r="M179">
        <v>3</v>
      </c>
      <c r="N179" t="s">
        <v>60</v>
      </c>
      <c r="O179" s="3">
        <v>1971</v>
      </c>
      <c r="P179">
        <v>2015</v>
      </c>
      <c r="Q179" t="s">
        <v>61</v>
      </c>
      <c r="R179" t="s">
        <v>69</v>
      </c>
      <c r="S179">
        <v>6</v>
      </c>
      <c r="T179">
        <v>0</v>
      </c>
      <c r="U179">
        <v>0</v>
      </c>
      <c r="V179">
        <v>0</v>
      </c>
      <c r="W179">
        <v>22.1</v>
      </c>
      <c r="X179">
        <v>0</v>
      </c>
      <c r="Y179">
        <v>2.2799999999999998</v>
      </c>
      <c r="Z179">
        <v>0</v>
      </c>
      <c r="AA179">
        <v>0.65</v>
      </c>
      <c r="AB179">
        <v>6</v>
      </c>
    </row>
    <row r="180" spans="1:29" x14ac:dyDescent="0.2">
      <c r="A180" t="s">
        <v>500</v>
      </c>
      <c r="B180" s="1" t="str">
        <f t="shared" si="2"/>
        <v>11460100</v>
      </c>
      <c r="C180" s="1">
        <v>1671593</v>
      </c>
      <c r="D180" s="1">
        <v>1671593</v>
      </c>
      <c r="E180" t="s">
        <v>501</v>
      </c>
      <c r="F180">
        <v>37.897148199999897</v>
      </c>
      <c r="G180">
        <v>-122.53608680000001</v>
      </c>
      <c r="H180" t="s">
        <v>37</v>
      </c>
      <c r="I180" t="s">
        <v>38</v>
      </c>
      <c r="J180" t="s">
        <v>38</v>
      </c>
      <c r="K180" t="s">
        <v>33</v>
      </c>
      <c r="L180">
        <v>19</v>
      </c>
      <c r="M180">
        <v>8</v>
      </c>
      <c r="N180" t="s">
        <v>60</v>
      </c>
      <c r="O180" s="3">
        <v>1965</v>
      </c>
      <c r="P180">
        <v>1986</v>
      </c>
      <c r="Q180" t="s">
        <v>62</v>
      </c>
      <c r="R180" t="s">
        <v>38</v>
      </c>
      <c r="S180">
        <v>0</v>
      </c>
      <c r="T180" t="s">
        <v>38</v>
      </c>
      <c r="U180" t="s">
        <v>38</v>
      </c>
      <c r="V180" t="s">
        <v>38</v>
      </c>
      <c r="W180">
        <v>0</v>
      </c>
      <c r="X180" t="s">
        <v>38</v>
      </c>
      <c r="Y180">
        <v>0</v>
      </c>
      <c r="Z180">
        <v>0</v>
      </c>
      <c r="AA180">
        <v>0</v>
      </c>
      <c r="AB180">
        <v>6</v>
      </c>
    </row>
    <row r="181" spans="1:29" x14ac:dyDescent="0.2">
      <c r="A181" t="s">
        <v>502</v>
      </c>
      <c r="B181" s="1" t="str">
        <f t="shared" si="2"/>
        <v>11464500</v>
      </c>
      <c r="C181" s="1">
        <v>8276449</v>
      </c>
      <c r="D181" s="1">
        <v>8276449</v>
      </c>
      <c r="E181" t="s">
        <v>503</v>
      </c>
      <c r="F181">
        <v>38.749632159999898</v>
      </c>
      <c r="G181">
        <v>-123.0922252</v>
      </c>
      <c r="H181" t="s">
        <v>37</v>
      </c>
      <c r="I181" t="s">
        <v>38</v>
      </c>
      <c r="J181" t="s">
        <v>32</v>
      </c>
      <c r="K181" t="s">
        <v>33</v>
      </c>
      <c r="L181">
        <v>30</v>
      </c>
      <c r="M181">
        <v>24</v>
      </c>
      <c r="N181" t="s">
        <v>60</v>
      </c>
      <c r="O181" s="3">
        <v>1950</v>
      </c>
      <c r="P181">
        <v>1980</v>
      </c>
      <c r="Q181" t="s">
        <v>61</v>
      </c>
      <c r="R181" t="s">
        <v>504</v>
      </c>
      <c r="S181">
        <v>6</v>
      </c>
      <c r="T181">
        <v>0</v>
      </c>
      <c r="U181">
        <v>0</v>
      </c>
      <c r="V181">
        <v>0</v>
      </c>
      <c r="W181">
        <v>29.3</v>
      </c>
      <c r="X181">
        <v>0</v>
      </c>
      <c r="Y181">
        <v>2.2200000000000002</v>
      </c>
      <c r="Z181">
        <v>0</v>
      </c>
      <c r="AA181">
        <v>0.73</v>
      </c>
      <c r="AB181">
        <v>6</v>
      </c>
    </row>
    <row r="182" spans="1:29" x14ac:dyDescent="0.2">
      <c r="A182" t="s">
        <v>526</v>
      </c>
      <c r="B182" s="1" t="str">
        <f t="shared" si="2"/>
        <v>11473100</v>
      </c>
      <c r="C182" s="1">
        <v>8294919</v>
      </c>
      <c r="D182" s="1">
        <v>8294919</v>
      </c>
      <c r="E182" t="s">
        <v>527</v>
      </c>
      <c r="F182">
        <v>39.824876580000002</v>
      </c>
      <c r="G182">
        <v>-123.1413996</v>
      </c>
      <c r="H182" t="s">
        <v>37</v>
      </c>
      <c r="I182" t="s">
        <v>38</v>
      </c>
      <c r="J182" t="s">
        <v>38</v>
      </c>
      <c r="K182" t="s">
        <v>33</v>
      </c>
      <c r="L182">
        <v>8</v>
      </c>
      <c r="M182">
        <v>8</v>
      </c>
      <c r="N182" t="s">
        <v>60</v>
      </c>
      <c r="O182" s="3">
        <v>1961</v>
      </c>
      <c r="P182">
        <v>1969</v>
      </c>
      <c r="Q182" t="s">
        <v>62</v>
      </c>
      <c r="R182" t="s">
        <v>38</v>
      </c>
      <c r="S182">
        <v>0</v>
      </c>
      <c r="T182" t="s">
        <v>38</v>
      </c>
      <c r="U182" t="s">
        <v>38</v>
      </c>
      <c r="V182" t="s">
        <v>38</v>
      </c>
      <c r="W182">
        <v>0</v>
      </c>
      <c r="X182" t="s">
        <v>38</v>
      </c>
      <c r="Y182">
        <v>0</v>
      </c>
      <c r="Z182">
        <v>0</v>
      </c>
      <c r="AA182">
        <v>0</v>
      </c>
      <c r="AB182">
        <v>6</v>
      </c>
      <c r="AC182" t="s">
        <v>528</v>
      </c>
    </row>
    <row r="183" spans="1:29" x14ac:dyDescent="0.2">
      <c r="A183" t="s">
        <v>558</v>
      </c>
      <c r="B183" s="1" t="str">
        <f t="shared" si="2"/>
        <v>11480800</v>
      </c>
      <c r="C183" s="1">
        <v>8319321</v>
      </c>
      <c r="D183" s="1">
        <v>8319321</v>
      </c>
      <c r="E183" t="s">
        <v>559</v>
      </c>
      <c r="F183">
        <v>40.886241069999897</v>
      </c>
      <c r="G183">
        <v>-123.9417258</v>
      </c>
      <c r="H183" t="s">
        <v>37</v>
      </c>
      <c r="I183" t="s">
        <v>38</v>
      </c>
      <c r="J183" t="s">
        <v>38</v>
      </c>
      <c r="K183" t="s">
        <v>33</v>
      </c>
      <c r="L183">
        <v>9</v>
      </c>
      <c r="M183">
        <v>9</v>
      </c>
      <c r="N183" t="s">
        <v>60</v>
      </c>
      <c r="O183" s="3">
        <v>1957</v>
      </c>
      <c r="P183">
        <v>1974</v>
      </c>
      <c r="Q183" t="s">
        <v>62</v>
      </c>
      <c r="R183" t="s">
        <v>38</v>
      </c>
      <c r="S183">
        <v>0</v>
      </c>
      <c r="T183" t="s">
        <v>38</v>
      </c>
      <c r="U183" t="s">
        <v>38</v>
      </c>
      <c r="V183" t="s">
        <v>38</v>
      </c>
      <c r="W183">
        <v>0</v>
      </c>
      <c r="X183" t="s">
        <v>38</v>
      </c>
      <c r="Y183">
        <v>0</v>
      </c>
      <c r="Z183">
        <v>0</v>
      </c>
      <c r="AA183">
        <v>0</v>
      </c>
      <c r="AB183">
        <v>6</v>
      </c>
      <c r="AC183" t="s">
        <v>560</v>
      </c>
    </row>
    <row r="184" spans="1:29" x14ac:dyDescent="0.2">
      <c r="A184" t="s">
        <v>578</v>
      </c>
      <c r="B184" s="1" t="str">
        <f t="shared" si="2"/>
        <v>11522300</v>
      </c>
      <c r="C184" s="1">
        <v>8258791</v>
      </c>
      <c r="D184" s="1">
        <v>8258791</v>
      </c>
      <c r="E184" t="s">
        <v>579</v>
      </c>
      <c r="F184">
        <v>41.222078580000002</v>
      </c>
      <c r="G184">
        <v>-123.251158399999</v>
      </c>
      <c r="H184" t="s">
        <v>37</v>
      </c>
      <c r="I184" t="s">
        <v>38</v>
      </c>
      <c r="J184" t="s">
        <v>38</v>
      </c>
      <c r="K184" t="s">
        <v>33</v>
      </c>
      <c r="L184">
        <v>8</v>
      </c>
      <c r="M184">
        <v>8</v>
      </c>
      <c r="N184" t="s">
        <v>60</v>
      </c>
      <c r="O184" s="3">
        <v>1957</v>
      </c>
      <c r="P184">
        <v>1965</v>
      </c>
      <c r="Q184" t="s">
        <v>62</v>
      </c>
      <c r="R184" t="s">
        <v>38</v>
      </c>
      <c r="S184">
        <v>0</v>
      </c>
      <c r="T184" t="s">
        <v>38</v>
      </c>
      <c r="U184" t="s">
        <v>38</v>
      </c>
      <c r="V184" t="s">
        <v>38</v>
      </c>
      <c r="W184">
        <v>0</v>
      </c>
      <c r="X184" t="s">
        <v>38</v>
      </c>
      <c r="Y184">
        <v>0</v>
      </c>
      <c r="Z184">
        <v>0</v>
      </c>
      <c r="AA184">
        <v>0</v>
      </c>
      <c r="AB184">
        <v>6</v>
      </c>
      <c r="AC184" t="s">
        <v>580</v>
      </c>
    </row>
    <row r="185" spans="1:29" x14ac:dyDescent="0.2">
      <c r="A185" t="s">
        <v>588</v>
      </c>
      <c r="B185" s="1" t="str">
        <f t="shared" si="2"/>
        <v>11525530</v>
      </c>
      <c r="C185" s="1">
        <v>8246406</v>
      </c>
      <c r="D185" s="1">
        <v>8246406</v>
      </c>
      <c r="E185" t="s">
        <v>589</v>
      </c>
      <c r="F185">
        <v>40.724589899999899</v>
      </c>
      <c r="G185">
        <v>-122.834745799999</v>
      </c>
      <c r="H185" t="s">
        <v>37</v>
      </c>
      <c r="I185" t="s">
        <v>38</v>
      </c>
      <c r="J185" t="s">
        <v>32</v>
      </c>
      <c r="K185" t="s">
        <v>33</v>
      </c>
      <c r="L185">
        <v>11</v>
      </c>
      <c r="M185">
        <v>0</v>
      </c>
      <c r="N185" t="s">
        <v>60</v>
      </c>
      <c r="O185" s="3">
        <v>2002</v>
      </c>
      <c r="P185">
        <v>2015</v>
      </c>
      <c r="Q185" t="s">
        <v>61</v>
      </c>
      <c r="R185" t="s">
        <v>590</v>
      </c>
      <c r="S185">
        <v>7</v>
      </c>
      <c r="T185">
        <v>0</v>
      </c>
      <c r="U185">
        <v>0</v>
      </c>
      <c r="V185">
        <v>0</v>
      </c>
      <c r="W185">
        <v>7.5</v>
      </c>
      <c r="X185">
        <v>0</v>
      </c>
      <c r="Y185">
        <v>3.61</v>
      </c>
      <c r="Z185">
        <v>0</v>
      </c>
      <c r="AA185">
        <v>1.37</v>
      </c>
      <c r="AB185">
        <v>6</v>
      </c>
    </row>
    <row r="186" spans="1:29" x14ac:dyDescent="0.2">
      <c r="A186" t="s">
        <v>591</v>
      </c>
      <c r="B186" s="1" t="str">
        <f t="shared" si="2"/>
        <v>11525670</v>
      </c>
      <c r="C186" s="1">
        <v>8245912</v>
      </c>
      <c r="D186" s="1">
        <v>8245912</v>
      </c>
      <c r="E186" t="s">
        <v>592</v>
      </c>
      <c r="F186">
        <v>40.651812</v>
      </c>
      <c r="G186">
        <v>-122.914469</v>
      </c>
      <c r="H186" t="s">
        <v>37</v>
      </c>
      <c r="I186" t="s">
        <v>38</v>
      </c>
      <c r="J186" t="s">
        <v>32</v>
      </c>
      <c r="K186" t="s">
        <v>33</v>
      </c>
      <c r="L186">
        <v>9</v>
      </c>
      <c r="M186">
        <v>0</v>
      </c>
      <c r="N186" t="s">
        <v>60</v>
      </c>
      <c r="O186" s="3">
        <v>2004</v>
      </c>
      <c r="P186">
        <v>2015</v>
      </c>
      <c r="Q186" t="s">
        <v>61</v>
      </c>
      <c r="R186" t="s">
        <v>593</v>
      </c>
      <c r="S186">
        <v>5</v>
      </c>
      <c r="T186">
        <v>0</v>
      </c>
      <c r="U186">
        <v>0</v>
      </c>
      <c r="V186">
        <v>0</v>
      </c>
      <c r="W186">
        <v>7.9</v>
      </c>
      <c r="X186">
        <v>0</v>
      </c>
      <c r="Y186">
        <v>1.92</v>
      </c>
      <c r="Z186">
        <v>0</v>
      </c>
      <c r="AA186">
        <v>0.77</v>
      </c>
      <c r="AB186">
        <v>6</v>
      </c>
    </row>
    <row r="187" spans="1:29" x14ac:dyDescent="0.2">
      <c r="A187" t="s">
        <v>599</v>
      </c>
      <c r="B187" s="1" t="str">
        <f t="shared" si="2"/>
        <v>11528700</v>
      </c>
      <c r="C187" s="1">
        <v>8232392</v>
      </c>
      <c r="D187" s="1">
        <v>8232392</v>
      </c>
      <c r="E187" t="s">
        <v>600</v>
      </c>
      <c r="F187">
        <v>40.6498627</v>
      </c>
      <c r="G187">
        <v>-123.4942046</v>
      </c>
      <c r="H187" t="s">
        <v>37</v>
      </c>
      <c r="I187" t="s">
        <v>38</v>
      </c>
      <c r="J187" t="s">
        <v>32</v>
      </c>
      <c r="K187" t="s">
        <v>33</v>
      </c>
      <c r="L187">
        <v>48</v>
      </c>
      <c r="M187">
        <v>9</v>
      </c>
      <c r="N187" t="s">
        <v>60</v>
      </c>
      <c r="O187" s="3">
        <v>1965</v>
      </c>
      <c r="P187">
        <v>2014</v>
      </c>
      <c r="Q187" t="s">
        <v>61</v>
      </c>
      <c r="R187" t="s">
        <v>601</v>
      </c>
      <c r="S187">
        <v>9</v>
      </c>
      <c r="T187">
        <v>0.55000000000000004</v>
      </c>
      <c r="U187">
        <v>0</v>
      </c>
      <c r="V187">
        <v>0</v>
      </c>
      <c r="W187">
        <v>7.6</v>
      </c>
      <c r="X187">
        <v>0.06</v>
      </c>
      <c r="Y187">
        <v>3.83</v>
      </c>
      <c r="Z187">
        <v>0.03</v>
      </c>
      <c r="AA187">
        <v>1.27</v>
      </c>
      <c r="AB187">
        <v>6</v>
      </c>
    </row>
    <row r="188" spans="1:29" x14ac:dyDescent="0.2">
      <c r="A188" t="s">
        <v>193</v>
      </c>
      <c r="B188" s="1" t="str">
        <f t="shared" si="2"/>
        <v>11116000</v>
      </c>
      <c r="C188" s="1">
        <v>17586460</v>
      </c>
      <c r="D188" s="1">
        <v>17586460</v>
      </c>
      <c r="E188" t="s">
        <v>194</v>
      </c>
      <c r="F188">
        <v>34.492491739999899</v>
      </c>
      <c r="G188">
        <v>-119.3065034</v>
      </c>
      <c r="H188" t="s">
        <v>37</v>
      </c>
      <c r="I188" t="s">
        <v>38</v>
      </c>
      <c r="J188" t="s">
        <v>32</v>
      </c>
      <c r="K188" t="s">
        <v>33</v>
      </c>
      <c r="L188">
        <v>32</v>
      </c>
      <c r="M188">
        <v>23</v>
      </c>
      <c r="N188" t="s">
        <v>60</v>
      </c>
      <c r="O188" s="3">
        <v>1950</v>
      </c>
      <c r="P188">
        <v>1983</v>
      </c>
      <c r="Q188" t="s">
        <v>61</v>
      </c>
      <c r="R188" t="s">
        <v>69</v>
      </c>
      <c r="S188">
        <v>8</v>
      </c>
      <c r="T188">
        <v>0</v>
      </c>
      <c r="U188">
        <v>0</v>
      </c>
      <c r="V188">
        <v>0</v>
      </c>
      <c r="W188">
        <v>97.299999999999898</v>
      </c>
      <c r="X188">
        <v>0</v>
      </c>
      <c r="Y188">
        <v>4.37</v>
      </c>
      <c r="Z188">
        <v>0</v>
      </c>
      <c r="AA188">
        <v>0.64</v>
      </c>
      <c r="AB188">
        <v>7</v>
      </c>
    </row>
    <row r="189" spans="1:29" x14ac:dyDescent="0.2">
      <c r="A189" t="s">
        <v>203</v>
      </c>
      <c r="B189" s="1" t="str">
        <f t="shared" si="2"/>
        <v>11120510</v>
      </c>
      <c r="C189" s="1">
        <v>17595405</v>
      </c>
      <c r="D189" s="1">
        <v>17595405</v>
      </c>
      <c r="E189" t="s">
        <v>204</v>
      </c>
      <c r="F189">
        <v>34.430274150000002</v>
      </c>
      <c r="G189">
        <v>-119.82208300000001</v>
      </c>
      <c r="H189" t="s">
        <v>37</v>
      </c>
      <c r="I189" t="s">
        <v>38</v>
      </c>
      <c r="J189" t="s">
        <v>72</v>
      </c>
      <c r="K189" t="s">
        <v>33</v>
      </c>
      <c r="L189">
        <v>25</v>
      </c>
      <c r="M189">
        <v>4</v>
      </c>
      <c r="N189" t="s">
        <v>60</v>
      </c>
      <c r="O189" s="3">
        <v>1970</v>
      </c>
      <c r="P189">
        <v>1980</v>
      </c>
      <c r="Q189" t="s">
        <v>73</v>
      </c>
      <c r="R189" t="s">
        <v>205</v>
      </c>
      <c r="S189">
        <v>25</v>
      </c>
      <c r="T189">
        <v>9.3800000000000008</v>
      </c>
      <c r="U189">
        <v>6.61</v>
      </c>
      <c r="V189">
        <v>0</v>
      </c>
      <c r="W189">
        <v>58.899999999999899</v>
      </c>
      <c r="X189">
        <v>12.14</v>
      </c>
      <c r="Y189">
        <v>23.35</v>
      </c>
      <c r="Z189">
        <v>9.83</v>
      </c>
      <c r="AA189">
        <v>3.1</v>
      </c>
      <c r="AB189">
        <v>7</v>
      </c>
    </row>
    <row r="190" spans="1:29" x14ac:dyDescent="0.2">
      <c r="A190" t="s">
        <v>206</v>
      </c>
      <c r="B190" s="1" t="str">
        <f t="shared" ref="B190:B224" si="3">RIGHT(A190, LEN(A190)-1)</f>
        <v>11120520</v>
      </c>
      <c r="C190" s="1">
        <v>17596097</v>
      </c>
      <c r="D190" s="1">
        <v>17596097</v>
      </c>
      <c r="E190" t="s">
        <v>207</v>
      </c>
      <c r="F190">
        <v>34.4397181</v>
      </c>
      <c r="G190">
        <v>-119.836527899999</v>
      </c>
      <c r="H190" t="s">
        <v>37</v>
      </c>
      <c r="I190" t="s">
        <v>38</v>
      </c>
      <c r="J190" t="s">
        <v>72</v>
      </c>
      <c r="K190" t="s">
        <v>33</v>
      </c>
      <c r="L190">
        <v>7</v>
      </c>
      <c r="M190">
        <v>2</v>
      </c>
      <c r="N190" t="s">
        <v>60</v>
      </c>
      <c r="O190" s="3">
        <v>1970</v>
      </c>
      <c r="P190">
        <v>2013</v>
      </c>
      <c r="Q190" t="s">
        <v>73</v>
      </c>
      <c r="R190" t="s">
        <v>150</v>
      </c>
      <c r="S190">
        <v>12</v>
      </c>
      <c r="T190">
        <v>0</v>
      </c>
      <c r="U190">
        <v>8.59</v>
      </c>
      <c r="V190">
        <v>0</v>
      </c>
      <c r="W190">
        <v>58.899999999999899</v>
      </c>
      <c r="X190">
        <v>15.75</v>
      </c>
      <c r="Y190">
        <v>6.26</v>
      </c>
      <c r="Z190">
        <v>12.94</v>
      </c>
      <c r="AA190">
        <v>0.83</v>
      </c>
      <c r="AB190">
        <v>7</v>
      </c>
      <c r="AC190" t="s">
        <v>208</v>
      </c>
    </row>
    <row r="191" spans="1:29" x14ac:dyDescent="0.2">
      <c r="A191" t="s">
        <v>211</v>
      </c>
      <c r="B191" s="1" t="str">
        <f t="shared" si="3"/>
        <v>11120550</v>
      </c>
      <c r="C191" s="1">
        <v>17594763</v>
      </c>
      <c r="D191" s="1">
        <v>17594763</v>
      </c>
      <c r="E191" t="s">
        <v>212</v>
      </c>
      <c r="F191">
        <v>34.487766440000001</v>
      </c>
      <c r="G191">
        <v>-120.227094699999</v>
      </c>
      <c r="H191" t="s">
        <v>37</v>
      </c>
      <c r="I191" t="s">
        <v>38</v>
      </c>
      <c r="J191" t="s">
        <v>72</v>
      </c>
      <c r="K191" t="s">
        <v>33</v>
      </c>
      <c r="L191">
        <v>20</v>
      </c>
      <c r="M191">
        <v>8</v>
      </c>
      <c r="N191" t="s">
        <v>60</v>
      </c>
      <c r="O191" s="3">
        <v>1966</v>
      </c>
      <c r="P191">
        <v>1986</v>
      </c>
      <c r="Q191" t="s">
        <v>73</v>
      </c>
      <c r="R191" t="s">
        <v>213</v>
      </c>
      <c r="S191">
        <v>8</v>
      </c>
      <c r="T191">
        <v>0</v>
      </c>
      <c r="U191">
        <v>0</v>
      </c>
      <c r="V191">
        <v>0</v>
      </c>
      <c r="W191">
        <v>58.899999999999899</v>
      </c>
      <c r="X191">
        <v>0</v>
      </c>
      <c r="Y191">
        <v>4.8499999999999996</v>
      </c>
      <c r="Z191">
        <v>0.05</v>
      </c>
      <c r="AA191">
        <v>1.23</v>
      </c>
      <c r="AB191">
        <v>7</v>
      </c>
    </row>
    <row r="192" spans="1:29" x14ac:dyDescent="0.2">
      <c r="A192" t="s">
        <v>218</v>
      </c>
      <c r="B192" s="1" t="str">
        <f t="shared" si="3"/>
        <v>11132500</v>
      </c>
      <c r="C192" s="1">
        <v>17609017</v>
      </c>
      <c r="D192" s="1">
        <v>17609017</v>
      </c>
      <c r="E192" t="s">
        <v>219</v>
      </c>
      <c r="F192">
        <v>34.5885956999999</v>
      </c>
      <c r="G192">
        <v>-120.4084938</v>
      </c>
      <c r="H192" t="s">
        <v>37</v>
      </c>
      <c r="I192" t="s">
        <v>38</v>
      </c>
      <c r="J192" t="s">
        <v>72</v>
      </c>
      <c r="K192" t="s">
        <v>33</v>
      </c>
      <c r="L192">
        <v>63</v>
      </c>
      <c r="M192">
        <v>24</v>
      </c>
      <c r="N192" t="s">
        <v>60</v>
      </c>
      <c r="O192" s="3">
        <v>1950</v>
      </c>
      <c r="P192">
        <v>1987</v>
      </c>
      <c r="Q192" t="s">
        <v>73</v>
      </c>
      <c r="R192" t="s">
        <v>220</v>
      </c>
      <c r="S192">
        <v>8</v>
      </c>
      <c r="T192">
        <v>0</v>
      </c>
      <c r="U192">
        <v>0</v>
      </c>
      <c r="V192">
        <v>0</v>
      </c>
      <c r="W192">
        <v>58.899999999999899</v>
      </c>
      <c r="X192">
        <v>1.74</v>
      </c>
      <c r="Y192">
        <v>4.0999999999999996</v>
      </c>
      <c r="Z192">
        <v>2.74</v>
      </c>
      <c r="AA192">
        <v>1.21</v>
      </c>
      <c r="AB192">
        <v>7</v>
      </c>
    </row>
    <row r="193" spans="1:28" x14ac:dyDescent="0.2">
      <c r="A193" t="s">
        <v>224</v>
      </c>
      <c r="B193" s="1" t="str">
        <f t="shared" si="3"/>
        <v>11138500</v>
      </c>
      <c r="C193" s="1">
        <v>17625379</v>
      </c>
      <c r="D193" s="1">
        <v>17625379</v>
      </c>
      <c r="E193" t="s">
        <v>225</v>
      </c>
      <c r="F193">
        <v>34.839702889999899</v>
      </c>
      <c r="G193">
        <v>-120.168206299999</v>
      </c>
      <c r="H193" t="s">
        <v>37</v>
      </c>
      <c r="I193" t="s">
        <v>38</v>
      </c>
      <c r="J193" t="s">
        <v>32</v>
      </c>
      <c r="K193" t="s">
        <v>33</v>
      </c>
      <c r="L193">
        <v>54</v>
      </c>
      <c r="M193">
        <v>24</v>
      </c>
      <c r="N193" t="s">
        <v>60</v>
      </c>
      <c r="O193" s="3">
        <v>1950</v>
      </c>
      <c r="P193">
        <v>2014</v>
      </c>
      <c r="Q193" t="s">
        <v>61</v>
      </c>
      <c r="R193" t="s">
        <v>39</v>
      </c>
      <c r="S193">
        <v>6</v>
      </c>
      <c r="T193">
        <v>0</v>
      </c>
      <c r="U193">
        <v>0</v>
      </c>
      <c r="V193">
        <v>0</v>
      </c>
      <c r="W193">
        <v>58.899999999999899</v>
      </c>
      <c r="X193">
        <v>0.02</v>
      </c>
      <c r="Y193">
        <v>0.32</v>
      </c>
      <c r="Z193">
        <v>0.01</v>
      </c>
      <c r="AA193">
        <v>0.14000000000000001</v>
      </c>
      <c r="AB193">
        <v>7</v>
      </c>
    </row>
    <row r="194" spans="1:28" x14ac:dyDescent="0.2">
      <c r="A194" t="s">
        <v>285</v>
      </c>
      <c r="B194" s="1" t="str">
        <f t="shared" si="3"/>
        <v>11172100</v>
      </c>
      <c r="C194" s="1">
        <v>17694079</v>
      </c>
      <c r="D194" s="1">
        <v>17694079</v>
      </c>
      <c r="E194" t="s">
        <v>286</v>
      </c>
      <c r="F194">
        <v>37.395217100000004</v>
      </c>
      <c r="G194">
        <v>-121.82828720000001</v>
      </c>
      <c r="H194" t="s">
        <v>37</v>
      </c>
      <c r="I194" t="s">
        <v>38</v>
      </c>
      <c r="J194" t="s">
        <v>72</v>
      </c>
      <c r="K194" t="s">
        <v>33</v>
      </c>
      <c r="L194">
        <v>26</v>
      </c>
      <c r="M194">
        <v>13</v>
      </c>
      <c r="N194" t="s">
        <v>60</v>
      </c>
      <c r="O194" s="3">
        <v>1961</v>
      </c>
      <c r="P194">
        <v>1987</v>
      </c>
      <c r="Q194" t="s">
        <v>73</v>
      </c>
      <c r="R194" t="s">
        <v>274</v>
      </c>
      <c r="S194">
        <v>14</v>
      </c>
      <c r="T194">
        <v>20.27</v>
      </c>
      <c r="U194">
        <v>0</v>
      </c>
      <c r="V194">
        <v>0</v>
      </c>
      <c r="W194">
        <v>140</v>
      </c>
      <c r="X194">
        <v>0</v>
      </c>
      <c r="Y194">
        <v>4.97</v>
      </c>
      <c r="Z194">
        <v>0</v>
      </c>
      <c r="AA194">
        <v>0.79</v>
      </c>
      <c r="AB194">
        <v>7</v>
      </c>
    </row>
    <row r="195" spans="1:28" x14ac:dyDescent="0.2">
      <c r="A195" t="s">
        <v>287</v>
      </c>
      <c r="B195" s="1" t="str">
        <f t="shared" si="3"/>
        <v>11172945</v>
      </c>
      <c r="C195" s="1">
        <v>2809681</v>
      </c>
      <c r="D195" s="1">
        <v>2809681</v>
      </c>
      <c r="E195" t="s">
        <v>288</v>
      </c>
      <c r="F195">
        <v>37.497435600000003</v>
      </c>
      <c r="G195">
        <v>-121.7735644</v>
      </c>
      <c r="H195" t="s">
        <v>37</v>
      </c>
      <c r="I195" t="s">
        <v>38</v>
      </c>
      <c r="J195" t="s">
        <v>32</v>
      </c>
      <c r="K195" t="s">
        <v>33</v>
      </c>
      <c r="L195">
        <v>20</v>
      </c>
      <c r="M195">
        <v>0</v>
      </c>
      <c r="N195" t="s">
        <v>60</v>
      </c>
      <c r="O195" s="3">
        <v>1994</v>
      </c>
      <c r="P195">
        <v>2014</v>
      </c>
      <c r="Q195" t="s">
        <v>61</v>
      </c>
      <c r="R195" t="s">
        <v>46</v>
      </c>
      <c r="S195">
        <v>7</v>
      </c>
      <c r="T195">
        <v>0</v>
      </c>
      <c r="U195">
        <v>0</v>
      </c>
      <c r="V195">
        <v>0</v>
      </c>
      <c r="W195">
        <v>147.69999999999899</v>
      </c>
      <c r="X195">
        <v>0</v>
      </c>
      <c r="Y195">
        <v>0.97</v>
      </c>
      <c r="Z195">
        <v>0.12</v>
      </c>
      <c r="AA195">
        <v>0.5</v>
      </c>
      <c r="AB195">
        <v>7</v>
      </c>
    </row>
    <row r="196" spans="1:28" x14ac:dyDescent="0.2">
      <c r="A196" t="s">
        <v>289</v>
      </c>
      <c r="B196" s="1" t="str">
        <f t="shared" si="3"/>
        <v>11173200</v>
      </c>
      <c r="C196" s="1">
        <v>2809859</v>
      </c>
      <c r="D196" s="1">
        <v>2809859</v>
      </c>
      <c r="E196" t="s">
        <v>290</v>
      </c>
      <c r="F196">
        <v>37.461603369999899</v>
      </c>
      <c r="G196">
        <v>-121.769397</v>
      </c>
      <c r="H196" t="s">
        <v>37</v>
      </c>
      <c r="I196" t="s">
        <v>38</v>
      </c>
      <c r="J196" t="s">
        <v>32</v>
      </c>
      <c r="K196" t="s">
        <v>33</v>
      </c>
      <c r="L196">
        <v>33</v>
      </c>
      <c r="M196">
        <v>6</v>
      </c>
      <c r="N196" t="s">
        <v>60</v>
      </c>
      <c r="O196" s="3">
        <v>1968</v>
      </c>
      <c r="P196">
        <v>2014</v>
      </c>
      <c r="Q196" t="s">
        <v>61</v>
      </c>
      <c r="R196" t="s">
        <v>172</v>
      </c>
      <c r="S196">
        <v>8</v>
      </c>
      <c r="T196">
        <v>3.28</v>
      </c>
      <c r="U196">
        <v>0</v>
      </c>
      <c r="V196">
        <v>0</v>
      </c>
      <c r="W196">
        <v>140</v>
      </c>
      <c r="X196">
        <v>0</v>
      </c>
      <c r="Y196">
        <v>2.08</v>
      </c>
      <c r="Z196">
        <v>0.02</v>
      </c>
      <c r="AA196">
        <v>0.67</v>
      </c>
      <c r="AB196">
        <v>7</v>
      </c>
    </row>
    <row r="197" spans="1:28" x14ac:dyDescent="0.2">
      <c r="A197" t="s">
        <v>291</v>
      </c>
      <c r="B197" s="1" t="str">
        <f t="shared" si="3"/>
        <v>11176400</v>
      </c>
      <c r="C197" s="1">
        <v>2806807</v>
      </c>
      <c r="D197" s="1">
        <v>2806807</v>
      </c>
      <c r="E197" t="s">
        <v>292</v>
      </c>
      <c r="F197">
        <v>37.561321960000001</v>
      </c>
      <c r="G197">
        <v>-121.6838389</v>
      </c>
      <c r="H197" t="s">
        <v>37</v>
      </c>
      <c r="I197" t="s">
        <v>38</v>
      </c>
      <c r="J197" t="s">
        <v>32</v>
      </c>
      <c r="K197" t="s">
        <v>33</v>
      </c>
      <c r="L197">
        <v>50</v>
      </c>
      <c r="M197">
        <v>11</v>
      </c>
      <c r="N197" t="s">
        <v>60</v>
      </c>
      <c r="O197" s="3">
        <v>1963</v>
      </c>
      <c r="P197">
        <v>2015</v>
      </c>
      <c r="Q197" t="s">
        <v>61</v>
      </c>
      <c r="R197" t="s">
        <v>69</v>
      </c>
      <c r="S197">
        <v>7</v>
      </c>
      <c r="T197">
        <v>0</v>
      </c>
      <c r="U197">
        <v>0</v>
      </c>
      <c r="V197">
        <v>0</v>
      </c>
      <c r="W197">
        <v>151</v>
      </c>
      <c r="X197">
        <v>0</v>
      </c>
      <c r="Y197">
        <v>1.31</v>
      </c>
      <c r="Z197">
        <v>0.02</v>
      </c>
      <c r="AA197">
        <v>0.71</v>
      </c>
      <c r="AB197">
        <v>7</v>
      </c>
    </row>
    <row r="198" spans="1:28" x14ac:dyDescent="0.2">
      <c r="A198" t="s">
        <v>350</v>
      </c>
      <c r="B198" s="1" t="str">
        <f t="shared" si="3"/>
        <v>11224500</v>
      </c>
      <c r="C198" s="1">
        <v>14883269</v>
      </c>
      <c r="D198" s="1">
        <v>14883269</v>
      </c>
      <c r="E198" t="s">
        <v>351</v>
      </c>
      <c r="F198">
        <v>36.214677190000003</v>
      </c>
      <c r="G198">
        <v>-120.4707116</v>
      </c>
      <c r="H198" t="s">
        <v>37</v>
      </c>
      <c r="I198" t="s">
        <v>38</v>
      </c>
      <c r="J198" t="s">
        <v>32</v>
      </c>
      <c r="K198" t="s">
        <v>33</v>
      </c>
      <c r="L198">
        <v>63</v>
      </c>
      <c r="M198">
        <v>24</v>
      </c>
      <c r="N198" t="s">
        <v>60</v>
      </c>
      <c r="O198" s="3">
        <v>1950</v>
      </c>
      <c r="P198">
        <v>2014</v>
      </c>
      <c r="Q198" t="s">
        <v>61</v>
      </c>
      <c r="R198" t="s">
        <v>352</v>
      </c>
      <c r="S198">
        <v>10</v>
      </c>
      <c r="T198">
        <v>0</v>
      </c>
      <c r="U198">
        <v>0</v>
      </c>
      <c r="V198">
        <v>0</v>
      </c>
      <c r="W198">
        <v>329.39999999999901</v>
      </c>
      <c r="X198">
        <v>0</v>
      </c>
      <c r="Y198">
        <v>2.2200000000000002</v>
      </c>
      <c r="Z198">
        <v>0</v>
      </c>
      <c r="AA198">
        <v>0.71</v>
      </c>
      <c r="AB198">
        <v>7</v>
      </c>
    </row>
    <row r="199" spans="1:28" x14ac:dyDescent="0.2">
      <c r="A199" t="s">
        <v>360</v>
      </c>
      <c r="B199" s="1" t="str">
        <f t="shared" si="3"/>
        <v>11253310</v>
      </c>
      <c r="C199" s="1">
        <v>14882615</v>
      </c>
      <c r="D199" s="1">
        <v>14882615</v>
      </c>
      <c r="E199" t="s">
        <v>361</v>
      </c>
      <c r="F199">
        <v>36.402173990000001</v>
      </c>
      <c r="G199">
        <v>-120.4334917</v>
      </c>
      <c r="H199" t="s">
        <v>37</v>
      </c>
      <c r="I199" t="s">
        <v>38</v>
      </c>
      <c r="J199" t="s">
        <v>32</v>
      </c>
      <c r="K199" t="s">
        <v>33</v>
      </c>
      <c r="L199">
        <v>47</v>
      </c>
      <c r="M199">
        <v>8</v>
      </c>
      <c r="N199" t="s">
        <v>60</v>
      </c>
      <c r="O199" s="3">
        <v>1966</v>
      </c>
      <c r="P199">
        <v>2014</v>
      </c>
      <c r="Q199" t="s">
        <v>61</v>
      </c>
      <c r="R199" t="s">
        <v>171</v>
      </c>
      <c r="S199">
        <v>8</v>
      </c>
      <c r="T199">
        <v>0</v>
      </c>
      <c r="U199">
        <v>0</v>
      </c>
      <c r="V199">
        <v>0</v>
      </c>
      <c r="W199">
        <v>290.3</v>
      </c>
      <c r="X199">
        <v>0</v>
      </c>
      <c r="Y199">
        <v>1.4</v>
      </c>
      <c r="Z199">
        <v>0</v>
      </c>
      <c r="AA199">
        <v>0.53</v>
      </c>
      <c r="AB199">
        <v>7</v>
      </c>
    </row>
    <row r="200" spans="1:28" x14ac:dyDescent="0.2">
      <c r="A200" t="s">
        <v>57</v>
      </c>
      <c r="B200" s="1" t="str">
        <f t="shared" si="3"/>
        <v>11379000</v>
      </c>
      <c r="C200" s="1">
        <v>8019804</v>
      </c>
      <c r="D200" s="1">
        <v>8019804</v>
      </c>
      <c r="E200" t="s">
        <v>58</v>
      </c>
      <c r="F200">
        <v>40.203767419999899</v>
      </c>
      <c r="G200">
        <v>-122.1183272</v>
      </c>
      <c r="H200" t="s">
        <v>37</v>
      </c>
      <c r="I200" t="s">
        <v>38</v>
      </c>
      <c r="J200" t="s">
        <v>32</v>
      </c>
      <c r="K200" t="s">
        <v>33</v>
      </c>
      <c r="L200">
        <v>32</v>
      </c>
      <c r="M200">
        <v>24</v>
      </c>
      <c r="N200" t="s">
        <v>34</v>
      </c>
      <c r="O200" s="3">
        <v>1950</v>
      </c>
      <c r="P200">
        <v>1982</v>
      </c>
      <c r="Q200" t="s">
        <v>35</v>
      </c>
      <c r="R200" t="s">
        <v>59</v>
      </c>
      <c r="S200">
        <v>8</v>
      </c>
      <c r="T200">
        <v>0</v>
      </c>
      <c r="U200">
        <v>0</v>
      </c>
      <c r="V200">
        <v>0</v>
      </c>
      <c r="W200">
        <v>74.299999999999898</v>
      </c>
      <c r="X200">
        <v>0</v>
      </c>
      <c r="Y200">
        <v>0.64</v>
      </c>
      <c r="Z200">
        <v>0</v>
      </c>
      <c r="AA200">
        <v>1.33</v>
      </c>
      <c r="AB200">
        <v>8</v>
      </c>
    </row>
    <row r="201" spans="1:28" x14ac:dyDescent="0.2">
      <c r="A201" t="s">
        <v>64</v>
      </c>
      <c r="B201" s="1" t="str">
        <f t="shared" si="3"/>
        <v>10255800</v>
      </c>
      <c r="C201" s="1">
        <v>22595293</v>
      </c>
      <c r="D201" s="1">
        <v>22597421</v>
      </c>
      <c r="E201" t="s">
        <v>65</v>
      </c>
      <c r="F201">
        <v>33.3736453</v>
      </c>
      <c r="G201">
        <v>-116.42751370000001</v>
      </c>
      <c r="H201" t="s">
        <v>30</v>
      </c>
      <c r="I201" t="s">
        <v>66</v>
      </c>
      <c r="J201" t="s">
        <v>32</v>
      </c>
      <c r="K201" t="s">
        <v>33</v>
      </c>
      <c r="L201">
        <v>33</v>
      </c>
      <c r="M201">
        <v>24</v>
      </c>
      <c r="N201" t="s">
        <v>60</v>
      </c>
      <c r="O201" s="3">
        <v>1950</v>
      </c>
      <c r="P201">
        <v>1983</v>
      </c>
      <c r="Q201" t="s">
        <v>61</v>
      </c>
      <c r="R201" t="s">
        <v>39</v>
      </c>
      <c r="S201">
        <v>7</v>
      </c>
      <c r="T201">
        <v>0</v>
      </c>
      <c r="U201">
        <v>0</v>
      </c>
      <c r="V201">
        <v>0</v>
      </c>
      <c r="W201">
        <v>111</v>
      </c>
      <c r="X201">
        <v>0.16</v>
      </c>
      <c r="Y201">
        <v>1.71</v>
      </c>
      <c r="Z201">
        <v>0.22</v>
      </c>
      <c r="AA201">
        <v>0.64</v>
      </c>
      <c r="AB201">
        <v>8</v>
      </c>
    </row>
    <row r="202" spans="1:28" x14ac:dyDescent="0.2">
      <c r="A202" t="s">
        <v>131</v>
      </c>
      <c r="B202" s="1" t="str">
        <f t="shared" si="3"/>
        <v>11023250</v>
      </c>
      <c r="C202" s="1">
        <v>20331142</v>
      </c>
      <c r="D202" s="1">
        <v>20331142</v>
      </c>
      <c r="E202" t="s">
        <v>132</v>
      </c>
      <c r="F202">
        <v>32.953656989999899</v>
      </c>
      <c r="G202">
        <v>-117.0147528</v>
      </c>
      <c r="H202" t="s">
        <v>37</v>
      </c>
      <c r="I202" t="s">
        <v>38</v>
      </c>
      <c r="J202" t="s">
        <v>38</v>
      </c>
      <c r="K202" t="s">
        <v>33</v>
      </c>
      <c r="L202">
        <v>10</v>
      </c>
      <c r="M202">
        <v>0</v>
      </c>
      <c r="N202" t="s">
        <v>60</v>
      </c>
      <c r="O202" s="3">
        <v>1977</v>
      </c>
      <c r="P202">
        <v>1987</v>
      </c>
      <c r="Q202" t="s">
        <v>62</v>
      </c>
      <c r="R202" t="s">
        <v>38</v>
      </c>
      <c r="S202">
        <v>0</v>
      </c>
      <c r="T202" t="s">
        <v>38</v>
      </c>
      <c r="U202" t="s">
        <v>38</v>
      </c>
      <c r="V202" t="s">
        <v>38</v>
      </c>
      <c r="W202">
        <v>0</v>
      </c>
      <c r="X202" t="s">
        <v>38</v>
      </c>
      <c r="Y202">
        <v>0</v>
      </c>
      <c r="Z202">
        <v>0</v>
      </c>
      <c r="AA202">
        <v>0</v>
      </c>
      <c r="AB202">
        <v>8</v>
      </c>
    </row>
    <row r="203" spans="1:28" x14ac:dyDescent="0.2">
      <c r="A203" t="s">
        <v>133</v>
      </c>
      <c r="B203" s="1" t="str">
        <f t="shared" si="3"/>
        <v>11023310</v>
      </c>
      <c r="C203" s="1">
        <v>20331150</v>
      </c>
      <c r="D203" s="1">
        <v>20331150</v>
      </c>
      <c r="E203" t="s">
        <v>134</v>
      </c>
      <c r="F203">
        <v>32.951990199999898</v>
      </c>
      <c r="G203">
        <v>-117.0497537</v>
      </c>
      <c r="H203" t="s">
        <v>37</v>
      </c>
      <c r="I203" t="s">
        <v>38</v>
      </c>
      <c r="J203" t="s">
        <v>38</v>
      </c>
      <c r="K203" t="s">
        <v>33</v>
      </c>
      <c r="L203">
        <v>12</v>
      </c>
      <c r="M203">
        <v>0</v>
      </c>
      <c r="N203" t="s">
        <v>60</v>
      </c>
      <c r="O203" s="3">
        <v>1977</v>
      </c>
      <c r="P203">
        <v>1989</v>
      </c>
      <c r="Q203" t="s">
        <v>62</v>
      </c>
      <c r="R203" t="s">
        <v>38</v>
      </c>
      <c r="S203">
        <v>0</v>
      </c>
      <c r="T203" t="s">
        <v>38</v>
      </c>
      <c r="U203" t="s">
        <v>38</v>
      </c>
      <c r="V203" t="s">
        <v>38</v>
      </c>
      <c r="W203">
        <v>0</v>
      </c>
      <c r="X203" t="s">
        <v>38</v>
      </c>
      <c r="Y203">
        <v>0</v>
      </c>
      <c r="Z203">
        <v>0</v>
      </c>
      <c r="AA203">
        <v>0</v>
      </c>
      <c r="AB203">
        <v>8</v>
      </c>
    </row>
    <row r="204" spans="1:28" x14ac:dyDescent="0.2">
      <c r="A204" t="s">
        <v>135</v>
      </c>
      <c r="B204" s="1" t="str">
        <f t="shared" si="3"/>
        <v>11023325</v>
      </c>
      <c r="C204" s="1">
        <v>20331242</v>
      </c>
      <c r="D204" s="1">
        <v>20331242</v>
      </c>
      <c r="E204" t="s">
        <v>136</v>
      </c>
      <c r="F204">
        <v>32.939768270000002</v>
      </c>
      <c r="G204">
        <v>-117.06669840000001</v>
      </c>
      <c r="H204" t="s">
        <v>37</v>
      </c>
      <c r="I204" t="s">
        <v>38</v>
      </c>
      <c r="J204" t="s">
        <v>38</v>
      </c>
      <c r="K204" t="s">
        <v>33</v>
      </c>
      <c r="L204">
        <v>13</v>
      </c>
      <c r="M204">
        <v>0</v>
      </c>
      <c r="N204" t="s">
        <v>60</v>
      </c>
      <c r="O204" s="3">
        <v>1976</v>
      </c>
      <c r="P204">
        <v>1989</v>
      </c>
      <c r="Q204" t="s">
        <v>62</v>
      </c>
      <c r="R204" t="s">
        <v>38</v>
      </c>
      <c r="S204">
        <v>0</v>
      </c>
      <c r="T204" t="s">
        <v>38</v>
      </c>
      <c r="U204" t="s">
        <v>38</v>
      </c>
      <c r="V204" t="s">
        <v>38</v>
      </c>
      <c r="W204">
        <v>0</v>
      </c>
      <c r="X204" t="s">
        <v>38</v>
      </c>
      <c r="Y204">
        <v>0</v>
      </c>
      <c r="Z204">
        <v>0</v>
      </c>
      <c r="AA204">
        <v>0</v>
      </c>
      <c r="AB204">
        <v>8</v>
      </c>
    </row>
    <row r="205" spans="1:28" x14ac:dyDescent="0.2">
      <c r="A205" t="s">
        <v>145</v>
      </c>
      <c r="B205" s="1" t="str">
        <f t="shared" si="3"/>
        <v>11046300</v>
      </c>
      <c r="C205" s="1">
        <v>20351605</v>
      </c>
      <c r="D205" s="1">
        <v>20351605</v>
      </c>
      <c r="E205" t="s">
        <v>146</v>
      </c>
      <c r="F205">
        <v>33.470859869999899</v>
      </c>
      <c r="G205">
        <v>-117.4730986</v>
      </c>
      <c r="H205" t="s">
        <v>37</v>
      </c>
      <c r="I205" t="s">
        <v>38</v>
      </c>
      <c r="J205" t="s">
        <v>32</v>
      </c>
      <c r="K205" t="s">
        <v>33</v>
      </c>
      <c r="L205">
        <v>36</v>
      </c>
      <c r="M205">
        <v>15</v>
      </c>
      <c r="N205" t="s">
        <v>60</v>
      </c>
      <c r="O205" s="3">
        <v>1952</v>
      </c>
      <c r="P205">
        <v>2015</v>
      </c>
      <c r="Q205" t="s">
        <v>61</v>
      </c>
      <c r="R205" t="s">
        <v>69</v>
      </c>
      <c r="S205">
        <v>9</v>
      </c>
      <c r="T205">
        <v>0</v>
      </c>
      <c r="U205">
        <v>0</v>
      </c>
      <c r="V205">
        <v>0</v>
      </c>
      <c r="W205">
        <v>115.9</v>
      </c>
      <c r="X205">
        <v>0</v>
      </c>
      <c r="Y205">
        <v>3.62</v>
      </c>
      <c r="Z205">
        <v>0</v>
      </c>
      <c r="AA205">
        <v>0.98</v>
      </c>
      <c r="AB205">
        <v>8</v>
      </c>
    </row>
    <row r="206" spans="1:28" x14ac:dyDescent="0.2">
      <c r="A206" t="s">
        <v>147</v>
      </c>
      <c r="B206" s="1" t="str">
        <f t="shared" si="3"/>
        <v>11046500</v>
      </c>
      <c r="C206" s="1">
        <v>20350533</v>
      </c>
      <c r="D206" s="1">
        <v>20350533</v>
      </c>
      <c r="E206" t="s">
        <v>148</v>
      </c>
      <c r="F206">
        <v>33.518914590000001</v>
      </c>
      <c r="G206">
        <v>-117.6250493</v>
      </c>
      <c r="H206" t="s">
        <v>37</v>
      </c>
      <c r="I206" t="s">
        <v>38</v>
      </c>
      <c r="J206" t="s">
        <v>72</v>
      </c>
      <c r="K206" t="s">
        <v>33</v>
      </c>
      <c r="L206">
        <v>19</v>
      </c>
      <c r="M206">
        <v>19</v>
      </c>
      <c r="N206" t="s">
        <v>60</v>
      </c>
      <c r="O206" s="3">
        <v>1950</v>
      </c>
      <c r="P206">
        <v>1961</v>
      </c>
      <c r="Q206" t="s">
        <v>73</v>
      </c>
      <c r="R206" t="s">
        <v>149</v>
      </c>
      <c r="S206">
        <v>21</v>
      </c>
      <c r="T206">
        <v>30.94</v>
      </c>
      <c r="U206">
        <v>0</v>
      </c>
      <c r="V206">
        <v>0</v>
      </c>
      <c r="W206">
        <v>284.39999999999901</v>
      </c>
      <c r="X206">
        <v>0.69</v>
      </c>
      <c r="Y206">
        <v>11.34</v>
      </c>
      <c r="Z206">
        <v>0.36</v>
      </c>
      <c r="AA206">
        <v>1.27</v>
      </c>
      <c r="AB206">
        <v>8</v>
      </c>
    </row>
    <row r="207" spans="1:28" x14ac:dyDescent="0.2">
      <c r="A207" t="s">
        <v>151</v>
      </c>
      <c r="B207" s="1" t="str">
        <f t="shared" si="3"/>
        <v>11048553</v>
      </c>
      <c r="C207" s="1">
        <v>20355480</v>
      </c>
      <c r="D207" s="1">
        <v>20355480</v>
      </c>
      <c r="E207" t="s">
        <v>152</v>
      </c>
      <c r="F207">
        <v>33.65724307</v>
      </c>
      <c r="G207">
        <v>-117.8275553</v>
      </c>
      <c r="H207" t="s">
        <v>37</v>
      </c>
      <c r="I207" t="s">
        <v>38</v>
      </c>
      <c r="J207" t="s">
        <v>72</v>
      </c>
      <c r="K207" t="s">
        <v>33</v>
      </c>
      <c r="L207">
        <v>12</v>
      </c>
      <c r="M207">
        <v>0</v>
      </c>
      <c r="N207" t="s">
        <v>60</v>
      </c>
      <c r="O207" s="3">
        <v>2001</v>
      </c>
      <c r="P207">
        <v>2014</v>
      </c>
      <c r="Q207" t="s">
        <v>73</v>
      </c>
      <c r="R207" t="s">
        <v>150</v>
      </c>
      <c r="S207">
        <v>24</v>
      </c>
      <c r="T207">
        <v>54.75</v>
      </c>
      <c r="U207">
        <v>0</v>
      </c>
      <c r="V207">
        <v>0</v>
      </c>
      <c r="W207">
        <v>316.19999999999902</v>
      </c>
      <c r="X207">
        <v>0</v>
      </c>
      <c r="Y207">
        <v>44.96</v>
      </c>
      <c r="Z207">
        <v>0</v>
      </c>
      <c r="AA207">
        <v>4.18</v>
      </c>
      <c r="AB207">
        <v>8</v>
      </c>
    </row>
    <row r="208" spans="1:28" x14ac:dyDescent="0.2">
      <c r="A208" t="s">
        <v>153</v>
      </c>
      <c r="B208" s="1" t="str">
        <f t="shared" si="3"/>
        <v>11058600</v>
      </c>
      <c r="C208" s="1">
        <v>22555344</v>
      </c>
      <c r="D208" s="1">
        <v>22555344</v>
      </c>
      <c r="E208" t="s">
        <v>154</v>
      </c>
      <c r="F208">
        <v>34.185833299999899</v>
      </c>
      <c r="G208">
        <v>-117.2722222</v>
      </c>
      <c r="H208" t="s">
        <v>37</v>
      </c>
      <c r="I208" t="s">
        <v>38</v>
      </c>
      <c r="J208" t="s">
        <v>32</v>
      </c>
      <c r="K208" t="s">
        <v>33</v>
      </c>
      <c r="L208">
        <v>41</v>
      </c>
      <c r="M208">
        <v>24</v>
      </c>
      <c r="N208" t="s">
        <v>60</v>
      </c>
      <c r="O208" s="3">
        <v>1950</v>
      </c>
      <c r="P208">
        <v>2015</v>
      </c>
      <c r="Q208" t="s">
        <v>61</v>
      </c>
      <c r="R208" t="s">
        <v>155</v>
      </c>
      <c r="S208">
        <v>10</v>
      </c>
      <c r="T208">
        <v>0</v>
      </c>
      <c r="U208">
        <v>0</v>
      </c>
      <c r="V208">
        <v>0</v>
      </c>
      <c r="W208">
        <v>17</v>
      </c>
      <c r="X208">
        <v>0</v>
      </c>
      <c r="Y208">
        <v>13.33</v>
      </c>
      <c r="Z208">
        <v>0</v>
      </c>
      <c r="AA208">
        <v>2.5</v>
      </c>
      <c r="AB208">
        <v>8</v>
      </c>
    </row>
    <row r="209" spans="1:29" x14ac:dyDescent="0.2">
      <c r="A209" t="s">
        <v>161</v>
      </c>
      <c r="B209" s="1" t="str">
        <f t="shared" si="3"/>
        <v>11077000</v>
      </c>
      <c r="C209" s="1">
        <v>22563182</v>
      </c>
      <c r="D209" s="1">
        <v>22563182</v>
      </c>
      <c r="E209" t="s">
        <v>162</v>
      </c>
      <c r="F209">
        <v>33.822794190000003</v>
      </c>
      <c r="G209">
        <v>-117.77672130000001</v>
      </c>
      <c r="H209" t="s">
        <v>37</v>
      </c>
      <c r="I209" t="s">
        <v>38</v>
      </c>
      <c r="J209" t="s">
        <v>38</v>
      </c>
      <c r="K209" t="s">
        <v>33</v>
      </c>
      <c r="L209">
        <v>13</v>
      </c>
      <c r="M209">
        <v>13</v>
      </c>
      <c r="N209" t="s">
        <v>60</v>
      </c>
      <c r="O209" s="3">
        <v>1950</v>
      </c>
      <c r="P209">
        <v>1963</v>
      </c>
      <c r="Q209" t="s">
        <v>62</v>
      </c>
      <c r="R209" t="s">
        <v>38</v>
      </c>
      <c r="S209">
        <v>0</v>
      </c>
      <c r="T209" t="s">
        <v>38</v>
      </c>
      <c r="U209" t="s">
        <v>38</v>
      </c>
      <c r="V209" t="s">
        <v>38</v>
      </c>
      <c r="W209">
        <v>0</v>
      </c>
      <c r="X209" t="s">
        <v>38</v>
      </c>
      <c r="Y209">
        <v>0</v>
      </c>
      <c r="Z209">
        <v>0</v>
      </c>
      <c r="AA209">
        <v>0</v>
      </c>
      <c r="AB209">
        <v>8</v>
      </c>
    </row>
    <row r="210" spans="1:29" x14ac:dyDescent="0.2">
      <c r="A210" t="s">
        <v>169</v>
      </c>
      <c r="B210" s="1" t="str">
        <f t="shared" si="3"/>
        <v>11084500</v>
      </c>
      <c r="C210" s="1">
        <v>22524697</v>
      </c>
      <c r="D210" s="1">
        <v>22524697</v>
      </c>
      <c r="E210" t="s">
        <v>170</v>
      </c>
      <c r="F210">
        <v>34.165839599999899</v>
      </c>
      <c r="G210">
        <v>-117.924229999999</v>
      </c>
      <c r="H210" t="s">
        <v>37</v>
      </c>
      <c r="I210" t="s">
        <v>38</v>
      </c>
      <c r="J210" t="s">
        <v>32</v>
      </c>
      <c r="K210" t="s">
        <v>33</v>
      </c>
      <c r="L210">
        <v>29</v>
      </c>
      <c r="M210">
        <v>24</v>
      </c>
      <c r="N210" t="s">
        <v>60</v>
      </c>
      <c r="O210" s="3">
        <v>1950</v>
      </c>
      <c r="P210">
        <v>1979</v>
      </c>
      <c r="Q210" t="s">
        <v>61</v>
      </c>
      <c r="R210" t="s">
        <v>171</v>
      </c>
      <c r="S210">
        <v>13</v>
      </c>
      <c r="T210">
        <v>0</v>
      </c>
      <c r="U210">
        <v>4.49</v>
      </c>
      <c r="V210">
        <v>0</v>
      </c>
      <c r="W210">
        <v>199.5</v>
      </c>
      <c r="X210">
        <v>0</v>
      </c>
      <c r="Y210">
        <v>2.81</v>
      </c>
      <c r="Z210">
        <v>0</v>
      </c>
      <c r="AA210">
        <v>1.03</v>
      </c>
      <c r="AB210">
        <v>8</v>
      </c>
    </row>
    <row r="211" spans="1:29" x14ac:dyDescent="0.2">
      <c r="A211" t="s">
        <v>177</v>
      </c>
      <c r="B211" s="1" t="str">
        <f t="shared" si="3"/>
        <v>11098000</v>
      </c>
      <c r="C211" s="1">
        <v>22514774</v>
      </c>
      <c r="D211" s="1">
        <v>22514774</v>
      </c>
      <c r="E211" t="s">
        <v>178</v>
      </c>
      <c r="F211">
        <v>34.222226290000002</v>
      </c>
      <c r="G211">
        <v>-118.1775727</v>
      </c>
      <c r="H211" t="s">
        <v>37</v>
      </c>
      <c r="I211" t="s">
        <v>38</v>
      </c>
      <c r="J211" t="s">
        <v>32</v>
      </c>
      <c r="K211" t="s">
        <v>33</v>
      </c>
      <c r="L211">
        <v>63</v>
      </c>
      <c r="M211">
        <v>24</v>
      </c>
      <c r="N211" t="s">
        <v>60</v>
      </c>
      <c r="O211" s="3">
        <v>1950</v>
      </c>
      <c r="P211">
        <v>2014</v>
      </c>
      <c r="Q211" t="s">
        <v>61</v>
      </c>
      <c r="R211" t="s">
        <v>69</v>
      </c>
      <c r="S211">
        <v>10</v>
      </c>
      <c r="T211">
        <v>0</v>
      </c>
      <c r="U211">
        <v>0</v>
      </c>
      <c r="V211">
        <v>0</v>
      </c>
      <c r="W211">
        <v>199.5</v>
      </c>
      <c r="X211">
        <v>0</v>
      </c>
      <c r="Y211">
        <v>5.31</v>
      </c>
      <c r="Z211">
        <v>0</v>
      </c>
      <c r="AA211">
        <v>1.01</v>
      </c>
      <c r="AB211">
        <v>8</v>
      </c>
    </row>
    <row r="212" spans="1:29" x14ac:dyDescent="0.2">
      <c r="A212" t="s">
        <v>179</v>
      </c>
      <c r="B212" s="1" t="str">
        <f t="shared" si="3"/>
        <v>11100000</v>
      </c>
      <c r="C212" s="1">
        <v>22514894</v>
      </c>
      <c r="D212" s="1">
        <v>22514894</v>
      </c>
      <c r="E212" t="s">
        <v>180</v>
      </c>
      <c r="F212">
        <v>34.1916715999999</v>
      </c>
      <c r="G212">
        <v>-118.0172888</v>
      </c>
      <c r="H212" t="s">
        <v>37</v>
      </c>
      <c r="I212" t="s">
        <v>38</v>
      </c>
      <c r="J212" t="s">
        <v>32</v>
      </c>
      <c r="K212" t="s">
        <v>33</v>
      </c>
      <c r="L212">
        <v>20</v>
      </c>
      <c r="M212">
        <v>20</v>
      </c>
      <c r="N212" t="s">
        <v>60</v>
      </c>
      <c r="O212" s="3">
        <v>1950</v>
      </c>
      <c r="P212">
        <v>1970</v>
      </c>
      <c r="Q212" t="s">
        <v>61</v>
      </c>
      <c r="R212" t="s">
        <v>69</v>
      </c>
      <c r="S212">
        <v>9</v>
      </c>
      <c r="T212">
        <v>0</v>
      </c>
      <c r="U212">
        <v>0</v>
      </c>
      <c r="V212">
        <v>0</v>
      </c>
      <c r="W212">
        <v>199.5</v>
      </c>
      <c r="X212">
        <v>0</v>
      </c>
      <c r="Y212">
        <v>2.4500000000000002</v>
      </c>
      <c r="Z212">
        <v>0</v>
      </c>
      <c r="AA212">
        <v>0.69</v>
      </c>
      <c r="AB212">
        <v>8</v>
      </c>
    </row>
    <row r="213" spans="1:29" x14ac:dyDescent="0.2">
      <c r="A213" t="s">
        <v>209</v>
      </c>
      <c r="B213" s="1" t="str">
        <f t="shared" si="3"/>
        <v>11120530</v>
      </c>
      <c r="C213" s="1">
        <v>17595369</v>
      </c>
      <c r="D213" s="1">
        <v>17595369</v>
      </c>
      <c r="E213" t="s">
        <v>210</v>
      </c>
      <c r="F213">
        <v>34.434717540000001</v>
      </c>
      <c r="G213">
        <v>-119.868750199999</v>
      </c>
      <c r="H213" t="s">
        <v>37</v>
      </c>
      <c r="I213" t="s">
        <v>38</v>
      </c>
      <c r="J213" t="s">
        <v>38</v>
      </c>
      <c r="K213" t="s">
        <v>33</v>
      </c>
      <c r="L213">
        <v>8</v>
      </c>
      <c r="M213">
        <v>2</v>
      </c>
      <c r="N213" t="s">
        <v>60</v>
      </c>
      <c r="O213" s="3">
        <v>1970</v>
      </c>
      <c r="P213">
        <v>1991</v>
      </c>
      <c r="Q213" t="s">
        <v>62</v>
      </c>
      <c r="R213" t="s">
        <v>38</v>
      </c>
      <c r="S213">
        <v>0</v>
      </c>
      <c r="T213" t="s">
        <v>38</v>
      </c>
      <c r="U213" t="s">
        <v>38</v>
      </c>
      <c r="V213" t="s">
        <v>38</v>
      </c>
      <c r="W213">
        <v>0</v>
      </c>
      <c r="X213" t="s">
        <v>38</v>
      </c>
      <c r="Y213">
        <v>0</v>
      </c>
      <c r="Z213">
        <v>0</v>
      </c>
      <c r="AA213">
        <v>0</v>
      </c>
      <c r="AB213">
        <v>8</v>
      </c>
    </row>
    <row r="214" spans="1:29" x14ac:dyDescent="0.2">
      <c r="A214" t="s">
        <v>221</v>
      </c>
      <c r="B214" s="1" t="str">
        <f t="shared" si="3"/>
        <v>11134800</v>
      </c>
      <c r="C214" s="1">
        <v>17607917</v>
      </c>
      <c r="D214" s="1">
        <v>17607917</v>
      </c>
      <c r="E214" t="s">
        <v>222</v>
      </c>
      <c r="F214">
        <v>34.631650100000002</v>
      </c>
      <c r="G214">
        <v>-120.4648857</v>
      </c>
      <c r="H214" t="s">
        <v>37</v>
      </c>
      <c r="I214" t="s">
        <v>38</v>
      </c>
      <c r="J214" t="s">
        <v>72</v>
      </c>
      <c r="K214" t="s">
        <v>33</v>
      </c>
      <c r="L214">
        <v>37</v>
      </c>
      <c r="M214">
        <v>4</v>
      </c>
      <c r="N214" t="s">
        <v>60</v>
      </c>
      <c r="O214" s="3">
        <v>1970</v>
      </c>
      <c r="P214">
        <v>1980</v>
      </c>
      <c r="Q214" t="s">
        <v>73</v>
      </c>
      <c r="R214" t="s">
        <v>223</v>
      </c>
      <c r="S214">
        <v>9</v>
      </c>
      <c r="T214">
        <v>0</v>
      </c>
      <c r="U214">
        <v>0</v>
      </c>
      <c r="V214">
        <v>0</v>
      </c>
      <c r="W214">
        <v>58.899999999999899</v>
      </c>
      <c r="X214">
        <v>0</v>
      </c>
      <c r="Y214">
        <v>9.7899999999999903</v>
      </c>
      <c r="Z214">
        <v>0</v>
      </c>
      <c r="AA214">
        <v>1.2</v>
      </c>
      <c r="AB214">
        <v>8</v>
      </c>
    </row>
    <row r="215" spans="1:29" x14ac:dyDescent="0.2">
      <c r="A215" t="s">
        <v>362</v>
      </c>
      <c r="B215" s="1" t="str">
        <f t="shared" si="3"/>
        <v>11257500</v>
      </c>
      <c r="C215" s="1">
        <v>17100137</v>
      </c>
      <c r="D215" s="1">
        <v>17100137</v>
      </c>
      <c r="E215" t="s">
        <v>363</v>
      </c>
      <c r="F215">
        <v>37.237169129999899</v>
      </c>
      <c r="G215">
        <v>-119.7748763</v>
      </c>
      <c r="H215" t="s">
        <v>37</v>
      </c>
      <c r="I215" t="s">
        <v>38</v>
      </c>
      <c r="J215" t="s">
        <v>72</v>
      </c>
      <c r="K215" t="s">
        <v>33</v>
      </c>
      <c r="L215">
        <v>40</v>
      </c>
      <c r="M215">
        <v>24</v>
      </c>
      <c r="N215" t="s">
        <v>60</v>
      </c>
      <c r="O215" s="3">
        <v>1950</v>
      </c>
      <c r="P215">
        <v>1970</v>
      </c>
      <c r="Q215" t="s">
        <v>73</v>
      </c>
      <c r="R215" t="s">
        <v>364</v>
      </c>
      <c r="S215">
        <v>16</v>
      </c>
      <c r="T215">
        <v>0.39</v>
      </c>
      <c r="U215">
        <v>0</v>
      </c>
      <c r="V215">
        <v>0</v>
      </c>
      <c r="W215">
        <v>224.19999999999899</v>
      </c>
      <c r="X215">
        <v>0</v>
      </c>
      <c r="Y215">
        <v>3.17</v>
      </c>
      <c r="Z215">
        <v>0.01</v>
      </c>
      <c r="AA215">
        <v>2.13</v>
      </c>
      <c r="AB215">
        <v>8</v>
      </c>
    </row>
    <row r="216" spans="1:29" x14ac:dyDescent="0.2">
      <c r="A216" t="s">
        <v>365</v>
      </c>
      <c r="B216" s="1" t="str">
        <f t="shared" si="3"/>
        <v>11258000</v>
      </c>
      <c r="C216" s="1">
        <v>17100623</v>
      </c>
      <c r="D216" s="1">
        <v>17100623</v>
      </c>
      <c r="E216" t="s">
        <v>366</v>
      </c>
      <c r="F216">
        <v>37.097447340000002</v>
      </c>
      <c r="G216">
        <v>-119.8896013</v>
      </c>
      <c r="H216" t="s">
        <v>37</v>
      </c>
      <c r="I216" t="s">
        <v>38</v>
      </c>
      <c r="J216" t="s">
        <v>72</v>
      </c>
      <c r="K216" t="s">
        <v>33</v>
      </c>
      <c r="L216">
        <v>40</v>
      </c>
      <c r="M216">
        <v>24</v>
      </c>
      <c r="N216" t="s">
        <v>60</v>
      </c>
      <c r="O216" s="3">
        <v>1950</v>
      </c>
      <c r="P216">
        <v>1970</v>
      </c>
      <c r="Q216" t="s">
        <v>73</v>
      </c>
      <c r="R216" t="s">
        <v>367</v>
      </c>
      <c r="S216">
        <v>21</v>
      </c>
      <c r="T216">
        <v>161.30000000000001</v>
      </c>
      <c r="U216">
        <v>0.27</v>
      </c>
      <c r="V216">
        <v>0</v>
      </c>
      <c r="W216">
        <v>235.69999999999899</v>
      </c>
      <c r="X216">
        <v>0.09</v>
      </c>
      <c r="Y216">
        <v>3.13</v>
      </c>
      <c r="Z216">
        <v>0.1</v>
      </c>
      <c r="AA216">
        <v>2</v>
      </c>
      <c r="AB216">
        <v>8</v>
      </c>
    </row>
    <row r="217" spans="1:29" x14ac:dyDescent="0.2">
      <c r="A217" t="s">
        <v>368</v>
      </c>
      <c r="B217" s="1" t="str">
        <f t="shared" si="3"/>
        <v>11259000</v>
      </c>
      <c r="C217" s="1">
        <v>17100939</v>
      </c>
      <c r="D217" s="1">
        <v>17100939</v>
      </c>
      <c r="E217" t="s">
        <v>369</v>
      </c>
      <c r="F217">
        <v>37.21550105</v>
      </c>
      <c r="G217">
        <v>-119.991276099999</v>
      </c>
      <c r="H217" t="s">
        <v>37</v>
      </c>
      <c r="I217" t="s">
        <v>38</v>
      </c>
      <c r="J217" t="s">
        <v>72</v>
      </c>
      <c r="K217" t="s">
        <v>33</v>
      </c>
      <c r="L217">
        <v>36</v>
      </c>
      <c r="M217">
        <v>21</v>
      </c>
      <c r="N217" t="s">
        <v>60</v>
      </c>
      <c r="O217" s="3">
        <v>1950</v>
      </c>
      <c r="P217">
        <v>1972</v>
      </c>
      <c r="Q217" t="s">
        <v>73</v>
      </c>
      <c r="R217" t="s">
        <v>370</v>
      </c>
      <c r="S217">
        <v>17</v>
      </c>
      <c r="T217">
        <v>212.93</v>
      </c>
      <c r="U217">
        <v>0</v>
      </c>
      <c r="V217">
        <v>0</v>
      </c>
      <c r="W217">
        <v>68.5</v>
      </c>
      <c r="X217">
        <v>0</v>
      </c>
      <c r="Y217">
        <v>1.45</v>
      </c>
      <c r="Z217">
        <v>0</v>
      </c>
      <c r="AA217">
        <v>1.48</v>
      </c>
      <c r="AB217">
        <v>8</v>
      </c>
    </row>
    <row r="218" spans="1:29" x14ac:dyDescent="0.2">
      <c r="A218" t="s">
        <v>398</v>
      </c>
      <c r="B218" s="1" t="str">
        <f t="shared" si="3"/>
        <v>11284400</v>
      </c>
      <c r="C218" s="1">
        <v>17078425</v>
      </c>
      <c r="D218" s="1">
        <v>17078425</v>
      </c>
      <c r="E218" t="s">
        <v>399</v>
      </c>
      <c r="F218">
        <v>37.841871400000002</v>
      </c>
      <c r="G218">
        <v>-120.1849103</v>
      </c>
      <c r="H218" t="s">
        <v>37</v>
      </c>
      <c r="I218" t="s">
        <v>38</v>
      </c>
      <c r="J218" t="s">
        <v>32</v>
      </c>
      <c r="K218" t="s">
        <v>33</v>
      </c>
      <c r="L218">
        <v>44</v>
      </c>
      <c r="M218">
        <v>5</v>
      </c>
      <c r="N218" t="s">
        <v>60</v>
      </c>
      <c r="O218" s="3">
        <v>1969</v>
      </c>
      <c r="P218">
        <v>2014</v>
      </c>
      <c r="Q218" t="s">
        <v>61</v>
      </c>
      <c r="R218" t="s">
        <v>400</v>
      </c>
      <c r="S218">
        <v>13</v>
      </c>
      <c r="T218">
        <v>0</v>
      </c>
      <c r="U218">
        <v>13.36</v>
      </c>
      <c r="V218">
        <v>0</v>
      </c>
      <c r="W218">
        <v>7.6</v>
      </c>
      <c r="X218">
        <v>0</v>
      </c>
      <c r="Y218">
        <v>2.5</v>
      </c>
      <c r="Z218">
        <v>0</v>
      </c>
      <c r="AA218">
        <v>2.13</v>
      </c>
      <c r="AB218">
        <v>8</v>
      </c>
    </row>
    <row r="219" spans="1:29" x14ac:dyDescent="0.2">
      <c r="A219" t="s">
        <v>409</v>
      </c>
      <c r="B219" s="1" t="str">
        <f t="shared" si="3"/>
        <v>11299600</v>
      </c>
      <c r="C219" s="1">
        <v>348419</v>
      </c>
      <c r="D219" s="1">
        <v>348419</v>
      </c>
      <c r="E219" t="s">
        <v>410</v>
      </c>
      <c r="F219">
        <v>37.961036149999899</v>
      </c>
      <c r="G219">
        <v>-120.61520350000001</v>
      </c>
      <c r="H219" t="s">
        <v>37</v>
      </c>
      <c r="I219" t="s">
        <v>38</v>
      </c>
      <c r="J219" t="s">
        <v>32</v>
      </c>
      <c r="K219" t="s">
        <v>33</v>
      </c>
      <c r="L219">
        <v>31</v>
      </c>
      <c r="M219">
        <v>0</v>
      </c>
      <c r="N219" t="s">
        <v>60</v>
      </c>
      <c r="O219" s="3">
        <v>1983</v>
      </c>
      <c r="P219">
        <v>2014</v>
      </c>
      <c r="Q219" t="s">
        <v>61</v>
      </c>
      <c r="R219" t="s">
        <v>69</v>
      </c>
      <c r="S219">
        <v>4</v>
      </c>
      <c r="T219">
        <v>0</v>
      </c>
      <c r="U219">
        <v>0</v>
      </c>
      <c r="V219">
        <v>0</v>
      </c>
      <c r="W219">
        <v>8.9</v>
      </c>
      <c r="X219">
        <v>0</v>
      </c>
      <c r="Y219">
        <v>1.28</v>
      </c>
      <c r="Z219">
        <v>0</v>
      </c>
      <c r="AA219">
        <v>0.79</v>
      </c>
      <c r="AB219">
        <v>8</v>
      </c>
      <c r="AC219" t="s">
        <v>411</v>
      </c>
    </row>
    <row r="220" spans="1:29" x14ac:dyDescent="0.2">
      <c r="A220" t="s">
        <v>420</v>
      </c>
      <c r="B220" s="1" t="str">
        <f t="shared" si="3"/>
        <v>11334300</v>
      </c>
      <c r="C220" s="1">
        <v>20196320</v>
      </c>
      <c r="D220" s="1">
        <v>20196320</v>
      </c>
      <c r="E220" t="s">
        <v>421</v>
      </c>
      <c r="F220">
        <v>38.556851129999899</v>
      </c>
      <c r="G220">
        <v>-120.7932682</v>
      </c>
      <c r="H220" t="s">
        <v>37</v>
      </c>
      <c r="I220" t="s">
        <v>38</v>
      </c>
      <c r="J220" t="s">
        <v>32</v>
      </c>
      <c r="K220" t="s">
        <v>33</v>
      </c>
      <c r="L220">
        <v>23</v>
      </c>
      <c r="M220">
        <v>17</v>
      </c>
      <c r="N220" t="s">
        <v>60</v>
      </c>
      <c r="O220" s="3">
        <v>1957</v>
      </c>
      <c r="P220">
        <v>1980</v>
      </c>
      <c r="Q220" t="s">
        <v>61</v>
      </c>
      <c r="R220" t="s">
        <v>422</v>
      </c>
      <c r="S220">
        <v>8</v>
      </c>
      <c r="T220">
        <v>0</v>
      </c>
      <c r="U220">
        <v>0</v>
      </c>
      <c r="V220">
        <v>0</v>
      </c>
      <c r="W220">
        <v>19</v>
      </c>
      <c r="X220">
        <v>0.11</v>
      </c>
      <c r="Y220">
        <v>1.34</v>
      </c>
      <c r="Z220">
        <v>0.04</v>
      </c>
      <c r="AA220">
        <v>1.94</v>
      </c>
      <c r="AB220">
        <v>8</v>
      </c>
    </row>
    <row r="221" spans="1:29" x14ac:dyDescent="0.2">
      <c r="A221" t="s">
        <v>434</v>
      </c>
      <c r="B221" s="1" t="str">
        <f t="shared" si="3"/>
        <v>11374000</v>
      </c>
      <c r="C221" s="1">
        <v>2495212</v>
      </c>
      <c r="D221" s="1">
        <v>2495212</v>
      </c>
      <c r="E221" t="s">
        <v>435</v>
      </c>
      <c r="F221">
        <v>40.50487467</v>
      </c>
      <c r="G221">
        <v>-122.2330577</v>
      </c>
      <c r="H221" t="s">
        <v>37</v>
      </c>
      <c r="I221" t="s">
        <v>38</v>
      </c>
      <c r="J221" t="s">
        <v>72</v>
      </c>
      <c r="K221" t="s">
        <v>33</v>
      </c>
      <c r="L221">
        <v>63</v>
      </c>
      <c r="M221">
        <v>24</v>
      </c>
      <c r="N221" t="s">
        <v>60</v>
      </c>
      <c r="O221" s="3">
        <v>1950</v>
      </c>
      <c r="P221">
        <v>1980</v>
      </c>
      <c r="Q221" t="s">
        <v>73</v>
      </c>
      <c r="R221" t="s">
        <v>436</v>
      </c>
      <c r="S221">
        <v>14</v>
      </c>
      <c r="T221">
        <v>0.41</v>
      </c>
      <c r="U221">
        <v>0.71</v>
      </c>
      <c r="V221">
        <v>0</v>
      </c>
      <c r="W221">
        <v>60.1</v>
      </c>
      <c r="X221">
        <v>2.77</v>
      </c>
      <c r="Y221">
        <v>2.5499999999999998</v>
      </c>
      <c r="Z221">
        <v>0.97</v>
      </c>
      <c r="AA221">
        <v>1.31</v>
      </c>
      <c r="AB221">
        <v>8</v>
      </c>
    </row>
    <row r="222" spans="1:29" x14ac:dyDescent="0.2">
      <c r="A222" t="s">
        <v>493</v>
      </c>
      <c r="B222" s="1" t="str">
        <f t="shared" si="3"/>
        <v>11451715</v>
      </c>
      <c r="C222" s="1">
        <v>8009213</v>
      </c>
      <c r="D222" s="1">
        <v>8009213</v>
      </c>
      <c r="E222" t="s">
        <v>494</v>
      </c>
      <c r="F222">
        <v>38.95767446</v>
      </c>
      <c r="G222">
        <v>-122.3427535</v>
      </c>
      <c r="H222" t="s">
        <v>37</v>
      </c>
      <c r="I222" t="s">
        <v>38</v>
      </c>
      <c r="J222" t="s">
        <v>72</v>
      </c>
      <c r="K222" t="s">
        <v>33</v>
      </c>
      <c r="L222">
        <v>15</v>
      </c>
      <c r="M222">
        <v>0</v>
      </c>
      <c r="N222" t="s">
        <v>60</v>
      </c>
      <c r="O222" s="3">
        <v>1997</v>
      </c>
      <c r="P222">
        <v>2014</v>
      </c>
      <c r="Q222" t="s">
        <v>73</v>
      </c>
      <c r="R222" t="s">
        <v>495</v>
      </c>
      <c r="S222">
        <v>12</v>
      </c>
      <c r="T222">
        <v>1.75</v>
      </c>
      <c r="U222">
        <v>0</v>
      </c>
      <c r="V222">
        <v>0</v>
      </c>
      <c r="W222">
        <v>414.1</v>
      </c>
      <c r="X222">
        <v>0</v>
      </c>
      <c r="Y222">
        <v>2.0699999999999998</v>
      </c>
      <c r="Z222">
        <v>0.13</v>
      </c>
      <c r="AA222">
        <v>0.49</v>
      </c>
      <c r="AB222">
        <v>8</v>
      </c>
    </row>
    <row r="223" spans="1:29" x14ac:dyDescent="0.2">
      <c r="A223" t="s">
        <v>128</v>
      </c>
      <c r="B223" s="1" t="str">
        <f t="shared" si="3"/>
        <v>10360900</v>
      </c>
      <c r="C223" s="1">
        <v>20314584</v>
      </c>
      <c r="D223" s="1">
        <v>20314584</v>
      </c>
      <c r="E223" t="s">
        <v>129</v>
      </c>
      <c r="F223">
        <v>41.882390200000003</v>
      </c>
      <c r="G223">
        <v>-120.1749508</v>
      </c>
      <c r="H223" t="s">
        <v>37</v>
      </c>
      <c r="I223" t="s">
        <v>38</v>
      </c>
      <c r="J223" t="s">
        <v>32</v>
      </c>
      <c r="K223" t="s">
        <v>33</v>
      </c>
      <c r="L223">
        <v>22</v>
      </c>
      <c r="M223">
        <v>14</v>
      </c>
      <c r="N223" t="s">
        <v>60</v>
      </c>
      <c r="O223" s="3">
        <v>1960</v>
      </c>
      <c r="P223">
        <v>1982</v>
      </c>
      <c r="Q223" t="s">
        <v>61</v>
      </c>
      <c r="R223" t="s">
        <v>130</v>
      </c>
      <c r="S223">
        <v>5</v>
      </c>
      <c r="T223">
        <v>0</v>
      </c>
      <c r="U223">
        <v>0</v>
      </c>
      <c r="V223">
        <v>0</v>
      </c>
      <c r="W223">
        <v>30.5</v>
      </c>
      <c r="X223">
        <v>0</v>
      </c>
      <c r="Y223">
        <v>0</v>
      </c>
      <c r="Z223">
        <v>0</v>
      </c>
      <c r="AA223">
        <v>0.51</v>
      </c>
      <c r="AB223">
        <v>9</v>
      </c>
    </row>
    <row r="224" spans="1:29" s="3" customFormat="1" x14ac:dyDescent="0.2">
      <c r="A224" s="3" t="s">
        <v>631</v>
      </c>
      <c r="B224" s="1" t="str">
        <f t="shared" si="3"/>
        <v>11355500</v>
      </c>
      <c r="C224" s="3">
        <v>18020003000206</v>
      </c>
      <c r="D224" s="3">
        <v>18020003000206</v>
      </c>
      <c r="E224" s="3" t="s">
        <v>630</v>
      </c>
      <c r="F224" s="3">
        <v>40.686379670000001</v>
      </c>
      <c r="G224" s="3">
        <v>-121.4231786</v>
      </c>
      <c r="AB224" s="3">
        <v>9</v>
      </c>
    </row>
  </sheetData>
  <autoFilter ref="AC1:AC223" xr:uid="{00000000-0009-0000-0000-000000000000}"/>
  <sortState ref="A2:AC224">
    <sortCondition ref="AB1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Sheet1!ClassesRecords</vt:lpstr>
    </vt:vector>
  </TitlesOfParts>
  <Company>LAWR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Noelle 0Patterson</dc:creator>
  <cp:lastModifiedBy>Noelle Kathleen Patterson</cp:lastModifiedBy>
  <dcterms:created xsi:type="dcterms:W3CDTF">2018-01-29T22:05:56Z</dcterms:created>
  <dcterms:modified xsi:type="dcterms:W3CDTF">2018-07-04T01:02:28Z</dcterms:modified>
</cp:coreProperties>
</file>