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bookViews>
    <workbookView xWindow="0" yWindow="0" windowWidth="20910" windowHeight="6890"/>
  </bookViews>
  <sheets>
    <sheet name="Sheet1" sheetId="1" r:id="rId1"/>
  </sheets>
  <definedNames>
    <definedName name="folder" localSheetId="0">Sheet1!$A$53:$D$54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6" i="1"/>
  <c r="H7" i="1"/>
  <c r="H8" i="1"/>
  <c r="H9" i="1"/>
  <c r="H10" i="1"/>
  <c r="H12" i="1"/>
  <c r="H15" i="1"/>
  <c r="H18" i="1"/>
  <c r="H19" i="1"/>
  <c r="H21" i="1"/>
  <c r="H3" i="1"/>
  <c r="D21" i="1"/>
  <c r="E21" i="1"/>
  <c r="F21" i="1" s="1"/>
  <c r="D22" i="1"/>
  <c r="E22" i="1"/>
  <c r="F22" i="1" s="1"/>
  <c r="D3" i="1"/>
  <c r="E3" i="1"/>
  <c r="D4" i="1"/>
  <c r="E4" i="1"/>
  <c r="F4" i="1" s="1"/>
  <c r="D5" i="1"/>
  <c r="E5" i="1"/>
  <c r="D6" i="1"/>
  <c r="E6" i="1"/>
  <c r="D7" i="1"/>
  <c r="E7" i="1"/>
  <c r="D8" i="1"/>
  <c r="E8" i="1"/>
  <c r="F8" i="1" s="1"/>
  <c r="D9" i="1"/>
  <c r="E9" i="1"/>
  <c r="D10" i="1"/>
  <c r="E10" i="1"/>
  <c r="D11" i="1"/>
  <c r="E11" i="1"/>
  <c r="D12" i="1"/>
  <c r="E12" i="1"/>
  <c r="F12" i="1" s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F20" i="1" s="1"/>
  <c r="F16" i="1"/>
  <c r="F19" i="1"/>
  <c r="F7" i="1"/>
  <c r="F13" i="1"/>
  <c r="E2" i="1"/>
  <c r="D2" i="1"/>
  <c r="F5" i="1"/>
  <c r="F9" i="1"/>
  <c r="F11" i="1"/>
  <c r="F15" i="1"/>
  <c r="F17" i="1" l="1"/>
  <c r="F2" i="1"/>
  <c r="F3" i="1"/>
  <c r="F18" i="1"/>
  <c r="F14" i="1"/>
  <c r="F10" i="1"/>
  <c r="F6" i="1"/>
</calcChain>
</file>

<file path=xl/connections.xml><?xml version="1.0" encoding="utf-8"?>
<connections xmlns="http://schemas.openxmlformats.org/spreadsheetml/2006/main">
  <connection id="1" name="folder" type="6" refreshedVersion="5" background="1" saveData="1">
    <textPr firstRow="8" sourceFile="C:\Users\Andy\Desktop\folder.txt" delimited="0">
      <textFields count="5">
        <textField/>
        <textField position="5"/>
        <textField position="23"/>
        <textField position="30"/>
        <textField position="33"/>
      </textFields>
    </textPr>
  </connection>
</connections>
</file>

<file path=xl/sharedStrings.xml><?xml version="1.0" encoding="utf-8"?>
<sst xmlns="http://schemas.openxmlformats.org/spreadsheetml/2006/main" count="70" uniqueCount="60">
  <si>
    <t>P42_R35_2011_127</t>
  </si>
  <si>
    <t>P42_R35_2011_143</t>
  </si>
  <si>
    <t>P42_R35_2011_159</t>
  </si>
  <si>
    <t>P42_R35_2011_175</t>
  </si>
  <si>
    <t>P42_R35_2011_191</t>
  </si>
  <si>
    <t>P42_R35_2011_207</t>
  </si>
  <si>
    <t>P42_R35_2011_223</t>
  </si>
  <si>
    <t>P42_R35_2011_239</t>
  </si>
  <si>
    <t>P42_R35_2011_255</t>
  </si>
  <si>
    <t>P42_R35_2011_271</t>
  </si>
  <si>
    <t>P42_R35_2015_066</t>
  </si>
  <si>
    <t>P42_R35_2015_130</t>
  </si>
  <si>
    <t>P42_R35_2015_146</t>
  </si>
  <si>
    <t>P42_R35_2015_162</t>
  </si>
  <si>
    <t>P42_R35_2015_178</t>
  </si>
  <si>
    <t>P42_R35_2015_194</t>
  </si>
  <si>
    <t>P43_R34_2011_102</t>
  </si>
  <si>
    <t>P43_R34_2011_118</t>
  </si>
  <si>
    <t>P43_R34_2011_150</t>
  </si>
  <si>
    <t>P43_R34_2011_166</t>
  </si>
  <si>
    <t>P43_R34_2011_182</t>
  </si>
  <si>
    <t>P43_R34_2011_198</t>
  </si>
  <si>
    <t>P43_R34_2011_214</t>
  </si>
  <si>
    <t>P43_R34_2011_230</t>
  </si>
  <si>
    <t>P43_R34_2011_246</t>
  </si>
  <si>
    <t>P43_R34_2011_262</t>
  </si>
  <si>
    <t>P43_R34_2011_294</t>
  </si>
  <si>
    <t>P43_R34_2015_073</t>
  </si>
  <si>
    <t>P43_R34_2015_089</t>
  </si>
  <si>
    <t>P43_R34_2015_105</t>
  </si>
  <si>
    <t>P43_R34_2015_121</t>
  </si>
  <si>
    <t>P43_R34_2015_153</t>
  </si>
  <si>
    <t>P43_R34_2015_169</t>
  </si>
  <si>
    <t>P43_R34_2015_185</t>
  </si>
  <si>
    <t>P44_R33_2011_125</t>
  </si>
  <si>
    <t>P44_R33_2011_141</t>
  </si>
  <si>
    <t>P44_R33_2011_173</t>
  </si>
  <si>
    <t>P44_R33_2011_189</t>
  </si>
  <si>
    <t>P44_R33_2011_205</t>
  </si>
  <si>
    <t>P44_R33_2011_221</t>
  </si>
  <si>
    <t>P44_R33_2011_237</t>
  </si>
  <si>
    <t>P44_R33_2011_269</t>
  </si>
  <si>
    <t>P44_R33_2011_285</t>
  </si>
  <si>
    <t>P44_R33_2011_301</t>
  </si>
  <si>
    <t>P44_R33_2015_064</t>
  </si>
  <si>
    <t>P44_R33_2015_080</t>
  </si>
  <si>
    <t>P44_R33_2015_112</t>
  </si>
  <si>
    <t>P44_R33_2015_128</t>
  </si>
  <si>
    <t>P44_R33_2015_144</t>
  </si>
  <si>
    <t>P44_R33_2015_176</t>
  </si>
  <si>
    <t>P44_R33_2015_192</t>
  </si>
  <si>
    <t>P42_R35</t>
  </si>
  <si>
    <t>P43_R34</t>
  </si>
  <si>
    <t>P44_R33</t>
  </si>
  <si>
    <t>Output Name</t>
  </si>
  <si>
    <t>CV_2011</t>
  </si>
  <si>
    <t>CV_2015</t>
  </si>
  <si>
    <t>Min_J_day</t>
  </si>
  <si>
    <t>Max_J_day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</si>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</sst>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old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4" workbookViewId="0">
      <selection activeCell="H16" sqref="H16"/>
    </sheetView>
  </sheetViews>
  <sheetFormatPr defaultRowHeight="14.5" x14ac:dyDescent="0.35"/>
  <cols>
    <col min="1" max="1" width="17.08984375" bestFit="1" customWidth="1"/>
    <col min="2" max="2" width="17.54296875" customWidth="1"/>
    <col min="3" max="3" width="17.08984375" bestFit="1" customWidth="1"/>
    <col min="4" max="4" width="13.453125" customWidth="1"/>
    <col min="5" max="5" width="19.81640625" customWidth="1"/>
    <col min="6" max="6" width="25.08984375" customWidth="1"/>
    <col min="7" max="7" width="14.453125" customWidth="1"/>
    <col min="8" max="10" width="17.08984375" bestFit="1" customWidth="1"/>
  </cols>
  <sheetData>
    <row r="1" spans="1:8" x14ac:dyDescent="0.35">
      <c r="A1" t="s">
        <v>51</v>
      </c>
      <c r="B1" t="s">
        <v>52</v>
      </c>
      <c r="C1" t="s">
        <v>53</v>
      </c>
      <c r="D1" t="s">
        <v>57</v>
      </c>
      <c r="E1" t="s">
        <v>58</v>
      </c>
      <c r="F1" t="s">
        <v>59</v>
      </c>
      <c r="G1" t="s">
        <v>54</v>
      </c>
    </row>
    <row r="2" spans="1:8" x14ac:dyDescent="0.35">
      <c r="B2" t="s">
        <v>16</v>
      </c>
      <c r="D2" t="e">
        <f>MIN(RIGHT(A2,3), RIGHT(B2, 3), RIGHT(C2,3))</f>
        <v>#VALUE!</v>
      </c>
      <c r="E2" t="e">
        <f>MAX(RIGHT(A2,3), RIGHT(B2, 3), RIGHT(C2,3))</f>
        <v>#VALUE!</v>
      </c>
      <c r="F2" t="e">
        <f>E2-D2</f>
        <v>#VALUE!</v>
      </c>
    </row>
    <row r="3" spans="1:8" x14ac:dyDescent="0.35">
      <c r="A3" t="s">
        <v>0</v>
      </c>
      <c r="B3" t="s">
        <v>17</v>
      </c>
      <c r="C3" t="s">
        <v>34</v>
      </c>
      <c r="D3">
        <f t="shared" ref="D3:D20" si="0">MIN(RIGHT(A3,3), RIGHT(B3, 3), RIGHT(C3,3))</f>
        <v>118</v>
      </c>
      <c r="E3">
        <f t="shared" ref="E3:E20" si="1">MAX(RIGHT(A3,3), RIGHT(B3, 3), RIGHT(C3,3))</f>
        <v>127</v>
      </c>
      <c r="F3">
        <f t="shared" ref="F3:F20" si="2">E3-D3</f>
        <v>9</v>
      </c>
      <c r="G3" t="s">
        <v>55</v>
      </c>
      <c r="H3" t="str">
        <f>CONCATENATE(G3, "_", D3," _", E3)</f>
        <v>CV_2011_118 _127</v>
      </c>
    </row>
    <row r="4" spans="1:8" x14ac:dyDescent="0.35">
      <c r="A4" t="s">
        <v>1</v>
      </c>
      <c r="B4" t="s">
        <v>18</v>
      </c>
      <c r="C4" t="s">
        <v>35</v>
      </c>
      <c r="D4">
        <f t="shared" si="0"/>
        <v>141</v>
      </c>
      <c r="E4">
        <f t="shared" si="1"/>
        <v>150</v>
      </c>
      <c r="F4">
        <f t="shared" si="2"/>
        <v>9</v>
      </c>
      <c r="G4" t="s">
        <v>55</v>
      </c>
      <c r="H4" t="str">
        <f t="shared" ref="H4:H22" si="3">CONCATENATE(G4, "_", D4," _", E4)</f>
        <v>CV_2011_141 _150</v>
      </c>
    </row>
    <row r="5" spans="1:8" x14ac:dyDescent="0.35">
      <c r="A5" t="s">
        <v>2</v>
      </c>
      <c r="B5" t="s">
        <v>19</v>
      </c>
      <c r="D5" t="e">
        <f t="shared" si="0"/>
        <v>#VALUE!</v>
      </c>
      <c r="E5" t="e">
        <f t="shared" si="1"/>
        <v>#VALUE!</v>
      </c>
      <c r="F5" t="e">
        <f t="shared" si="2"/>
        <v>#VALUE!</v>
      </c>
    </row>
    <row r="6" spans="1:8" x14ac:dyDescent="0.35">
      <c r="A6" t="s">
        <v>3</v>
      </c>
      <c r="B6" t="s">
        <v>20</v>
      </c>
      <c r="C6" t="s">
        <v>36</v>
      </c>
      <c r="D6">
        <f t="shared" si="0"/>
        <v>173</v>
      </c>
      <c r="E6">
        <f t="shared" si="1"/>
        <v>182</v>
      </c>
      <c r="F6">
        <f t="shared" si="2"/>
        <v>9</v>
      </c>
      <c r="G6" t="s">
        <v>55</v>
      </c>
      <c r="H6" t="str">
        <f t="shared" si="3"/>
        <v>CV_2011_173 _182</v>
      </c>
    </row>
    <row r="7" spans="1:8" x14ac:dyDescent="0.35">
      <c r="A7" t="s">
        <v>4</v>
      </c>
      <c r="B7" t="s">
        <v>21</v>
      </c>
      <c r="C7" t="s">
        <v>37</v>
      </c>
      <c r="D7">
        <f t="shared" si="0"/>
        <v>189</v>
      </c>
      <c r="E7">
        <f t="shared" si="1"/>
        <v>198</v>
      </c>
      <c r="F7">
        <f t="shared" si="2"/>
        <v>9</v>
      </c>
      <c r="G7" t="s">
        <v>55</v>
      </c>
      <c r="H7" t="str">
        <f t="shared" si="3"/>
        <v>CV_2011_189 _198</v>
      </c>
    </row>
    <row r="8" spans="1:8" x14ac:dyDescent="0.35">
      <c r="A8" t="s">
        <v>5</v>
      </c>
      <c r="B8" t="s">
        <v>22</v>
      </c>
      <c r="C8" t="s">
        <v>38</v>
      </c>
      <c r="D8">
        <f t="shared" si="0"/>
        <v>205</v>
      </c>
      <c r="E8">
        <f t="shared" si="1"/>
        <v>214</v>
      </c>
      <c r="F8">
        <f t="shared" si="2"/>
        <v>9</v>
      </c>
      <c r="G8" t="s">
        <v>55</v>
      </c>
      <c r="H8" t="str">
        <f t="shared" si="3"/>
        <v>CV_2011_205 _214</v>
      </c>
    </row>
    <row r="9" spans="1:8" x14ac:dyDescent="0.35">
      <c r="A9" t="s">
        <v>6</v>
      </c>
      <c r="B9" t="s">
        <v>23</v>
      </c>
      <c r="C9" t="s">
        <v>39</v>
      </c>
      <c r="D9">
        <f t="shared" si="0"/>
        <v>221</v>
      </c>
      <c r="E9">
        <f t="shared" si="1"/>
        <v>230</v>
      </c>
      <c r="F9">
        <f t="shared" si="2"/>
        <v>9</v>
      </c>
      <c r="G9" t="s">
        <v>55</v>
      </c>
      <c r="H9" t="str">
        <f t="shared" si="3"/>
        <v>CV_2011_221 _230</v>
      </c>
    </row>
    <row r="10" spans="1:8" x14ac:dyDescent="0.35">
      <c r="A10" t="s">
        <v>7</v>
      </c>
      <c r="B10" t="s">
        <v>24</v>
      </c>
      <c r="C10" t="s">
        <v>40</v>
      </c>
      <c r="D10">
        <f t="shared" si="0"/>
        <v>237</v>
      </c>
      <c r="E10">
        <f t="shared" si="1"/>
        <v>246</v>
      </c>
      <c r="F10">
        <f t="shared" si="2"/>
        <v>9</v>
      </c>
      <c r="G10" t="s">
        <v>55</v>
      </c>
      <c r="H10" t="str">
        <f t="shared" si="3"/>
        <v>CV_2011_237 _246</v>
      </c>
    </row>
    <row r="11" spans="1:8" x14ac:dyDescent="0.35">
      <c r="A11" t="s">
        <v>8</v>
      </c>
      <c r="D11" t="e">
        <f t="shared" si="0"/>
        <v>#VALUE!</v>
      </c>
      <c r="E11" t="e">
        <f t="shared" si="1"/>
        <v>#VALUE!</v>
      </c>
      <c r="F11" t="e">
        <f t="shared" si="2"/>
        <v>#VALUE!</v>
      </c>
    </row>
    <row r="12" spans="1:8" x14ac:dyDescent="0.35">
      <c r="A12" t="s">
        <v>9</v>
      </c>
      <c r="B12" t="s">
        <v>25</v>
      </c>
      <c r="C12" t="s">
        <v>41</v>
      </c>
      <c r="D12">
        <f t="shared" si="0"/>
        <v>262</v>
      </c>
      <c r="E12">
        <f t="shared" si="1"/>
        <v>271</v>
      </c>
      <c r="F12">
        <f t="shared" si="2"/>
        <v>9</v>
      </c>
      <c r="G12" t="s">
        <v>55</v>
      </c>
      <c r="H12" t="str">
        <f t="shared" si="3"/>
        <v>CV_2011_262 _271</v>
      </c>
    </row>
    <row r="13" spans="1:8" x14ac:dyDescent="0.35">
      <c r="B13" t="s">
        <v>26</v>
      </c>
      <c r="C13" t="s">
        <v>42</v>
      </c>
      <c r="D13" t="e">
        <f t="shared" si="0"/>
        <v>#VALUE!</v>
      </c>
      <c r="E13" t="e">
        <f t="shared" si="1"/>
        <v>#VALUE!</v>
      </c>
      <c r="F13" t="e">
        <f t="shared" si="2"/>
        <v>#VALUE!</v>
      </c>
    </row>
    <row r="14" spans="1:8" x14ac:dyDescent="0.35">
      <c r="C14" t="s">
        <v>43</v>
      </c>
      <c r="D14" t="e">
        <f t="shared" si="0"/>
        <v>#VALUE!</v>
      </c>
      <c r="E14" t="e">
        <f t="shared" si="1"/>
        <v>#VALUE!</v>
      </c>
      <c r="F14" t="e">
        <f t="shared" si="2"/>
        <v>#VALUE!</v>
      </c>
    </row>
    <row r="15" spans="1:8" x14ac:dyDescent="0.35">
      <c r="A15" t="s">
        <v>10</v>
      </c>
      <c r="B15" t="s">
        <v>27</v>
      </c>
      <c r="C15" t="s">
        <v>44</v>
      </c>
      <c r="D15">
        <f t="shared" si="0"/>
        <v>64</v>
      </c>
      <c r="E15">
        <f t="shared" si="1"/>
        <v>73</v>
      </c>
      <c r="F15">
        <f t="shared" si="2"/>
        <v>9</v>
      </c>
      <c r="G15" t="s">
        <v>56</v>
      </c>
      <c r="H15" t="str">
        <f t="shared" si="3"/>
        <v>CV_2015_64 _73</v>
      </c>
    </row>
    <row r="16" spans="1:8" x14ac:dyDescent="0.35">
      <c r="B16" t="s">
        <v>28</v>
      </c>
      <c r="C16" t="s">
        <v>45</v>
      </c>
      <c r="D16" t="e">
        <f t="shared" si="0"/>
        <v>#VALUE!</v>
      </c>
      <c r="E16" t="e">
        <f t="shared" si="1"/>
        <v>#VALUE!</v>
      </c>
      <c r="F16" t="e">
        <f t="shared" si="2"/>
        <v>#VALUE!</v>
      </c>
    </row>
    <row r="17" spans="1:8" x14ac:dyDescent="0.35">
      <c r="B17" t="s">
        <v>29</v>
      </c>
      <c r="C17" t="s">
        <v>46</v>
      </c>
      <c r="D17" t="e">
        <f t="shared" si="0"/>
        <v>#VALUE!</v>
      </c>
      <c r="E17" t="e">
        <f t="shared" si="1"/>
        <v>#VALUE!</v>
      </c>
      <c r="F17" t="e">
        <f t="shared" si="2"/>
        <v>#VALUE!</v>
      </c>
    </row>
    <row r="18" spans="1:8" x14ac:dyDescent="0.35">
      <c r="A18" t="s">
        <v>11</v>
      </c>
      <c r="B18" t="s">
        <v>30</v>
      </c>
      <c r="C18" t="s">
        <v>47</v>
      </c>
      <c r="D18">
        <f t="shared" si="0"/>
        <v>121</v>
      </c>
      <c r="E18">
        <f t="shared" si="1"/>
        <v>130</v>
      </c>
      <c r="F18">
        <f t="shared" si="2"/>
        <v>9</v>
      </c>
      <c r="G18" t="s">
        <v>56</v>
      </c>
      <c r="H18" t="str">
        <f t="shared" si="3"/>
        <v>CV_2015_121 _130</v>
      </c>
    </row>
    <row r="19" spans="1:8" x14ac:dyDescent="0.35">
      <c r="A19" t="s">
        <v>12</v>
      </c>
      <c r="B19" t="s">
        <v>31</v>
      </c>
      <c r="C19" t="s">
        <v>48</v>
      </c>
      <c r="D19">
        <f t="shared" si="0"/>
        <v>144</v>
      </c>
      <c r="E19">
        <f t="shared" si="1"/>
        <v>153</v>
      </c>
      <c r="F19">
        <f t="shared" si="2"/>
        <v>9</v>
      </c>
      <c r="G19" t="s">
        <v>56</v>
      </c>
      <c r="H19" t="str">
        <f t="shared" si="3"/>
        <v>CV_2015_144 _153</v>
      </c>
    </row>
    <row r="20" spans="1:8" x14ac:dyDescent="0.35">
      <c r="A20" t="s">
        <v>13</v>
      </c>
      <c r="B20" t="s">
        <v>32</v>
      </c>
      <c r="D20" t="e">
        <f t="shared" si="0"/>
        <v>#VALUE!</v>
      </c>
      <c r="E20" t="e">
        <f t="shared" si="1"/>
        <v>#VALUE!</v>
      </c>
      <c r="F20" t="e">
        <f t="shared" si="2"/>
        <v>#VALUE!</v>
      </c>
    </row>
    <row r="21" spans="1:8" x14ac:dyDescent="0.35">
      <c r="A21" t="s">
        <v>14</v>
      </c>
      <c r="B21" t="s">
        <v>33</v>
      </c>
      <c r="C21" t="s">
        <v>49</v>
      </c>
      <c r="D21">
        <f t="shared" ref="D21:D22" si="4">MIN(RIGHT(A21,3), RIGHT(B21, 3), RIGHT(C21,3))</f>
        <v>176</v>
      </c>
      <c r="E21">
        <f t="shared" ref="E21:E22" si="5">MAX(RIGHT(A21,3), RIGHT(B21, 3), RIGHT(C21,3))</f>
        <v>185</v>
      </c>
      <c r="F21">
        <f t="shared" ref="F21:F22" si="6">E21-D21</f>
        <v>9</v>
      </c>
      <c r="G21" t="s">
        <v>56</v>
      </c>
      <c r="H21" t="str">
        <f t="shared" si="3"/>
        <v>CV_2015_176 _185</v>
      </c>
    </row>
    <row r="22" spans="1:8" x14ac:dyDescent="0.35">
      <c r="A22" t="s">
        <v>15</v>
      </c>
      <c r="C22" t="s">
        <v>50</v>
      </c>
      <c r="D22" t="e">
        <f t="shared" si="4"/>
        <v>#VALUE!</v>
      </c>
      <c r="E22" t="e">
        <f t="shared" si="5"/>
        <v>#VALUE!</v>
      </c>
      <c r="F22" t="e">
        <f t="shared" si="6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2015-07-22T17:31:16Z</dcterms:created>
  <dcterms:modified xsi:type="dcterms:W3CDTF">2015-07-22T17:54:08Z</dcterms:modified>
</cp:coreProperties>
</file>