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BD59C2EC-C13D-4DA4-9B68-4AB6182DF684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2019" sheetId="1" r:id="rId1"/>
    <sheet name="2020" sheetId="3" r:id="rId2"/>
    <sheet name="2021" sheetId="4" r:id="rId3"/>
    <sheet name="202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5" l="1"/>
  <c r="R32" i="5" s="1"/>
  <c r="Q31" i="5"/>
  <c r="R31" i="5" s="1"/>
  <c r="Q30" i="5"/>
  <c r="R33" i="5"/>
  <c r="Q29" i="5"/>
  <c r="R29" i="5" s="1"/>
  <c r="Q28" i="5"/>
  <c r="R28" i="5" s="1"/>
  <c r="R30" i="5" l="1"/>
  <c r="Q27" i="5"/>
  <c r="R27" i="5" s="1"/>
  <c r="Q26" i="5" l="1"/>
  <c r="R26" i="5" s="1"/>
  <c r="Q25" i="5" l="1"/>
  <c r="R25" i="5"/>
  <c r="P34" i="5" l="1"/>
  <c r="Q24" i="5"/>
  <c r="R24" i="5" s="1"/>
  <c r="Q23" i="5"/>
  <c r="R23" i="5" l="1"/>
  <c r="Q22" i="5"/>
  <c r="Q34" i="5" s="1"/>
  <c r="R22" i="5" l="1"/>
  <c r="R34" i="5" s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<sst xmlns="http://schemas.openxmlformats.org/spreadsheetml/2006/main" count="585" uniqueCount="372">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</sst>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3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K11" sqref="K11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3">
        <v>2019</v>
      </c>
      <c r="C2" s="144"/>
      <c r="D2" s="144"/>
      <c r="E2" s="67"/>
      <c r="F2" s="149" t="s">
        <v>262</v>
      </c>
      <c r="G2" s="149"/>
      <c r="H2" s="149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49"/>
      <c r="G3" s="149"/>
      <c r="H3" s="149"/>
      <c r="I3" s="7"/>
      <c r="J3" s="7"/>
      <c r="K3" s="7"/>
      <c r="L3" s="7"/>
      <c r="M3" s="6"/>
      <c r="N3" s="29"/>
      <c r="O3" s="148"/>
      <c r="P3" s="148"/>
      <c r="Q3" s="148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49"/>
      <c r="G4" s="149"/>
      <c r="H4" s="149"/>
      <c r="I4" s="6"/>
      <c r="J4" s="6"/>
      <c r="K4" s="30"/>
      <c r="L4" s="6"/>
      <c r="M4" s="6"/>
      <c r="N4" s="7"/>
      <c r="O4" s="148"/>
      <c r="P4" s="148"/>
      <c r="Q4" s="148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49"/>
      <c r="G5" s="149"/>
      <c r="H5" s="149"/>
      <c r="I5" s="6"/>
      <c r="J5" s="30"/>
      <c r="K5" s="30"/>
      <c r="L5" s="6"/>
      <c r="M5" s="6"/>
      <c r="N5" s="7"/>
      <c r="O5" s="148"/>
      <c r="P5" s="148"/>
      <c r="Q5" s="148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49"/>
      <c r="G6" s="149"/>
      <c r="H6" s="149"/>
      <c r="I6" s="6"/>
      <c r="J6" s="30"/>
      <c r="K6" s="30"/>
      <c r="L6" s="6"/>
      <c r="M6" s="6"/>
      <c r="N6" s="7"/>
      <c r="O6" s="148"/>
      <c r="P6" s="148"/>
      <c r="Q6" s="148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49"/>
      <c r="G7" s="149"/>
      <c r="H7" s="149"/>
      <c r="I7" s="6"/>
      <c r="J7" s="30"/>
      <c r="K7" s="30"/>
      <c r="L7" s="6"/>
      <c r="M7" s="6"/>
      <c r="N7" s="7"/>
      <c r="O7" s="148"/>
      <c r="P7" s="148"/>
      <c r="Q7" s="148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49"/>
      <c r="G8" s="149"/>
      <c r="H8" s="149"/>
      <c r="I8" s="6"/>
      <c r="J8" s="30"/>
      <c r="K8" s="30"/>
      <c r="L8" s="6"/>
      <c r="M8" s="6"/>
      <c r="N8" s="7"/>
      <c r="O8" s="148"/>
      <c r="P8" s="148"/>
      <c r="Q8" s="148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49"/>
      <c r="G9" s="149"/>
      <c r="H9" s="149"/>
      <c r="I9" s="6"/>
      <c r="J9" s="30"/>
      <c r="K9" s="30"/>
      <c r="L9" s="6"/>
      <c r="M9" s="6"/>
      <c r="N9" s="7"/>
      <c r="O9" s="148"/>
      <c r="P9" s="148"/>
      <c r="Q9" s="148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49"/>
      <c r="G10" s="149"/>
      <c r="H10" s="149"/>
      <c r="I10" s="6"/>
      <c r="J10" s="30"/>
      <c r="K10" s="30"/>
      <c r="L10" s="6"/>
      <c r="M10" s="6"/>
      <c r="N10" s="7"/>
      <c r="O10" s="148"/>
      <c r="P10" s="148"/>
      <c r="Q10" s="148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49"/>
      <c r="G11" s="149"/>
      <c r="H11" s="149"/>
      <c r="I11" s="6"/>
      <c r="J11" s="30"/>
      <c r="K11" s="30"/>
      <c r="L11" s="6"/>
      <c r="M11" s="6"/>
      <c r="N11" s="7"/>
      <c r="O11" s="148"/>
      <c r="P11" s="148"/>
      <c r="Q11" s="148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49"/>
      <c r="G12" s="149"/>
      <c r="H12" s="149"/>
      <c r="I12" s="6"/>
      <c r="J12" s="30"/>
      <c r="K12" s="30"/>
      <c r="L12" s="6"/>
      <c r="M12" s="6"/>
      <c r="N12" s="7"/>
      <c r="O12" s="148"/>
      <c r="P12" s="148"/>
      <c r="Q12" s="148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49"/>
      <c r="G13" s="149"/>
      <c r="H13" s="149"/>
      <c r="I13" s="6"/>
      <c r="J13" s="30"/>
      <c r="K13" s="30"/>
      <c r="L13" s="6"/>
      <c r="M13" s="6"/>
      <c r="N13" s="7"/>
      <c r="O13" s="148"/>
      <c r="P13" s="148"/>
      <c r="Q13" s="148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49"/>
      <c r="G14" s="149"/>
      <c r="H14" s="149"/>
      <c r="I14" s="6"/>
      <c r="J14" s="30"/>
      <c r="K14" s="30"/>
      <c r="L14" s="6"/>
      <c r="M14" s="6"/>
      <c r="N14" s="7"/>
      <c r="O14" s="148"/>
      <c r="P14" s="148"/>
      <c r="Q14" s="148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49"/>
      <c r="G15" s="149"/>
      <c r="H15" s="149"/>
      <c r="I15" s="6"/>
      <c r="J15" s="30"/>
      <c r="K15" s="30"/>
      <c r="L15" s="6"/>
      <c r="M15" s="6"/>
      <c r="N15" s="7"/>
      <c r="O15" s="148"/>
      <c r="P15" s="148"/>
      <c r="Q15" s="148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48"/>
      <c r="P16" s="148"/>
      <c r="Q16" s="148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5"/>
      <c r="C17" s="145"/>
      <c r="D17" s="145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5"/>
      <c r="C18" s="145"/>
      <c r="D18" s="145"/>
      <c r="E18" s="6"/>
      <c r="F18" s="6"/>
      <c r="G18" s="7"/>
      <c r="H18" s="6"/>
      <c r="I18" s="6"/>
      <c r="J18" s="30"/>
      <c r="K18" s="30"/>
      <c r="L18" s="6"/>
      <c r="M18" s="6"/>
      <c r="N18" s="146"/>
      <c r="O18" s="147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5"/>
      <c r="C19" s="145"/>
      <c r="D19" s="145"/>
      <c r="E19" s="6"/>
      <c r="F19" s="6"/>
      <c r="G19" s="7"/>
      <c r="H19" s="6"/>
      <c r="I19" s="6"/>
      <c r="J19" s="30"/>
      <c r="K19" s="30"/>
      <c r="L19" s="6"/>
      <c r="M19" s="6"/>
      <c r="N19" s="147"/>
      <c r="O19" s="147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47"/>
      <c r="O20" s="147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47"/>
      <c r="O21" s="147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47"/>
      <c r="O22" s="147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E21" sqref="E2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51"/>
      <c r="K17" s="152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50"/>
      <c r="K18" s="150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E31" sqref="E31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7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58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58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58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58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58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7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58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58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58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58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7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58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58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58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58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59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7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59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58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58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58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58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59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7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58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58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58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59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7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58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58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58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58"/>
      <c r="J36" s="54" t="s">
        <v>142</v>
      </c>
      <c r="K36" s="60">
        <v>4.5138888888888888E-2</v>
      </c>
      <c r="L36" s="39"/>
      <c r="M36" s="153"/>
      <c r="N36" s="153"/>
      <c r="O36" s="153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58"/>
      <c r="J37" s="80" t="s">
        <v>197</v>
      </c>
      <c r="K37" s="75">
        <v>7.7777777777777779E-2</v>
      </c>
      <c r="L37" s="39"/>
      <c r="M37" s="153"/>
      <c r="N37" s="153"/>
      <c r="O37" s="153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59"/>
      <c r="J38" s="11" t="s">
        <v>203</v>
      </c>
      <c r="K38" s="102">
        <v>9.1666666666666674E-2</v>
      </c>
      <c r="L38" s="39"/>
      <c r="M38" s="153"/>
      <c r="N38" s="153"/>
      <c r="O38" s="153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7" t="s">
        <v>210</v>
      </c>
      <c r="J39" s="116" t="s">
        <v>212</v>
      </c>
      <c r="K39" s="72">
        <v>0.14583333333333334</v>
      </c>
      <c r="L39" s="39"/>
      <c r="M39" s="153"/>
      <c r="N39" s="153"/>
      <c r="O39" s="153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58"/>
      <c r="J40" s="113" t="s">
        <v>211</v>
      </c>
      <c r="K40" s="83">
        <v>0.3666666666666667</v>
      </c>
      <c r="L40" s="39"/>
      <c r="M40" s="153"/>
      <c r="N40" s="153"/>
      <c r="O40" s="153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58"/>
      <c r="J41" s="112" t="s">
        <v>180</v>
      </c>
      <c r="K41" s="75">
        <v>0.53333333333333333</v>
      </c>
      <c r="L41" s="39"/>
      <c r="M41" s="153"/>
      <c r="N41" s="153"/>
      <c r="O41" s="153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58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58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58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59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4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5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5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6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4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5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5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6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4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5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5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6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4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5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5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5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5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6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tabSelected="1" zoomScaleNormal="100" workbookViewId="0">
      <selection activeCell="F36" sqref="F36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0" t="s">
        <v>285</v>
      </c>
      <c r="J2" s="162"/>
      <c r="K2" s="136"/>
      <c r="L2" s="162" t="s">
        <v>286</v>
      </c>
      <c r="M2" s="161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349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60" t="s">
        <v>287</v>
      </c>
      <c r="J9" s="162"/>
      <c r="K9" s="136"/>
      <c r="L9" s="162" t="s">
        <v>288</v>
      </c>
      <c r="M9" s="161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349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60" t="s">
        <v>289</v>
      </c>
      <c r="J14" s="161"/>
      <c r="K14" s="136"/>
      <c r="L14" s="160" t="s">
        <v>290</v>
      </c>
      <c r="M14" s="161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60" t="s">
        <v>291</v>
      </c>
      <c r="J21" s="161"/>
      <c r="K21" s="136"/>
      <c r="L21" s="160" t="s">
        <v>292</v>
      </c>
      <c r="M21" s="161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326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346</v>
      </c>
      <c r="D24" s="54">
        <v>2021</v>
      </c>
      <c r="E24" s="69" t="s">
        <v>347</v>
      </c>
      <c r="F24" s="69" t="s">
        <v>347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 t="s">
        <v>350</v>
      </c>
      <c r="D25" s="73">
        <v>2022</v>
      </c>
      <c r="E25" s="74" t="s">
        <v>224</v>
      </c>
      <c r="F25" s="74" t="s">
        <v>352</v>
      </c>
      <c r="G25" s="75">
        <v>1.625</v>
      </c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 t="s">
        <v>353</v>
      </c>
      <c r="D26" s="54">
        <v>2022</v>
      </c>
      <c r="E26" s="69" t="s">
        <v>89</v>
      </c>
      <c r="F26" s="69" t="s">
        <v>306</v>
      </c>
      <c r="G26" s="60">
        <v>0.40416666666666662</v>
      </c>
      <c r="H26" s="39"/>
      <c r="I26" s="139"/>
      <c r="J26" s="77"/>
      <c r="K26" s="61"/>
      <c r="L26" s="139" t="s">
        <v>345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 t="s">
        <v>355</v>
      </c>
      <c r="D27" s="73">
        <v>2015</v>
      </c>
      <c r="E27" s="74" t="s">
        <v>354</v>
      </c>
      <c r="F27" s="74" t="s">
        <v>14</v>
      </c>
      <c r="G27" s="75" t="s">
        <v>14</v>
      </c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 t="s">
        <v>358</v>
      </c>
      <c r="D28" s="54">
        <v>2022</v>
      </c>
      <c r="E28" s="69" t="s">
        <v>94</v>
      </c>
      <c r="F28" s="69" t="s">
        <v>242</v>
      </c>
      <c r="G28" s="60">
        <v>0.11805555555555557</v>
      </c>
      <c r="H28" s="39"/>
      <c r="I28" s="160" t="s">
        <v>293</v>
      </c>
      <c r="J28" s="161"/>
      <c r="K28" s="136"/>
      <c r="L28" s="160" t="s">
        <v>294</v>
      </c>
      <c r="M28" s="161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 t="s">
        <v>360</v>
      </c>
      <c r="D29" s="73">
        <v>2021</v>
      </c>
      <c r="E29" s="74" t="s">
        <v>242</v>
      </c>
      <c r="F29" s="74" t="s">
        <v>361</v>
      </c>
      <c r="G29" s="75">
        <v>0.22013888888888888</v>
      </c>
      <c r="H29" s="39"/>
      <c r="I29" s="122" t="s">
        <v>349</v>
      </c>
      <c r="J29" s="132">
        <v>0.19791666666666666</v>
      </c>
      <c r="K29" s="137"/>
      <c r="L29" s="141" t="s">
        <v>357</v>
      </c>
      <c r="M29" s="72">
        <v>0.30486111111111108</v>
      </c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348</v>
      </c>
      <c r="U29" s="39"/>
      <c r="V29" s="39"/>
    </row>
    <row r="30" spans="1:22" ht="15.75" customHeight="1" x14ac:dyDescent="0.25">
      <c r="A30" s="39"/>
      <c r="B30" s="78">
        <v>28</v>
      </c>
      <c r="C30" s="54" t="s">
        <v>364</v>
      </c>
      <c r="D30" s="54">
        <v>2022</v>
      </c>
      <c r="E30" s="69" t="s">
        <v>106</v>
      </c>
      <c r="F30" s="69" t="s">
        <v>365</v>
      </c>
      <c r="G30" s="60">
        <v>0.77777777777777779</v>
      </c>
      <c r="H30" s="39"/>
      <c r="I30" s="113" t="s">
        <v>326</v>
      </c>
      <c r="J30" s="133">
        <v>0.28750000000000003</v>
      </c>
      <c r="K30" s="140"/>
      <c r="L30" s="142" t="s">
        <v>301</v>
      </c>
      <c r="M30" s="60">
        <v>0.20833333333333334</v>
      </c>
      <c r="N30" s="39"/>
      <c r="O30" s="93" t="s">
        <v>41</v>
      </c>
      <c r="P30" s="81">
        <v>1.625</v>
      </c>
      <c r="Q30" s="81">
        <f>SUM(J29:J33)</f>
        <v>2.0631944444444446</v>
      </c>
      <c r="R30" s="97">
        <f>P30+Q30</f>
        <v>3.6881944444444446</v>
      </c>
      <c r="S30" s="39"/>
      <c r="T30" s="100" t="s">
        <v>351</v>
      </c>
      <c r="U30" s="39"/>
      <c r="V30" s="39"/>
    </row>
    <row r="31" spans="1:22" ht="15.75" customHeight="1" x14ac:dyDescent="0.25">
      <c r="A31" s="39"/>
      <c r="B31" s="70">
        <v>29</v>
      </c>
      <c r="C31" s="73" t="s">
        <v>366</v>
      </c>
      <c r="D31" s="73">
        <v>2022</v>
      </c>
      <c r="E31" s="74" t="s">
        <v>367</v>
      </c>
      <c r="F31" s="74" t="s">
        <v>368</v>
      </c>
      <c r="G31" s="75">
        <v>0.45833333333333331</v>
      </c>
      <c r="H31" s="39"/>
      <c r="I31" s="112" t="s">
        <v>30</v>
      </c>
      <c r="J31" s="132">
        <v>1.0965277777777778</v>
      </c>
      <c r="K31" s="137"/>
      <c r="L31" s="80" t="s">
        <v>137</v>
      </c>
      <c r="M31" s="75">
        <v>0.21666666666666667</v>
      </c>
      <c r="N31" s="39"/>
      <c r="O31" s="94" t="s">
        <v>42</v>
      </c>
      <c r="P31" s="64">
        <v>2.1645833333333333</v>
      </c>
      <c r="Q31" s="64">
        <f>SUM(M29:M33)</f>
        <v>1.7729166666666667</v>
      </c>
      <c r="R31" s="90">
        <f>P31+Q31</f>
        <v>3.9375</v>
      </c>
      <c r="S31" s="39"/>
      <c r="T31" s="98" t="s">
        <v>359</v>
      </c>
      <c r="U31" s="39"/>
      <c r="V31" s="39"/>
    </row>
    <row r="32" spans="1:22" ht="15.75" customHeight="1" x14ac:dyDescent="0.25">
      <c r="A32" s="39"/>
      <c r="B32" s="123">
        <v>30</v>
      </c>
      <c r="C32" s="11"/>
      <c r="D32" s="11"/>
      <c r="E32" s="21"/>
      <c r="F32" s="21"/>
      <c r="G32" s="102"/>
      <c r="H32" s="39"/>
      <c r="I32" s="113" t="s">
        <v>137</v>
      </c>
      <c r="J32" s="133">
        <v>0.1875</v>
      </c>
      <c r="K32" s="137"/>
      <c r="L32" s="54" t="s">
        <v>356</v>
      </c>
      <c r="M32" s="60">
        <v>0.26944444444444443</v>
      </c>
      <c r="N32" s="39"/>
      <c r="O32" s="93" t="s">
        <v>43</v>
      </c>
      <c r="P32" s="81">
        <v>1.4333333333333333</v>
      </c>
      <c r="Q32" s="81">
        <f>SUM(J36:J40)</f>
        <v>3.4805555555555561</v>
      </c>
      <c r="R32" s="97">
        <f>P32+Q32</f>
        <v>4.9138888888888896</v>
      </c>
      <c r="S32" s="39"/>
      <c r="T32" s="99" t="s">
        <v>369</v>
      </c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 t="s">
        <v>214</v>
      </c>
      <c r="J33" s="134">
        <v>0.29375000000000001</v>
      </c>
      <c r="K33" s="137"/>
      <c r="L33" s="135" t="s">
        <v>214</v>
      </c>
      <c r="M33" s="77">
        <v>0.77361111111111114</v>
      </c>
      <c r="N33" s="39"/>
      <c r="O33" s="94" t="s">
        <v>44</v>
      </c>
      <c r="P33" s="64"/>
      <c r="Q33" s="64"/>
      <c r="R33" s="90">
        <f>P33+Q33</f>
        <v>0</v>
      </c>
      <c r="S33" s="39" t="s">
        <v>257</v>
      </c>
      <c r="T33" s="128" t="s">
        <v>370</v>
      </c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13.797222222222221</v>
      </c>
      <c r="Q34" s="126">
        <f>SUM(Q22:Q33)</f>
        <v>19.860416666666666</v>
      </c>
      <c r="R34" s="127">
        <f>SUM(R22:R33)</f>
        <v>33.65763888888889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60" t="s">
        <v>295</v>
      </c>
      <c r="J35" s="161"/>
      <c r="K35" s="136"/>
      <c r="L35" s="160" t="s">
        <v>296</v>
      </c>
      <c r="M35" s="161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 t="s">
        <v>26</v>
      </c>
      <c r="J36" s="132">
        <v>0.72569444444444453</v>
      </c>
      <c r="K36" s="137"/>
      <c r="L36" s="131" t="s">
        <v>357</v>
      </c>
      <c r="M36" s="72"/>
      <c r="N36" s="39"/>
      <c r="O36" s="153"/>
      <c r="P36" s="153"/>
      <c r="Q36" s="153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 t="s">
        <v>211</v>
      </c>
      <c r="J37" s="133">
        <v>6.3194444444444442E-2</v>
      </c>
      <c r="K37" s="137"/>
      <c r="L37" s="101" t="s">
        <v>214</v>
      </c>
      <c r="M37" s="60"/>
      <c r="N37" s="39"/>
      <c r="O37" s="153"/>
      <c r="P37" s="153"/>
      <c r="Q37" s="153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 t="s">
        <v>214</v>
      </c>
      <c r="J38" s="132">
        <v>0.61597222222222225</v>
      </c>
      <c r="K38" s="137"/>
      <c r="L38" s="73" t="s">
        <v>362</v>
      </c>
      <c r="M38" s="75"/>
      <c r="N38" s="39"/>
      <c r="O38" s="153"/>
      <c r="P38" s="153"/>
      <c r="Q38" s="153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 t="s">
        <v>362</v>
      </c>
      <c r="J39" s="133">
        <v>1.3187499999999999</v>
      </c>
      <c r="K39" s="137"/>
      <c r="L39" s="54" t="s">
        <v>371</v>
      </c>
      <c r="M39" s="60"/>
      <c r="N39" s="39"/>
      <c r="O39" s="153"/>
      <c r="P39" s="153"/>
      <c r="Q39" s="153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35" t="s">
        <v>363</v>
      </c>
      <c r="J40" s="134">
        <v>0.75694444444444453</v>
      </c>
      <c r="K40" s="137"/>
      <c r="L40" s="134" t="s">
        <v>363</v>
      </c>
      <c r="M40" s="77"/>
      <c r="N40" s="39"/>
      <c r="O40" s="153"/>
      <c r="P40" s="153"/>
      <c r="Q40" s="153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53"/>
      <c r="P41" s="153"/>
      <c r="Q41" s="153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3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1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18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2022-12-19T16:05:49Z</dcterms:modified>
</cp:coreProperties>
</file>