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3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5" l="1"/>
  <c r="Q26" i="5"/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<sst xmlns="http://schemas.openxmlformats.org/spreadsheetml/2006/main" count="498" uniqueCount="326">
  <si>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</si>
  <si>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</si>
  <si>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</si>
  <si>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</si>
  <si>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</si>
  <si>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</si>
  <si>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</si>
  <si>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</si>
  <si>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</si>
  <si>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</si>
  <si>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</si>
  <si>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</si>
  <si>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</si>
  <si>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</si>
  <si>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</si>
  <si>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</si>
  <si>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</si>
  <si>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</si>
  <si>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</si>
  <si>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</si>
  <si>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</si>
  <si>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</si>
  <si>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</si>
  <si>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</si>
  <si>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</si>
  <si>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</si>
  <si>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</si>
  <si>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</si>
  <si>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</si>
  <si>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</si>
  <si>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</si>
  <si>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</si>
  <si>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</si>
  <si>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</si>
  <si>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</si>
  <si>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</si>
  <si>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</si>
  <si>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</si>
  <si>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</si>
  <si>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</si>
  <si>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</si>
  <si>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</si>
  <si>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</si>
  <si>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</si>
  <si>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</si>
  <si>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</si>
  <si>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</si>
  <si>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</si>
  <si>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</si>
  <si>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</si>
  <si>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</si>
  <si>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</si>
  <si>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</si>
  <si>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</si>
  <si>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</si>
  <si>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</si>
  <si>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</si>
  <si>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</si>
  <si>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</si>
  <si>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</si>
  <si>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</si>
  <si>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</si>
  <si>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</si>
  <si>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</si>
  <si>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</si>
  <si>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</si>
  <si>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</si>
  <si>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</si>
  <si>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</si>
  <si>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</si>
  <si>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</si>
  <si>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</si>
  <si>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</si>
  <si>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</si>
  <si>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</si>
  <si>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</si>
  <si>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</si>
  <si>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</si>
  <si>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</si>
  <si>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</si>
  <si>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</si>
  <si>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</si>
  <si>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</si>
  <si>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</si>
  <si>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</si>
  <si>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</si>
  <si>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</si>
  <si>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</si>
  <si>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</si>
  <si>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</si>
  <si>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</si>
  <si>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</si>
  <si>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</si>
  <si>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</si>
  <si>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</si>
  <si>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</si>
  <si>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</si>
  <si>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</si>
  <si>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</si>
  <si>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</si>
  <si>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</si>
  <si>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</si>
  <si>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</si>
  <si>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</si>
  <si>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</si>
  <si>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</si>
  <si>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</si>
  <si>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</si>
  <si>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</si>
  <si>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</si>
  <si>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</si>
  <si>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</si>
  <si>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</si>
  <si>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</si>
  <si>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</si>
  <si>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</si>
  <si>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</si>
  <si>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</si>
  <si>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</si>
  <si>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</si>
  <si>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</si>
  <si>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</si>
  <si>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</si>
  <si>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</si>
  <si>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</si>
  <si>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</si>
  <si>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</si>
  <si>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</si>
  <si>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</si>
  <si>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</si>
  <si>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</si>
  <si>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</si>
  <si>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</si>
  <si>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</si>
  <si>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</si>
  <si>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</si>
  <si>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</si>
  <si>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</si>
  <si>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</si>
  <si>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</si>
  <si>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</si>
  <si>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</si>
  <si>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</si>
  <si>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</si>
  <si>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</si>
  <si>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</si>
  <si>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</si>
  <si>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</si>
  <si>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</si>
  <si>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</si>
  <si>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</si>
  <si>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</si>
  <si>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</si>
  <si>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</si>
  <si>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</si>
  <si>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</si>
  <si>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</si>
  <si>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</si>
  <si>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</si>
  <si>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</si>
  <si>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</si>
  <si>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</si>
  <si>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</si>
  <si>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</si>
  <si>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</si>
  <si>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</si>
  <si>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</si>
  <si>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</si>
  <si>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</si>
  <si>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</si>
  <si>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</si>
  <si>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</si>
  <si>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</si>
  <si>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</si>
  <si>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</si>
  <si>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</si>
  <si>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</si>
  <si>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</si>
  <si>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</si>
  <si>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</si>
  <si>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</si>
  <si>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</si>
  <si>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</si>
  <si>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</si>
  <si>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</si>
  <si>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</si>
  <si>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</si>
  <si>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</si>
  <si>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</si>
  <si>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</si>
  <si>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</si>
  <si>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</si>
  <si>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</si>
  <si>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</si>
  <si>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</si>
  <si>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</si>
  <si>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</si>
  <si>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</si>
  <si>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</si>
  <si>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</si>
  <si>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</si>
  <si>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</si>
  <si>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</si>
  <si>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</si>
  <si>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</si>
  <si>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</si>
  <si>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</si>
  <si>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</si>
  <si>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</si>
  <si>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</si>
  <si>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</si>
  <si>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</si>
  <si>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</si>
  <si>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</si>
  <si>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</si>
  <si>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</si>
  <si>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</si>
  <si>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</si>
  <si>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</si>
  <si>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</si>
  <si>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</si>
  <si>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</si>
  <si>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</si>
  <si>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</si>
  <si>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</si>
  <si>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</si>
  <si>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</si>
  <si>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</si>
  <si>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</si>
  <si>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</si>
  <si>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</si>
  <si>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</si>
  <si>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</si>
  <si>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</si>
  <si>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</si>
  <si>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</si>
  <si>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</si>
  <si>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</si>
  <si>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</si>
  <si>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</si>
  <si>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</si>
  <si>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</si>
  <si>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</si>
  <si>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</si>
  <si>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</si>
  <si>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</si>
  <si>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</si>
  <si>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</si>
  <si>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</si>
  <si>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</si>
  <si>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</si>
  <si>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</si>
  <si>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</si>
  <si>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</si>
  <si>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</si>
  <si>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</si>
  <si>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</si>
  <si>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</si>
  <si>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</si>
  <si>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</si>
  <si>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</si>
  <si>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</si>
  <si>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</si>
  <si>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</si>
  <si>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</si>
  <si>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</si>
  <si>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</si>
  <si>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</si>
  <si>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</si>
  <si>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</si>
  <si>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</si>
  <si>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</si>
  <si>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</si>
  <si>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</si>
  <si>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</si>
  <si>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</si>
  <si>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</si>
  <si>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</si>
  <si>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</si>
  <si>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</si>
  <si>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</si>
  <si>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</si>
  <si>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</si>
  <si>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</si>
  <si>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</si>
  <si>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</si>
  <si>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</si>
  <si>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</si>
  <si>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</si>
  <si>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</si>
  <si>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</si>
  <si>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</si>
  <si>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</si>
  <si>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</si>
  <si>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</si>
  <si>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</si>
  <si>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</si>
  <si>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</si>
  <si>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</si>
  <si>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</si>
  <si>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</si>
  <si>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</si>
  <si>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</si>
  <si>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</si>
  <si>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</si>
  <si>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</si>
  <si>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</si>
  <si>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</si>
  <si>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</si>
  <si>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</si>
  <si>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</si>
  <si>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</si>
  <si>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</si>
  <si>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</si>
  <si>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</si>
  <si>
    <t>10-may.</t>
  </si>
  <si>
    <t>Borderlands 2</t>
  </si>
  <si>
    <t>Kirby and the Forgotten Land</t>
  </si>
  <si>
    <t>12-may.</t>
  </si>
  <si>
    <r>
      <t xml:space="preserve">Portal 2 </t>
    </r>
    <r>
      <rPr>
        <sz val="10"/>
        <color rgb="FF7030A0"/>
        <rFont val="Ubuntu"/>
        <family val="2"/>
      </rPr>
      <t>[Replayed]</t>
    </r>
  </si>
  <si>
    <t>Planet Laika</t>
  </si>
  <si>
    <t>25-may.</t>
  </si>
  <si>
    <r>
      <t xml:space="preserve">13 Sentinels (14h 55m), Laika (5h 3m), </t>
    </r>
    <r>
      <rPr>
        <sz val="10"/>
        <color theme="1"/>
        <rFont val="Ubuntu"/>
        <family val="2"/>
      </rPr>
      <t>Kirby (pasarlo 12h 45m)</t>
    </r>
  </si>
  <si>
    <t>Iron Lung</t>
  </si>
  <si>
    <t>2-jun.</t>
  </si>
  <si>
    <t>Laika (4h 53m)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</si>
</sst>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6" fontId="2" fillId="4" borderId="7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6969888"/>
        <c:axId val="-656974784"/>
      </c:barChart>
      <c:catAx>
        <c:axId val="-65696988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-656974784"/>
        <c:crosses val="autoZero"/>
        <c:auto val="1"/>
        <c:lblAlgn val="ctr"/>
        <c:lblOffset val="100"/>
        <c:noMultiLvlLbl val="0"/>
      </c:catAx>
      <c:valAx>
        <c:axId val="-6569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56969888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56965536"/>
        <c:axId val="-656966624"/>
      </c:barChart>
      <c:catAx>
        <c:axId val="-65696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6966624"/>
        <c:crosses val="autoZero"/>
        <c:auto val="1"/>
        <c:lblAlgn val="ctr"/>
        <c:lblOffset val="100"/>
        <c:noMultiLvlLbl val="0"/>
      </c:catAx>
      <c:valAx>
        <c:axId val="-6569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696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56972064"/>
        <c:axId val="-656974240"/>
      </c:barChart>
      <c:catAx>
        <c:axId val="-6569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6974240"/>
        <c:crosses val="autoZero"/>
        <c:auto val="1"/>
        <c:lblAlgn val="ctr"/>
        <c:lblOffset val="100"/>
        <c:noMultiLvlLbl val="0"/>
      </c:catAx>
      <c:valAx>
        <c:axId val="-65697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5697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656964992"/>
        <c:axId val="-656960096"/>
      </c:barChart>
      <c:catAx>
        <c:axId val="-6569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56960096"/>
        <c:crosses val="autoZero"/>
        <c:auto val="1"/>
        <c:lblAlgn val="ctr"/>
        <c:lblOffset val="100"/>
        <c:noMultiLvlLbl val="0"/>
      </c:catAx>
      <c:valAx>
        <c:axId val="-6569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56964992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656970976"/>
        <c:axId val="-656963360"/>
      </c:barChart>
      <c:catAx>
        <c:axId val="-65697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6963360"/>
        <c:crosses val="autoZero"/>
        <c:auto val="1"/>
        <c:lblAlgn val="ctr"/>
        <c:lblOffset val="100"/>
        <c:noMultiLvlLbl val="0"/>
      </c:catAx>
      <c:valAx>
        <c:axId val="-65696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65697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  <c:pt idx="4">
                  <c:v>1.8458333333333332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  <c:pt idx="4">
                  <c:v>0.67847222222222214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657972800"/>
        <c:axId val="-657985312"/>
      </c:barChart>
      <c:catAx>
        <c:axId val="-65797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57985312"/>
        <c:crosses val="autoZero"/>
        <c:auto val="1"/>
        <c:lblAlgn val="ctr"/>
        <c:lblOffset val="100"/>
        <c:noMultiLvlLbl val="0"/>
      </c:catAx>
      <c:valAx>
        <c:axId val="-6579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-657972800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8">
        <v>2019</v>
      </c>
      <c r="C2" s="149"/>
      <c r="D2" s="149"/>
      <c r="E2" s="71"/>
      <c r="F2" s="154" t="s">
        <v>269</v>
      </c>
      <c r="G2" s="154"/>
      <c r="H2" s="154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4"/>
      <c r="G3" s="154"/>
      <c r="H3" s="154"/>
      <c r="I3" s="7"/>
      <c r="J3" s="7"/>
      <c r="K3" s="7"/>
      <c r="L3" s="7"/>
      <c r="M3" s="8"/>
      <c r="N3" s="30"/>
      <c r="O3" s="153"/>
      <c r="P3" s="153"/>
      <c r="Q3" s="153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4"/>
      <c r="G4" s="154"/>
      <c r="H4" s="154"/>
      <c r="I4" s="8"/>
      <c r="J4" s="8"/>
      <c r="K4" s="31"/>
      <c r="L4" s="8"/>
      <c r="M4" s="8"/>
      <c r="N4" s="7"/>
      <c r="O4" s="153"/>
      <c r="P4" s="153"/>
      <c r="Q4" s="153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4"/>
      <c r="G5" s="154"/>
      <c r="H5" s="154"/>
      <c r="I5" s="8"/>
      <c r="J5" s="31"/>
      <c r="K5" s="31"/>
      <c r="L5" s="8"/>
      <c r="M5" s="8"/>
      <c r="N5" s="7"/>
      <c r="O5" s="153"/>
      <c r="P5" s="153"/>
      <c r="Q5" s="153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4"/>
      <c r="G6" s="154"/>
      <c r="H6" s="154"/>
      <c r="I6" s="8"/>
      <c r="J6" s="31"/>
      <c r="K6" s="31"/>
      <c r="L6" s="8"/>
      <c r="M6" s="8"/>
      <c r="N6" s="7"/>
      <c r="O6" s="153"/>
      <c r="P6" s="153"/>
      <c r="Q6" s="153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4"/>
      <c r="G7" s="154"/>
      <c r="H7" s="154"/>
      <c r="I7" s="8"/>
      <c r="J7" s="31"/>
      <c r="K7" s="31"/>
      <c r="L7" s="8"/>
      <c r="M7" s="8"/>
      <c r="N7" s="7"/>
      <c r="O7" s="153"/>
      <c r="P7" s="153"/>
      <c r="Q7" s="153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4"/>
      <c r="G8" s="154"/>
      <c r="H8" s="154"/>
      <c r="I8" s="8"/>
      <c r="J8" s="31"/>
      <c r="K8" s="31"/>
      <c r="L8" s="8"/>
      <c r="M8" s="8"/>
      <c r="N8" s="7"/>
      <c r="O8" s="153"/>
      <c r="P8" s="153"/>
      <c r="Q8" s="153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4"/>
      <c r="G9" s="154"/>
      <c r="H9" s="154"/>
      <c r="I9" s="8"/>
      <c r="J9" s="31"/>
      <c r="K9" s="31"/>
      <c r="L9" s="8"/>
      <c r="M9" s="8"/>
      <c r="N9" s="7"/>
      <c r="O9" s="153"/>
      <c r="P9" s="153"/>
      <c r="Q9" s="153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4"/>
      <c r="G10" s="154"/>
      <c r="H10" s="154"/>
      <c r="I10" s="8"/>
      <c r="J10" s="31"/>
      <c r="K10" s="31"/>
      <c r="L10" s="8"/>
      <c r="M10" s="8"/>
      <c r="N10" s="7"/>
      <c r="O10" s="153"/>
      <c r="P10" s="153"/>
      <c r="Q10" s="153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4"/>
      <c r="G11" s="154"/>
      <c r="H11" s="154"/>
      <c r="I11" s="8"/>
      <c r="J11" s="31"/>
      <c r="K11" s="31"/>
      <c r="L11" s="8"/>
      <c r="M11" s="8"/>
      <c r="N11" s="7"/>
      <c r="O11" s="153"/>
      <c r="P11" s="153"/>
      <c r="Q11" s="153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4"/>
      <c r="G12" s="154"/>
      <c r="H12" s="154"/>
      <c r="I12" s="8"/>
      <c r="J12" s="31"/>
      <c r="K12" s="31"/>
      <c r="L12" s="8"/>
      <c r="M12" s="8"/>
      <c r="N12" s="7"/>
      <c r="O12" s="153"/>
      <c r="P12" s="153"/>
      <c r="Q12" s="153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4"/>
      <c r="G13" s="154"/>
      <c r="H13" s="154"/>
      <c r="I13" s="8"/>
      <c r="J13" s="31"/>
      <c r="K13" s="31"/>
      <c r="L13" s="8"/>
      <c r="M13" s="8"/>
      <c r="N13" s="7"/>
      <c r="O13" s="153"/>
      <c r="P13" s="153"/>
      <c r="Q13" s="153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4"/>
      <c r="G14" s="154"/>
      <c r="H14" s="154"/>
      <c r="I14" s="8"/>
      <c r="J14" s="31"/>
      <c r="K14" s="31"/>
      <c r="L14" s="8"/>
      <c r="M14" s="8"/>
      <c r="N14" s="7"/>
      <c r="O14" s="153"/>
      <c r="P14" s="153"/>
      <c r="Q14" s="153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4"/>
      <c r="G15" s="154"/>
      <c r="H15" s="154"/>
      <c r="I15" s="8"/>
      <c r="J15" s="31"/>
      <c r="K15" s="31"/>
      <c r="L15" s="8"/>
      <c r="M15" s="8"/>
      <c r="N15" s="7"/>
      <c r="O15" s="153"/>
      <c r="P15" s="153"/>
      <c r="Q15" s="153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3"/>
      <c r="P16" s="153"/>
      <c r="Q16" s="153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50"/>
      <c r="C17" s="150"/>
      <c r="D17" s="150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50"/>
      <c r="C18" s="150"/>
      <c r="D18" s="150"/>
      <c r="E18" s="6"/>
      <c r="F18" s="8"/>
      <c r="G18" s="7"/>
      <c r="H18" s="8"/>
      <c r="I18" s="8"/>
      <c r="J18" s="31"/>
      <c r="K18" s="31"/>
      <c r="L18" s="8"/>
      <c r="M18" s="8"/>
      <c r="N18" s="151"/>
      <c r="O18" s="152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50"/>
      <c r="C19" s="150"/>
      <c r="D19" s="150"/>
      <c r="E19" s="6"/>
      <c r="F19" s="8"/>
      <c r="G19" s="7"/>
      <c r="H19" s="8"/>
      <c r="I19" s="8"/>
      <c r="J19" s="31"/>
      <c r="K19" s="31"/>
      <c r="L19" s="8"/>
      <c r="M19" s="8"/>
      <c r="N19" s="152"/>
      <c r="O19" s="152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2"/>
      <c r="O20" s="152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2"/>
      <c r="O21" s="152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2"/>
      <c r="O22" s="152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6"/>
      <c r="K17" s="157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5"/>
      <c r="K18" s="155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zoomScaleNormal="100" workbookViewId="0">
      <selection activeCell="C27" sqref="C27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1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2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2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2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2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2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1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2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2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2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2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1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2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2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2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2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3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1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3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2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2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2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2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3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1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2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2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2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3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1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2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2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2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2"/>
      <c r="J36" s="57" t="s">
        <v>147</v>
      </c>
      <c r="K36" s="63">
        <v>4.5138888888888888E-2</v>
      </c>
      <c r="L36" s="41"/>
      <c r="M36" s="164"/>
      <c r="N36" s="164"/>
      <c r="O36" s="164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2"/>
      <c r="J37" s="84" t="s">
        <v>202</v>
      </c>
      <c r="K37" s="79">
        <v>7.7777777777777779E-2</v>
      </c>
      <c r="L37" s="41"/>
      <c r="M37" s="164"/>
      <c r="N37" s="164"/>
      <c r="O37" s="164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3"/>
      <c r="J38" s="12" t="s">
        <v>208</v>
      </c>
      <c r="K38" s="106">
        <v>9.1666666666666674E-2</v>
      </c>
      <c r="L38" s="41"/>
      <c r="M38" s="164"/>
      <c r="N38" s="164"/>
      <c r="O38" s="164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1" t="s">
        <v>217</v>
      </c>
      <c r="J39" s="120" t="s">
        <v>219</v>
      </c>
      <c r="K39" s="76">
        <v>0.14583333333333334</v>
      </c>
      <c r="L39" s="41"/>
      <c r="M39" s="164"/>
      <c r="N39" s="164"/>
      <c r="O39" s="164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2"/>
      <c r="J40" s="117" t="s">
        <v>218</v>
      </c>
      <c r="K40" s="87">
        <v>0.3666666666666667</v>
      </c>
      <c r="L40" s="41"/>
      <c r="M40" s="164"/>
      <c r="N40" s="164"/>
      <c r="O40" s="164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2"/>
      <c r="J41" s="116" t="s">
        <v>185</v>
      </c>
      <c r="K41" s="79">
        <v>0.53333333333333333</v>
      </c>
      <c r="L41" s="41"/>
      <c r="M41" s="164"/>
      <c r="N41" s="164"/>
      <c r="O41" s="164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2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2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2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3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8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9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9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60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8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9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9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60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8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9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9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60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8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9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9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9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9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60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workbookViewId="0">
      <selection activeCell="C16" sqref="C16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21" width="3.140625" style="137" customWidth="1"/>
    <col min="22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5" t="s">
        <v>292</v>
      </c>
      <c r="J2" s="167"/>
      <c r="K2" s="144"/>
      <c r="L2" s="167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5" t="s">
        <v>294</v>
      </c>
      <c r="J9" s="167"/>
      <c r="K9" s="144"/>
      <c r="L9" s="167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315</v>
      </c>
      <c r="G12" s="63">
        <v>1.6291666666666667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 t="s">
        <v>317</v>
      </c>
      <c r="D13" s="77">
        <v>2022</v>
      </c>
      <c r="E13" s="78" t="s">
        <v>318</v>
      </c>
      <c r="F13" s="78" t="s">
        <v>174</v>
      </c>
      <c r="G13" s="79">
        <v>0.8618055555555556</v>
      </c>
      <c r="H13" s="8"/>
      <c r="I13" s="55"/>
      <c r="J13" s="147"/>
      <c r="K13" s="64"/>
      <c r="L13" s="147"/>
      <c r="M13" s="147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 t="s">
        <v>319</v>
      </c>
      <c r="D14" s="57">
        <v>2011</v>
      </c>
      <c r="E14" s="73" t="s">
        <v>174</v>
      </c>
      <c r="F14" s="73" t="s">
        <v>174</v>
      </c>
      <c r="G14" s="63">
        <v>0.15208333333333332</v>
      </c>
      <c r="H14" s="8"/>
      <c r="I14" s="165" t="s">
        <v>296</v>
      </c>
      <c r="J14" s="166"/>
      <c r="K14" s="144"/>
      <c r="L14" s="165" t="s">
        <v>297</v>
      </c>
      <c r="M14" s="166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 t="s">
        <v>320</v>
      </c>
      <c r="D15" s="77">
        <v>1999</v>
      </c>
      <c r="E15" s="78" t="s">
        <v>321</v>
      </c>
      <c r="F15" s="78" t="s">
        <v>108</v>
      </c>
      <c r="G15" s="79">
        <v>0.41388888888888892</v>
      </c>
      <c r="H15" s="8"/>
      <c r="I15" s="126" t="s">
        <v>26</v>
      </c>
      <c r="J15" s="139">
        <v>9.9999999999999992E-2</v>
      </c>
      <c r="K15" s="145"/>
      <c r="L15" s="138" t="s">
        <v>312</v>
      </c>
      <c r="M15" s="76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 t="s">
        <v>323</v>
      </c>
      <c r="D16" s="57">
        <v>2022</v>
      </c>
      <c r="E16" s="73" t="s">
        <v>324</v>
      </c>
      <c r="F16" s="73" t="s">
        <v>324</v>
      </c>
      <c r="G16" s="63">
        <v>7.013888888888889E-2</v>
      </c>
      <c r="H16" s="8"/>
      <c r="I16" s="117" t="s">
        <v>316</v>
      </c>
      <c r="J16" s="140">
        <v>5.8333333333333327E-2</v>
      </c>
      <c r="K16" s="145"/>
      <c r="L16" s="105"/>
      <c r="M16" s="63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16" t="s">
        <v>312</v>
      </c>
      <c r="J17" s="139">
        <v>0.35138888888888892</v>
      </c>
      <c r="K17" s="145"/>
      <c r="L17" s="77"/>
      <c r="M17" s="79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 t="s">
        <v>309</v>
      </c>
      <c r="J18" s="140">
        <v>4.5138888888888888E-2</v>
      </c>
      <c r="K18" s="145"/>
      <c r="L18" s="57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42" t="s">
        <v>147</v>
      </c>
      <c r="J19" s="141">
        <v>0.12361111111111112</v>
      </c>
      <c r="K19" s="145"/>
      <c r="L19" s="141"/>
      <c r="M19" s="81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K20" s="14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65" t="s">
        <v>298</v>
      </c>
      <c r="J21" s="166"/>
      <c r="K21" s="144"/>
      <c r="L21" s="165" t="s">
        <v>299</v>
      </c>
      <c r="M21" s="166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I22" s="126"/>
      <c r="J22" s="139"/>
      <c r="K22" s="145"/>
      <c r="L22" s="138"/>
      <c r="M22" s="76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17"/>
      <c r="J23" s="140"/>
      <c r="K23" s="145"/>
      <c r="L23" s="105"/>
      <c r="M23" s="63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16"/>
      <c r="J24" s="139"/>
      <c r="K24" s="145"/>
      <c r="L24" s="77"/>
      <c r="M24" s="79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14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57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 t="s">
        <v>310</v>
      </c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42"/>
      <c r="J26" s="141"/>
      <c r="K26" s="145"/>
      <c r="L26" s="141"/>
      <c r="M26" s="81"/>
      <c r="N26" s="41"/>
      <c r="O26" s="97" t="s">
        <v>37</v>
      </c>
      <c r="P26" s="85">
        <v>1.8458333333333332</v>
      </c>
      <c r="Q26" s="85">
        <f>SUM(J15:J19)</f>
        <v>0.67847222222222214</v>
      </c>
      <c r="R26" s="101">
        <f>P26+Q26</f>
        <v>2.5243055555555554</v>
      </c>
      <c r="S26" s="41"/>
      <c r="T26" s="103" t="s">
        <v>322</v>
      </c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K27" s="143"/>
      <c r="N27" s="41"/>
      <c r="O27" s="98" t="s">
        <v>38</v>
      </c>
      <c r="P27" s="68"/>
      <c r="Q27" s="68"/>
      <c r="R27" s="94"/>
      <c r="S27" s="41"/>
      <c r="T27" s="102" t="s">
        <v>325</v>
      </c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65" t="s">
        <v>300</v>
      </c>
      <c r="J28" s="166"/>
      <c r="K28" s="144"/>
      <c r="L28" s="165" t="s">
        <v>301</v>
      </c>
      <c r="M28" s="166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I29" s="126"/>
      <c r="J29" s="139"/>
      <c r="K29" s="145"/>
      <c r="L29" s="138"/>
      <c r="M29" s="76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17"/>
      <c r="J30" s="140"/>
      <c r="K30" s="145"/>
      <c r="L30" s="105"/>
      <c r="M30" s="63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16"/>
      <c r="J31" s="139"/>
      <c r="K31" s="145"/>
      <c r="L31" s="77"/>
      <c r="M31" s="79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57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42"/>
      <c r="J33" s="141"/>
      <c r="K33" s="145"/>
      <c r="L33" s="141"/>
      <c r="M33" s="81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K34" s="143"/>
      <c r="N34" s="41"/>
      <c r="O34" s="130" t="s">
        <v>83</v>
      </c>
      <c r="P34" s="131">
        <f t="shared" ref="P34:Q34" si="0">SUM(P22:P33)</f>
        <v>5.0347222222222223</v>
      </c>
      <c r="Q34" s="131">
        <f t="shared" si="0"/>
        <v>5.6201388888888886</v>
      </c>
      <c r="R34" s="132">
        <f>SUM(R22:R33)</f>
        <v>10.654861111111112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65" t="s">
        <v>302</v>
      </c>
      <c r="J35" s="166"/>
      <c r="K35" s="144"/>
      <c r="L35" s="165" t="s">
        <v>303</v>
      </c>
      <c r="M35" s="166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I36" s="126"/>
      <c r="J36" s="139"/>
      <c r="K36" s="145"/>
      <c r="L36" s="138"/>
      <c r="M36" s="76"/>
      <c r="N36" s="41"/>
      <c r="O36" s="164"/>
      <c r="P36" s="164"/>
      <c r="Q36" s="164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17"/>
      <c r="J37" s="140"/>
      <c r="K37" s="145"/>
      <c r="L37" s="105"/>
      <c r="M37" s="63"/>
      <c r="N37" s="41"/>
      <c r="O37" s="164"/>
      <c r="P37" s="164"/>
      <c r="Q37" s="164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16"/>
      <c r="J38" s="139"/>
      <c r="K38" s="145"/>
      <c r="L38" s="77"/>
      <c r="M38" s="79"/>
      <c r="N38" s="41"/>
      <c r="O38" s="164"/>
      <c r="P38" s="164"/>
      <c r="Q38" s="164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57"/>
      <c r="M39" s="63"/>
      <c r="N39" s="41"/>
      <c r="O39" s="164"/>
      <c r="P39" s="164"/>
      <c r="Q39" s="164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42"/>
      <c r="J40" s="141"/>
      <c r="K40" s="145"/>
      <c r="L40" s="141"/>
      <c r="M40" s="81"/>
      <c r="N40" s="41"/>
      <c r="O40" s="164"/>
      <c r="P40" s="164"/>
      <c r="Q40" s="164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N41" s="41"/>
      <c r="O41" s="164"/>
      <c r="P41" s="164"/>
      <c r="Q41" s="164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1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1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11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L35:M35"/>
    <mergeCell ref="L28:M28"/>
    <mergeCell ref="L21:M21"/>
    <mergeCell ref="I21:J21"/>
    <mergeCell ref="L2:M2"/>
    <mergeCell ref="I2:J2"/>
    <mergeCell ref="L9:M9"/>
    <mergeCell ref="I9:J9"/>
    <mergeCell ref="I14:J14"/>
    <mergeCell ref="L14:M14"/>
    <mergeCell ref="I28:J28"/>
    <mergeCell ref="I35:J35"/>
  </mergeCells>
  <hyperlinks>
    <hyperlink ref="I116" r:id="rId1"/>
    <hyperlink ref="I117" r:id="rId2"/>
  </hyperlinks>
  <pageMargins left="0.7" right="0.7" top="0.75" bottom="0.75" header="0.3" footer="0.3"/>
  <pageSetup paperSize="9" orientation="portrait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2022-06-07T00:22:38Z</dcterms:modified>
</cp:coreProperties>
</file>