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Local\Desktop\"/>
    </mc:Choice>
  </mc:AlternateContent>
  <xr:revisionPtr revIDLastSave="0" documentId="8_{96239294-ECA2-4A22-88DB-353120271C3E}" xr6:coauthVersionLast="47" xr6:coauthVersionMax="47" xr10:uidLastSave="{00000000-0000-0000-0000-000000000000}"/>
  <bookViews>
    <workbookView xWindow="28680" yWindow="-13185" windowWidth="29040" windowHeight="15720"/>
  </bookViews>
  <sheets>
    <sheet name="Surface_Reflectance_COPSEMAR_N1" sheetId="1" r:id="rId1"/>
  </sheets>
  <calcPr calcId="0"/>
</workbook>
</file>

<file path=xl/calcChain.xml><?xml version="1.0" encoding="utf-8"?>
<calcChain xmlns="http://schemas.openxmlformats.org/spreadsheetml/2006/main">
  <c r="P3" i="1" l="1"/>
  <c r="P4" i="1"/>
  <c r="P5" i="1"/>
  <c r="P6" i="1"/>
  <c r="P2" i="1"/>
  <c r="O3" i="1"/>
  <c r="O4" i="1"/>
  <c r="O5" i="1"/>
  <c r="O6" i="1"/>
  <c r="O2" i="1"/>
  <c r="N3" i="1"/>
  <c r="N4" i="1"/>
  <c r="N5" i="1"/>
  <c r="N6" i="1"/>
  <c r="N2" i="1"/>
</calcChain>
</file>

<file path=xl/sharedStrings.xml><?xml version="1.0" encoding="utf-8"?>
<sst xmlns="http://schemas.openxmlformats.org/spreadsheetml/2006/main" count="25" uniqueCount="17">
  <si>
    <t>Field</t>
  </si>
  <si>
    <t>Nitrogen</t>
  </si>
  <si>
    <t>Date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</si>
  <si>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</si>
  <si>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</si>
  <si>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</si>
  <si>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</si>
  <si>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</si>
  <si>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</si>
  <si>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</si>
  <si>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</si>
  <si>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</si>
  <si>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COPSEMAR</t>
  </si>
  <si>
    <t>N100</t>
  </si>
  <si>
    <t>DVI</t>
  </si>
  <si>
    <t>NDVI</t>
  </si>
  <si>
    <t>NDRE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</si>
</sst>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selection activeCell="P2" sqref="P2:P6"/>
    </sheetView>
  </sheetViews>
  <sheetFormatPr baseColWidth="10" defaultRowHeight="14.5" x14ac:dyDescent="0.35"/>
  <sheetData>
    <row r="1" spans="1:1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14</v>
      </c>
      <c r="O1" t="s">
        <v>15</v>
      </c>
      <c r="P1" t="s">
        <v>16</v>
      </c>
    </row>
    <row r="2" spans="1:16" x14ac:dyDescent="0.35">
      <c r="A2">
        <v>0</v>
      </c>
      <c r="B2" t="s">
        <v>12</v>
      </c>
      <c r="C2" t="s">
        <v>13</v>
      </c>
      <c r="D2">
        <v>207</v>
      </c>
      <c r="F2">
        <v>0.10727199549999999</v>
      </c>
      <c r="G2">
        <v>0.15069036375</v>
      </c>
      <c r="H2">
        <v>0.12755660375</v>
      </c>
      <c r="I2">
        <v>0.18010178499999999</v>
      </c>
      <c r="L2">
        <v>0.45574221124999997</v>
      </c>
      <c r="N2">
        <f>L2-H2</f>
        <v>0.32818560749999998</v>
      </c>
      <c r="O2">
        <f>(L2-H2)/(L2+H2)</f>
        <v>0.56263719222539477</v>
      </c>
      <c r="P2">
        <f>(I2-H2)/(I2+H2)</f>
        <v>0.17079066643847526</v>
      </c>
    </row>
    <row r="3" spans="1:16" x14ac:dyDescent="0.35">
      <c r="A3">
        <v>1</v>
      </c>
      <c r="B3" t="s">
        <v>12</v>
      </c>
      <c r="C3" t="s">
        <v>13</v>
      </c>
      <c r="D3">
        <v>221</v>
      </c>
      <c r="E3">
        <v>9.3438864499999996E-2</v>
      </c>
      <c r="F3">
        <v>9.6489641624999997E-2</v>
      </c>
      <c r="G3">
        <v>0.129445805</v>
      </c>
      <c r="H3">
        <v>0.111921462</v>
      </c>
      <c r="I3">
        <v>0.15587531499999999</v>
      </c>
      <c r="J3">
        <v>0.34096165000000001</v>
      </c>
      <c r="K3">
        <v>0.46274717874999999</v>
      </c>
      <c r="L3">
        <v>0.48622906500000002</v>
      </c>
      <c r="M3">
        <v>0.45345053375</v>
      </c>
      <c r="N3">
        <f t="shared" ref="N3:N6" si="0">L3-H3</f>
        <v>0.37430760299999999</v>
      </c>
      <c r="O3">
        <f t="shared" ref="O3:O6" si="1">(L3-H3)/(L3+H3)</f>
        <v>0.62577492805586032</v>
      </c>
      <c r="P3">
        <f t="shared" ref="P3:P6" si="2">(I3-H3)/(I3+H3)</f>
        <v>0.16413137414271417</v>
      </c>
    </row>
    <row r="4" spans="1:16" x14ac:dyDescent="0.35">
      <c r="A4">
        <v>2</v>
      </c>
      <c r="B4" t="s">
        <v>12</v>
      </c>
      <c r="C4" t="s">
        <v>13</v>
      </c>
      <c r="D4">
        <v>229</v>
      </c>
      <c r="E4">
        <v>9.2448681749999997E-2</v>
      </c>
      <c r="F4">
        <v>9.4430430999999995E-2</v>
      </c>
      <c r="G4">
        <v>0.12821724125</v>
      </c>
      <c r="H4">
        <v>0.1104454825</v>
      </c>
      <c r="I4">
        <v>0.15774679999999899</v>
      </c>
      <c r="J4">
        <v>0.33985656624999999</v>
      </c>
      <c r="K4">
        <v>0.45407177250000003</v>
      </c>
      <c r="L4">
        <v>0.47186027624999999</v>
      </c>
      <c r="M4">
        <v>0.44674475125000002</v>
      </c>
      <c r="N4">
        <f t="shared" si="0"/>
        <v>0.36141479374999996</v>
      </c>
      <c r="O4">
        <f t="shared" si="1"/>
        <v>0.62066154819733688</v>
      </c>
      <c r="P4">
        <f t="shared" si="2"/>
        <v>0.176370912164481</v>
      </c>
    </row>
    <row r="5" spans="1:16" x14ac:dyDescent="0.35">
      <c r="A5">
        <v>3</v>
      </c>
      <c r="B5" t="s">
        <v>12</v>
      </c>
      <c r="C5" t="s">
        <v>13</v>
      </c>
      <c r="D5">
        <v>243</v>
      </c>
      <c r="E5">
        <v>9.5447199999999996E-2</v>
      </c>
      <c r="F5">
        <v>0.106366253625</v>
      </c>
      <c r="G5">
        <v>0.15369194999999999</v>
      </c>
      <c r="H5">
        <v>0.128263355</v>
      </c>
      <c r="I5">
        <v>0.18618354125</v>
      </c>
      <c r="J5">
        <v>0.36080311500000001</v>
      </c>
      <c r="K5">
        <v>0.4625592</v>
      </c>
      <c r="L5">
        <v>0.4979828825</v>
      </c>
      <c r="M5">
        <v>0.45603739500000001</v>
      </c>
      <c r="N5">
        <f t="shared" si="0"/>
        <v>0.36971952750000003</v>
      </c>
      <c r="O5">
        <f t="shared" si="1"/>
        <v>0.59037404995187703</v>
      </c>
      <c r="P5">
        <f t="shared" si="2"/>
        <v>0.18419703594069106</v>
      </c>
    </row>
    <row r="6" spans="1:16" x14ac:dyDescent="0.35">
      <c r="A6">
        <v>4</v>
      </c>
      <c r="B6" t="s">
        <v>12</v>
      </c>
      <c r="C6" t="s">
        <v>13</v>
      </c>
      <c r="D6">
        <v>266</v>
      </c>
      <c r="E6">
        <v>9.9624494874999997E-2</v>
      </c>
      <c r="F6">
        <v>0.12151471124999901</v>
      </c>
      <c r="G6">
        <v>0.179840835</v>
      </c>
      <c r="H6">
        <v>0.164512825</v>
      </c>
      <c r="I6">
        <v>0.23063277125000001</v>
      </c>
      <c r="J6">
        <v>0.41099426</v>
      </c>
      <c r="K6">
        <v>0.51179677874999996</v>
      </c>
      <c r="L6">
        <v>0.586875169999999</v>
      </c>
      <c r="M6">
        <v>0.51926716500000003</v>
      </c>
      <c r="N6">
        <f t="shared" si="0"/>
        <v>0.42236234499999903</v>
      </c>
      <c r="O6">
        <f t="shared" si="1"/>
        <v>0.56210951972955014</v>
      </c>
      <c r="P6">
        <f t="shared" si="2"/>
        <v>0.16733059124912367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Surface_Reflectance_COPSEMAR_N1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José</dc:creator>
  <cp:lastModifiedBy>MARIA JOSE SANCHEZ TORRES</cp:lastModifiedBy>
  <dcterms:created xsi:type="dcterms:W3CDTF">2023-10-24T10:13:29Z</dcterms:created>
  <dcterms:modified xsi:type="dcterms:W3CDTF">2023-10-24T10:13:29Z</dcterms:modified>
</cp:coreProperties>
</file>