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Local\Desktop\"/>
    </mc:Choice>
  </mc:AlternateContent>
  <xr:revisionPtr revIDLastSave="0" documentId="8_{CEF15508-D675-4D83-BD53-25BB29F5659F}" xr6:coauthVersionLast="47" xr6:coauthVersionMax="47" xr10:uidLastSave="{00000000-0000-0000-0000-000000000000}"/>
  <bookViews>
    <workbookView xWindow="28680" yWindow="-13185" windowWidth="29040" windowHeight="15720"/>
  </bookViews>
  <sheets>
    <sheet name="Surface_Reflectance_COPSEMAR_N1" sheetId="1" r:id="rId1"/>
  </sheets>
  <calcPr calcId="0"/>
</workbook>
</file>

<file path=xl/calcChain.xml><?xml version="1.0" encoding="utf-8"?>
<calcChain xmlns="http://schemas.openxmlformats.org/spreadsheetml/2006/main">
  <c r="P3" i="1" l="1"/>
  <c r="P4" i="1"/>
  <c r="P5" i="1"/>
  <c r="P6" i="1"/>
  <c r="P2" i="1"/>
  <c r="O3" i="1"/>
  <c r="O4" i="1"/>
  <c r="O5" i="1"/>
  <c r="O6" i="1"/>
  <c r="O2" i="1"/>
  <c r="N3" i="1"/>
  <c r="N4" i="1"/>
  <c r="N5" i="1"/>
  <c r="N6" i="1"/>
  <c r="N2" i="1"/>
</calcChain>
</file>

<file path=xl/sharedStrings.xml><?xml version="1.0" encoding="utf-8"?>
<sst xmlns="http://schemas.openxmlformats.org/spreadsheetml/2006/main" count="25" uniqueCount="17">
  <si>
    <t>Field</t>
  </si>
  <si>
    <t>Nitrogen</t>
  </si>
  <si>
    <t>Date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</si>
  <si>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</si>
  <si>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</si>
  <si>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</si>
  <si>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</si>
  <si>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</si>
  <si>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</si>
  <si>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</si>
  <si>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</si>
  <si>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</si>
  <si>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COPSEMAR</t>
  </si>
  <si>
    <t>N100</t>
  </si>
  <si>
    <t>DVI</t>
  </si>
  <si>
    <t>NDVI</t>
  </si>
  <si>
    <t>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</si>
</sst>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P2" sqref="P2:P6"/>
    </sheetView>
  </sheetViews>
  <sheetFormatPr baseColWidth="10"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15</v>
      </c>
      <c r="P1" t="s">
        <v>16</v>
      </c>
    </row>
    <row r="2" spans="1:16" x14ac:dyDescent="0.35">
      <c r="A2">
        <v>0</v>
      </c>
      <c r="B2" t="s">
        <v>12</v>
      </c>
      <c r="C2" t="s">
        <v>13</v>
      </c>
      <c r="D2">
        <v>207</v>
      </c>
      <c r="F2">
        <v>0.1075055114</v>
      </c>
      <c r="G2">
        <v>0.15147023200000001</v>
      </c>
      <c r="H2">
        <v>0.128379733</v>
      </c>
      <c r="I2">
        <v>0.18290916800000001</v>
      </c>
      <c r="L2">
        <v>0.44119014899999998</v>
      </c>
      <c r="N2">
        <f>L2-H2</f>
        <v>0.31281041599999998</v>
      </c>
      <c r="O2">
        <f>(L2-H2)/(L2+H2)</f>
        <v>0.549204629468101</v>
      </c>
      <c r="P2">
        <f>(I2-H2)/(I2+H2)</f>
        <v>0.17517307820750092</v>
      </c>
    </row>
    <row r="3" spans="1:16" x14ac:dyDescent="0.35">
      <c r="A3">
        <v>1</v>
      </c>
      <c r="B3" t="s">
        <v>12</v>
      </c>
      <c r="C3" t="s">
        <v>13</v>
      </c>
      <c r="D3">
        <v>221</v>
      </c>
      <c r="E3">
        <v>9.3857934899999995E-2</v>
      </c>
      <c r="F3">
        <v>9.8067478400000005E-2</v>
      </c>
      <c r="G3">
        <v>0.133581703999999</v>
      </c>
      <c r="H3">
        <v>0.1135345373</v>
      </c>
      <c r="I3">
        <v>0.162415744</v>
      </c>
      <c r="J3">
        <v>0.35193630599999898</v>
      </c>
      <c r="K3">
        <v>0.46763126199999999</v>
      </c>
      <c r="L3">
        <v>0.49239734899999998</v>
      </c>
      <c r="M3">
        <v>0.45716026100000001</v>
      </c>
      <c r="N3">
        <f t="shared" ref="N3:N6" si="0">L3-H3</f>
        <v>0.37886281169999997</v>
      </c>
      <c r="O3">
        <f t="shared" ref="O3:O6" si="1">(L3-H3)/(L3+H3)</f>
        <v>0.62525643602195757</v>
      </c>
      <c r="P3">
        <f t="shared" ref="P3:P6" si="2">(I3-H3)/(I3+H3)</f>
        <v>0.17713773100618324</v>
      </c>
    </row>
    <row r="4" spans="1:16" x14ac:dyDescent="0.35">
      <c r="A4">
        <v>2</v>
      </c>
      <c r="B4" t="s">
        <v>12</v>
      </c>
      <c r="C4" t="s">
        <v>13</v>
      </c>
      <c r="D4">
        <v>229</v>
      </c>
      <c r="E4">
        <v>9.3004440599999905E-2</v>
      </c>
      <c r="F4">
        <v>9.6012623000000005E-2</v>
      </c>
      <c r="G4">
        <v>0.13099791849999901</v>
      </c>
      <c r="H4">
        <v>0.1123525449</v>
      </c>
      <c r="I4">
        <v>0.16185418199999899</v>
      </c>
      <c r="J4">
        <v>0.345439353</v>
      </c>
      <c r="K4">
        <v>0.45555379399999901</v>
      </c>
      <c r="L4">
        <v>0.47356179900000001</v>
      </c>
      <c r="M4">
        <v>0.44748079699999999</v>
      </c>
      <c r="N4">
        <f t="shared" si="0"/>
        <v>0.36120925409999999</v>
      </c>
      <c r="O4">
        <f t="shared" si="1"/>
        <v>0.61648815711814831</v>
      </c>
      <c r="P4">
        <f t="shared" si="2"/>
        <v>0.1805267057436262</v>
      </c>
    </row>
    <row r="5" spans="1:16" x14ac:dyDescent="0.35">
      <c r="A5">
        <v>3</v>
      </c>
      <c r="B5" t="s">
        <v>12</v>
      </c>
      <c r="C5" t="s">
        <v>13</v>
      </c>
      <c r="D5">
        <v>243</v>
      </c>
      <c r="E5">
        <v>9.5587127999999993E-2</v>
      </c>
      <c r="F5">
        <v>0.1063606986</v>
      </c>
      <c r="G5">
        <v>0.153447729</v>
      </c>
      <c r="H5">
        <v>0.128545981</v>
      </c>
      <c r="I5">
        <v>0.18603303799999901</v>
      </c>
      <c r="J5">
        <v>0.36063841499999999</v>
      </c>
      <c r="K5">
        <v>0.46236506700000002</v>
      </c>
      <c r="L5">
        <v>0.49917030999999901</v>
      </c>
      <c r="M5">
        <v>0.45664811900000002</v>
      </c>
      <c r="N5">
        <f t="shared" si="0"/>
        <v>0.37062432899999898</v>
      </c>
      <c r="O5">
        <f t="shared" si="1"/>
        <v>0.59043286643009807</v>
      </c>
      <c r="P5">
        <f t="shared" si="2"/>
        <v>0.18274281985728741</v>
      </c>
    </row>
    <row r="6" spans="1:16" x14ac:dyDescent="0.35">
      <c r="A6">
        <v>4</v>
      </c>
      <c r="B6" t="s">
        <v>12</v>
      </c>
      <c r="C6" t="s">
        <v>13</v>
      </c>
      <c r="D6">
        <v>266</v>
      </c>
      <c r="E6">
        <v>9.8882482100000002E-2</v>
      </c>
      <c r="F6">
        <v>0.1189874351</v>
      </c>
      <c r="G6">
        <v>0.17303780999999999</v>
      </c>
      <c r="H6">
        <v>0.16014194399999901</v>
      </c>
      <c r="I6">
        <v>0.22103958500000001</v>
      </c>
      <c r="J6">
        <v>0.38947331499999999</v>
      </c>
      <c r="K6">
        <v>0.48132607099999902</v>
      </c>
      <c r="L6">
        <v>0.53864500299999996</v>
      </c>
      <c r="M6">
        <v>0.48598581200000002</v>
      </c>
      <c r="N6">
        <f t="shared" si="0"/>
        <v>0.37850305900000092</v>
      </c>
      <c r="O6">
        <f t="shared" si="1"/>
        <v>0.54165731146663998</v>
      </c>
      <c r="P6">
        <f t="shared" si="2"/>
        <v>0.15976020968214638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Surface_Reflectance_COPSEMAR_N1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</dc:creator>
  <cp:lastModifiedBy>MARIA JOSE SANCHEZ TORRES</cp:lastModifiedBy>
  <dcterms:created xsi:type="dcterms:W3CDTF">2023-10-24T10:15:31Z</dcterms:created>
  <dcterms:modified xsi:type="dcterms:W3CDTF">2023-10-24T10:15:31Z</dcterms:modified>
</cp:coreProperties>
</file>